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DieseArbeitsmappe"/>
  <bookViews>
    <workbookView xWindow="-120" yWindow="-120" windowWidth="15600" windowHeight="11160"/>
  </bookViews>
  <sheets>
    <sheet name="Avril 2019" sheetId="19" r:id="rId1"/>
    <sheet name="Modèle vierge" sheetId="22" r:id="rId2"/>
    <sheet name="Données" sheetId="8" r:id="rId3"/>
    <sheet name="feuille imprimable" sheetId="6" r:id="rId4"/>
    <sheet name="données brutes pr exploitation" sheetId="24" r:id="rId5"/>
  </sheets>
  <definedNames>
    <definedName name="F_commune">OFFSET(P_commune,0,0,COUNTA(L_commune),1)</definedName>
    <definedName name="F_motif">OFFSET(P_motif,0,0,COUNTA(L_motif),1)</definedName>
    <definedName name="L_commune">Données!$E:$E</definedName>
    <definedName name="L_motif">Données!$D:$D</definedName>
    <definedName name="L_motifs">Données!$D:$D</definedName>
    <definedName name="P_commune">Données!$E$2</definedName>
    <definedName name="P_motif">Données!$D$1</definedName>
    <definedName name="P_motifs">Données!$D$1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22" l="1"/>
  <c r="K2850" i="22" l="1"/>
  <c r="K2849" i="22"/>
  <c r="K2848" i="22"/>
  <c r="K2847" i="22"/>
  <c r="K2846" i="22"/>
  <c r="K2845" i="22"/>
  <c r="K2844" i="22"/>
  <c r="K2843" i="22"/>
  <c r="K2842" i="22"/>
  <c r="K2841" i="22"/>
  <c r="K2840" i="22"/>
  <c r="K2839" i="22"/>
  <c r="K2838" i="22"/>
  <c r="K2837" i="22"/>
  <c r="K2836" i="22"/>
  <c r="K2835" i="22"/>
  <c r="K2834" i="22"/>
  <c r="K2833" i="22"/>
  <c r="K2832" i="22"/>
  <c r="K2831" i="22"/>
  <c r="K2830" i="22"/>
  <c r="K2829" i="22"/>
  <c r="K2828" i="22"/>
  <c r="K2827" i="22"/>
  <c r="K2826" i="22"/>
  <c r="K2825" i="22"/>
  <c r="K2824" i="22"/>
  <c r="K2823" i="22"/>
  <c r="K2822" i="22"/>
  <c r="K2821" i="22"/>
  <c r="K2820" i="22"/>
  <c r="K2819" i="22"/>
  <c r="K2818" i="22"/>
  <c r="K2817" i="22"/>
  <c r="K2816" i="22"/>
  <c r="K2815" i="22"/>
  <c r="K2814" i="22"/>
  <c r="K2813" i="22"/>
  <c r="K2812" i="22"/>
  <c r="K2811" i="22"/>
  <c r="K2810" i="22"/>
  <c r="K2809" i="22"/>
  <c r="K2808" i="22"/>
  <c r="K2807" i="22"/>
  <c r="K2806" i="22"/>
  <c r="K2805" i="22"/>
  <c r="K2804" i="22"/>
  <c r="K2803" i="22"/>
  <c r="K2802" i="22"/>
  <c r="K2801" i="22"/>
  <c r="K2800" i="22"/>
  <c r="K2799" i="22"/>
  <c r="K2798" i="22"/>
  <c r="K2797" i="22"/>
  <c r="K2796" i="22"/>
  <c r="K2795" i="22"/>
  <c r="K2794" i="22"/>
  <c r="K2793" i="22"/>
  <c r="K2792" i="22"/>
  <c r="K2791" i="22"/>
  <c r="K2790" i="22"/>
  <c r="K2789" i="22"/>
  <c r="K2788" i="22"/>
  <c r="K2787" i="22"/>
  <c r="K2786" i="22"/>
  <c r="K2785" i="22"/>
  <c r="K2784" i="22"/>
  <c r="K2783" i="22"/>
  <c r="K2782" i="22"/>
  <c r="K2781" i="22"/>
  <c r="K2780" i="22"/>
  <c r="K2779" i="22"/>
  <c r="K2778" i="22"/>
  <c r="K2777" i="22"/>
  <c r="K2776" i="22"/>
  <c r="K2775" i="22"/>
  <c r="K2774" i="22"/>
  <c r="K2773" i="22"/>
  <c r="K2772" i="22"/>
  <c r="K2758" i="22"/>
  <c r="K2757" i="22"/>
  <c r="K2756" i="22"/>
  <c r="K2755" i="22"/>
  <c r="K2754" i="22"/>
  <c r="K2753" i="22"/>
  <c r="K2752" i="22"/>
  <c r="K2751" i="22"/>
  <c r="K2750" i="22"/>
  <c r="K2749" i="22"/>
  <c r="K2748" i="22"/>
  <c r="K2747" i="22"/>
  <c r="K2746" i="22"/>
  <c r="K2745" i="22"/>
  <c r="K2744" i="22"/>
  <c r="K2743" i="22"/>
  <c r="K2742" i="22"/>
  <c r="K2741" i="22"/>
  <c r="K2740" i="22"/>
  <c r="K2739" i="22"/>
  <c r="K2738" i="22"/>
  <c r="K2737" i="22"/>
  <c r="K2736" i="22"/>
  <c r="K2735" i="22"/>
  <c r="K2734" i="22"/>
  <c r="K2733" i="22"/>
  <c r="K2732" i="22"/>
  <c r="K2731" i="22"/>
  <c r="K2730" i="22"/>
  <c r="K2729" i="22"/>
  <c r="K2728" i="22"/>
  <c r="K2727" i="22"/>
  <c r="K2726" i="22"/>
  <c r="K2725" i="22"/>
  <c r="K2724" i="22"/>
  <c r="K2723" i="22"/>
  <c r="K2722" i="22"/>
  <c r="K2721" i="22"/>
  <c r="K2720" i="22"/>
  <c r="K2719" i="22"/>
  <c r="K2718" i="22"/>
  <c r="K2717" i="22"/>
  <c r="K2716" i="22"/>
  <c r="K2715" i="22"/>
  <c r="K2714" i="22"/>
  <c r="K2713" i="22"/>
  <c r="K2712" i="22"/>
  <c r="K2711" i="22"/>
  <c r="K2710" i="22"/>
  <c r="K2709" i="22"/>
  <c r="K2708" i="22"/>
  <c r="K2707" i="22"/>
  <c r="K2706" i="22"/>
  <c r="K2705" i="22"/>
  <c r="K2704" i="22"/>
  <c r="K2703" i="22"/>
  <c r="K2702" i="22"/>
  <c r="K2701" i="22"/>
  <c r="K2700" i="22"/>
  <c r="K2699" i="22"/>
  <c r="K2698" i="22"/>
  <c r="K2697" i="22"/>
  <c r="K2696" i="22"/>
  <c r="K2695" i="22"/>
  <c r="K2694" i="22"/>
  <c r="K2693" i="22"/>
  <c r="K2692" i="22"/>
  <c r="K2691" i="22"/>
  <c r="K2690" i="22"/>
  <c r="K2689" i="22"/>
  <c r="K2688" i="22"/>
  <c r="K2687" i="22"/>
  <c r="K2686" i="22"/>
  <c r="K2685" i="22"/>
  <c r="K2684" i="22"/>
  <c r="K2683" i="22"/>
  <c r="K2682" i="22"/>
  <c r="K2681" i="22"/>
  <c r="K2680" i="22"/>
  <c r="K2665" i="22"/>
  <c r="K2664" i="22"/>
  <c r="K2663" i="22"/>
  <c r="K2662" i="22"/>
  <c r="K2661" i="22"/>
  <c r="K2660" i="22"/>
  <c r="K2659" i="22"/>
  <c r="K2658" i="22"/>
  <c r="K2657" i="22"/>
  <c r="K2656" i="22"/>
  <c r="K2655" i="22"/>
  <c r="K2654" i="22"/>
  <c r="K2653" i="22"/>
  <c r="K2652" i="22"/>
  <c r="K2651" i="22"/>
  <c r="K2650" i="22"/>
  <c r="K2649" i="22"/>
  <c r="K2648" i="22"/>
  <c r="K2647" i="22"/>
  <c r="K2646" i="22"/>
  <c r="K2645" i="22"/>
  <c r="K2644" i="22"/>
  <c r="K2643" i="22"/>
  <c r="K2642" i="22"/>
  <c r="K2641" i="22"/>
  <c r="K2640" i="22"/>
  <c r="K2639" i="22"/>
  <c r="K2638" i="22"/>
  <c r="K2637" i="22"/>
  <c r="K2636" i="22"/>
  <c r="K2635" i="22"/>
  <c r="K2634" i="22"/>
  <c r="K2633" i="22"/>
  <c r="K2632" i="22"/>
  <c r="K2631" i="22"/>
  <c r="K2630" i="22"/>
  <c r="K2629" i="22"/>
  <c r="K2628" i="22"/>
  <c r="K2627" i="22"/>
  <c r="K2626" i="22"/>
  <c r="K2625" i="22"/>
  <c r="K2624" i="22"/>
  <c r="K2623" i="22"/>
  <c r="K2622" i="22"/>
  <c r="K2621" i="22"/>
  <c r="K2620" i="22"/>
  <c r="K2619" i="22"/>
  <c r="K2618" i="22"/>
  <c r="K2617" i="22"/>
  <c r="K2616" i="22"/>
  <c r="K2615" i="22"/>
  <c r="K2614" i="22"/>
  <c r="K2613" i="22"/>
  <c r="K2612" i="22"/>
  <c r="K2611" i="22"/>
  <c r="K2610" i="22"/>
  <c r="K2609" i="22"/>
  <c r="K2608" i="22"/>
  <c r="K2607" i="22"/>
  <c r="K2606" i="22"/>
  <c r="K2605" i="22"/>
  <c r="K2604" i="22"/>
  <c r="K2603" i="22"/>
  <c r="K2602" i="22"/>
  <c r="K2601" i="22"/>
  <c r="K2600" i="22"/>
  <c r="K2599" i="22"/>
  <c r="K2598" i="22"/>
  <c r="K2597" i="22"/>
  <c r="K2596" i="22"/>
  <c r="K2595" i="22"/>
  <c r="K2594" i="22"/>
  <c r="K2593" i="22"/>
  <c r="K2592" i="22"/>
  <c r="K2591" i="22"/>
  <c r="K2590" i="22"/>
  <c r="K2589" i="22"/>
  <c r="K2588" i="22"/>
  <c r="K2587" i="22"/>
  <c r="K2573" i="22"/>
  <c r="K2572" i="22"/>
  <c r="K2571" i="22"/>
  <c r="K2570" i="22"/>
  <c r="K2569" i="22"/>
  <c r="K2568" i="22"/>
  <c r="K2567" i="22"/>
  <c r="K2566" i="22"/>
  <c r="K2565" i="22"/>
  <c r="K2564" i="22"/>
  <c r="K2563" i="22"/>
  <c r="K2562" i="22"/>
  <c r="K2561" i="22"/>
  <c r="K2560" i="22"/>
  <c r="K2559" i="22"/>
  <c r="K2558" i="22"/>
  <c r="K2557" i="22"/>
  <c r="K2556" i="22"/>
  <c r="K2555" i="22"/>
  <c r="K2554" i="22"/>
  <c r="K2553" i="22"/>
  <c r="K2552" i="22"/>
  <c r="K2551" i="22"/>
  <c r="K2550" i="22"/>
  <c r="K2549" i="22"/>
  <c r="K2548" i="22"/>
  <c r="K2547" i="22"/>
  <c r="K2546" i="22"/>
  <c r="K2545" i="22"/>
  <c r="K2544" i="22"/>
  <c r="K2543" i="22"/>
  <c r="K2542" i="22"/>
  <c r="K2541" i="22"/>
  <c r="K2540" i="22"/>
  <c r="K2539" i="22"/>
  <c r="K2538" i="22"/>
  <c r="K2537" i="22"/>
  <c r="K2536" i="22"/>
  <c r="K2535" i="22"/>
  <c r="K2534" i="22"/>
  <c r="K2533" i="22"/>
  <c r="K2532" i="22"/>
  <c r="K2531" i="22"/>
  <c r="K2530" i="22"/>
  <c r="K2529" i="22"/>
  <c r="K2528" i="22"/>
  <c r="K2527" i="22"/>
  <c r="K2526" i="22"/>
  <c r="K2525" i="22"/>
  <c r="K2524" i="22"/>
  <c r="K2523" i="22"/>
  <c r="K2522" i="22"/>
  <c r="K2521" i="22"/>
  <c r="K2520" i="22"/>
  <c r="K2519" i="22"/>
  <c r="K2518" i="22"/>
  <c r="K2517" i="22"/>
  <c r="K2516" i="22"/>
  <c r="K2515" i="22"/>
  <c r="K2514" i="22"/>
  <c r="K2513" i="22"/>
  <c r="K2512" i="22"/>
  <c r="K2511" i="22"/>
  <c r="K2510" i="22"/>
  <c r="K2509" i="22"/>
  <c r="K2508" i="22"/>
  <c r="K2507" i="22"/>
  <c r="K2506" i="22"/>
  <c r="K2505" i="22"/>
  <c r="K2504" i="22"/>
  <c r="K2503" i="22"/>
  <c r="K2502" i="22"/>
  <c r="K2501" i="22"/>
  <c r="K2500" i="22"/>
  <c r="K2499" i="22"/>
  <c r="K2498" i="22"/>
  <c r="K2497" i="22"/>
  <c r="K2496" i="22"/>
  <c r="K2495" i="22"/>
  <c r="K2481" i="22"/>
  <c r="K2480" i="22"/>
  <c r="K2479" i="22"/>
  <c r="K2478" i="22"/>
  <c r="K2477" i="22"/>
  <c r="K2476" i="22"/>
  <c r="K2475" i="22"/>
  <c r="K2474" i="22"/>
  <c r="K2473" i="22"/>
  <c r="K2472" i="22"/>
  <c r="K2471" i="22"/>
  <c r="K2470" i="22"/>
  <c r="K2469" i="22"/>
  <c r="K2468" i="22"/>
  <c r="K2467" i="22"/>
  <c r="K2466" i="22"/>
  <c r="K2465" i="22"/>
  <c r="K2464" i="22"/>
  <c r="K2463" i="22"/>
  <c r="K2462" i="22"/>
  <c r="K2461" i="22"/>
  <c r="K2460" i="22"/>
  <c r="K2459" i="22"/>
  <c r="K2458" i="22"/>
  <c r="K2457" i="22"/>
  <c r="K2456" i="22"/>
  <c r="K2455" i="22"/>
  <c r="K2454" i="22"/>
  <c r="K2453" i="22"/>
  <c r="K2452" i="22"/>
  <c r="K2451" i="22"/>
  <c r="K2450" i="22"/>
  <c r="K2449" i="22"/>
  <c r="K2448" i="22"/>
  <c r="K2447" i="22"/>
  <c r="K2446" i="22"/>
  <c r="K2445" i="22"/>
  <c r="K2444" i="22"/>
  <c r="K2443" i="22"/>
  <c r="K2442" i="22"/>
  <c r="K2441" i="22"/>
  <c r="K2440" i="22"/>
  <c r="K2439" i="22"/>
  <c r="K2438" i="22"/>
  <c r="K2437" i="22"/>
  <c r="K2436" i="22"/>
  <c r="K2435" i="22"/>
  <c r="K2434" i="22"/>
  <c r="K2433" i="22"/>
  <c r="K2432" i="22"/>
  <c r="K2431" i="22"/>
  <c r="K2430" i="22"/>
  <c r="K2429" i="22"/>
  <c r="K2428" i="22"/>
  <c r="K2427" i="22"/>
  <c r="K2426" i="22"/>
  <c r="K2425" i="22"/>
  <c r="K2424" i="22"/>
  <c r="K2423" i="22"/>
  <c r="K2422" i="22"/>
  <c r="K2421" i="22"/>
  <c r="K2420" i="22"/>
  <c r="K2419" i="22"/>
  <c r="K2418" i="22"/>
  <c r="K2417" i="22"/>
  <c r="K2416" i="22"/>
  <c r="K2415" i="22"/>
  <c r="K2414" i="22"/>
  <c r="K2413" i="22"/>
  <c r="K2412" i="22"/>
  <c r="K2411" i="22"/>
  <c r="K2410" i="22"/>
  <c r="K2409" i="22"/>
  <c r="K2408" i="22"/>
  <c r="K2407" i="22"/>
  <c r="K2406" i="22"/>
  <c r="K2405" i="22"/>
  <c r="K2404" i="22"/>
  <c r="K2403" i="22"/>
  <c r="K2388" i="22"/>
  <c r="K2387" i="22"/>
  <c r="K2386" i="22"/>
  <c r="K2385" i="22"/>
  <c r="K2384" i="22"/>
  <c r="K2383" i="22"/>
  <c r="K2382" i="22"/>
  <c r="K2381" i="22"/>
  <c r="K2380" i="22"/>
  <c r="K2379" i="22"/>
  <c r="K2378" i="22"/>
  <c r="K2377" i="22"/>
  <c r="K2376" i="22"/>
  <c r="K2375" i="22"/>
  <c r="K2374" i="22"/>
  <c r="K2373" i="22"/>
  <c r="K2372" i="22"/>
  <c r="K2371" i="22"/>
  <c r="K2370" i="22"/>
  <c r="K2369" i="22"/>
  <c r="K2368" i="22"/>
  <c r="K2367" i="22"/>
  <c r="K2366" i="22"/>
  <c r="K2365" i="22"/>
  <c r="K2364" i="22"/>
  <c r="K2363" i="22"/>
  <c r="K2362" i="22"/>
  <c r="K2361" i="22"/>
  <c r="K2360" i="22"/>
  <c r="K2359" i="22"/>
  <c r="K2358" i="22"/>
  <c r="K2357" i="22"/>
  <c r="K2356" i="22"/>
  <c r="K2355" i="22"/>
  <c r="K2354" i="22"/>
  <c r="K2353" i="22"/>
  <c r="K2352" i="22"/>
  <c r="K2351" i="22"/>
  <c r="K2350" i="22"/>
  <c r="K2349" i="22"/>
  <c r="K2348" i="22"/>
  <c r="K2347" i="22"/>
  <c r="K2346" i="22"/>
  <c r="K2345" i="22"/>
  <c r="K2344" i="22"/>
  <c r="K2343" i="22"/>
  <c r="K2342" i="22"/>
  <c r="K2341" i="22"/>
  <c r="K2340" i="22"/>
  <c r="K2339" i="22"/>
  <c r="K2338" i="22"/>
  <c r="K2337" i="22"/>
  <c r="K2336" i="22"/>
  <c r="K2335" i="22"/>
  <c r="K2334" i="22"/>
  <c r="K2333" i="22"/>
  <c r="K2332" i="22"/>
  <c r="K2331" i="22"/>
  <c r="K2330" i="22"/>
  <c r="K2329" i="22"/>
  <c r="K2328" i="22"/>
  <c r="K2327" i="22"/>
  <c r="K2326" i="22"/>
  <c r="K2325" i="22"/>
  <c r="K2324" i="22"/>
  <c r="K2323" i="22"/>
  <c r="K2322" i="22"/>
  <c r="K2321" i="22"/>
  <c r="K2320" i="22"/>
  <c r="K2319" i="22"/>
  <c r="K2318" i="22"/>
  <c r="K2317" i="22"/>
  <c r="K2316" i="22"/>
  <c r="K2315" i="22"/>
  <c r="K2314" i="22"/>
  <c r="K2313" i="22"/>
  <c r="K2312" i="22"/>
  <c r="K2311" i="22"/>
  <c r="K2310" i="22"/>
  <c r="K2296" i="22"/>
  <c r="K2295" i="22"/>
  <c r="K2294" i="22"/>
  <c r="K2293" i="22"/>
  <c r="K2292" i="22"/>
  <c r="K2291" i="22"/>
  <c r="K2290" i="22"/>
  <c r="K2289" i="22"/>
  <c r="K2288" i="22"/>
  <c r="K2287" i="22"/>
  <c r="K2286" i="22"/>
  <c r="K2285" i="22"/>
  <c r="K2284" i="22"/>
  <c r="K2283" i="22"/>
  <c r="K2282" i="22"/>
  <c r="K2281" i="22"/>
  <c r="K2280" i="22"/>
  <c r="K2279" i="22"/>
  <c r="K2278" i="22"/>
  <c r="K2277" i="22"/>
  <c r="K2276" i="22"/>
  <c r="K2275" i="22"/>
  <c r="K2274" i="22"/>
  <c r="K2273" i="22"/>
  <c r="K2272" i="22"/>
  <c r="K2271" i="22"/>
  <c r="K2270" i="22"/>
  <c r="K2269" i="22"/>
  <c r="K2268" i="22"/>
  <c r="K2267" i="22"/>
  <c r="K2266" i="22"/>
  <c r="K2265" i="22"/>
  <c r="K2264" i="22"/>
  <c r="K2263" i="22"/>
  <c r="K2262" i="22"/>
  <c r="K2261" i="22"/>
  <c r="K2260" i="22"/>
  <c r="K2259" i="22"/>
  <c r="K2258" i="22"/>
  <c r="K2257" i="22"/>
  <c r="K2256" i="22"/>
  <c r="K2255" i="22"/>
  <c r="K2254" i="22"/>
  <c r="K2253" i="22"/>
  <c r="K2252" i="22"/>
  <c r="K2251" i="22"/>
  <c r="K2250" i="22"/>
  <c r="K2249" i="22"/>
  <c r="K2248" i="22"/>
  <c r="K2247" i="22"/>
  <c r="K2246" i="22"/>
  <c r="K2245" i="22"/>
  <c r="K2244" i="22"/>
  <c r="K2243" i="22"/>
  <c r="K2242" i="22"/>
  <c r="K2241" i="22"/>
  <c r="K2240" i="22"/>
  <c r="K2239" i="22"/>
  <c r="K2238" i="22"/>
  <c r="K2237" i="22"/>
  <c r="K2236" i="22"/>
  <c r="K2235" i="22"/>
  <c r="K2234" i="22"/>
  <c r="K2233" i="22"/>
  <c r="K2232" i="22"/>
  <c r="K2231" i="22"/>
  <c r="K2230" i="22"/>
  <c r="K2229" i="22"/>
  <c r="K2228" i="22"/>
  <c r="K2227" i="22"/>
  <c r="K2226" i="22"/>
  <c r="K2225" i="22"/>
  <c r="K2224" i="22"/>
  <c r="K2223" i="22"/>
  <c r="K2222" i="22"/>
  <c r="K2221" i="22"/>
  <c r="K2220" i="22"/>
  <c r="K2219" i="22"/>
  <c r="K2218" i="22"/>
  <c r="K2204" i="22"/>
  <c r="K2203" i="22"/>
  <c r="K2202" i="22"/>
  <c r="K2201" i="22"/>
  <c r="K2200" i="22"/>
  <c r="K2199" i="22"/>
  <c r="K2198" i="22"/>
  <c r="K2197" i="22"/>
  <c r="K2196" i="22"/>
  <c r="K2195" i="22"/>
  <c r="K2194" i="22"/>
  <c r="K2193" i="22"/>
  <c r="K2192" i="22"/>
  <c r="K2191" i="22"/>
  <c r="K2190" i="22"/>
  <c r="K2189" i="22"/>
  <c r="K2188" i="22"/>
  <c r="K2187" i="22"/>
  <c r="K2186" i="22"/>
  <c r="K2185" i="22"/>
  <c r="K2184" i="22"/>
  <c r="K2183" i="22"/>
  <c r="K2182" i="22"/>
  <c r="K2181" i="22"/>
  <c r="K2180" i="22"/>
  <c r="K2179" i="22"/>
  <c r="K2178" i="22"/>
  <c r="K2177" i="22"/>
  <c r="K2176" i="22"/>
  <c r="K2175" i="22"/>
  <c r="K2174" i="22"/>
  <c r="K2173" i="22"/>
  <c r="K2172" i="22"/>
  <c r="K2171" i="22"/>
  <c r="K2170" i="22"/>
  <c r="K2169" i="22"/>
  <c r="K2168" i="22"/>
  <c r="K2167" i="22"/>
  <c r="K2166" i="22"/>
  <c r="K2165" i="22"/>
  <c r="K2164" i="22"/>
  <c r="K2163" i="22"/>
  <c r="K2162" i="22"/>
  <c r="K2161" i="22"/>
  <c r="K2160" i="22"/>
  <c r="K2159" i="22"/>
  <c r="K2158" i="22"/>
  <c r="K2157" i="22"/>
  <c r="K2156" i="22"/>
  <c r="K2155" i="22"/>
  <c r="K2154" i="22"/>
  <c r="K2153" i="22"/>
  <c r="K2152" i="22"/>
  <c r="K2151" i="22"/>
  <c r="K2150" i="22"/>
  <c r="K2149" i="22"/>
  <c r="K2148" i="22"/>
  <c r="K2147" i="22"/>
  <c r="K2146" i="22"/>
  <c r="K2145" i="22"/>
  <c r="K2144" i="22"/>
  <c r="K2143" i="22"/>
  <c r="K2142" i="22"/>
  <c r="K2141" i="22"/>
  <c r="K2140" i="22"/>
  <c r="K2139" i="22"/>
  <c r="K2138" i="22"/>
  <c r="K2137" i="22"/>
  <c r="K2136" i="22"/>
  <c r="K2135" i="22"/>
  <c r="K2134" i="22"/>
  <c r="K2133" i="22"/>
  <c r="K2132" i="22"/>
  <c r="K2131" i="22"/>
  <c r="K2130" i="22"/>
  <c r="K2129" i="22"/>
  <c r="K2128" i="22"/>
  <c r="K2127" i="22"/>
  <c r="K2126" i="22"/>
  <c r="K2111" i="22"/>
  <c r="K2110" i="22"/>
  <c r="K2109" i="22"/>
  <c r="K2108" i="22"/>
  <c r="K2107" i="22"/>
  <c r="K2106" i="22"/>
  <c r="K2105" i="22"/>
  <c r="K2104" i="22"/>
  <c r="K2103" i="22"/>
  <c r="K2102" i="22"/>
  <c r="K2101" i="22"/>
  <c r="K2100" i="22"/>
  <c r="K2099" i="22"/>
  <c r="K2098" i="22"/>
  <c r="K2097" i="22"/>
  <c r="K2096" i="22"/>
  <c r="K2095" i="22"/>
  <c r="K2094" i="22"/>
  <c r="K2093" i="22"/>
  <c r="K2092" i="22"/>
  <c r="K2091" i="22"/>
  <c r="K2090" i="22"/>
  <c r="K2089" i="22"/>
  <c r="K2088" i="22"/>
  <c r="K2087" i="22"/>
  <c r="K2086" i="22"/>
  <c r="K2085" i="22"/>
  <c r="K2084" i="22"/>
  <c r="K2083" i="22"/>
  <c r="K2082" i="22"/>
  <c r="K2081" i="22"/>
  <c r="K2080" i="22"/>
  <c r="K2079" i="22"/>
  <c r="K2078" i="22"/>
  <c r="K2077" i="22"/>
  <c r="K2076" i="22"/>
  <c r="K2075" i="22"/>
  <c r="K2074" i="22"/>
  <c r="K2073" i="22"/>
  <c r="K2072" i="22"/>
  <c r="K2071" i="22"/>
  <c r="K2070" i="22"/>
  <c r="K2069" i="22"/>
  <c r="K2068" i="22"/>
  <c r="K2067" i="22"/>
  <c r="K2066" i="22"/>
  <c r="K2065" i="22"/>
  <c r="K2064" i="22"/>
  <c r="K2063" i="22"/>
  <c r="K2062" i="22"/>
  <c r="K2061" i="22"/>
  <c r="K2060" i="22"/>
  <c r="K2059" i="22"/>
  <c r="K2058" i="22"/>
  <c r="K2057" i="22"/>
  <c r="K2056" i="22"/>
  <c r="K2055" i="22"/>
  <c r="K2054" i="22"/>
  <c r="K2053" i="22"/>
  <c r="K2052" i="22"/>
  <c r="K2051" i="22"/>
  <c r="K2050" i="22"/>
  <c r="K2049" i="22"/>
  <c r="K2048" i="22"/>
  <c r="K2047" i="22"/>
  <c r="K2046" i="22"/>
  <c r="K2045" i="22"/>
  <c r="K2044" i="22"/>
  <c r="K2043" i="22"/>
  <c r="K2042" i="22"/>
  <c r="K2041" i="22"/>
  <c r="K2040" i="22"/>
  <c r="K2039" i="22"/>
  <c r="K2038" i="22"/>
  <c r="K2037" i="22"/>
  <c r="K2036" i="22"/>
  <c r="K2035" i="22"/>
  <c r="K2034" i="22"/>
  <c r="K2033" i="22"/>
  <c r="K2019" i="22"/>
  <c r="K2018" i="22"/>
  <c r="K2017" i="22"/>
  <c r="K2016" i="22"/>
  <c r="K2015" i="22"/>
  <c r="K2014" i="22"/>
  <c r="K2013" i="22"/>
  <c r="K2012" i="22"/>
  <c r="K2011" i="22"/>
  <c r="K2010" i="22"/>
  <c r="K2009" i="22"/>
  <c r="K2008" i="22"/>
  <c r="K2007" i="22"/>
  <c r="K2006" i="22"/>
  <c r="K2005" i="22"/>
  <c r="K2004" i="22"/>
  <c r="K2003" i="22"/>
  <c r="K2002" i="22"/>
  <c r="K2001" i="22"/>
  <c r="K2000" i="22"/>
  <c r="K1999" i="22"/>
  <c r="K1998" i="22"/>
  <c r="K1997" i="22"/>
  <c r="K1996" i="22"/>
  <c r="K1995" i="22"/>
  <c r="K1994" i="22"/>
  <c r="K1993" i="22"/>
  <c r="K1992" i="22"/>
  <c r="K1991" i="22"/>
  <c r="K1990" i="22"/>
  <c r="K1989" i="22"/>
  <c r="K1988" i="22"/>
  <c r="K1987" i="22"/>
  <c r="K1986" i="22"/>
  <c r="K1985" i="22"/>
  <c r="K1984" i="22"/>
  <c r="K1983" i="22"/>
  <c r="K1982" i="22"/>
  <c r="K1981" i="22"/>
  <c r="K1980" i="22"/>
  <c r="K1979" i="22"/>
  <c r="K1978" i="22"/>
  <c r="K1977" i="22"/>
  <c r="K1976" i="22"/>
  <c r="K1975" i="22"/>
  <c r="K1974" i="22"/>
  <c r="K1973" i="22"/>
  <c r="K1972" i="22"/>
  <c r="K1971" i="22"/>
  <c r="K1970" i="22"/>
  <c r="K1969" i="22"/>
  <c r="K1968" i="22"/>
  <c r="K1967" i="22"/>
  <c r="K1966" i="22"/>
  <c r="K1965" i="22"/>
  <c r="K1964" i="22"/>
  <c r="K1963" i="22"/>
  <c r="K1962" i="22"/>
  <c r="K1961" i="22"/>
  <c r="K1960" i="22"/>
  <c r="K1959" i="22"/>
  <c r="K1958" i="22"/>
  <c r="K1957" i="22"/>
  <c r="K1956" i="22"/>
  <c r="K1955" i="22"/>
  <c r="K1954" i="22"/>
  <c r="K1953" i="22"/>
  <c r="K1952" i="22"/>
  <c r="K1951" i="22"/>
  <c r="K1950" i="22"/>
  <c r="K1949" i="22"/>
  <c r="K1948" i="22"/>
  <c r="K1947" i="22"/>
  <c r="K1946" i="22"/>
  <c r="K1945" i="22"/>
  <c r="K1944" i="22"/>
  <c r="K1943" i="22"/>
  <c r="K1942" i="22"/>
  <c r="K1941" i="22"/>
  <c r="K1927" i="22"/>
  <c r="K1926" i="22"/>
  <c r="K1925" i="22"/>
  <c r="K1924" i="22"/>
  <c r="K1923" i="22"/>
  <c r="K1922" i="22"/>
  <c r="K1921" i="22"/>
  <c r="K1920" i="22"/>
  <c r="K1919" i="22"/>
  <c r="K1918" i="22"/>
  <c r="K1917" i="22"/>
  <c r="K1916" i="22"/>
  <c r="K1915" i="22"/>
  <c r="K1914" i="22"/>
  <c r="K1913" i="22"/>
  <c r="K1912" i="22"/>
  <c r="K1911" i="22"/>
  <c r="K1910" i="22"/>
  <c r="K1909" i="22"/>
  <c r="K1908" i="22"/>
  <c r="K1907" i="22"/>
  <c r="K1906" i="22"/>
  <c r="K1905" i="22"/>
  <c r="K1904" i="22"/>
  <c r="K1903" i="22"/>
  <c r="K1902" i="22"/>
  <c r="K1901" i="22"/>
  <c r="K1900" i="22"/>
  <c r="K1899" i="22"/>
  <c r="K1898" i="22"/>
  <c r="K1897" i="22"/>
  <c r="K1896" i="22"/>
  <c r="K1895" i="22"/>
  <c r="K1894" i="22"/>
  <c r="K1893" i="22"/>
  <c r="K1892" i="22"/>
  <c r="K1891" i="22"/>
  <c r="K1890" i="22"/>
  <c r="K1889" i="22"/>
  <c r="K1888" i="22"/>
  <c r="K1887" i="22"/>
  <c r="K1886" i="22"/>
  <c r="K1885" i="22"/>
  <c r="K1884" i="22"/>
  <c r="K1883" i="22"/>
  <c r="K1882" i="22"/>
  <c r="K1881" i="22"/>
  <c r="K1880" i="22"/>
  <c r="K1879" i="22"/>
  <c r="K1878" i="22"/>
  <c r="K1877" i="22"/>
  <c r="K1876" i="22"/>
  <c r="K1875" i="22"/>
  <c r="K1874" i="22"/>
  <c r="K1873" i="22"/>
  <c r="K1872" i="22"/>
  <c r="K1871" i="22"/>
  <c r="K1870" i="22"/>
  <c r="K1869" i="22"/>
  <c r="K1868" i="22"/>
  <c r="K1867" i="22"/>
  <c r="K1866" i="22"/>
  <c r="K1865" i="22"/>
  <c r="K1864" i="22"/>
  <c r="K1863" i="22"/>
  <c r="K1862" i="22"/>
  <c r="K1861" i="22"/>
  <c r="K1860" i="22"/>
  <c r="K1859" i="22"/>
  <c r="K1858" i="22"/>
  <c r="K1857" i="22"/>
  <c r="K1856" i="22"/>
  <c r="K1855" i="22"/>
  <c r="K1854" i="22"/>
  <c r="K1853" i="22"/>
  <c r="K1852" i="22"/>
  <c r="K1851" i="22"/>
  <c r="K1850" i="22"/>
  <c r="K1849" i="22"/>
  <c r="K1834" i="22"/>
  <c r="K1833" i="22"/>
  <c r="K1832" i="22"/>
  <c r="K1831" i="22"/>
  <c r="K1830" i="22"/>
  <c r="K1829" i="22"/>
  <c r="K1828" i="22"/>
  <c r="K1827" i="22"/>
  <c r="K1826" i="22"/>
  <c r="K1825" i="22"/>
  <c r="K1824" i="22"/>
  <c r="K1823" i="22"/>
  <c r="K1822" i="22"/>
  <c r="K1821" i="22"/>
  <c r="K1820" i="22"/>
  <c r="K1819" i="22"/>
  <c r="K1818" i="22"/>
  <c r="K1817" i="22"/>
  <c r="K1816" i="22"/>
  <c r="K1815" i="22"/>
  <c r="K1814" i="22"/>
  <c r="K1813" i="22"/>
  <c r="K1812" i="22"/>
  <c r="K1811" i="22"/>
  <c r="K1810" i="22"/>
  <c r="K1809" i="22"/>
  <c r="K1808" i="22"/>
  <c r="K1807" i="22"/>
  <c r="K1806" i="22"/>
  <c r="K1805" i="22"/>
  <c r="K1804" i="22"/>
  <c r="K1803" i="22"/>
  <c r="K1802" i="22"/>
  <c r="K1801" i="22"/>
  <c r="K1800" i="22"/>
  <c r="K1799" i="22"/>
  <c r="K1798" i="22"/>
  <c r="K1797" i="22"/>
  <c r="K1796" i="22"/>
  <c r="K1795" i="22"/>
  <c r="K1794" i="22"/>
  <c r="K1793" i="22"/>
  <c r="K1792" i="22"/>
  <c r="K1791" i="22"/>
  <c r="K1790" i="22"/>
  <c r="K1789" i="22"/>
  <c r="K1788" i="22"/>
  <c r="K1787" i="22"/>
  <c r="K1786" i="22"/>
  <c r="K1785" i="22"/>
  <c r="K1784" i="22"/>
  <c r="K1783" i="22"/>
  <c r="K1782" i="22"/>
  <c r="K1781" i="22"/>
  <c r="K1780" i="22"/>
  <c r="K1779" i="22"/>
  <c r="K1778" i="22"/>
  <c r="K1777" i="22"/>
  <c r="K1776" i="22"/>
  <c r="K1775" i="22"/>
  <c r="K1774" i="22"/>
  <c r="K1773" i="22"/>
  <c r="K1772" i="22"/>
  <c r="K1771" i="22"/>
  <c r="K1770" i="22"/>
  <c r="K1769" i="22"/>
  <c r="K1768" i="22"/>
  <c r="K1767" i="22"/>
  <c r="K1766" i="22"/>
  <c r="K1765" i="22"/>
  <c r="K1764" i="22"/>
  <c r="K1763" i="22"/>
  <c r="K1762" i="22"/>
  <c r="K1761" i="22"/>
  <c r="K1760" i="22"/>
  <c r="K1759" i="22"/>
  <c r="K1758" i="22"/>
  <c r="K1757" i="22"/>
  <c r="K1756" i="22"/>
  <c r="K1742" i="22"/>
  <c r="K1741" i="22"/>
  <c r="K1740" i="22"/>
  <c r="K1739" i="22"/>
  <c r="K1738" i="22"/>
  <c r="K1737" i="22"/>
  <c r="K1736" i="22"/>
  <c r="K1735" i="22"/>
  <c r="K1734" i="22"/>
  <c r="K1733" i="22"/>
  <c r="K1732" i="22"/>
  <c r="K1731" i="22"/>
  <c r="K1730" i="22"/>
  <c r="K1729" i="22"/>
  <c r="K1728" i="22"/>
  <c r="K1727" i="22"/>
  <c r="K1726" i="22"/>
  <c r="K1725" i="22"/>
  <c r="K1724" i="22"/>
  <c r="K1723" i="22"/>
  <c r="K1722" i="22"/>
  <c r="K1721" i="22"/>
  <c r="K1720" i="22"/>
  <c r="K1719" i="22"/>
  <c r="K1718" i="22"/>
  <c r="K1717" i="22"/>
  <c r="K1716" i="22"/>
  <c r="K1715" i="22"/>
  <c r="K1714" i="22"/>
  <c r="K1713" i="22"/>
  <c r="K1712" i="22"/>
  <c r="K1711" i="22"/>
  <c r="K1710" i="22"/>
  <c r="K1709" i="22"/>
  <c r="K1708" i="22"/>
  <c r="K1707" i="22"/>
  <c r="K1706" i="22"/>
  <c r="K1705" i="22"/>
  <c r="K1704" i="22"/>
  <c r="K1703" i="22"/>
  <c r="K1702" i="22"/>
  <c r="K1701" i="22"/>
  <c r="K1700" i="22"/>
  <c r="K1699" i="22"/>
  <c r="K1698" i="22"/>
  <c r="K1697" i="22"/>
  <c r="K1696" i="22"/>
  <c r="K1695" i="22"/>
  <c r="K1694" i="22"/>
  <c r="K1693" i="22"/>
  <c r="K1692" i="22"/>
  <c r="K1691" i="22"/>
  <c r="K1690" i="22"/>
  <c r="K1689" i="22"/>
  <c r="K1688" i="22"/>
  <c r="K1687" i="22"/>
  <c r="K1686" i="22"/>
  <c r="K1685" i="22"/>
  <c r="K1684" i="22"/>
  <c r="K1683" i="22"/>
  <c r="K1682" i="22"/>
  <c r="K1681" i="22"/>
  <c r="K1680" i="22"/>
  <c r="K1679" i="22"/>
  <c r="K1678" i="22"/>
  <c r="K1677" i="22"/>
  <c r="K1676" i="22"/>
  <c r="K1675" i="22"/>
  <c r="K1674" i="22"/>
  <c r="K1673" i="22"/>
  <c r="K1672" i="22"/>
  <c r="K1671" i="22"/>
  <c r="K1670" i="22"/>
  <c r="K1669" i="22"/>
  <c r="K1668" i="22"/>
  <c r="K1667" i="22"/>
  <c r="K1666" i="22"/>
  <c r="K1665" i="22"/>
  <c r="K1664" i="22"/>
  <c r="K1650" i="22"/>
  <c r="K1649" i="22"/>
  <c r="K1648" i="22"/>
  <c r="K1647" i="22"/>
  <c r="K1646" i="22"/>
  <c r="K1645" i="22"/>
  <c r="K1644" i="22"/>
  <c r="K1643" i="22"/>
  <c r="K1642" i="22"/>
  <c r="K1641" i="22"/>
  <c r="K1640" i="22"/>
  <c r="K1639" i="22"/>
  <c r="K1638" i="22"/>
  <c r="K1637" i="22"/>
  <c r="K1636" i="22"/>
  <c r="K1635" i="22"/>
  <c r="K1634" i="22"/>
  <c r="K1633" i="22"/>
  <c r="K1632" i="22"/>
  <c r="K1631" i="22"/>
  <c r="K1630" i="22"/>
  <c r="K1629" i="22"/>
  <c r="K1628" i="22"/>
  <c r="K1627" i="22"/>
  <c r="K1626" i="22"/>
  <c r="K1625" i="22"/>
  <c r="K1624" i="22"/>
  <c r="K1623" i="22"/>
  <c r="K1622" i="22"/>
  <c r="K1621" i="22"/>
  <c r="K1620" i="22"/>
  <c r="K1619" i="22"/>
  <c r="K1618" i="22"/>
  <c r="K1617" i="22"/>
  <c r="K1616" i="22"/>
  <c r="K1615" i="22"/>
  <c r="K1614" i="22"/>
  <c r="K1613" i="22"/>
  <c r="K1612" i="22"/>
  <c r="K1611" i="22"/>
  <c r="K1610" i="22"/>
  <c r="K1609" i="22"/>
  <c r="K1608" i="22"/>
  <c r="K1607" i="22"/>
  <c r="K1606" i="22"/>
  <c r="K1605" i="22"/>
  <c r="K1604" i="22"/>
  <c r="K1603" i="22"/>
  <c r="K1602" i="22"/>
  <c r="K1601" i="22"/>
  <c r="K1600" i="22"/>
  <c r="K1599" i="22"/>
  <c r="K1598" i="22"/>
  <c r="K1597" i="22"/>
  <c r="K1596" i="22"/>
  <c r="K1595" i="22"/>
  <c r="K1594" i="22"/>
  <c r="K1593" i="22"/>
  <c r="K1592" i="22"/>
  <c r="K1591" i="22"/>
  <c r="K1590" i="22"/>
  <c r="K1589" i="22"/>
  <c r="K1588" i="22"/>
  <c r="K1587" i="22"/>
  <c r="K1586" i="22"/>
  <c r="K1585" i="22"/>
  <c r="K1584" i="22"/>
  <c r="K1583" i="22"/>
  <c r="K1582" i="22"/>
  <c r="K1581" i="22"/>
  <c r="K1580" i="22"/>
  <c r="K1579" i="22"/>
  <c r="K1578" i="22"/>
  <c r="K1577" i="22"/>
  <c r="K1576" i="22"/>
  <c r="K1575" i="22"/>
  <c r="K1574" i="22"/>
  <c r="K1573" i="22"/>
  <c r="K1572" i="22"/>
  <c r="K1557" i="22"/>
  <c r="K1556" i="22"/>
  <c r="K1555" i="22"/>
  <c r="K1554" i="22"/>
  <c r="K1553" i="22"/>
  <c r="K1552" i="22"/>
  <c r="K1551" i="22"/>
  <c r="K1550" i="22"/>
  <c r="K1549" i="22"/>
  <c r="K1548" i="22"/>
  <c r="K1547" i="22"/>
  <c r="K1546" i="22"/>
  <c r="K1545" i="22"/>
  <c r="K1544" i="22"/>
  <c r="K1543" i="22"/>
  <c r="K1542" i="22"/>
  <c r="K1541" i="22"/>
  <c r="K1540" i="22"/>
  <c r="K1539" i="22"/>
  <c r="K1538" i="22"/>
  <c r="K1537" i="22"/>
  <c r="K1536" i="22"/>
  <c r="K1535" i="22"/>
  <c r="K1534" i="22"/>
  <c r="K1533" i="22"/>
  <c r="K1532" i="22"/>
  <c r="K1531" i="22"/>
  <c r="K1530" i="22"/>
  <c r="K1529" i="22"/>
  <c r="K1528" i="22"/>
  <c r="K1527" i="22"/>
  <c r="K1526" i="22"/>
  <c r="K1525" i="22"/>
  <c r="K1524" i="22"/>
  <c r="K1523" i="22"/>
  <c r="K1522" i="22"/>
  <c r="K1521" i="22"/>
  <c r="K1520" i="22"/>
  <c r="K1519" i="22"/>
  <c r="K1518" i="22"/>
  <c r="K1517" i="22"/>
  <c r="K1516" i="22"/>
  <c r="K1515" i="22"/>
  <c r="K1514" i="22"/>
  <c r="K1513" i="22"/>
  <c r="K1512" i="22"/>
  <c r="K1511" i="22"/>
  <c r="K1510" i="22"/>
  <c r="K1509" i="22"/>
  <c r="K1508" i="22"/>
  <c r="K1507" i="22"/>
  <c r="K1506" i="22"/>
  <c r="K1505" i="22"/>
  <c r="K1504" i="22"/>
  <c r="K1503" i="22"/>
  <c r="K1502" i="22"/>
  <c r="K1501" i="22"/>
  <c r="K1500" i="22"/>
  <c r="K1499" i="22"/>
  <c r="K1498" i="22"/>
  <c r="K1497" i="22"/>
  <c r="K1496" i="22"/>
  <c r="K1495" i="22"/>
  <c r="K1494" i="22"/>
  <c r="K1493" i="22"/>
  <c r="K1492" i="22"/>
  <c r="K1491" i="22"/>
  <c r="K1490" i="22"/>
  <c r="K1489" i="22"/>
  <c r="K1488" i="22"/>
  <c r="K1487" i="22"/>
  <c r="K1486" i="22"/>
  <c r="K1485" i="22"/>
  <c r="K1484" i="22"/>
  <c r="K1483" i="22"/>
  <c r="K1482" i="22"/>
  <c r="K1481" i="22"/>
  <c r="K1480" i="22"/>
  <c r="K1479" i="22"/>
  <c r="K1465" i="22"/>
  <c r="K1464" i="22"/>
  <c r="K1463" i="22"/>
  <c r="K1462" i="22"/>
  <c r="K1461" i="22"/>
  <c r="K1460" i="22"/>
  <c r="K1459" i="22"/>
  <c r="K1458" i="22"/>
  <c r="K1457" i="22"/>
  <c r="K1456" i="22"/>
  <c r="K1455" i="22"/>
  <c r="K1454" i="22"/>
  <c r="K1453" i="22"/>
  <c r="K1452" i="22"/>
  <c r="K1451" i="22"/>
  <c r="K1450" i="22"/>
  <c r="K1449" i="22"/>
  <c r="K1448" i="22"/>
  <c r="K1447" i="22"/>
  <c r="K1446" i="22"/>
  <c r="K1445" i="22"/>
  <c r="K1444" i="22"/>
  <c r="K1443" i="22"/>
  <c r="K1442" i="22"/>
  <c r="K1441" i="22"/>
  <c r="K1440" i="22"/>
  <c r="K1439" i="22"/>
  <c r="K1438" i="22"/>
  <c r="K1437" i="22"/>
  <c r="K1436" i="22"/>
  <c r="K1435" i="22"/>
  <c r="K1434" i="22"/>
  <c r="K1433" i="22"/>
  <c r="K1432" i="22"/>
  <c r="K1431" i="22"/>
  <c r="K1430" i="22"/>
  <c r="K1429" i="22"/>
  <c r="K1428" i="22"/>
  <c r="K1427" i="22"/>
  <c r="K1426" i="22"/>
  <c r="K1425" i="22"/>
  <c r="K1424" i="22"/>
  <c r="K1423" i="22"/>
  <c r="K1422" i="22"/>
  <c r="K1421" i="22"/>
  <c r="K1420" i="22"/>
  <c r="K1419" i="22"/>
  <c r="K1418" i="22"/>
  <c r="K1417" i="22"/>
  <c r="K1416" i="22"/>
  <c r="K1415" i="22"/>
  <c r="K1414" i="22"/>
  <c r="K1413" i="22"/>
  <c r="K1412" i="22"/>
  <c r="K1411" i="22"/>
  <c r="K1410" i="22"/>
  <c r="K1409" i="22"/>
  <c r="K1408" i="22"/>
  <c r="K1407" i="22"/>
  <c r="K1406" i="22"/>
  <c r="K1405" i="22"/>
  <c r="K1404" i="22"/>
  <c r="K1403" i="22"/>
  <c r="K1402" i="22"/>
  <c r="K1401" i="22"/>
  <c r="K1400" i="22"/>
  <c r="K1399" i="22"/>
  <c r="K1398" i="22"/>
  <c r="K1397" i="22"/>
  <c r="K1396" i="22"/>
  <c r="K1395" i="22"/>
  <c r="K1394" i="22"/>
  <c r="K1393" i="22"/>
  <c r="K1392" i="22"/>
  <c r="K1391" i="22"/>
  <c r="K1390" i="22"/>
  <c r="K1389" i="22"/>
  <c r="K1388" i="22"/>
  <c r="K1387" i="22"/>
  <c r="K1373" i="22"/>
  <c r="K1372" i="22"/>
  <c r="K1371" i="22"/>
  <c r="K1370" i="22"/>
  <c r="K1369" i="22"/>
  <c r="K1368" i="22"/>
  <c r="K1367" i="22"/>
  <c r="K1366" i="22"/>
  <c r="K1365" i="22"/>
  <c r="K1364" i="22"/>
  <c r="K1363" i="22"/>
  <c r="K1362" i="22"/>
  <c r="K1361" i="22"/>
  <c r="K1360" i="22"/>
  <c r="K1359" i="22"/>
  <c r="K1358" i="22"/>
  <c r="K1357" i="22"/>
  <c r="K1356" i="22"/>
  <c r="K1355" i="22"/>
  <c r="K1354" i="22"/>
  <c r="K1353" i="22"/>
  <c r="K1352" i="22"/>
  <c r="K1351" i="22"/>
  <c r="K1350" i="22"/>
  <c r="K1349" i="22"/>
  <c r="K1348" i="22"/>
  <c r="K1347" i="22"/>
  <c r="K1346" i="22"/>
  <c r="K1345" i="22"/>
  <c r="K1344" i="22"/>
  <c r="K1343" i="22"/>
  <c r="K1342" i="22"/>
  <c r="K1341" i="22"/>
  <c r="K1340" i="22"/>
  <c r="K1339" i="22"/>
  <c r="K1338" i="22"/>
  <c r="K1337" i="22"/>
  <c r="K1336" i="22"/>
  <c r="K1335" i="22"/>
  <c r="K1334" i="22"/>
  <c r="K1333" i="22"/>
  <c r="K1332" i="22"/>
  <c r="K1331" i="22"/>
  <c r="K1330" i="22"/>
  <c r="K1329" i="22"/>
  <c r="K1328" i="22"/>
  <c r="K1327" i="22"/>
  <c r="K1326" i="22"/>
  <c r="K1325" i="22"/>
  <c r="K1324" i="22"/>
  <c r="K1323" i="22"/>
  <c r="K1322" i="22"/>
  <c r="K1321" i="22"/>
  <c r="K1320" i="22"/>
  <c r="K1319" i="22"/>
  <c r="K1318" i="22"/>
  <c r="K1317" i="22"/>
  <c r="K1316" i="22"/>
  <c r="K1315" i="22"/>
  <c r="K1314" i="22"/>
  <c r="K1313" i="22"/>
  <c r="K1312" i="22"/>
  <c r="K1311" i="22"/>
  <c r="K1310" i="22"/>
  <c r="K1309" i="22"/>
  <c r="K1308" i="22"/>
  <c r="K1307" i="22"/>
  <c r="K1306" i="22"/>
  <c r="K1305" i="22"/>
  <c r="K1304" i="22"/>
  <c r="K1303" i="22"/>
  <c r="K1302" i="22"/>
  <c r="K1301" i="22"/>
  <c r="K1300" i="22"/>
  <c r="K1299" i="22"/>
  <c r="K1298" i="22"/>
  <c r="K1297" i="22"/>
  <c r="K1296" i="22"/>
  <c r="K1295" i="22"/>
  <c r="K1280" i="22"/>
  <c r="K1279" i="22"/>
  <c r="K1278" i="22"/>
  <c r="K1277" i="22"/>
  <c r="K1276" i="22"/>
  <c r="K1275" i="22"/>
  <c r="K1274" i="22"/>
  <c r="K1273" i="22"/>
  <c r="K1272" i="22"/>
  <c r="K1271" i="22"/>
  <c r="K1270" i="22"/>
  <c r="K1269" i="22"/>
  <c r="K1268" i="22"/>
  <c r="K1267" i="22"/>
  <c r="K1266" i="22"/>
  <c r="K1265" i="22"/>
  <c r="K1264" i="22"/>
  <c r="K1263" i="22"/>
  <c r="K1262" i="22"/>
  <c r="K1261" i="22"/>
  <c r="K1260" i="22"/>
  <c r="K1259" i="22"/>
  <c r="K1258" i="22"/>
  <c r="K1257" i="22"/>
  <c r="K1256" i="22"/>
  <c r="K1255" i="22"/>
  <c r="K1254" i="22"/>
  <c r="K1253" i="22"/>
  <c r="K1252" i="22"/>
  <c r="K1251" i="22"/>
  <c r="K1250" i="22"/>
  <c r="K1249" i="22"/>
  <c r="K1248" i="22"/>
  <c r="K1247" i="22"/>
  <c r="K1246" i="22"/>
  <c r="K1245" i="22"/>
  <c r="K1244" i="22"/>
  <c r="K1243" i="22"/>
  <c r="K1242" i="22"/>
  <c r="K1241" i="22"/>
  <c r="K1240" i="22"/>
  <c r="K1239" i="22"/>
  <c r="K1238" i="22"/>
  <c r="K1237" i="22"/>
  <c r="K1236" i="22"/>
  <c r="K1235" i="22"/>
  <c r="K1234" i="22"/>
  <c r="K1233" i="22"/>
  <c r="K1232" i="22"/>
  <c r="K1231" i="22"/>
  <c r="K1230" i="22"/>
  <c r="K1229" i="22"/>
  <c r="K1228" i="22"/>
  <c r="K1227" i="22"/>
  <c r="K1226" i="22"/>
  <c r="K1225" i="22"/>
  <c r="K1224" i="22"/>
  <c r="K1223" i="22"/>
  <c r="K1222" i="22"/>
  <c r="K1221" i="22"/>
  <c r="K1220" i="22"/>
  <c r="K1219" i="22"/>
  <c r="K1218" i="22"/>
  <c r="K1217" i="22"/>
  <c r="K1216" i="22"/>
  <c r="K1215" i="22"/>
  <c r="K1214" i="22"/>
  <c r="K1213" i="22"/>
  <c r="K1212" i="22"/>
  <c r="K1211" i="22"/>
  <c r="K1210" i="22"/>
  <c r="K1209" i="22"/>
  <c r="K1208" i="22"/>
  <c r="K1207" i="22"/>
  <c r="K1206" i="22"/>
  <c r="K1205" i="22"/>
  <c r="K1204" i="22"/>
  <c r="K1203" i="22"/>
  <c r="K1202" i="22"/>
  <c r="K1188" i="22"/>
  <c r="K1187" i="22"/>
  <c r="K1186" i="22"/>
  <c r="K1185" i="22"/>
  <c r="K1184" i="22"/>
  <c r="K1183" i="22"/>
  <c r="K1182" i="22"/>
  <c r="K1181" i="22"/>
  <c r="K1180" i="22"/>
  <c r="K1179" i="22"/>
  <c r="K1178" i="22"/>
  <c r="K1177" i="22"/>
  <c r="K1176" i="22"/>
  <c r="K1175" i="22"/>
  <c r="K1174" i="22"/>
  <c r="K1173" i="22"/>
  <c r="K1172" i="22"/>
  <c r="K1171" i="22"/>
  <c r="K1170" i="22"/>
  <c r="K1169" i="22"/>
  <c r="K1168" i="22"/>
  <c r="K1167" i="22"/>
  <c r="K1166" i="22"/>
  <c r="K1165" i="22"/>
  <c r="K1164" i="22"/>
  <c r="K1163" i="22"/>
  <c r="K1162" i="22"/>
  <c r="K1161" i="22"/>
  <c r="K1160" i="22"/>
  <c r="K1159" i="22"/>
  <c r="K1158" i="22"/>
  <c r="K1157" i="22"/>
  <c r="K1156" i="22"/>
  <c r="K1155" i="22"/>
  <c r="K1154" i="22"/>
  <c r="K1153" i="22"/>
  <c r="K1152" i="22"/>
  <c r="K1151" i="22"/>
  <c r="K1150" i="22"/>
  <c r="K1149" i="22"/>
  <c r="K1148" i="22"/>
  <c r="K1147" i="22"/>
  <c r="K1146" i="22"/>
  <c r="K1145" i="22"/>
  <c r="K1144" i="22"/>
  <c r="K1143" i="22"/>
  <c r="K1142" i="22"/>
  <c r="K1141" i="22"/>
  <c r="K1140" i="22"/>
  <c r="K1139" i="22"/>
  <c r="K1138" i="22"/>
  <c r="K1137" i="22"/>
  <c r="K1136" i="22"/>
  <c r="K1135" i="22"/>
  <c r="K1134" i="22"/>
  <c r="K1133" i="22"/>
  <c r="K1132" i="22"/>
  <c r="K1131" i="22"/>
  <c r="K1130" i="22"/>
  <c r="K1129" i="22"/>
  <c r="K1128" i="22"/>
  <c r="K1127" i="22"/>
  <c r="K1126" i="22"/>
  <c r="K1125" i="22"/>
  <c r="K1124" i="22"/>
  <c r="K1123" i="22"/>
  <c r="K1122" i="22"/>
  <c r="K1121" i="22"/>
  <c r="K1120" i="22"/>
  <c r="K1119" i="22"/>
  <c r="K1118" i="22"/>
  <c r="K1117" i="22"/>
  <c r="K1116" i="22"/>
  <c r="K1115" i="22"/>
  <c r="K1114" i="22"/>
  <c r="K1113" i="22"/>
  <c r="K1112" i="22"/>
  <c r="K1111" i="22"/>
  <c r="K1110" i="22"/>
  <c r="K1096" i="22"/>
  <c r="K1095" i="22"/>
  <c r="K1094" i="22"/>
  <c r="K1093" i="22"/>
  <c r="K1092" i="22"/>
  <c r="K1091" i="22"/>
  <c r="K1090" i="22"/>
  <c r="K1089" i="22"/>
  <c r="K1088" i="22"/>
  <c r="K1087" i="22"/>
  <c r="K1086" i="22"/>
  <c r="K1085" i="22"/>
  <c r="K1084" i="22"/>
  <c r="K1083" i="22"/>
  <c r="K1082" i="22"/>
  <c r="K1081" i="22"/>
  <c r="K1080" i="22"/>
  <c r="K1079" i="22"/>
  <c r="K1078" i="22"/>
  <c r="K1077" i="22"/>
  <c r="K1076" i="22"/>
  <c r="K1075" i="22"/>
  <c r="K1074" i="22"/>
  <c r="K1073" i="22"/>
  <c r="K1072" i="22"/>
  <c r="K1071" i="22"/>
  <c r="K1070" i="22"/>
  <c r="K1069" i="22"/>
  <c r="K1068" i="22"/>
  <c r="K1067" i="22"/>
  <c r="K1066" i="22"/>
  <c r="K1065" i="22"/>
  <c r="K1064" i="22"/>
  <c r="K1063" i="22"/>
  <c r="K1062" i="22"/>
  <c r="K1061" i="22"/>
  <c r="K1060" i="22"/>
  <c r="K1059" i="22"/>
  <c r="K1058" i="22"/>
  <c r="K1057" i="22"/>
  <c r="K1056" i="22"/>
  <c r="K1055" i="22"/>
  <c r="K1054" i="22"/>
  <c r="K1053" i="22"/>
  <c r="K1052" i="22"/>
  <c r="K1051" i="22"/>
  <c r="K1050" i="22"/>
  <c r="K1049" i="22"/>
  <c r="K1048" i="22"/>
  <c r="K1047" i="22"/>
  <c r="K1046" i="22"/>
  <c r="K1045" i="22"/>
  <c r="K1044" i="22"/>
  <c r="K1043" i="22"/>
  <c r="K1042" i="22"/>
  <c r="K1041" i="22"/>
  <c r="K1040" i="22"/>
  <c r="K1039" i="22"/>
  <c r="K1038" i="22"/>
  <c r="K1037" i="22"/>
  <c r="K1036" i="22"/>
  <c r="K1035" i="22"/>
  <c r="K1034" i="22"/>
  <c r="K1033" i="22"/>
  <c r="K1032" i="22"/>
  <c r="K1031" i="22"/>
  <c r="K1030" i="22"/>
  <c r="K1029" i="22"/>
  <c r="K1028" i="22"/>
  <c r="K1027" i="22"/>
  <c r="K1026" i="22"/>
  <c r="K1025" i="22"/>
  <c r="K1024" i="22"/>
  <c r="K1023" i="22"/>
  <c r="K1022" i="22"/>
  <c r="K1021" i="22"/>
  <c r="K1020" i="22"/>
  <c r="K1019" i="22"/>
  <c r="K1018" i="22"/>
  <c r="K1003" i="22"/>
  <c r="K1002" i="22"/>
  <c r="K1001" i="22"/>
  <c r="K1000" i="22"/>
  <c r="K999" i="22"/>
  <c r="K998" i="22"/>
  <c r="K997" i="22"/>
  <c r="K996" i="22"/>
  <c r="K995" i="22"/>
  <c r="K994" i="22"/>
  <c r="K993" i="22"/>
  <c r="K992" i="22"/>
  <c r="K991" i="22"/>
  <c r="K990" i="22"/>
  <c r="K989" i="22"/>
  <c r="K988" i="22"/>
  <c r="K987" i="22"/>
  <c r="K986" i="22"/>
  <c r="K985" i="22"/>
  <c r="K984" i="22"/>
  <c r="K983" i="22"/>
  <c r="K982" i="22"/>
  <c r="K981" i="22"/>
  <c r="K980" i="22"/>
  <c r="K979" i="22"/>
  <c r="K978" i="22"/>
  <c r="K977" i="22"/>
  <c r="K976" i="22"/>
  <c r="K975" i="22"/>
  <c r="K974" i="22"/>
  <c r="K973" i="22"/>
  <c r="K972" i="22"/>
  <c r="K971" i="22"/>
  <c r="K970" i="22"/>
  <c r="K969" i="22"/>
  <c r="K968" i="22"/>
  <c r="K967" i="22"/>
  <c r="K966" i="22"/>
  <c r="K965" i="22"/>
  <c r="K964" i="22"/>
  <c r="K963" i="22"/>
  <c r="K962" i="22"/>
  <c r="K961" i="22"/>
  <c r="K960" i="22"/>
  <c r="K959" i="22"/>
  <c r="K958" i="22"/>
  <c r="K957" i="22"/>
  <c r="K956" i="22"/>
  <c r="K955" i="22"/>
  <c r="K954" i="22"/>
  <c r="K953" i="22"/>
  <c r="K952" i="22"/>
  <c r="K951" i="22"/>
  <c r="K950" i="22"/>
  <c r="K949" i="22"/>
  <c r="K948" i="22"/>
  <c r="K947" i="22"/>
  <c r="K946" i="22"/>
  <c r="K945" i="22"/>
  <c r="K944" i="22"/>
  <c r="K943" i="22"/>
  <c r="K942" i="22"/>
  <c r="K941" i="22"/>
  <c r="K940" i="22"/>
  <c r="K939" i="22"/>
  <c r="K938" i="22"/>
  <c r="K937" i="22"/>
  <c r="K936" i="22"/>
  <c r="K935" i="22"/>
  <c r="K934" i="22"/>
  <c r="K933" i="22"/>
  <c r="K932" i="22"/>
  <c r="K931" i="22"/>
  <c r="K930" i="22"/>
  <c r="K929" i="22"/>
  <c r="K928" i="22"/>
  <c r="K927" i="22"/>
  <c r="K926" i="22"/>
  <c r="K925" i="22"/>
  <c r="K911" i="22"/>
  <c r="K910" i="22"/>
  <c r="K909" i="22"/>
  <c r="K908" i="22"/>
  <c r="K907" i="22"/>
  <c r="K906" i="22"/>
  <c r="K905" i="22"/>
  <c r="K904" i="22"/>
  <c r="K903" i="22"/>
  <c r="K902" i="22"/>
  <c r="K901" i="22"/>
  <c r="K900" i="22"/>
  <c r="K899" i="22"/>
  <c r="K898" i="22"/>
  <c r="K897" i="22"/>
  <c r="K896" i="22"/>
  <c r="K895" i="22"/>
  <c r="K894" i="22"/>
  <c r="K893" i="22"/>
  <c r="K892" i="22"/>
  <c r="K891" i="22"/>
  <c r="K890" i="22"/>
  <c r="K889" i="22"/>
  <c r="K888" i="22"/>
  <c r="K887" i="22"/>
  <c r="K886" i="22"/>
  <c r="K885" i="22"/>
  <c r="K884" i="22"/>
  <c r="K883" i="22"/>
  <c r="K882" i="22"/>
  <c r="K881" i="22"/>
  <c r="K880" i="22"/>
  <c r="K879" i="22"/>
  <c r="K878" i="22"/>
  <c r="K877" i="22"/>
  <c r="K876" i="22"/>
  <c r="K875" i="22"/>
  <c r="K874" i="22"/>
  <c r="K873" i="22"/>
  <c r="K872" i="22"/>
  <c r="K871" i="22"/>
  <c r="K870" i="22"/>
  <c r="K869" i="22"/>
  <c r="K868" i="22"/>
  <c r="K867" i="22"/>
  <c r="K866" i="22"/>
  <c r="K865" i="22"/>
  <c r="K864" i="22"/>
  <c r="K863" i="22"/>
  <c r="K862" i="22"/>
  <c r="K861" i="22"/>
  <c r="K860" i="22"/>
  <c r="K859" i="22"/>
  <c r="K858" i="22"/>
  <c r="K857" i="22"/>
  <c r="K856" i="22"/>
  <c r="K855" i="22"/>
  <c r="K854" i="22"/>
  <c r="K853" i="22"/>
  <c r="K852" i="22"/>
  <c r="K851" i="22"/>
  <c r="K850" i="22"/>
  <c r="K849" i="22"/>
  <c r="K848" i="22"/>
  <c r="K847" i="22"/>
  <c r="K846" i="22"/>
  <c r="K845" i="22"/>
  <c r="K844" i="22"/>
  <c r="K843" i="22"/>
  <c r="K842" i="22"/>
  <c r="K841" i="22"/>
  <c r="K840" i="22"/>
  <c r="K839" i="22"/>
  <c r="K838" i="22"/>
  <c r="K837" i="22"/>
  <c r="K836" i="22"/>
  <c r="K835" i="22"/>
  <c r="K834" i="22"/>
  <c r="K833" i="22"/>
  <c r="K819" i="22"/>
  <c r="K818" i="22"/>
  <c r="K817" i="22"/>
  <c r="K816" i="22"/>
  <c r="K815" i="22"/>
  <c r="K814" i="22"/>
  <c r="K813" i="22"/>
  <c r="K812" i="22"/>
  <c r="K811" i="22"/>
  <c r="K810" i="22"/>
  <c r="K809" i="22"/>
  <c r="K808" i="22"/>
  <c r="K807" i="22"/>
  <c r="K806" i="22"/>
  <c r="K805" i="22"/>
  <c r="K804" i="22"/>
  <c r="K803" i="22"/>
  <c r="K802" i="22"/>
  <c r="K801" i="22"/>
  <c r="K800" i="22"/>
  <c r="K799" i="22"/>
  <c r="K798" i="22"/>
  <c r="K797" i="22"/>
  <c r="K796" i="22"/>
  <c r="K795" i="22"/>
  <c r="K794" i="22"/>
  <c r="K793" i="22"/>
  <c r="K792" i="22"/>
  <c r="K791" i="22"/>
  <c r="K790" i="22"/>
  <c r="K789" i="22"/>
  <c r="K788" i="22"/>
  <c r="K787" i="22"/>
  <c r="K786" i="22"/>
  <c r="K785" i="22"/>
  <c r="K784" i="22"/>
  <c r="K783" i="22"/>
  <c r="K782" i="22"/>
  <c r="K781" i="22"/>
  <c r="K780" i="22"/>
  <c r="K779" i="22"/>
  <c r="K778" i="22"/>
  <c r="K777" i="22"/>
  <c r="K776" i="22"/>
  <c r="K775" i="22"/>
  <c r="K774" i="22"/>
  <c r="K773" i="22"/>
  <c r="K772" i="22"/>
  <c r="K771" i="22"/>
  <c r="K770" i="22"/>
  <c r="K769" i="22"/>
  <c r="K768" i="22"/>
  <c r="K767" i="22"/>
  <c r="K766" i="22"/>
  <c r="K765" i="22"/>
  <c r="K764" i="22"/>
  <c r="K763" i="22"/>
  <c r="K762" i="22"/>
  <c r="K761" i="22"/>
  <c r="K760" i="22"/>
  <c r="K759" i="22"/>
  <c r="K758" i="22"/>
  <c r="K757" i="22"/>
  <c r="K756" i="22"/>
  <c r="K755" i="22"/>
  <c r="K754" i="22"/>
  <c r="K753" i="22"/>
  <c r="K752" i="22"/>
  <c r="K751" i="22"/>
  <c r="K750" i="22"/>
  <c r="K749" i="22"/>
  <c r="K748" i="22"/>
  <c r="K747" i="22"/>
  <c r="K746" i="22"/>
  <c r="K745" i="22"/>
  <c r="K744" i="22"/>
  <c r="K743" i="22"/>
  <c r="K742" i="22"/>
  <c r="K741" i="22"/>
  <c r="K726" i="22"/>
  <c r="K725" i="22"/>
  <c r="K724" i="22"/>
  <c r="K723" i="22"/>
  <c r="K722" i="22"/>
  <c r="K721" i="22"/>
  <c r="K720" i="22"/>
  <c r="K719" i="22"/>
  <c r="K718" i="22"/>
  <c r="K717" i="22"/>
  <c r="K716" i="22"/>
  <c r="K715" i="22"/>
  <c r="K714" i="22"/>
  <c r="K713" i="22"/>
  <c r="K712" i="22"/>
  <c r="K711" i="22"/>
  <c r="K710" i="22"/>
  <c r="K709" i="22"/>
  <c r="K708" i="22"/>
  <c r="K707" i="22"/>
  <c r="K706" i="22"/>
  <c r="K705" i="22"/>
  <c r="K704" i="22"/>
  <c r="K703" i="22"/>
  <c r="K702" i="22"/>
  <c r="K701" i="22"/>
  <c r="K700" i="22"/>
  <c r="K699" i="22"/>
  <c r="K698" i="22"/>
  <c r="K697" i="22"/>
  <c r="K696" i="22"/>
  <c r="K695" i="22"/>
  <c r="K694" i="22"/>
  <c r="K693" i="22"/>
  <c r="K692" i="22"/>
  <c r="K691" i="22"/>
  <c r="K690" i="22"/>
  <c r="K689" i="22"/>
  <c r="K688" i="22"/>
  <c r="K687" i="22"/>
  <c r="K686" i="22"/>
  <c r="K685" i="22"/>
  <c r="K684" i="22"/>
  <c r="K683" i="22"/>
  <c r="K682" i="22"/>
  <c r="K681" i="22"/>
  <c r="K680" i="22"/>
  <c r="K679" i="22"/>
  <c r="K678" i="22"/>
  <c r="K677" i="22"/>
  <c r="K676" i="22"/>
  <c r="K675" i="22"/>
  <c r="K674" i="22"/>
  <c r="K673" i="22"/>
  <c r="K672" i="22"/>
  <c r="K671" i="22"/>
  <c r="K670" i="22"/>
  <c r="K669" i="22"/>
  <c r="K668" i="22"/>
  <c r="K667" i="22"/>
  <c r="K666" i="22"/>
  <c r="K665" i="22"/>
  <c r="K664" i="22"/>
  <c r="K663" i="22"/>
  <c r="K662" i="22"/>
  <c r="K661" i="22"/>
  <c r="K660" i="22"/>
  <c r="K659" i="22"/>
  <c r="K658" i="22"/>
  <c r="K657" i="22"/>
  <c r="K656" i="22"/>
  <c r="K655" i="22"/>
  <c r="K654" i="22"/>
  <c r="K653" i="22"/>
  <c r="K652" i="22"/>
  <c r="K651" i="22"/>
  <c r="K650" i="22"/>
  <c r="K649" i="22"/>
  <c r="K648" i="22"/>
  <c r="K634" i="22"/>
  <c r="K633" i="22"/>
  <c r="K632" i="22"/>
  <c r="K631" i="22"/>
  <c r="K630" i="22"/>
  <c r="K629" i="22"/>
  <c r="K628" i="22"/>
  <c r="K627" i="22"/>
  <c r="K626" i="22"/>
  <c r="K625" i="22"/>
  <c r="K624" i="22"/>
  <c r="K623" i="22"/>
  <c r="K622" i="22"/>
  <c r="K621" i="22"/>
  <c r="K620" i="22"/>
  <c r="K619" i="22"/>
  <c r="K618" i="22"/>
  <c r="K617" i="22"/>
  <c r="K616" i="22"/>
  <c r="K615" i="22"/>
  <c r="K614" i="22"/>
  <c r="K613" i="22"/>
  <c r="K612" i="22"/>
  <c r="K611" i="22"/>
  <c r="K610" i="22"/>
  <c r="K609" i="22"/>
  <c r="K608" i="22"/>
  <c r="K607" i="22"/>
  <c r="K606" i="22"/>
  <c r="K605" i="22"/>
  <c r="K604" i="22"/>
  <c r="K603" i="22"/>
  <c r="K602" i="22"/>
  <c r="K601" i="22"/>
  <c r="K600" i="22"/>
  <c r="K599" i="22"/>
  <c r="K598" i="22"/>
  <c r="K597" i="22"/>
  <c r="K596" i="22"/>
  <c r="K595" i="22"/>
  <c r="K594" i="22"/>
  <c r="K593" i="22"/>
  <c r="K592" i="22"/>
  <c r="K591" i="22"/>
  <c r="K590" i="22"/>
  <c r="K589" i="22"/>
  <c r="K588" i="22"/>
  <c r="K587" i="22"/>
  <c r="K586" i="22"/>
  <c r="K585" i="22"/>
  <c r="K584" i="22"/>
  <c r="K583" i="22"/>
  <c r="K582" i="22"/>
  <c r="K581" i="22"/>
  <c r="K580" i="22"/>
  <c r="K579" i="22"/>
  <c r="K578" i="22"/>
  <c r="K577" i="22"/>
  <c r="K576" i="22"/>
  <c r="K575" i="22"/>
  <c r="K574" i="22"/>
  <c r="K573" i="22"/>
  <c r="K572" i="22"/>
  <c r="K571" i="22"/>
  <c r="K570" i="22"/>
  <c r="K569" i="22"/>
  <c r="K568" i="22"/>
  <c r="K567" i="22"/>
  <c r="K566" i="22"/>
  <c r="K565" i="22"/>
  <c r="K564" i="22"/>
  <c r="K563" i="22"/>
  <c r="K562" i="22"/>
  <c r="K561" i="22"/>
  <c r="K560" i="22"/>
  <c r="K559" i="22"/>
  <c r="K558" i="22"/>
  <c r="K557" i="22"/>
  <c r="K556" i="22"/>
  <c r="K542" i="22"/>
  <c r="K541" i="22"/>
  <c r="K540" i="22"/>
  <c r="K539" i="22"/>
  <c r="K538" i="22"/>
  <c r="K537" i="22"/>
  <c r="K536" i="22"/>
  <c r="K535" i="22"/>
  <c r="K534" i="22"/>
  <c r="K533" i="22"/>
  <c r="K532" i="22"/>
  <c r="K531" i="22"/>
  <c r="K530" i="22"/>
  <c r="K529" i="22"/>
  <c r="K528" i="22"/>
  <c r="K527" i="22"/>
  <c r="K526" i="22"/>
  <c r="K525" i="22"/>
  <c r="K524" i="22"/>
  <c r="K523" i="22"/>
  <c r="K522" i="22"/>
  <c r="K521" i="22"/>
  <c r="K520" i="22"/>
  <c r="K519" i="22"/>
  <c r="K518" i="22"/>
  <c r="K517" i="22"/>
  <c r="K516" i="22"/>
  <c r="K515" i="22"/>
  <c r="K514" i="22"/>
  <c r="K513" i="22"/>
  <c r="K512" i="22"/>
  <c r="K511" i="22"/>
  <c r="K510" i="22"/>
  <c r="K509" i="22"/>
  <c r="K508" i="22"/>
  <c r="K507" i="22"/>
  <c r="K506" i="22"/>
  <c r="K505" i="22"/>
  <c r="K504" i="22"/>
  <c r="K503" i="22"/>
  <c r="K502" i="22"/>
  <c r="K501" i="22"/>
  <c r="K500" i="22"/>
  <c r="K499" i="22"/>
  <c r="K498" i="22"/>
  <c r="K497" i="22"/>
  <c r="K496" i="22"/>
  <c r="K495" i="22"/>
  <c r="K494" i="22"/>
  <c r="K493" i="22"/>
  <c r="K492" i="22"/>
  <c r="K491" i="22"/>
  <c r="K490" i="22"/>
  <c r="K489" i="22"/>
  <c r="K488" i="22"/>
  <c r="K487" i="22"/>
  <c r="K486" i="22"/>
  <c r="K485" i="22"/>
  <c r="K484" i="22"/>
  <c r="K483" i="22"/>
  <c r="K482" i="22"/>
  <c r="K481" i="22"/>
  <c r="K480" i="22"/>
  <c r="K479" i="22"/>
  <c r="K478" i="22"/>
  <c r="K477" i="22"/>
  <c r="K476" i="22"/>
  <c r="K475" i="22"/>
  <c r="K474" i="22"/>
  <c r="K473" i="22"/>
  <c r="K472" i="22"/>
  <c r="K471" i="22"/>
  <c r="K470" i="22"/>
  <c r="K469" i="22"/>
  <c r="K468" i="22"/>
  <c r="K467" i="22"/>
  <c r="K466" i="22"/>
  <c r="K465" i="22"/>
  <c r="K464" i="22"/>
  <c r="K449" i="22"/>
  <c r="K448" i="22"/>
  <c r="K447" i="22"/>
  <c r="K446" i="22"/>
  <c r="K445" i="22"/>
  <c r="K444" i="22"/>
  <c r="K443" i="22"/>
  <c r="K442" i="22"/>
  <c r="K441" i="22"/>
  <c r="K440" i="22"/>
  <c r="K439" i="22"/>
  <c r="K438" i="22"/>
  <c r="K437" i="22"/>
  <c r="K436" i="22"/>
  <c r="K435" i="22"/>
  <c r="K434" i="22"/>
  <c r="K433" i="22"/>
  <c r="K432" i="22"/>
  <c r="K431" i="22"/>
  <c r="K430" i="22"/>
  <c r="K429" i="22"/>
  <c r="K428" i="22"/>
  <c r="K427" i="22"/>
  <c r="K426" i="22"/>
  <c r="K425" i="22"/>
  <c r="K424" i="22"/>
  <c r="K423" i="22"/>
  <c r="K422" i="22"/>
  <c r="K421" i="22"/>
  <c r="K420" i="22"/>
  <c r="K419" i="22"/>
  <c r="K418" i="22"/>
  <c r="K417" i="22"/>
  <c r="K416" i="22"/>
  <c r="K415" i="22"/>
  <c r="K414" i="22"/>
  <c r="K413" i="22"/>
  <c r="K412" i="22"/>
  <c r="K411" i="22"/>
  <c r="K410" i="22"/>
  <c r="K409" i="22"/>
  <c r="K408" i="22"/>
  <c r="K407" i="22"/>
  <c r="K406" i="22"/>
  <c r="K405" i="22"/>
  <c r="K404" i="22"/>
  <c r="K403" i="22"/>
  <c r="K402" i="22"/>
  <c r="K401" i="22"/>
  <c r="K400" i="22"/>
  <c r="K399" i="22"/>
  <c r="K398" i="22"/>
  <c r="K397" i="22"/>
  <c r="K396" i="22"/>
  <c r="K395" i="22"/>
  <c r="K394" i="22"/>
  <c r="K393" i="22"/>
  <c r="K392" i="22"/>
  <c r="K391" i="22"/>
  <c r="K390" i="22"/>
  <c r="K389" i="22"/>
  <c r="K388" i="22"/>
  <c r="K387" i="22"/>
  <c r="K386" i="22"/>
  <c r="K385" i="22"/>
  <c r="K384" i="22"/>
  <c r="K383" i="22"/>
  <c r="K382" i="22"/>
  <c r="K381" i="22"/>
  <c r="K380" i="22"/>
  <c r="K379" i="22"/>
  <c r="K378" i="22"/>
  <c r="K377" i="22"/>
  <c r="K376" i="22"/>
  <c r="K375" i="22"/>
  <c r="K374" i="22"/>
  <c r="K373" i="22"/>
  <c r="K372" i="22"/>
  <c r="K371" i="22"/>
  <c r="K357" i="22"/>
  <c r="K356" i="22"/>
  <c r="K355" i="22"/>
  <c r="K354" i="22"/>
  <c r="K353" i="22"/>
  <c r="K352" i="22"/>
  <c r="K351" i="22"/>
  <c r="K350" i="22"/>
  <c r="K349" i="22"/>
  <c r="K348" i="22"/>
  <c r="K347" i="22"/>
  <c r="K346" i="22"/>
  <c r="K345" i="22"/>
  <c r="K344" i="22"/>
  <c r="K343" i="22"/>
  <c r="K342" i="22"/>
  <c r="K341" i="22"/>
  <c r="K340" i="22"/>
  <c r="K339" i="22"/>
  <c r="K338" i="22"/>
  <c r="K337" i="22"/>
  <c r="K336" i="22"/>
  <c r="K335" i="22"/>
  <c r="K334" i="22"/>
  <c r="K333" i="22"/>
  <c r="K332" i="22"/>
  <c r="K331" i="22"/>
  <c r="K330" i="22"/>
  <c r="K329" i="22"/>
  <c r="K328" i="22"/>
  <c r="K327" i="22"/>
  <c r="K326" i="22"/>
  <c r="K325" i="22"/>
  <c r="K324" i="22"/>
  <c r="K323" i="22"/>
  <c r="K322" i="22"/>
  <c r="K321" i="22"/>
  <c r="K320" i="22"/>
  <c r="K319" i="22"/>
  <c r="K318" i="22"/>
  <c r="K317" i="22"/>
  <c r="K316" i="22"/>
  <c r="K315" i="22"/>
  <c r="K314" i="22"/>
  <c r="K313" i="22"/>
  <c r="K312" i="22"/>
  <c r="K311" i="22"/>
  <c r="K310" i="22"/>
  <c r="K309" i="22"/>
  <c r="K308" i="22"/>
  <c r="K307" i="22"/>
  <c r="K306" i="22"/>
  <c r="K305" i="22"/>
  <c r="K304" i="22"/>
  <c r="K303" i="22"/>
  <c r="K302" i="22"/>
  <c r="K301" i="22"/>
  <c r="K300" i="22"/>
  <c r="K299" i="22"/>
  <c r="K298" i="22"/>
  <c r="K297" i="22"/>
  <c r="K296" i="22"/>
  <c r="K295" i="22"/>
  <c r="K294" i="22"/>
  <c r="K293" i="22"/>
  <c r="K292" i="22"/>
  <c r="K291" i="22"/>
  <c r="K290" i="22"/>
  <c r="K289" i="22"/>
  <c r="K288" i="22"/>
  <c r="K287" i="22"/>
  <c r="K286" i="22"/>
  <c r="K285" i="22"/>
  <c r="K284" i="22"/>
  <c r="K283" i="22"/>
  <c r="K282" i="22"/>
  <c r="K281" i="22"/>
  <c r="K280" i="22"/>
  <c r="K279" i="22"/>
  <c r="K265" i="22"/>
  <c r="K264" i="22"/>
  <c r="K263" i="22"/>
  <c r="K262" i="22"/>
  <c r="K261" i="22"/>
  <c r="K260" i="22"/>
  <c r="K259" i="22"/>
  <c r="K258" i="22"/>
  <c r="K257" i="22"/>
  <c r="K256" i="22"/>
  <c r="K255" i="22"/>
  <c r="K254" i="22"/>
  <c r="K253" i="22"/>
  <c r="K252" i="22"/>
  <c r="K251" i="22"/>
  <c r="K250" i="22"/>
  <c r="K249" i="22"/>
  <c r="K248" i="22"/>
  <c r="K247" i="22"/>
  <c r="K246" i="22"/>
  <c r="K245" i="22"/>
  <c r="K244" i="22"/>
  <c r="K243" i="22"/>
  <c r="K242" i="22"/>
  <c r="K241" i="22"/>
  <c r="K240" i="22"/>
  <c r="K239" i="22"/>
  <c r="K238" i="22"/>
  <c r="K237" i="22"/>
  <c r="K236" i="22"/>
  <c r="K235" i="22"/>
  <c r="K234" i="22"/>
  <c r="K233" i="22"/>
  <c r="K232" i="22"/>
  <c r="K231" i="22"/>
  <c r="K230" i="22"/>
  <c r="K229" i="22"/>
  <c r="K228" i="22"/>
  <c r="K227" i="22"/>
  <c r="K226" i="22"/>
  <c r="K225" i="22"/>
  <c r="K224" i="22"/>
  <c r="K223" i="22"/>
  <c r="K222" i="22"/>
  <c r="K221" i="22"/>
  <c r="K220" i="22"/>
  <c r="K219" i="22"/>
  <c r="K218" i="22"/>
  <c r="K217" i="22"/>
  <c r="K216" i="22"/>
  <c r="K215" i="22"/>
  <c r="K214" i="22"/>
  <c r="K213" i="22"/>
  <c r="K212" i="22"/>
  <c r="K211" i="22"/>
  <c r="K210" i="22"/>
  <c r="K209" i="22"/>
  <c r="K208" i="22"/>
  <c r="K207" i="22"/>
  <c r="K206" i="22"/>
  <c r="K205" i="22"/>
  <c r="K204" i="22"/>
  <c r="K203" i="22"/>
  <c r="K202" i="22"/>
  <c r="K201" i="22"/>
  <c r="K200" i="22"/>
  <c r="K199" i="22"/>
  <c r="K198" i="22"/>
  <c r="K197" i="22"/>
  <c r="K196" i="22"/>
  <c r="K195" i="22"/>
  <c r="K194" i="22"/>
  <c r="K193" i="22"/>
  <c r="K192" i="22"/>
  <c r="K191" i="22"/>
  <c r="K190" i="22"/>
  <c r="K189" i="22"/>
  <c r="K188" i="22"/>
  <c r="K187" i="22"/>
  <c r="K172" i="22"/>
  <c r="K171" i="22"/>
  <c r="K170" i="22"/>
  <c r="K169" i="22"/>
  <c r="K168" i="22"/>
  <c r="K167" i="22"/>
  <c r="K166" i="22"/>
  <c r="K165" i="22"/>
  <c r="K164" i="22"/>
  <c r="K163" i="22"/>
  <c r="K162" i="22"/>
  <c r="K161" i="22"/>
  <c r="K160" i="22"/>
  <c r="K159" i="22"/>
  <c r="K158" i="22"/>
  <c r="K157" i="22"/>
  <c r="K156" i="22"/>
  <c r="K155" i="22"/>
  <c r="K154" i="22"/>
  <c r="K153" i="22"/>
  <c r="K152" i="22"/>
  <c r="K151" i="22"/>
  <c r="K150" i="22"/>
  <c r="K149" i="22"/>
  <c r="K148" i="22"/>
  <c r="K147" i="22"/>
  <c r="K146" i="22"/>
  <c r="K145" i="22"/>
  <c r="K144" i="22"/>
  <c r="K143" i="22"/>
  <c r="K142" i="22"/>
  <c r="K141" i="22"/>
  <c r="K140" i="22"/>
  <c r="K139" i="22"/>
  <c r="K138" i="22"/>
  <c r="K137" i="22"/>
  <c r="K136" i="22"/>
  <c r="K135" i="22"/>
  <c r="K134" i="22"/>
  <c r="K133" i="22"/>
  <c r="K132" i="22"/>
  <c r="K131" i="22"/>
  <c r="K130" i="22"/>
  <c r="K129" i="22"/>
  <c r="K128" i="22"/>
  <c r="K127" i="22"/>
  <c r="K126" i="22"/>
  <c r="K125" i="22"/>
  <c r="K124" i="22"/>
  <c r="K123" i="22"/>
  <c r="K122" i="22"/>
  <c r="K121" i="22"/>
  <c r="K120" i="22"/>
  <c r="K119" i="22"/>
  <c r="K118" i="22"/>
  <c r="K117" i="22"/>
  <c r="K116" i="22"/>
  <c r="K115" i="22"/>
  <c r="K114" i="22"/>
  <c r="K113" i="22"/>
  <c r="K112" i="22"/>
  <c r="K111" i="22"/>
  <c r="K110" i="22"/>
  <c r="K109" i="22"/>
  <c r="K108" i="22"/>
  <c r="K107" i="22"/>
  <c r="K106" i="22"/>
  <c r="K105" i="22"/>
  <c r="K104" i="22"/>
  <c r="K103" i="22"/>
  <c r="K102" i="22"/>
  <c r="K101" i="22"/>
  <c r="K100" i="22"/>
  <c r="K99" i="22"/>
  <c r="K98" i="22"/>
  <c r="K97" i="22"/>
  <c r="K96" i="22"/>
  <c r="K95" i="22"/>
  <c r="K94" i="22"/>
  <c r="K80" i="22"/>
  <c r="K79" i="22"/>
  <c r="K78" i="22"/>
  <c r="K77" i="22"/>
  <c r="K76" i="22"/>
  <c r="K75" i="22"/>
  <c r="K74" i="22"/>
  <c r="K73" i="22"/>
  <c r="K72" i="22"/>
  <c r="K71" i="22"/>
  <c r="K70" i="22"/>
  <c r="K69" i="22"/>
  <c r="K68" i="22"/>
  <c r="K67" i="22"/>
  <c r="K66" i="22"/>
  <c r="K65" i="22"/>
  <c r="K64" i="22"/>
  <c r="K63" i="22"/>
  <c r="K62" i="22"/>
  <c r="K61" i="22"/>
  <c r="K60" i="22"/>
  <c r="K59" i="22"/>
  <c r="K58" i="22"/>
  <c r="K57" i="22"/>
  <c r="K56" i="22"/>
  <c r="K55" i="22"/>
  <c r="K54" i="22"/>
  <c r="K53" i="22"/>
  <c r="K52" i="22"/>
  <c r="K51" i="22"/>
  <c r="K50" i="22"/>
  <c r="K49" i="22"/>
  <c r="K48" i="22"/>
  <c r="K47" i="22"/>
  <c r="K46" i="22"/>
  <c r="K45" i="22"/>
  <c r="K44" i="22"/>
  <c r="K43" i="22"/>
  <c r="K42" i="22"/>
  <c r="K41" i="22"/>
  <c r="K40" i="22"/>
  <c r="K39" i="22"/>
  <c r="K38" i="22"/>
  <c r="K37" i="22"/>
  <c r="K36" i="22"/>
  <c r="K35" i="22"/>
  <c r="K34" i="22"/>
  <c r="K33" i="22"/>
  <c r="K32" i="22"/>
  <c r="K31" i="22"/>
  <c r="K30" i="22"/>
  <c r="K29" i="22"/>
  <c r="K28" i="22"/>
  <c r="K27" i="22"/>
  <c r="K26" i="22"/>
  <c r="K25" i="22"/>
  <c r="K24" i="22"/>
  <c r="K23" i="22"/>
  <c r="K22" i="22"/>
  <c r="K21" i="22"/>
  <c r="K20" i="22"/>
  <c r="K19" i="22"/>
  <c r="K18" i="22"/>
  <c r="K17" i="22"/>
  <c r="K16" i="22"/>
  <c r="K15" i="22"/>
  <c r="K14" i="22"/>
  <c r="K13" i="22"/>
  <c r="K12" i="22"/>
  <c r="K11" i="22"/>
  <c r="K10" i="22"/>
  <c r="K9" i="22"/>
  <c r="K8" i="22"/>
  <c r="K7" i="22"/>
  <c r="K6" i="22"/>
  <c r="K5" i="22"/>
  <c r="K4" i="22"/>
  <c r="K3" i="22"/>
  <c r="K2850" i="19"/>
  <c r="K2849" i="19"/>
  <c r="K2848" i="19"/>
  <c r="K2847" i="19"/>
  <c r="K2846" i="19"/>
  <c r="K2845" i="19"/>
  <c r="K2844" i="19"/>
  <c r="K2843" i="19"/>
  <c r="K2842" i="19"/>
  <c r="K2841" i="19"/>
  <c r="K2840" i="19"/>
  <c r="K2839" i="19"/>
  <c r="K2838" i="19"/>
  <c r="K2837" i="19"/>
  <c r="K2836" i="19"/>
  <c r="K2835" i="19"/>
  <c r="K2834" i="19"/>
  <c r="K2833" i="19"/>
  <c r="K2832" i="19"/>
  <c r="K2831" i="19"/>
  <c r="K2830" i="19"/>
  <c r="K2829" i="19"/>
  <c r="K2828" i="19"/>
  <c r="K2827" i="19"/>
  <c r="K2826" i="19"/>
  <c r="K2825" i="19"/>
  <c r="K2824" i="19"/>
  <c r="K2823" i="19"/>
  <c r="K2822" i="19"/>
  <c r="K2821" i="19"/>
  <c r="K2820" i="19"/>
  <c r="K2819" i="19"/>
  <c r="K2818" i="19"/>
  <c r="K2817" i="19"/>
  <c r="K2816" i="19"/>
  <c r="K2815" i="19"/>
  <c r="K2814" i="19"/>
  <c r="K2813" i="19"/>
  <c r="K2812" i="19"/>
  <c r="K2811" i="19"/>
  <c r="K2810" i="19"/>
  <c r="K2809" i="19"/>
  <c r="K2808" i="19"/>
  <c r="K2807" i="19"/>
  <c r="K2806" i="19"/>
  <c r="K2805" i="19"/>
  <c r="K2804" i="19"/>
  <c r="K2803" i="19"/>
  <c r="K2802" i="19"/>
  <c r="K2801" i="19"/>
  <c r="K2800" i="19"/>
  <c r="K2799" i="19"/>
  <c r="K2798" i="19"/>
  <c r="K2797" i="19"/>
  <c r="K2796" i="19"/>
  <c r="K2795" i="19"/>
  <c r="K2794" i="19"/>
  <c r="K2793" i="19"/>
  <c r="K2792" i="19"/>
  <c r="K2791" i="19"/>
  <c r="K2790" i="19"/>
  <c r="K2789" i="19"/>
  <c r="K2788" i="19"/>
  <c r="K2787" i="19"/>
  <c r="K2786" i="19"/>
  <c r="K2785" i="19"/>
  <c r="K2784" i="19"/>
  <c r="K2783" i="19"/>
  <c r="K2782" i="19"/>
  <c r="K2781" i="19"/>
  <c r="K2780" i="19"/>
  <c r="K2779" i="19"/>
  <c r="K2778" i="19"/>
  <c r="K2777" i="19"/>
  <c r="K2776" i="19"/>
  <c r="K2775" i="19"/>
  <c r="K2774" i="19"/>
  <c r="K2773" i="19"/>
  <c r="K2772" i="19"/>
  <c r="K2758" i="19"/>
  <c r="K2757" i="19"/>
  <c r="K2756" i="19"/>
  <c r="K2755" i="19"/>
  <c r="K2754" i="19"/>
  <c r="K2753" i="19"/>
  <c r="K2752" i="19"/>
  <c r="K2751" i="19"/>
  <c r="K2750" i="19"/>
  <c r="K2749" i="19"/>
  <c r="K2748" i="19"/>
  <c r="K2747" i="19"/>
  <c r="K2746" i="19"/>
  <c r="K2745" i="19"/>
  <c r="K2744" i="19"/>
  <c r="K2743" i="19"/>
  <c r="K2742" i="19"/>
  <c r="K2741" i="19"/>
  <c r="K2740" i="19"/>
  <c r="K2739" i="19"/>
  <c r="K2738" i="19"/>
  <c r="K2737" i="19"/>
  <c r="K2736" i="19"/>
  <c r="K2735" i="19"/>
  <c r="K2734" i="19"/>
  <c r="K2733" i="19"/>
  <c r="K2732" i="19"/>
  <c r="K2731" i="19"/>
  <c r="K2730" i="19"/>
  <c r="K2729" i="19"/>
  <c r="K2728" i="19"/>
  <c r="K2727" i="19"/>
  <c r="K2726" i="19"/>
  <c r="K2725" i="19"/>
  <c r="K2724" i="19"/>
  <c r="K2723" i="19"/>
  <c r="K2722" i="19"/>
  <c r="K2721" i="19"/>
  <c r="K2720" i="19"/>
  <c r="K2719" i="19"/>
  <c r="K2718" i="19"/>
  <c r="K2717" i="19"/>
  <c r="K2716" i="19"/>
  <c r="K2715" i="19"/>
  <c r="K2714" i="19"/>
  <c r="K2713" i="19"/>
  <c r="K2712" i="19"/>
  <c r="K2711" i="19"/>
  <c r="K2710" i="19"/>
  <c r="K2709" i="19"/>
  <c r="K2708" i="19"/>
  <c r="K2707" i="19"/>
  <c r="K2706" i="19"/>
  <c r="K2705" i="19"/>
  <c r="K2704" i="19"/>
  <c r="K2703" i="19"/>
  <c r="K2702" i="19"/>
  <c r="K2701" i="19"/>
  <c r="K2700" i="19"/>
  <c r="K2699" i="19"/>
  <c r="K2698" i="19"/>
  <c r="K2697" i="19"/>
  <c r="K2696" i="19"/>
  <c r="K2695" i="19"/>
  <c r="K2694" i="19"/>
  <c r="K2693" i="19"/>
  <c r="K2692" i="19"/>
  <c r="K2691" i="19"/>
  <c r="K2690" i="19"/>
  <c r="K2689" i="19"/>
  <c r="K2688" i="19"/>
  <c r="K2687" i="19"/>
  <c r="K2686" i="19"/>
  <c r="K2685" i="19"/>
  <c r="K2684" i="19"/>
  <c r="K2683" i="19"/>
  <c r="K2682" i="19"/>
  <c r="K2681" i="19"/>
  <c r="K2680" i="19"/>
  <c r="K2665" i="19"/>
  <c r="K2664" i="19"/>
  <c r="K2663" i="19"/>
  <c r="K2662" i="19"/>
  <c r="K2661" i="19"/>
  <c r="K2660" i="19"/>
  <c r="K2659" i="19"/>
  <c r="K2658" i="19"/>
  <c r="K2657" i="19"/>
  <c r="K2656" i="19"/>
  <c r="K2655" i="19"/>
  <c r="K2654" i="19"/>
  <c r="K2653" i="19"/>
  <c r="K2652" i="19"/>
  <c r="K2651" i="19"/>
  <c r="K2650" i="19"/>
  <c r="K2649" i="19"/>
  <c r="K2648" i="19"/>
  <c r="K2647" i="19"/>
  <c r="K2646" i="19"/>
  <c r="K2645" i="19"/>
  <c r="K2644" i="19"/>
  <c r="K2643" i="19"/>
  <c r="K2642" i="19"/>
  <c r="K2641" i="19"/>
  <c r="K2640" i="19"/>
  <c r="K2639" i="19"/>
  <c r="K2638" i="19"/>
  <c r="K2637" i="19"/>
  <c r="K2636" i="19"/>
  <c r="K2635" i="19"/>
  <c r="K2634" i="19"/>
  <c r="K2633" i="19"/>
  <c r="K2632" i="19"/>
  <c r="K2631" i="19"/>
  <c r="K2630" i="19"/>
  <c r="K2629" i="19"/>
  <c r="K2628" i="19"/>
  <c r="K2627" i="19"/>
  <c r="K2626" i="19"/>
  <c r="K2625" i="19"/>
  <c r="K2624" i="19"/>
  <c r="K2623" i="19"/>
  <c r="K2622" i="19"/>
  <c r="K2621" i="19"/>
  <c r="K2620" i="19"/>
  <c r="K2619" i="19"/>
  <c r="K2618" i="19"/>
  <c r="K2617" i="19"/>
  <c r="K2616" i="19"/>
  <c r="K2615" i="19"/>
  <c r="K2614" i="19"/>
  <c r="K2613" i="19"/>
  <c r="K2612" i="19"/>
  <c r="K2611" i="19"/>
  <c r="K2610" i="19"/>
  <c r="K2609" i="19"/>
  <c r="K2608" i="19"/>
  <c r="K2607" i="19"/>
  <c r="K2606" i="19"/>
  <c r="K2605" i="19"/>
  <c r="K2604" i="19"/>
  <c r="K2603" i="19"/>
  <c r="K2602" i="19"/>
  <c r="K2601" i="19"/>
  <c r="K2600" i="19"/>
  <c r="K2599" i="19"/>
  <c r="K2598" i="19"/>
  <c r="K2597" i="19"/>
  <c r="K2596" i="19"/>
  <c r="K2595" i="19"/>
  <c r="K2594" i="19"/>
  <c r="K2593" i="19"/>
  <c r="K2592" i="19"/>
  <c r="K2591" i="19"/>
  <c r="K2590" i="19"/>
  <c r="K2589" i="19"/>
  <c r="K2588" i="19"/>
  <c r="K2587" i="19"/>
  <c r="K2573" i="19"/>
  <c r="K2572" i="19"/>
  <c r="K2571" i="19"/>
  <c r="K2570" i="19"/>
  <c r="K2569" i="19"/>
  <c r="K2568" i="19"/>
  <c r="K2567" i="19"/>
  <c r="K2566" i="19"/>
  <c r="K2565" i="19"/>
  <c r="K2564" i="19"/>
  <c r="K2563" i="19"/>
  <c r="K2562" i="19"/>
  <c r="K2561" i="19"/>
  <c r="K2560" i="19"/>
  <c r="K2559" i="19"/>
  <c r="K2558" i="19"/>
  <c r="K2557" i="19"/>
  <c r="K2556" i="19"/>
  <c r="K2555" i="19"/>
  <c r="K2554" i="19"/>
  <c r="K2553" i="19"/>
  <c r="K2552" i="19"/>
  <c r="K2551" i="19"/>
  <c r="K2550" i="19"/>
  <c r="K2549" i="19"/>
  <c r="K2548" i="19"/>
  <c r="K2547" i="19"/>
  <c r="K2546" i="19"/>
  <c r="K2545" i="19"/>
  <c r="K2544" i="19"/>
  <c r="K2543" i="19"/>
  <c r="K2542" i="19"/>
  <c r="K2541" i="19"/>
  <c r="K2540" i="19"/>
  <c r="K2539" i="19"/>
  <c r="K2538" i="19"/>
  <c r="K2537" i="19"/>
  <c r="K2536" i="19"/>
  <c r="K2535" i="19"/>
  <c r="K2534" i="19"/>
  <c r="K2533" i="19"/>
  <c r="K2532" i="19"/>
  <c r="K2531" i="19"/>
  <c r="K2530" i="19"/>
  <c r="K2529" i="19"/>
  <c r="K2528" i="19"/>
  <c r="K2527" i="19"/>
  <c r="K2526" i="19"/>
  <c r="K2525" i="19"/>
  <c r="K2524" i="19"/>
  <c r="K2523" i="19"/>
  <c r="K2522" i="19"/>
  <c r="K2521" i="19"/>
  <c r="K2520" i="19"/>
  <c r="K2519" i="19"/>
  <c r="K2518" i="19"/>
  <c r="K2517" i="19"/>
  <c r="K2516" i="19"/>
  <c r="K2515" i="19"/>
  <c r="K2514" i="19"/>
  <c r="K2513" i="19"/>
  <c r="K2512" i="19"/>
  <c r="K2511" i="19"/>
  <c r="K2510" i="19"/>
  <c r="K2509" i="19"/>
  <c r="K2508" i="19"/>
  <c r="K2507" i="19"/>
  <c r="K2506" i="19"/>
  <c r="K2505" i="19"/>
  <c r="K2504" i="19"/>
  <c r="K2503" i="19"/>
  <c r="K2502" i="19"/>
  <c r="K2501" i="19"/>
  <c r="K2500" i="19"/>
  <c r="K2499" i="19"/>
  <c r="K2498" i="19"/>
  <c r="K2497" i="19"/>
  <c r="K2496" i="19"/>
  <c r="K2495" i="19"/>
  <c r="K2481" i="19"/>
  <c r="K2480" i="19"/>
  <c r="K2479" i="19"/>
  <c r="K2478" i="19"/>
  <c r="K2477" i="19"/>
  <c r="K2476" i="19"/>
  <c r="K2475" i="19"/>
  <c r="K2474" i="19"/>
  <c r="K2473" i="19"/>
  <c r="K2472" i="19"/>
  <c r="K2471" i="19"/>
  <c r="K2470" i="19"/>
  <c r="K2469" i="19"/>
  <c r="K2468" i="19"/>
  <c r="K2467" i="19"/>
  <c r="K2466" i="19"/>
  <c r="K2465" i="19"/>
  <c r="K2464" i="19"/>
  <c r="K2463" i="19"/>
  <c r="K2462" i="19"/>
  <c r="K2461" i="19"/>
  <c r="K2460" i="19"/>
  <c r="K2459" i="19"/>
  <c r="K2458" i="19"/>
  <c r="K2457" i="19"/>
  <c r="K2456" i="19"/>
  <c r="K2455" i="19"/>
  <c r="K2454" i="19"/>
  <c r="K2453" i="19"/>
  <c r="K2452" i="19"/>
  <c r="K2451" i="19"/>
  <c r="K2450" i="19"/>
  <c r="K2449" i="19"/>
  <c r="K2448" i="19"/>
  <c r="K2447" i="19"/>
  <c r="K2446" i="19"/>
  <c r="K2445" i="19"/>
  <c r="K2444" i="19"/>
  <c r="K2443" i="19"/>
  <c r="K2442" i="19"/>
  <c r="K2441" i="19"/>
  <c r="K2440" i="19"/>
  <c r="K2439" i="19"/>
  <c r="K2438" i="19"/>
  <c r="K2437" i="19"/>
  <c r="K2436" i="19"/>
  <c r="K2435" i="19"/>
  <c r="K2434" i="19"/>
  <c r="K2433" i="19"/>
  <c r="K2432" i="19"/>
  <c r="K2431" i="19"/>
  <c r="K2430" i="19"/>
  <c r="K2429" i="19"/>
  <c r="K2428" i="19"/>
  <c r="K2427" i="19"/>
  <c r="K2426" i="19"/>
  <c r="K2425" i="19"/>
  <c r="K2424" i="19"/>
  <c r="K2423" i="19"/>
  <c r="K2422" i="19"/>
  <c r="K2421" i="19"/>
  <c r="K2420" i="19"/>
  <c r="K2419" i="19"/>
  <c r="K2418" i="19"/>
  <c r="K2417" i="19"/>
  <c r="K2416" i="19"/>
  <c r="K2415" i="19"/>
  <c r="K2414" i="19"/>
  <c r="K2413" i="19"/>
  <c r="K2412" i="19"/>
  <c r="K2411" i="19"/>
  <c r="K2410" i="19"/>
  <c r="K2409" i="19"/>
  <c r="K2408" i="19"/>
  <c r="K2407" i="19"/>
  <c r="K2406" i="19"/>
  <c r="K2405" i="19"/>
  <c r="K2404" i="19"/>
  <c r="K2403" i="19"/>
  <c r="K2388" i="19"/>
  <c r="K2387" i="19"/>
  <c r="K2386" i="19"/>
  <c r="K2385" i="19"/>
  <c r="K2384" i="19"/>
  <c r="K2383" i="19"/>
  <c r="K2382" i="19"/>
  <c r="K2381" i="19"/>
  <c r="K2380" i="19"/>
  <c r="K2379" i="19"/>
  <c r="K2378" i="19"/>
  <c r="K2377" i="19"/>
  <c r="K2376" i="19"/>
  <c r="K2375" i="19"/>
  <c r="K2374" i="19"/>
  <c r="K2373" i="19"/>
  <c r="K2372" i="19"/>
  <c r="K2371" i="19"/>
  <c r="K2370" i="19"/>
  <c r="K2369" i="19"/>
  <c r="K2368" i="19"/>
  <c r="K2367" i="19"/>
  <c r="K2366" i="19"/>
  <c r="K2365" i="19"/>
  <c r="K2364" i="19"/>
  <c r="K2363" i="19"/>
  <c r="K2362" i="19"/>
  <c r="K2361" i="19"/>
  <c r="K2360" i="19"/>
  <c r="K2359" i="19"/>
  <c r="K2358" i="19"/>
  <c r="K2357" i="19"/>
  <c r="K2356" i="19"/>
  <c r="K2355" i="19"/>
  <c r="K2354" i="19"/>
  <c r="K2353" i="19"/>
  <c r="K2352" i="19"/>
  <c r="K2351" i="19"/>
  <c r="K2350" i="19"/>
  <c r="K2349" i="19"/>
  <c r="K2348" i="19"/>
  <c r="K2347" i="19"/>
  <c r="K2346" i="19"/>
  <c r="K2345" i="19"/>
  <c r="K2344" i="19"/>
  <c r="K2343" i="19"/>
  <c r="K2342" i="19"/>
  <c r="K2341" i="19"/>
  <c r="K2340" i="19"/>
  <c r="K2339" i="19"/>
  <c r="K2338" i="19"/>
  <c r="K2337" i="19"/>
  <c r="K2336" i="19"/>
  <c r="K2335" i="19"/>
  <c r="K2334" i="19"/>
  <c r="K2333" i="19"/>
  <c r="K2332" i="19"/>
  <c r="K2331" i="19"/>
  <c r="K2330" i="19"/>
  <c r="K2329" i="19"/>
  <c r="K2328" i="19"/>
  <c r="K2327" i="19"/>
  <c r="K2326" i="19"/>
  <c r="K2325" i="19"/>
  <c r="K2324" i="19"/>
  <c r="K2323" i="19"/>
  <c r="K2322" i="19"/>
  <c r="K2321" i="19"/>
  <c r="K2320" i="19"/>
  <c r="K2319" i="19"/>
  <c r="K2318" i="19"/>
  <c r="K2317" i="19"/>
  <c r="K2316" i="19"/>
  <c r="K2315" i="19"/>
  <c r="K2314" i="19"/>
  <c r="K2313" i="19"/>
  <c r="K2312" i="19"/>
  <c r="K2311" i="19"/>
  <c r="K2310" i="19"/>
  <c r="K2296" i="19"/>
  <c r="K2295" i="19"/>
  <c r="K2294" i="19"/>
  <c r="K2293" i="19"/>
  <c r="K2292" i="19"/>
  <c r="K2291" i="19"/>
  <c r="K2290" i="19"/>
  <c r="K2289" i="19"/>
  <c r="K2288" i="19"/>
  <c r="K2287" i="19"/>
  <c r="K2286" i="19"/>
  <c r="K2285" i="19"/>
  <c r="K2284" i="19"/>
  <c r="K2283" i="19"/>
  <c r="K2282" i="19"/>
  <c r="K2281" i="19"/>
  <c r="K2280" i="19"/>
  <c r="K2279" i="19"/>
  <c r="K2278" i="19"/>
  <c r="K2277" i="19"/>
  <c r="K2276" i="19"/>
  <c r="K2275" i="19"/>
  <c r="K2274" i="19"/>
  <c r="K2273" i="19"/>
  <c r="K2272" i="19"/>
  <c r="K2271" i="19"/>
  <c r="K2270" i="19"/>
  <c r="K2269" i="19"/>
  <c r="K2268" i="19"/>
  <c r="K2267" i="19"/>
  <c r="K2266" i="19"/>
  <c r="K2265" i="19"/>
  <c r="K2264" i="19"/>
  <c r="K2263" i="19"/>
  <c r="K2262" i="19"/>
  <c r="K2261" i="19"/>
  <c r="K2260" i="19"/>
  <c r="K2259" i="19"/>
  <c r="K2258" i="19"/>
  <c r="K2257" i="19"/>
  <c r="K2256" i="19"/>
  <c r="K2255" i="19"/>
  <c r="K2254" i="19"/>
  <c r="K2253" i="19"/>
  <c r="K2252" i="19"/>
  <c r="K2251" i="19"/>
  <c r="K2250" i="19"/>
  <c r="K2249" i="19"/>
  <c r="K2248" i="19"/>
  <c r="K2247" i="19"/>
  <c r="K2246" i="19"/>
  <c r="K2245" i="19"/>
  <c r="K2244" i="19"/>
  <c r="K2243" i="19"/>
  <c r="K2242" i="19"/>
  <c r="K2241" i="19"/>
  <c r="K2240" i="19"/>
  <c r="K2239" i="19"/>
  <c r="K2238" i="19"/>
  <c r="K2237" i="19"/>
  <c r="K2236" i="19"/>
  <c r="K2235" i="19"/>
  <c r="K2234" i="19"/>
  <c r="K2233" i="19"/>
  <c r="K2232" i="19"/>
  <c r="K2231" i="19"/>
  <c r="K2230" i="19"/>
  <c r="K2229" i="19"/>
  <c r="K2228" i="19"/>
  <c r="K2227" i="19"/>
  <c r="K2226" i="19"/>
  <c r="K2225" i="19"/>
  <c r="K2224" i="19"/>
  <c r="K2223" i="19"/>
  <c r="K2222" i="19"/>
  <c r="K2221" i="19"/>
  <c r="K2220" i="19"/>
  <c r="K2219" i="19"/>
  <c r="K2218" i="19"/>
  <c r="K2204" i="19"/>
  <c r="K2203" i="19"/>
  <c r="K2202" i="19"/>
  <c r="K2201" i="19"/>
  <c r="K2200" i="19"/>
  <c r="K2199" i="19"/>
  <c r="K2198" i="19"/>
  <c r="K2197" i="19"/>
  <c r="K2196" i="19"/>
  <c r="K2195" i="19"/>
  <c r="K2194" i="19"/>
  <c r="K2193" i="19"/>
  <c r="K2192" i="19"/>
  <c r="K2191" i="19"/>
  <c r="K2190" i="19"/>
  <c r="K2189" i="19"/>
  <c r="K2188" i="19"/>
  <c r="K2187" i="19"/>
  <c r="K2186" i="19"/>
  <c r="K2185" i="19"/>
  <c r="K2184" i="19"/>
  <c r="K2183" i="19"/>
  <c r="K2182" i="19"/>
  <c r="K2181" i="19"/>
  <c r="K2180" i="19"/>
  <c r="K2179" i="19"/>
  <c r="K2178" i="19"/>
  <c r="K2177" i="19"/>
  <c r="K2176" i="19"/>
  <c r="K2175" i="19"/>
  <c r="K2174" i="19"/>
  <c r="K2173" i="19"/>
  <c r="K2172" i="19"/>
  <c r="K2171" i="19"/>
  <c r="K2170" i="19"/>
  <c r="K2169" i="19"/>
  <c r="K2168" i="19"/>
  <c r="K2167" i="19"/>
  <c r="K2166" i="19"/>
  <c r="K2165" i="19"/>
  <c r="K2164" i="19"/>
  <c r="K2163" i="19"/>
  <c r="K2162" i="19"/>
  <c r="K2161" i="19"/>
  <c r="K2160" i="19"/>
  <c r="K2159" i="19"/>
  <c r="K2158" i="19"/>
  <c r="K2157" i="19"/>
  <c r="K2156" i="19"/>
  <c r="K2155" i="19"/>
  <c r="K2154" i="19"/>
  <c r="K2153" i="19"/>
  <c r="K2152" i="19"/>
  <c r="K2151" i="19"/>
  <c r="K2150" i="19"/>
  <c r="K2149" i="19"/>
  <c r="K2148" i="19"/>
  <c r="K2147" i="19"/>
  <c r="K2146" i="19"/>
  <c r="K2145" i="19"/>
  <c r="K2144" i="19"/>
  <c r="K2143" i="19"/>
  <c r="K2142" i="19"/>
  <c r="K2141" i="19"/>
  <c r="K2140" i="19"/>
  <c r="K2139" i="19"/>
  <c r="K2138" i="19"/>
  <c r="K2137" i="19"/>
  <c r="K2136" i="19"/>
  <c r="K2135" i="19"/>
  <c r="K2134" i="19"/>
  <c r="K2133" i="19"/>
  <c r="K2132" i="19"/>
  <c r="K2131" i="19"/>
  <c r="K2130" i="19"/>
  <c r="K2129" i="19"/>
  <c r="K2128" i="19"/>
  <c r="K2127" i="19"/>
  <c r="K2126" i="19"/>
  <c r="K2111" i="19"/>
  <c r="K2110" i="19"/>
  <c r="K2109" i="19"/>
  <c r="K2108" i="19"/>
  <c r="K2107" i="19"/>
  <c r="K2106" i="19"/>
  <c r="K2105" i="19"/>
  <c r="K2104" i="19"/>
  <c r="K2103" i="19"/>
  <c r="K2102" i="19"/>
  <c r="K2101" i="19"/>
  <c r="K2100" i="19"/>
  <c r="K2099" i="19"/>
  <c r="K2098" i="19"/>
  <c r="K2097" i="19"/>
  <c r="K2096" i="19"/>
  <c r="K2095" i="19"/>
  <c r="K2094" i="19"/>
  <c r="K2093" i="19"/>
  <c r="K2092" i="19"/>
  <c r="K2091" i="19"/>
  <c r="K2090" i="19"/>
  <c r="K2089" i="19"/>
  <c r="K2088" i="19"/>
  <c r="K2087" i="19"/>
  <c r="K2086" i="19"/>
  <c r="K2085" i="19"/>
  <c r="K2084" i="19"/>
  <c r="K2083" i="19"/>
  <c r="K2082" i="19"/>
  <c r="K2081" i="19"/>
  <c r="K2080" i="19"/>
  <c r="K2079" i="19"/>
  <c r="K2078" i="19"/>
  <c r="K2077" i="19"/>
  <c r="K2076" i="19"/>
  <c r="K2075" i="19"/>
  <c r="K2074" i="19"/>
  <c r="K2073" i="19"/>
  <c r="K2072" i="19"/>
  <c r="K2071" i="19"/>
  <c r="K2070" i="19"/>
  <c r="K2069" i="19"/>
  <c r="K2068" i="19"/>
  <c r="K2067" i="19"/>
  <c r="K2066" i="19"/>
  <c r="K2065" i="19"/>
  <c r="K2064" i="19"/>
  <c r="K2063" i="19"/>
  <c r="K2062" i="19"/>
  <c r="K2061" i="19"/>
  <c r="K2060" i="19"/>
  <c r="K2059" i="19"/>
  <c r="K2058" i="19"/>
  <c r="K2057" i="19"/>
  <c r="K2056" i="19"/>
  <c r="K2055" i="19"/>
  <c r="K2054" i="19"/>
  <c r="K2053" i="19"/>
  <c r="K2052" i="19"/>
  <c r="K2051" i="19"/>
  <c r="K2050" i="19"/>
  <c r="K2049" i="19"/>
  <c r="K2048" i="19"/>
  <c r="K2047" i="19"/>
  <c r="K2046" i="19"/>
  <c r="K2045" i="19"/>
  <c r="K2044" i="19"/>
  <c r="K2043" i="19"/>
  <c r="K2042" i="19"/>
  <c r="K2041" i="19"/>
  <c r="K2040" i="19"/>
  <c r="K2039" i="19"/>
  <c r="K2038" i="19"/>
  <c r="K2037" i="19"/>
  <c r="K2036" i="19"/>
  <c r="K2035" i="19"/>
  <c r="K2034" i="19"/>
  <c r="K2033" i="19"/>
  <c r="K2019" i="19"/>
  <c r="K2018" i="19"/>
  <c r="K2017" i="19"/>
  <c r="K2016" i="19"/>
  <c r="K2015" i="19"/>
  <c r="K2014" i="19"/>
  <c r="K2013" i="19"/>
  <c r="K2012" i="19"/>
  <c r="K2011" i="19"/>
  <c r="K2010" i="19"/>
  <c r="K2009" i="19"/>
  <c r="K2008" i="19"/>
  <c r="K2007" i="19"/>
  <c r="K2006" i="19"/>
  <c r="K2005" i="19"/>
  <c r="K2004" i="19"/>
  <c r="K2003" i="19"/>
  <c r="K2002" i="19"/>
  <c r="K2001" i="19"/>
  <c r="K2000" i="19"/>
  <c r="K1999" i="19"/>
  <c r="K1998" i="19"/>
  <c r="K1997" i="19"/>
  <c r="K1996" i="19"/>
  <c r="K1995" i="19"/>
  <c r="K1994" i="19"/>
  <c r="K1993" i="19"/>
  <c r="K1992" i="19"/>
  <c r="K1991" i="19"/>
  <c r="K1990" i="19"/>
  <c r="K1989" i="19"/>
  <c r="K1988" i="19"/>
  <c r="K1987" i="19"/>
  <c r="K1986" i="19"/>
  <c r="K1985" i="19"/>
  <c r="K1984" i="19"/>
  <c r="K1983" i="19"/>
  <c r="K1982" i="19"/>
  <c r="K1981" i="19"/>
  <c r="K1980" i="19"/>
  <c r="K1979" i="19"/>
  <c r="K1978" i="19"/>
  <c r="K1977" i="19"/>
  <c r="K1976" i="19"/>
  <c r="K1975" i="19"/>
  <c r="K1974" i="19"/>
  <c r="K1973" i="19"/>
  <c r="K1972" i="19"/>
  <c r="K1971" i="19"/>
  <c r="K1970" i="19"/>
  <c r="K1969" i="19"/>
  <c r="K1968" i="19"/>
  <c r="K1967" i="19"/>
  <c r="K1966" i="19"/>
  <c r="K1965" i="19"/>
  <c r="K1964" i="19"/>
  <c r="K1963" i="19"/>
  <c r="K1962" i="19"/>
  <c r="K1961" i="19"/>
  <c r="K1960" i="19"/>
  <c r="K1959" i="19"/>
  <c r="K1958" i="19"/>
  <c r="K1957" i="19"/>
  <c r="K1956" i="19"/>
  <c r="K1955" i="19"/>
  <c r="K1954" i="19"/>
  <c r="K1953" i="19"/>
  <c r="K1952" i="19"/>
  <c r="K1951" i="19"/>
  <c r="K1950" i="19"/>
  <c r="K1949" i="19"/>
  <c r="K1948" i="19"/>
  <c r="K1947" i="19"/>
  <c r="K1946" i="19"/>
  <c r="K1945" i="19"/>
  <c r="K1944" i="19"/>
  <c r="K1943" i="19"/>
  <c r="K1942" i="19"/>
  <c r="K1941" i="19"/>
  <c r="K1927" i="19"/>
  <c r="K1926" i="19"/>
  <c r="K1925" i="19"/>
  <c r="K1924" i="19"/>
  <c r="K1923" i="19"/>
  <c r="K1922" i="19"/>
  <c r="K1921" i="19"/>
  <c r="K1920" i="19"/>
  <c r="K1919" i="19"/>
  <c r="K1918" i="19"/>
  <c r="K1917" i="19"/>
  <c r="K1916" i="19"/>
  <c r="K1915" i="19"/>
  <c r="K1914" i="19"/>
  <c r="K1913" i="19"/>
  <c r="K1912" i="19"/>
  <c r="K1911" i="19"/>
  <c r="K1910" i="19"/>
  <c r="K1909" i="19"/>
  <c r="K1908" i="19"/>
  <c r="K1907" i="19"/>
  <c r="K1906" i="19"/>
  <c r="K1905" i="19"/>
  <c r="K1904" i="19"/>
  <c r="K1903" i="19"/>
  <c r="K1902" i="19"/>
  <c r="K1901" i="19"/>
  <c r="K1900" i="19"/>
  <c r="K1899" i="19"/>
  <c r="K1898" i="19"/>
  <c r="K1897" i="19"/>
  <c r="K1896" i="19"/>
  <c r="K1895" i="19"/>
  <c r="K1894" i="19"/>
  <c r="K1893" i="19"/>
  <c r="K1892" i="19"/>
  <c r="K1891" i="19"/>
  <c r="K1890" i="19"/>
  <c r="K1889" i="19"/>
  <c r="K1888" i="19"/>
  <c r="K1887" i="19"/>
  <c r="K1886" i="19"/>
  <c r="K1885" i="19"/>
  <c r="K1884" i="19"/>
  <c r="K1883" i="19"/>
  <c r="K1882" i="19"/>
  <c r="K1881" i="19"/>
  <c r="K1880" i="19"/>
  <c r="K1879" i="19"/>
  <c r="K1878" i="19"/>
  <c r="K1877" i="19"/>
  <c r="K1876" i="19"/>
  <c r="K1875" i="19"/>
  <c r="K1874" i="19"/>
  <c r="K1873" i="19"/>
  <c r="K1872" i="19"/>
  <c r="K1871" i="19"/>
  <c r="K1870" i="19"/>
  <c r="K1869" i="19"/>
  <c r="K1868" i="19"/>
  <c r="K1867" i="19"/>
  <c r="K1866" i="19"/>
  <c r="K1865" i="19"/>
  <c r="K1864" i="19"/>
  <c r="K1863" i="19"/>
  <c r="K1862" i="19"/>
  <c r="K1861" i="19"/>
  <c r="K1860" i="19"/>
  <c r="K1859" i="19"/>
  <c r="K1858" i="19"/>
  <c r="K1857" i="19"/>
  <c r="K1856" i="19"/>
  <c r="K1855" i="19"/>
  <c r="K1854" i="19"/>
  <c r="K1853" i="19"/>
  <c r="K1852" i="19"/>
  <c r="K1851" i="19"/>
  <c r="K1850" i="19"/>
  <c r="K1849" i="19"/>
  <c r="K1834" i="19"/>
  <c r="K1833" i="19"/>
  <c r="K1832" i="19"/>
  <c r="K1831" i="19"/>
  <c r="K1830" i="19"/>
  <c r="K1829" i="19"/>
  <c r="K1828" i="19"/>
  <c r="K1827" i="19"/>
  <c r="K1826" i="19"/>
  <c r="K1825" i="19"/>
  <c r="K1824" i="19"/>
  <c r="K1823" i="19"/>
  <c r="K1822" i="19"/>
  <c r="K1821" i="19"/>
  <c r="K1820" i="19"/>
  <c r="K1819" i="19"/>
  <c r="K1818" i="19"/>
  <c r="K1817" i="19"/>
  <c r="K1816" i="19"/>
  <c r="K1815" i="19"/>
  <c r="K1814" i="19"/>
  <c r="K1813" i="19"/>
  <c r="K1812" i="19"/>
  <c r="K1811" i="19"/>
  <c r="K1810" i="19"/>
  <c r="K1809" i="19"/>
  <c r="K1808" i="19"/>
  <c r="K1807" i="19"/>
  <c r="K1806" i="19"/>
  <c r="K1805" i="19"/>
  <c r="K1804" i="19"/>
  <c r="K1803" i="19"/>
  <c r="K1802" i="19"/>
  <c r="K1801" i="19"/>
  <c r="K1800" i="19"/>
  <c r="K1799" i="19"/>
  <c r="K1798" i="19"/>
  <c r="K1797" i="19"/>
  <c r="K1796" i="19"/>
  <c r="K1795" i="19"/>
  <c r="K1794" i="19"/>
  <c r="K1793" i="19"/>
  <c r="K1792" i="19"/>
  <c r="K1791" i="19"/>
  <c r="K1790" i="19"/>
  <c r="K1789" i="19"/>
  <c r="K1788" i="19"/>
  <c r="K1787" i="19"/>
  <c r="K1786" i="19"/>
  <c r="K1785" i="19"/>
  <c r="K1784" i="19"/>
  <c r="K1783" i="19"/>
  <c r="K1782" i="19"/>
  <c r="K1781" i="19"/>
  <c r="K1780" i="19"/>
  <c r="K1779" i="19"/>
  <c r="K1778" i="19"/>
  <c r="K1777" i="19"/>
  <c r="K1776" i="19"/>
  <c r="K1775" i="19"/>
  <c r="K1774" i="19"/>
  <c r="K1773" i="19"/>
  <c r="K1772" i="19"/>
  <c r="K1771" i="19"/>
  <c r="K1770" i="19"/>
  <c r="K1769" i="19"/>
  <c r="K1768" i="19"/>
  <c r="K1767" i="19"/>
  <c r="K1766" i="19"/>
  <c r="K1765" i="19"/>
  <c r="K1764" i="19"/>
  <c r="K1763" i="19"/>
  <c r="K1762" i="19"/>
  <c r="K1761" i="19"/>
  <c r="K1760" i="19"/>
  <c r="K1759" i="19"/>
  <c r="K1758" i="19"/>
  <c r="K1757" i="19"/>
  <c r="K1756" i="19"/>
  <c r="K1742" i="19"/>
  <c r="K1741" i="19"/>
  <c r="K1740" i="19"/>
  <c r="K1739" i="19"/>
  <c r="K1738" i="19"/>
  <c r="K1737" i="19"/>
  <c r="K1736" i="19"/>
  <c r="K1735" i="19"/>
  <c r="K1734" i="19"/>
  <c r="K1733" i="19"/>
  <c r="K1732" i="19"/>
  <c r="K1731" i="19"/>
  <c r="K1730" i="19"/>
  <c r="K1729" i="19"/>
  <c r="K1728" i="19"/>
  <c r="K1727" i="19"/>
  <c r="K1726" i="19"/>
  <c r="K1725" i="19"/>
  <c r="K1724" i="19"/>
  <c r="K1723" i="19"/>
  <c r="K1722" i="19"/>
  <c r="K1721" i="19"/>
  <c r="K1720" i="19"/>
  <c r="K1719" i="19"/>
  <c r="K1718" i="19"/>
  <c r="K1717" i="19"/>
  <c r="K1716" i="19"/>
  <c r="K1715" i="19"/>
  <c r="K1714" i="19"/>
  <c r="K1713" i="19"/>
  <c r="K1712" i="19"/>
  <c r="K1711" i="19"/>
  <c r="K1710" i="19"/>
  <c r="K1709" i="19"/>
  <c r="K1708" i="19"/>
  <c r="K1707" i="19"/>
  <c r="K1706" i="19"/>
  <c r="K1705" i="19"/>
  <c r="K1704" i="19"/>
  <c r="K1703" i="19"/>
  <c r="K1702" i="19"/>
  <c r="K1701" i="19"/>
  <c r="K1700" i="19"/>
  <c r="K1699" i="19"/>
  <c r="K1698" i="19"/>
  <c r="K1697" i="19"/>
  <c r="K1696" i="19"/>
  <c r="K1695" i="19"/>
  <c r="K1694" i="19"/>
  <c r="K1693" i="19"/>
  <c r="K1692" i="19"/>
  <c r="K1691" i="19"/>
  <c r="K1690" i="19"/>
  <c r="K1689" i="19"/>
  <c r="K1688" i="19"/>
  <c r="K1687" i="19"/>
  <c r="K1686" i="19"/>
  <c r="K1685" i="19"/>
  <c r="K1684" i="19"/>
  <c r="K1683" i="19"/>
  <c r="K1682" i="19"/>
  <c r="K1681" i="19"/>
  <c r="K1680" i="19"/>
  <c r="K1679" i="19"/>
  <c r="K1678" i="19"/>
  <c r="K1677" i="19"/>
  <c r="K1676" i="19"/>
  <c r="K1675" i="19"/>
  <c r="K1674" i="19"/>
  <c r="K1673" i="19"/>
  <c r="K1672" i="19"/>
  <c r="K1671" i="19"/>
  <c r="K1670" i="19"/>
  <c r="K1669" i="19"/>
  <c r="K1668" i="19"/>
  <c r="K1667" i="19"/>
  <c r="K1666" i="19"/>
  <c r="K1665" i="19"/>
  <c r="K1664" i="19"/>
  <c r="K1650" i="19"/>
  <c r="K1649" i="19"/>
  <c r="K1648" i="19"/>
  <c r="K1647" i="19"/>
  <c r="K1646" i="19"/>
  <c r="K1645" i="19"/>
  <c r="K1644" i="19"/>
  <c r="K1643" i="19"/>
  <c r="K1642" i="19"/>
  <c r="K1641" i="19"/>
  <c r="K1640" i="19"/>
  <c r="K1639" i="19"/>
  <c r="K1638" i="19"/>
  <c r="K1637" i="19"/>
  <c r="K1636" i="19"/>
  <c r="K1635" i="19"/>
  <c r="K1634" i="19"/>
  <c r="K1633" i="19"/>
  <c r="K1632" i="19"/>
  <c r="K1631" i="19"/>
  <c r="K1630" i="19"/>
  <c r="K1629" i="19"/>
  <c r="K1628" i="19"/>
  <c r="K1627" i="19"/>
  <c r="K1626" i="19"/>
  <c r="K1625" i="19"/>
  <c r="K1624" i="19"/>
  <c r="K1623" i="19"/>
  <c r="K1622" i="19"/>
  <c r="K1621" i="19"/>
  <c r="K1620" i="19"/>
  <c r="K1619" i="19"/>
  <c r="K1618" i="19"/>
  <c r="K1617" i="19"/>
  <c r="K1616" i="19"/>
  <c r="K1615" i="19"/>
  <c r="K1614" i="19"/>
  <c r="K1613" i="19"/>
  <c r="K1612" i="19"/>
  <c r="K1611" i="19"/>
  <c r="K1610" i="19"/>
  <c r="K1609" i="19"/>
  <c r="K1608" i="19"/>
  <c r="K1607" i="19"/>
  <c r="K1606" i="19"/>
  <c r="K1605" i="19"/>
  <c r="K1604" i="19"/>
  <c r="K1603" i="19"/>
  <c r="K1602" i="19"/>
  <c r="K1601" i="19"/>
  <c r="K1600" i="19"/>
  <c r="K1599" i="19"/>
  <c r="K1598" i="19"/>
  <c r="K1597" i="19"/>
  <c r="K1596" i="19"/>
  <c r="K1595" i="19"/>
  <c r="K1594" i="19"/>
  <c r="K1593" i="19"/>
  <c r="K1592" i="19"/>
  <c r="K1591" i="19"/>
  <c r="K1590" i="19"/>
  <c r="K1589" i="19"/>
  <c r="K1588" i="19"/>
  <c r="K1587" i="19"/>
  <c r="K1586" i="19"/>
  <c r="K1585" i="19"/>
  <c r="K1584" i="19"/>
  <c r="K1583" i="19"/>
  <c r="K1582" i="19"/>
  <c r="K1581" i="19"/>
  <c r="K1580" i="19"/>
  <c r="K1579" i="19"/>
  <c r="K1578" i="19"/>
  <c r="K1577" i="19"/>
  <c r="K1576" i="19"/>
  <c r="K1575" i="19"/>
  <c r="K1574" i="19"/>
  <c r="K1573" i="19"/>
  <c r="K1572" i="19"/>
  <c r="K1557" i="19"/>
  <c r="K1556" i="19"/>
  <c r="K1555" i="19"/>
  <c r="K1554" i="19"/>
  <c r="K1553" i="19"/>
  <c r="K1552" i="19"/>
  <c r="K1551" i="19"/>
  <c r="K1550" i="19"/>
  <c r="K1549" i="19"/>
  <c r="K1548" i="19"/>
  <c r="K1547" i="19"/>
  <c r="K1546" i="19"/>
  <c r="K1545" i="19"/>
  <c r="K1544" i="19"/>
  <c r="K1543" i="19"/>
  <c r="K1542" i="19"/>
  <c r="K1541" i="19"/>
  <c r="K1540" i="19"/>
  <c r="K1539" i="19"/>
  <c r="K1538" i="19"/>
  <c r="K1537" i="19"/>
  <c r="K1536" i="19"/>
  <c r="K1535" i="19"/>
  <c r="K1534" i="19"/>
  <c r="K1533" i="19"/>
  <c r="K1532" i="19"/>
  <c r="K1531" i="19"/>
  <c r="K1530" i="19"/>
  <c r="K1529" i="19"/>
  <c r="K1528" i="19"/>
  <c r="K1527" i="19"/>
  <c r="K1526" i="19"/>
  <c r="K1525" i="19"/>
  <c r="K1524" i="19"/>
  <c r="K1523" i="19"/>
  <c r="K1522" i="19"/>
  <c r="K1521" i="19"/>
  <c r="K1520" i="19"/>
  <c r="K1519" i="19"/>
  <c r="K1518" i="19"/>
  <c r="K1517" i="19"/>
  <c r="K1516" i="19"/>
  <c r="K1515" i="19"/>
  <c r="K1514" i="19"/>
  <c r="K1513" i="19"/>
  <c r="K1512" i="19"/>
  <c r="K1511" i="19"/>
  <c r="K1510" i="19"/>
  <c r="K1509" i="19"/>
  <c r="K1508" i="19"/>
  <c r="K1507" i="19"/>
  <c r="K1506" i="19"/>
  <c r="K1505" i="19"/>
  <c r="K1504" i="19"/>
  <c r="K1503" i="19"/>
  <c r="K1502" i="19"/>
  <c r="K1501" i="19"/>
  <c r="K1500" i="19"/>
  <c r="K1499" i="19"/>
  <c r="K1498" i="19"/>
  <c r="K1497" i="19"/>
  <c r="K1496" i="19"/>
  <c r="K1495" i="19"/>
  <c r="K1494" i="19"/>
  <c r="K1493" i="19"/>
  <c r="K1492" i="19"/>
  <c r="K1491" i="19"/>
  <c r="K1490" i="19"/>
  <c r="K1489" i="19"/>
  <c r="K1488" i="19"/>
  <c r="K1487" i="19"/>
  <c r="K1486" i="19"/>
  <c r="K1485" i="19"/>
  <c r="K1484" i="19"/>
  <c r="K1483" i="19"/>
  <c r="K1482" i="19"/>
  <c r="K1481" i="19"/>
  <c r="K1480" i="19"/>
  <c r="K1479" i="19"/>
  <c r="K1465" i="19"/>
  <c r="K1464" i="19"/>
  <c r="K1463" i="19"/>
  <c r="K1462" i="19"/>
  <c r="K1461" i="19"/>
  <c r="K1460" i="19"/>
  <c r="K1459" i="19"/>
  <c r="K1458" i="19"/>
  <c r="K1457" i="19"/>
  <c r="K1456" i="19"/>
  <c r="K1455" i="19"/>
  <c r="K1454" i="19"/>
  <c r="K1453" i="19"/>
  <c r="K1452" i="19"/>
  <c r="K1451" i="19"/>
  <c r="K1450" i="19"/>
  <c r="K1449" i="19"/>
  <c r="K1448" i="19"/>
  <c r="K1447" i="19"/>
  <c r="K1446" i="19"/>
  <c r="K1445" i="19"/>
  <c r="K1444" i="19"/>
  <c r="K1443" i="19"/>
  <c r="K1442" i="19"/>
  <c r="K1441" i="19"/>
  <c r="K1440" i="19"/>
  <c r="K1439" i="19"/>
  <c r="K1438" i="19"/>
  <c r="K1437" i="19"/>
  <c r="K1436" i="19"/>
  <c r="K1435" i="19"/>
  <c r="K1434" i="19"/>
  <c r="K1433" i="19"/>
  <c r="K1432" i="19"/>
  <c r="K1431" i="19"/>
  <c r="K1430" i="19"/>
  <c r="K1429" i="19"/>
  <c r="K1428" i="19"/>
  <c r="K1427" i="19"/>
  <c r="K1426" i="19"/>
  <c r="K1425" i="19"/>
  <c r="K1424" i="19"/>
  <c r="K1423" i="19"/>
  <c r="K1422" i="19"/>
  <c r="K1421" i="19"/>
  <c r="K1420" i="19"/>
  <c r="K1419" i="19"/>
  <c r="K1418" i="19"/>
  <c r="K1417" i="19"/>
  <c r="K1416" i="19"/>
  <c r="K1415" i="19"/>
  <c r="K1414" i="19"/>
  <c r="K1413" i="19"/>
  <c r="K1412" i="19"/>
  <c r="K1411" i="19"/>
  <c r="K1410" i="19"/>
  <c r="K1409" i="19"/>
  <c r="K1408" i="19"/>
  <c r="K1407" i="19"/>
  <c r="K1406" i="19"/>
  <c r="K1405" i="19"/>
  <c r="K1404" i="19"/>
  <c r="K1403" i="19"/>
  <c r="K1402" i="19"/>
  <c r="K1401" i="19"/>
  <c r="K1400" i="19"/>
  <c r="K1399" i="19"/>
  <c r="K1398" i="19"/>
  <c r="K1397" i="19"/>
  <c r="K1396" i="19"/>
  <c r="K1395" i="19"/>
  <c r="K1394" i="19"/>
  <c r="K1393" i="19"/>
  <c r="K1392" i="19"/>
  <c r="K1391" i="19"/>
  <c r="K1390" i="19"/>
  <c r="K1389" i="19"/>
  <c r="K1388" i="19"/>
  <c r="K1387" i="19"/>
  <c r="K1373" i="19"/>
  <c r="K1372" i="19"/>
  <c r="K1371" i="19"/>
  <c r="K1370" i="19"/>
  <c r="K1369" i="19"/>
  <c r="K1368" i="19"/>
  <c r="K1367" i="19"/>
  <c r="K1366" i="19"/>
  <c r="K1365" i="19"/>
  <c r="K1364" i="19"/>
  <c r="K1363" i="19"/>
  <c r="K1362" i="19"/>
  <c r="K1361" i="19"/>
  <c r="K1360" i="19"/>
  <c r="K1359" i="19"/>
  <c r="K1358" i="19"/>
  <c r="K1357" i="19"/>
  <c r="K1356" i="19"/>
  <c r="K1355" i="19"/>
  <c r="K1354" i="19"/>
  <c r="K1353" i="19"/>
  <c r="K1352" i="19"/>
  <c r="K1351" i="19"/>
  <c r="K1350" i="19"/>
  <c r="K1349" i="19"/>
  <c r="K1348" i="19"/>
  <c r="K1347" i="19"/>
  <c r="K1346" i="19"/>
  <c r="K1345" i="19"/>
  <c r="K1344" i="19"/>
  <c r="K1343" i="19"/>
  <c r="K1342" i="19"/>
  <c r="K1341" i="19"/>
  <c r="K1340" i="19"/>
  <c r="K1339" i="19"/>
  <c r="K1338" i="19"/>
  <c r="K1337" i="19"/>
  <c r="K1336" i="19"/>
  <c r="K1335" i="19"/>
  <c r="K1334" i="19"/>
  <c r="K1333" i="19"/>
  <c r="K1332" i="19"/>
  <c r="K1331" i="19"/>
  <c r="K1330" i="19"/>
  <c r="K1329" i="19"/>
  <c r="K1328" i="19"/>
  <c r="K1327" i="19"/>
  <c r="K1326" i="19"/>
  <c r="K1325" i="19"/>
  <c r="K1324" i="19"/>
  <c r="K1323" i="19"/>
  <c r="K1322" i="19"/>
  <c r="K1321" i="19"/>
  <c r="K1320" i="19"/>
  <c r="K1319" i="19"/>
  <c r="K1318" i="19"/>
  <c r="K1317" i="19"/>
  <c r="K1316" i="19"/>
  <c r="K1315" i="19"/>
  <c r="K1314" i="19"/>
  <c r="K1313" i="19"/>
  <c r="K1312" i="19"/>
  <c r="K1311" i="19"/>
  <c r="K1310" i="19"/>
  <c r="K1309" i="19"/>
  <c r="K1308" i="19"/>
  <c r="K1307" i="19"/>
  <c r="K1306" i="19"/>
  <c r="K1305" i="19"/>
  <c r="K1304" i="19"/>
  <c r="K1303" i="19"/>
  <c r="K1302" i="19"/>
  <c r="K1301" i="19"/>
  <c r="K1300" i="19"/>
  <c r="K1299" i="19"/>
  <c r="K1298" i="19"/>
  <c r="K1297" i="19"/>
  <c r="K1296" i="19"/>
  <c r="K1295" i="19"/>
  <c r="K1280" i="19"/>
  <c r="K1279" i="19"/>
  <c r="K1278" i="19"/>
  <c r="K1277" i="19"/>
  <c r="K1276" i="19"/>
  <c r="K1275" i="19"/>
  <c r="K1274" i="19"/>
  <c r="K1273" i="19"/>
  <c r="K1272" i="19"/>
  <c r="K1271" i="19"/>
  <c r="K1270" i="19"/>
  <c r="K1269" i="19"/>
  <c r="K1268" i="19"/>
  <c r="K1267" i="19"/>
  <c r="K1266" i="19"/>
  <c r="K1265" i="19"/>
  <c r="K1264" i="19"/>
  <c r="K1263" i="19"/>
  <c r="K1262" i="19"/>
  <c r="K1261" i="19"/>
  <c r="K1260" i="19"/>
  <c r="K1259" i="19"/>
  <c r="K1258" i="19"/>
  <c r="K1257" i="19"/>
  <c r="K1256" i="19"/>
  <c r="K1255" i="19"/>
  <c r="K1254" i="19"/>
  <c r="K1253" i="19"/>
  <c r="K1252" i="19"/>
  <c r="K1251" i="19"/>
  <c r="K1250" i="19"/>
  <c r="K1249" i="19"/>
  <c r="K1248" i="19"/>
  <c r="K1247" i="19"/>
  <c r="K1246" i="19"/>
  <c r="K1245" i="19"/>
  <c r="K1244" i="19"/>
  <c r="K1243" i="19"/>
  <c r="K1242" i="19"/>
  <c r="K1241" i="19"/>
  <c r="K1240" i="19"/>
  <c r="K1239" i="19"/>
  <c r="K1238" i="19"/>
  <c r="K1237" i="19"/>
  <c r="K1236" i="19"/>
  <c r="K1235" i="19"/>
  <c r="K1234" i="19"/>
  <c r="K1233" i="19"/>
  <c r="K1232" i="19"/>
  <c r="K1231" i="19"/>
  <c r="K1230" i="19"/>
  <c r="K1229" i="19"/>
  <c r="K1228" i="19"/>
  <c r="K1227" i="19"/>
  <c r="K1226" i="19"/>
  <c r="K1225" i="19"/>
  <c r="K1224" i="19"/>
  <c r="K1223" i="19"/>
  <c r="K1222" i="19"/>
  <c r="K1221" i="19"/>
  <c r="K1220" i="19"/>
  <c r="K1219" i="19"/>
  <c r="K1218" i="19"/>
  <c r="K1217" i="19"/>
  <c r="K1216" i="19"/>
  <c r="K1215" i="19"/>
  <c r="K1214" i="19"/>
  <c r="K1213" i="19"/>
  <c r="K1212" i="19"/>
  <c r="K1211" i="19"/>
  <c r="K1210" i="19"/>
  <c r="K1209" i="19"/>
  <c r="K1208" i="19"/>
  <c r="K1207" i="19"/>
  <c r="K1206" i="19"/>
  <c r="K1205" i="19"/>
  <c r="K1204" i="19"/>
  <c r="K1203" i="19"/>
  <c r="K1202" i="19"/>
  <c r="K1188" i="19"/>
  <c r="K1187" i="19"/>
  <c r="K1186" i="19"/>
  <c r="K1185" i="19"/>
  <c r="K1184" i="19"/>
  <c r="K1183" i="19"/>
  <c r="K1182" i="19"/>
  <c r="K1181" i="19"/>
  <c r="K1180" i="19"/>
  <c r="K1179" i="19"/>
  <c r="K1178" i="19"/>
  <c r="K1177" i="19"/>
  <c r="K1176" i="19"/>
  <c r="K1175" i="19"/>
  <c r="K1174" i="19"/>
  <c r="K1173" i="19"/>
  <c r="K1172" i="19"/>
  <c r="K1171" i="19"/>
  <c r="K1170" i="19"/>
  <c r="K1169" i="19"/>
  <c r="K1168" i="19"/>
  <c r="K1167" i="19"/>
  <c r="K1166" i="19"/>
  <c r="K1165" i="19"/>
  <c r="K1164" i="19"/>
  <c r="K1163" i="19"/>
  <c r="K1162" i="19"/>
  <c r="K1161" i="19"/>
  <c r="K1160" i="19"/>
  <c r="K1159" i="19"/>
  <c r="K1158" i="19"/>
  <c r="K1157" i="19"/>
  <c r="K1156" i="19"/>
  <c r="K1155" i="19"/>
  <c r="K1154" i="19"/>
  <c r="K1153" i="19"/>
  <c r="K1152" i="19"/>
  <c r="K1151" i="19"/>
  <c r="K1150" i="19"/>
  <c r="K1149" i="19"/>
  <c r="K1148" i="19"/>
  <c r="K1147" i="19"/>
  <c r="K1146" i="19"/>
  <c r="K1145" i="19"/>
  <c r="K1144" i="19"/>
  <c r="K1143" i="19"/>
  <c r="K1142" i="19"/>
  <c r="K1141" i="19"/>
  <c r="K1140" i="19"/>
  <c r="K1139" i="19"/>
  <c r="K1138" i="19"/>
  <c r="K1137" i="19"/>
  <c r="K1136" i="19"/>
  <c r="K1135" i="19"/>
  <c r="K1134" i="19"/>
  <c r="K1133" i="19"/>
  <c r="K1132" i="19"/>
  <c r="K1131" i="19"/>
  <c r="K1130" i="19"/>
  <c r="K1129" i="19"/>
  <c r="K1128" i="19"/>
  <c r="K1127" i="19"/>
  <c r="K1126" i="19"/>
  <c r="K1125" i="19"/>
  <c r="K1124" i="19"/>
  <c r="K1123" i="19"/>
  <c r="K1122" i="19"/>
  <c r="K1121" i="19"/>
  <c r="K1120" i="19"/>
  <c r="K1119" i="19"/>
  <c r="K1118" i="19"/>
  <c r="K1117" i="19"/>
  <c r="K1116" i="19"/>
  <c r="K1115" i="19"/>
  <c r="K1114" i="19"/>
  <c r="K1113" i="19"/>
  <c r="K1112" i="19"/>
  <c r="K1111" i="19"/>
  <c r="K1110" i="19"/>
  <c r="K1096" i="19"/>
  <c r="K1095" i="19"/>
  <c r="K1094" i="19"/>
  <c r="K1093" i="19"/>
  <c r="K1092" i="19"/>
  <c r="K1091" i="19"/>
  <c r="K1090" i="19"/>
  <c r="K1089" i="19"/>
  <c r="K1088" i="19"/>
  <c r="K1087" i="19"/>
  <c r="K1086" i="19"/>
  <c r="K1085" i="19"/>
  <c r="K1084" i="19"/>
  <c r="K1083" i="19"/>
  <c r="K1082" i="19"/>
  <c r="K1081" i="19"/>
  <c r="K1080" i="19"/>
  <c r="K1079" i="19"/>
  <c r="K1078" i="19"/>
  <c r="K1077" i="19"/>
  <c r="K1076" i="19"/>
  <c r="K1075" i="19"/>
  <c r="K1074" i="19"/>
  <c r="K1073" i="19"/>
  <c r="K1072" i="19"/>
  <c r="K1071" i="19"/>
  <c r="K1070" i="19"/>
  <c r="K1069" i="19"/>
  <c r="K1068" i="19"/>
  <c r="K1067" i="19"/>
  <c r="K1066" i="19"/>
  <c r="K1065" i="19"/>
  <c r="K1064" i="19"/>
  <c r="K1063" i="19"/>
  <c r="K1062" i="19"/>
  <c r="K1061" i="19"/>
  <c r="K1060" i="19"/>
  <c r="K1059" i="19"/>
  <c r="K1058" i="19"/>
  <c r="K1057" i="19"/>
  <c r="K1056" i="19"/>
  <c r="K1055" i="19"/>
  <c r="K1054" i="19"/>
  <c r="K1053" i="19"/>
  <c r="K1052" i="19"/>
  <c r="K1051" i="19"/>
  <c r="K1050" i="19"/>
  <c r="K1049" i="19"/>
  <c r="K1048" i="19"/>
  <c r="K1047" i="19"/>
  <c r="K1046" i="19"/>
  <c r="K1045" i="19"/>
  <c r="K1044" i="19"/>
  <c r="K1043" i="19"/>
  <c r="K1042" i="19"/>
  <c r="K1041" i="19"/>
  <c r="K1040" i="19"/>
  <c r="K1039" i="19"/>
  <c r="K1038" i="19"/>
  <c r="K1037" i="19"/>
  <c r="K1036" i="19"/>
  <c r="K1035" i="19"/>
  <c r="K1034" i="19"/>
  <c r="K1033" i="19"/>
  <c r="K1032" i="19"/>
  <c r="K1031" i="19"/>
  <c r="K1030" i="19"/>
  <c r="K1029" i="19"/>
  <c r="K1028" i="19"/>
  <c r="K1027" i="19"/>
  <c r="K1026" i="19"/>
  <c r="K1025" i="19"/>
  <c r="K1024" i="19"/>
  <c r="K1023" i="19"/>
  <c r="K1022" i="19"/>
  <c r="K1021" i="19"/>
  <c r="K1020" i="19"/>
  <c r="K1019" i="19"/>
  <c r="K1018" i="19"/>
  <c r="K1003" i="19"/>
  <c r="K1002" i="19"/>
  <c r="K1001" i="19"/>
  <c r="K1000" i="19"/>
  <c r="K999" i="19"/>
  <c r="K998" i="19"/>
  <c r="K997" i="19"/>
  <c r="K996" i="19"/>
  <c r="K995" i="19"/>
  <c r="K994" i="19"/>
  <c r="K993" i="19"/>
  <c r="K992" i="19"/>
  <c r="K991" i="19"/>
  <c r="K990" i="19"/>
  <c r="K989" i="19"/>
  <c r="K988" i="19"/>
  <c r="K987" i="19"/>
  <c r="K986" i="19"/>
  <c r="K985" i="19"/>
  <c r="K984" i="19"/>
  <c r="K983" i="19"/>
  <c r="K982" i="19"/>
  <c r="K981" i="19"/>
  <c r="K980" i="19"/>
  <c r="K979" i="19"/>
  <c r="K978" i="19"/>
  <c r="K977" i="19"/>
  <c r="K976" i="19"/>
  <c r="K975" i="19"/>
  <c r="K974" i="19"/>
  <c r="K973" i="19"/>
  <c r="K972" i="19"/>
  <c r="K971" i="19"/>
  <c r="K970" i="19"/>
  <c r="K969" i="19"/>
  <c r="K968" i="19"/>
  <c r="K967" i="19"/>
  <c r="K966" i="19"/>
  <c r="K965" i="19"/>
  <c r="K964" i="19"/>
  <c r="K963" i="19"/>
  <c r="K962" i="19"/>
  <c r="K961" i="19"/>
  <c r="K960" i="19"/>
  <c r="K959" i="19"/>
  <c r="K958" i="19"/>
  <c r="K957" i="19"/>
  <c r="K956" i="19"/>
  <c r="K955" i="19"/>
  <c r="K954" i="19"/>
  <c r="K953" i="19"/>
  <c r="K952" i="19"/>
  <c r="K951" i="19"/>
  <c r="K950" i="19"/>
  <c r="K949" i="19"/>
  <c r="K948" i="19"/>
  <c r="K947" i="19"/>
  <c r="K946" i="19"/>
  <c r="K945" i="19"/>
  <c r="K944" i="19"/>
  <c r="K943" i="19"/>
  <c r="K942" i="19"/>
  <c r="K941" i="19"/>
  <c r="K940" i="19"/>
  <c r="K939" i="19"/>
  <c r="K938" i="19"/>
  <c r="K937" i="19"/>
  <c r="K936" i="19"/>
  <c r="K935" i="19"/>
  <c r="K934" i="19"/>
  <c r="K933" i="19"/>
  <c r="K932" i="19"/>
  <c r="K931" i="19"/>
  <c r="K930" i="19"/>
  <c r="K929" i="19"/>
  <c r="K928" i="19"/>
  <c r="K927" i="19"/>
  <c r="K926" i="19"/>
  <c r="K925" i="19"/>
  <c r="K911" i="19"/>
  <c r="K910" i="19"/>
  <c r="K909" i="19"/>
  <c r="K908" i="19"/>
  <c r="K907" i="19"/>
  <c r="K906" i="19"/>
  <c r="K905" i="19"/>
  <c r="K904" i="19"/>
  <c r="K903" i="19"/>
  <c r="K902" i="19"/>
  <c r="K901" i="19"/>
  <c r="K900" i="19"/>
  <c r="K899" i="19"/>
  <c r="K898" i="19"/>
  <c r="K897" i="19"/>
  <c r="K896" i="19"/>
  <c r="K895" i="19"/>
  <c r="K894" i="19"/>
  <c r="K893" i="19"/>
  <c r="K892" i="19"/>
  <c r="K891" i="19"/>
  <c r="K890" i="19"/>
  <c r="K889" i="19"/>
  <c r="K888" i="19"/>
  <c r="K887" i="19"/>
  <c r="K886" i="19"/>
  <c r="K885" i="19"/>
  <c r="K884" i="19"/>
  <c r="K883" i="19"/>
  <c r="K882" i="19"/>
  <c r="K881" i="19"/>
  <c r="K880" i="19"/>
  <c r="K879" i="19"/>
  <c r="K878" i="19"/>
  <c r="K877" i="19"/>
  <c r="K876" i="19"/>
  <c r="K875" i="19"/>
  <c r="K874" i="19"/>
  <c r="K873" i="19"/>
  <c r="K872" i="19"/>
  <c r="K871" i="19"/>
  <c r="K870" i="19"/>
  <c r="K869" i="19"/>
  <c r="K868" i="19"/>
  <c r="K867" i="19"/>
  <c r="K866" i="19"/>
  <c r="K865" i="19"/>
  <c r="K864" i="19"/>
  <c r="K863" i="19"/>
  <c r="K862" i="19"/>
  <c r="K861" i="19"/>
  <c r="K860" i="19"/>
  <c r="K859" i="19"/>
  <c r="K858" i="19"/>
  <c r="K857" i="19"/>
  <c r="K856" i="19"/>
  <c r="K855" i="19"/>
  <c r="K854" i="19"/>
  <c r="K853" i="19"/>
  <c r="K852" i="19"/>
  <c r="K851" i="19"/>
  <c r="K850" i="19"/>
  <c r="K849" i="19"/>
  <c r="K848" i="19"/>
  <c r="K847" i="19"/>
  <c r="K846" i="19"/>
  <c r="K845" i="19"/>
  <c r="K844" i="19"/>
  <c r="K843" i="19"/>
  <c r="K842" i="19"/>
  <c r="K841" i="19"/>
  <c r="K840" i="19"/>
  <c r="K839" i="19"/>
  <c r="K838" i="19"/>
  <c r="K837" i="19"/>
  <c r="K836" i="19"/>
  <c r="K835" i="19"/>
  <c r="K834" i="19"/>
  <c r="K833" i="19"/>
  <c r="K819" i="19"/>
  <c r="K818" i="19"/>
  <c r="K817" i="19"/>
  <c r="K816" i="19"/>
  <c r="K815" i="19"/>
  <c r="K814" i="19"/>
  <c r="K813" i="19"/>
  <c r="K812" i="19"/>
  <c r="K811" i="19"/>
  <c r="K810" i="19"/>
  <c r="K809" i="19"/>
  <c r="K808" i="19"/>
  <c r="K807" i="19"/>
  <c r="K806" i="19"/>
  <c r="K805" i="19"/>
  <c r="K804" i="19"/>
  <c r="K803" i="19"/>
  <c r="K802" i="19"/>
  <c r="K801" i="19"/>
  <c r="K800" i="19"/>
  <c r="K799" i="19"/>
  <c r="K798" i="19"/>
  <c r="K797" i="19"/>
  <c r="K796" i="19"/>
  <c r="K795" i="19"/>
  <c r="K794" i="19"/>
  <c r="K793" i="19"/>
  <c r="K792" i="19"/>
  <c r="K791" i="19"/>
  <c r="K790" i="19"/>
  <c r="K789" i="19"/>
  <c r="K788" i="19"/>
  <c r="K787" i="19"/>
  <c r="K786" i="19"/>
  <c r="K785" i="19"/>
  <c r="K784" i="19"/>
  <c r="K783" i="19"/>
  <c r="K782" i="19"/>
  <c r="K781" i="19"/>
  <c r="K780" i="19"/>
  <c r="K779" i="19"/>
  <c r="K778" i="19"/>
  <c r="K777" i="19"/>
  <c r="K776" i="19"/>
  <c r="K775" i="19"/>
  <c r="K774" i="19"/>
  <c r="K773" i="19"/>
  <c r="K772" i="19"/>
  <c r="K771" i="19"/>
  <c r="K770" i="19"/>
  <c r="K769" i="19"/>
  <c r="K768" i="19"/>
  <c r="K767" i="19"/>
  <c r="K766" i="19"/>
  <c r="K765" i="19"/>
  <c r="K764" i="19"/>
  <c r="K763" i="19"/>
  <c r="K762" i="19"/>
  <c r="K761" i="19"/>
  <c r="K760" i="19"/>
  <c r="K759" i="19"/>
  <c r="K758" i="19"/>
  <c r="K742" i="19"/>
  <c r="K741" i="19"/>
  <c r="K726" i="19"/>
  <c r="K725" i="19"/>
  <c r="K724" i="19"/>
  <c r="K723" i="19"/>
  <c r="K722" i="19"/>
  <c r="K721" i="19"/>
  <c r="K720" i="19"/>
  <c r="K719" i="19"/>
  <c r="K718" i="19"/>
  <c r="K717" i="19"/>
  <c r="K716" i="19"/>
  <c r="K715" i="19"/>
  <c r="K714" i="19"/>
  <c r="K713" i="19"/>
  <c r="K712" i="19"/>
  <c r="K711" i="19"/>
  <c r="K710" i="19"/>
  <c r="K709" i="19"/>
  <c r="K708" i="19"/>
  <c r="K707" i="19"/>
  <c r="K706" i="19"/>
  <c r="K705" i="19"/>
  <c r="K704" i="19"/>
  <c r="K703" i="19"/>
  <c r="K702" i="19"/>
  <c r="K701" i="19"/>
  <c r="K700" i="19"/>
  <c r="K699" i="19"/>
  <c r="K698" i="19"/>
  <c r="K697" i="19"/>
  <c r="K696" i="19"/>
  <c r="K695" i="19"/>
  <c r="K694" i="19"/>
  <c r="K693" i="19"/>
  <c r="K692" i="19"/>
  <c r="K691" i="19"/>
  <c r="K690" i="19"/>
  <c r="K689" i="19"/>
  <c r="K688" i="19"/>
  <c r="K687" i="19"/>
  <c r="K686" i="19"/>
  <c r="K685" i="19"/>
  <c r="K684" i="19"/>
  <c r="K683" i="19"/>
  <c r="K682" i="19"/>
  <c r="K681" i="19"/>
  <c r="K680" i="19"/>
  <c r="K679" i="19"/>
  <c r="K678" i="19"/>
  <c r="K677" i="19"/>
  <c r="K676" i="19"/>
  <c r="K675" i="19"/>
  <c r="K674" i="19"/>
  <c r="K673" i="19"/>
  <c r="K672" i="19"/>
  <c r="K671" i="19"/>
  <c r="K670" i="19"/>
  <c r="K634" i="19"/>
  <c r="K633" i="19"/>
  <c r="K632" i="19"/>
  <c r="K631" i="19"/>
  <c r="K630" i="19"/>
  <c r="K629" i="19"/>
  <c r="K628" i="19"/>
  <c r="K627" i="19"/>
  <c r="K626" i="19"/>
  <c r="K625" i="19"/>
  <c r="K624" i="19"/>
  <c r="K623" i="19"/>
  <c r="K622" i="19"/>
  <c r="K621" i="19"/>
  <c r="K620" i="19"/>
  <c r="K619" i="19"/>
  <c r="K618" i="19"/>
  <c r="K617" i="19"/>
  <c r="K616" i="19"/>
  <c r="K615" i="19"/>
  <c r="K614" i="19"/>
  <c r="K613" i="19"/>
  <c r="K612" i="19"/>
  <c r="K611" i="19"/>
  <c r="K610" i="19"/>
  <c r="K609" i="19"/>
  <c r="K608" i="19"/>
  <c r="K607" i="19"/>
  <c r="K606" i="19"/>
  <c r="K605" i="19"/>
  <c r="K604" i="19"/>
  <c r="K603" i="19"/>
  <c r="K602" i="19"/>
  <c r="K601" i="19"/>
  <c r="K600" i="19"/>
  <c r="K599" i="19"/>
  <c r="K598" i="19"/>
  <c r="K597" i="19"/>
  <c r="K596" i="19"/>
  <c r="K595" i="19"/>
  <c r="K594" i="19"/>
  <c r="K593" i="19"/>
  <c r="K592" i="19"/>
  <c r="K591" i="19"/>
  <c r="K590" i="19"/>
  <c r="K589" i="19"/>
  <c r="K588" i="19"/>
  <c r="K587" i="19"/>
  <c r="K586" i="19"/>
  <c r="K585" i="19"/>
  <c r="K584" i="19"/>
  <c r="K583" i="19"/>
  <c r="K582" i="19"/>
  <c r="K581" i="19"/>
  <c r="K580" i="19"/>
  <c r="K579" i="19"/>
  <c r="K578" i="19"/>
  <c r="K577" i="19"/>
  <c r="K576" i="19"/>
  <c r="K575" i="19"/>
  <c r="K574" i="19"/>
  <c r="K573" i="19"/>
  <c r="K572" i="19"/>
  <c r="K571" i="19"/>
  <c r="K570" i="19"/>
  <c r="K569" i="19"/>
  <c r="K568" i="19"/>
  <c r="K567" i="19"/>
  <c r="K566" i="19"/>
  <c r="K565" i="19"/>
  <c r="K564" i="19"/>
  <c r="K563" i="19"/>
  <c r="K562" i="19"/>
  <c r="K561" i="19"/>
  <c r="K560" i="19"/>
  <c r="K559" i="19"/>
  <c r="K558" i="19"/>
  <c r="K557" i="19"/>
  <c r="K556" i="19"/>
  <c r="K542" i="19"/>
  <c r="K541" i="19"/>
  <c r="K540" i="19"/>
  <c r="K539" i="19"/>
  <c r="K538" i="19"/>
  <c r="K537" i="19"/>
  <c r="K536" i="19"/>
  <c r="K535" i="19"/>
  <c r="K534" i="19"/>
  <c r="K533" i="19"/>
  <c r="K532" i="19"/>
  <c r="K531" i="19"/>
  <c r="K530" i="19"/>
  <c r="K529" i="19"/>
  <c r="K528" i="19"/>
  <c r="K527" i="19"/>
  <c r="K526" i="19"/>
  <c r="K525" i="19"/>
  <c r="K524" i="19"/>
  <c r="K523" i="19"/>
  <c r="K522" i="19"/>
  <c r="K521" i="19"/>
  <c r="K520" i="19"/>
  <c r="K519" i="19"/>
  <c r="K518" i="19"/>
  <c r="K517" i="19"/>
  <c r="K516" i="19"/>
  <c r="K515" i="19"/>
  <c r="K514" i="19"/>
  <c r="K513" i="19"/>
  <c r="K512" i="19"/>
  <c r="K511" i="19"/>
  <c r="K510" i="19"/>
  <c r="K509" i="19"/>
  <c r="K508" i="19"/>
  <c r="K507" i="19"/>
  <c r="K506" i="19"/>
  <c r="K505" i="19"/>
  <c r="K504" i="19"/>
  <c r="K503" i="19"/>
  <c r="K502" i="19"/>
  <c r="K501" i="19"/>
  <c r="K500" i="19"/>
  <c r="K499" i="19"/>
  <c r="K498" i="19"/>
  <c r="K497" i="19"/>
  <c r="K496" i="19"/>
  <c r="K495" i="19"/>
  <c r="K494" i="19"/>
  <c r="K493" i="19"/>
  <c r="K492" i="19"/>
  <c r="K491" i="19"/>
  <c r="K490" i="19"/>
  <c r="K489" i="19"/>
  <c r="K488" i="19"/>
  <c r="K487" i="19"/>
  <c r="K486" i="19"/>
  <c r="K485" i="19"/>
  <c r="K449" i="19"/>
  <c r="K448" i="19"/>
  <c r="K447" i="19"/>
  <c r="K446" i="19"/>
  <c r="K445" i="19"/>
  <c r="K444" i="19"/>
  <c r="K443" i="19"/>
  <c r="K442" i="19"/>
  <c r="K441" i="19"/>
  <c r="K440" i="19"/>
  <c r="K439" i="19"/>
  <c r="K438" i="19"/>
  <c r="K437" i="19"/>
  <c r="K436" i="19"/>
  <c r="K435" i="19"/>
  <c r="K434" i="19"/>
  <c r="K433" i="19"/>
  <c r="K432" i="19"/>
  <c r="K431" i="19"/>
  <c r="K430" i="19"/>
  <c r="K429" i="19"/>
  <c r="K428" i="19"/>
  <c r="K427" i="19"/>
  <c r="K426" i="19"/>
  <c r="K425" i="19"/>
  <c r="K424" i="19"/>
  <c r="K423" i="19"/>
  <c r="K422" i="19"/>
  <c r="K421" i="19"/>
  <c r="K420" i="19"/>
  <c r="K419" i="19"/>
  <c r="K418" i="19"/>
  <c r="K417" i="19"/>
  <c r="K416" i="19"/>
  <c r="K415" i="19"/>
  <c r="K414" i="19"/>
  <c r="K413" i="19"/>
  <c r="K412" i="19"/>
  <c r="K411" i="19"/>
  <c r="K410" i="19"/>
  <c r="K409" i="19"/>
  <c r="K408" i="19"/>
  <c r="K407" i="19"/>
  <c r="K357" i="19"/>
  <c r="K356" i="19"/>
  <c r="K355" i="19"/>
  <c r="K354" i="19"/>
  <c r="K353" i="19"/>
  <c r="K352" i="19"/>
  <c r="K351" i="19"/>
  <c r="K350" i="19"/>
  <c r="K349" i="19"/>
  <c r="K348" i="19"/>
  <c r="K347" i="19"/>
  <c r="K346" i="19"/>
  <c r="K345" i="19"/>
  <c r="K344" i="19"/>
  <c r="K343" i="19"/>
  <c r="K342" i="19"/>
  <c r="K341" i="19"/>
  <c r="K340" i="19"/>
  <c r="K339" i="19"/>
  <c r="K338" i="19"/>
  <c r="K337" i="19"/>
  <c r="K336" i="19"/>
  <c r="K335" i="19"/>
  <c r="K334" i="19"/>
  <c r="K333" i="19"/>
  <c r="K332" i="19"/>
  <c r="K331" i="19"/>
  <c r="K330" i="19"/>
  <c r="K329" i="19"/>
  <c r="K328" i="19"/>
  <c r="K327" i="19"/>
  <c r="K326" i="19"/>
  <c r="K325" i="19"/>
  <c r="K324" i="19"/>
  <c r="K323" i="19"/>
  <c r="K322" i="19"/>
  <c r="K321" i="19"/>
  <c r="K320" i="19"/>
  <c r="K319" i="19"/>
  <c r="K318" i="19"/>
  <c r="K317" i="19"/>
  <c r="K316" i="19"/>
  <c r="K315" i="19"/>
  <c r="K314" i="19"/>
  <c r="K313" i="19"/>
  <c r="K312" i="19"/>
  <c r="K311" i="19"/>
  <c r="K310" i="19"/>
  <c r="K309" i="19"/>
  <c r="K308" i="19"/>
  <c r="K307" i="19"/>
  <c r="K306" i="19"/>
  <c r="K305" i="19"/>
  <c r="K304" i="19"/>
  <c r="K303" i="19"/>
  <c r="K302" i="19"/>
  <c r="K301" i="19"/>
  <c r="K300" i="19"/>
  <c r="K299" i="19"/>
  <c r="K298" i="19"/>
  <c r="K297" i="19"/>
  <c r="K296" i="19"/>
  <c r="K295" i="19"/>
  <c r="K294" i="19"/>
  <c r="K293" i="19"/>
  <c r="K292" i="19"/>
  <c r="K265" i="19"/>
  <c r="K264" i="19"/>
  <c r="K263" i="19"/>
  <c r="K262" i="19"/>
  <c r="K261" i="19"/>
  <c r="K260" i="19"/>
  <c r="K259" i="19"/>
  <c r="K258" i="19"/>
  <c r="K257" i="19"/>
  <c r="K256" i="19"/>
  <c r="K255" i="19"/>
  <c r="K254" i="19"/>
  <c r="K253" i="19"/>
  <c r="K252" i="19"/>
  <c r="K251" i="19"/>
  <c r="K250" i="19"/>
  <c r="K249" i="19"/>
  <c r="K248" i="19"/>
  <c r="K247" i="19"/>
  <c r="K246" i="19"/>
  <c r="K245" i="19"/>
  <c r="K244" i="19"/>
  <c r="K243" i="19"/>
  <c r="K242" i="19"/>
  <c r="K241" i="19"/>
  <c r="K240" i="19"/>
  <c r="K239" i="19"/>
  <c r="K238" i="19"/>
  <c r="K237" i="19"/>
  <c r="K236" i="19"/>
  <c r="K235" i="19"/>
  <c r="K234" i="19"/>
  <c r="K233" i="19"/>
  <c r="K232" i="19"/>
  <c r="K231" i="19"/>
  <c r="K230" i="19"/>
  <c r="K229" i="19"/>
  <c r="K228" i="19"/>
  <c r="K227" i="19"/>
  <c r="K226" i="19"/>
  <c r="K225" i="19"/>
  <c r="K224" i="19"/>
  <c r="K223" i="19"/>
  <c r="K222" i="19"/>
  <c r="K221" i="19"/>
  <c r="K220" i="19"/>
  <c r="K219" i="19"/>
  <c r="K218" i="19"/>
  <c r="K217" i="19"/>
  <c r="K216" i="19"/>
  <c r="K215" i="19"/>
  <c r="K214" i="19"/>
  <c r="K172" i="19"/>
  <c r="K171" i="19"/>
  <c r="K170" i="19"/>
  <c r="K169" i="19"/>
  <c r="K168" i="19"/>
  <c r="K167" i="19"/>
  <c r="K166" i="19"/>
  <c r="K165" i="19"/>
  <c r="K164" i="19"/>
  <c r="K163" i="19"/>
  <c r="K162" i="19"/>
  <c r="K161" i="19"/>
  <c r="K160" i="19"/>
  <c r="K159" i="19"/>
  <c r="K158" i="19"/>
  <c r="K157" i="19"/>
  <c r="K156" i="19"/>
  <c r="K155" i="19"/>
  <c r="K154" i="19"/>
  <c r="K153" i="19"/>
  <c r="K152" i="19"/>
  <c r="K151" i="19"/>
  <c r="K150" i="19"/>
  <c r="K149" i="19"/>
  <c r="K148" i="19"/>
  <c r="K147" i="19"/>
  <c r="K146" i="19"/>
  <c r="K145" i="19"/>
  <c r="K144" i="19"/>
  <c r="K143" i="19"/>
  <c r="K142" i="19"/>
  <c r="K141" i="19"/>
  <c r="K140" i="19"/>
  <c r="K139" i="19"/>
  <c r="K138" i="19"/>
  <c r="K137" i="19"/>
  <c r="K136" i="19"/>
  <c r="K135" i="19"/>
  <c r="K134" i="19"/>
  <c r="K133" i="19"/>
  <c r="K132" i="19"/>
  <c r="K80" i="19"/>
  <c r="K79" i="19"/>
  <c r="K78" i="19"/>
  <c r="K77" i="19"/>
  <c r="K76" i="19"/>
  <c r="K75" i="19"/>
  <c r="K74" i="19"/>
  <c r="K73" i="19"/>
  <c r="K72" i="19"/>
  <c r="K71" i="19"/>
  <c r="K70" i="19"/>
  <c r="K69" i="19"/>
  <c r="K68" i="19"/>
  <c r="K67" i="19"/>
  <c r="K66" i="19"/>
  <c r="K65" i="19"/>
  <c r="K64" i="19"/>
  <c r="K63" i="19"/>
  <c r="K62" i="19"/>
  <c r="K61" i="19"/>
  <c r="K60" i="19"/>
  <c r="K59" i="19"/>
  <c r="K58" i="19"/>
  <c r="K57" i="19"/>
  <c r="K56" i="19"/>
  <c r="K55" i="19"/>
  <c r="K54" i="19"/>
  <c r="K53" i="19"/>
  <c r="K52" i="19"/>
  <c r="K51" i="19"/>
  <c r="K50" i="19"/>
  <c r="K49" i="19"/>
  <c r="D2854" i="22"/>
  <c r="L2851" i="22"/>
  <c r="I2851" i="22"/>
  <c r="D2856" i="22" s="1"/>
  <c r="G2851" i="22"/>
  <c r="J2853" i="22" s="1"/>
  <c r="D2762" i="22"/>
  <c r="L2759" i="22"/>
  <c r="I2759" i="22"/>
  <c r="D2764" i="22" s="1"/>
  <c r="G2759" i="22"/>
  <c r="J2761" i="22" s="1"/>
  <c r="D2669" i="22"/>
  <c r="L2666" i="22"/>
  <c r="I2666" i="22"/>
  <c r="D2671" i="22" s="1"/>
  <c r="G2666" i="22"/>
  <c r="D2577" i="22"/>
  <c r="L2574" i="22"/>
  <c r="I2574" i="22"/>
  <c r="D2579" i="22" s="1"/>
  <c r="G2574" i="22"/>
  <c r="D2485" i="22"/>
  <c r="L2482" i="22"/>
  <c r="I2482" i="22"/>
  <c r="D2487" i="22" s="1"/>
  <c r="G2482" i="22"/>
  <c r="D2392" i="22"/>
  <c r="L2389" i="22"/>
  <c r="I2389" i="22"/>
  <c r="D2394" i="22" s="1"/>
  <c r="G2389" i="22"/>
  <c r="D2300" i="22"/>
  <c r="L2297" i="22"/>
  <c r="I2297" i="22"/>
  <c r="D2302" i="22" s="1"/>
  <c r="G2297" i="22"/>
  <c r="J2299" i="22" s="1"/>
  <c r="D2208" i="22"/>
  <c r="L2205" i="22"/>
  <c r="J2207" i="22" s="1"/>
  <c r="I2205" i="22"/>
  <c r="D2210" i="22" s="1"/>
  <c r="G2205" i="22"/>
  <c r="D2115" i="22"/>
  <c r="L2112" i="22"/>
  <c r="J2114" i="22" s="1"/>
  <c r="I2112" i="22"/>
  <c r="D2117" i="22" s="1"/>
  <c r="G2112" i="22"/>
  <c r="D2023" i="22"/>
  <c r="J2022" i="22"/>
  <c r="L2020" i="22"/>
  <c r="I2020" i="22"/>
  <c r="D2025" i="22" s="1"/>
  <c r="G2020" i="22"/>
  <c r="D1931" i="22"/>
  <c r="L1928" i="22"/>
  <c r="I1928" i="22"/>
  <c r="D1933" i="22" s="1"/>
  <c r="G1928" i="22"/>
  <c r="J1930" i="22" s="1"/>
  <c r="D1838" i="22"/>
  <c r="L1835" i="22"/>
  <c r="J1837" i="22" s="1"/>
  <c r="I1835" i="22"/>
  <c r="D1840" i="22" s="1"/>
  <c r="G1835" i="22"/>
  <c r="D1746" i="22"/>
  <c r="L1743" i="22"/>
  <c r="J1745" i="22" s="1"/>
  <c r="I1743" i="22"/>
  <c r="D1748" i="22" s="1"/>
  <c r="G1743" i="22"/>
  <c r="D1656" i="22"/>
  <c r="D1654" i="22"/>
  <c r="L1651" i="22"/>
  <c r="I1651" i="22"/>
  <c r="G1651" i="22"/>
  <c r="D1563" i="22"/>
  <c r="D1561" i="22"/>
  <c r="L1558" i="22"/>
  <c r="I1558" i="22"/>
  <c r="G1558" i="22"/>
  <c r="D1471" i="22"/>
  <c r="D1469" i="22"/>
  <c r="L1466" i="22"/>
  <c r="I1466" i="22"/>
  <c r="G1466" i="22"/>
  <c r="D1379" i="22"/>
  <c r="D1377" i="22"/>
  <c r="L1374" i="22"/>
  <c r="I1374" i="22"/>
  <c r="G1374" i="22"/>
  <c r="D1286" i="22"/>
  <c r="D1284" i="22"/>
  <c r="L1281" i="22"/>
  <c r="I1281" i="22"/>
  <c r="G1281" i="22"/>
  <c r="D1194" i="22"/>
  <c r="D1192" i="22"/>
  <c r="L1189" i="22"/>
  <c r="I1189" i="22"/>
  <c r="G1189" i="22"/>
  <c r="D1102" i="22"/>
  <c r="D1100" i="22"/>
  <c r="L1097" i="22"/>
  <c r="I1097" i="22"/>
  <c r="G1097" i="22"/>
  <c r="D1009" i="22"/>
  <c r="D1007" i="22"/>
  <c r="L1004" i="22"/>
  <c r="I1004" i="22"/>
  <c r="G1004" i="22"/>
  <c r="D917" i="22"/>
  <c r="D915" i="22"/>
  <c r="L912" i="22"/>
  <c r="I912" i="22"/>
  <c r="G912" i="22"/>
  <c r="D825" i="22"/>
  <c r="D823" i="22"/>
  <c r="L820" i="22"/>
  <c r="I820" i="22"/>
  <c r="G820" i="22"/>
  <c r="D732" i="22"/>
  <c r="D730" i="22"/>
  <c r="L727" i="22"/>
  <c r="I727" i="22"/>
  <c r="G727" i="22"/>
  <c r="D640" i="22"/>
  <c r="D638" i="22"/>
  <c r="L635" i="22"/>
  <c r="I635" i="22"/>
  <c r="G635" i="22"/>
  <c r="D548" i="22"/>
  <c r="D546" i="22"/>
  <c r="L543" i="22"/>
  <c r="I543" i="22"/>
  <c r="G543" i="22"/>
  <c r="D455" i="22"/>
  <c r="D453" i="22"/>
  <c r="L450" i="22"/>
  <c r="I450" i="22"/>
  <c r="G450" i="22"/>
  <c r="D363" i="22"/>
  <c r="D361" i="22"/>
  <c r="L358" i="22"/>
  <c r="I358" i="22"/>
  <c r="G358" i="22"/>
  <c r="D271" i="22"/>
  <c r="D269" i="22"/>
  <c r="L266" i="22"/>
  <c r="I266" i="22"/>
  <c r="G266" i="22"/>
  <c r="D178" i="22"/>
  <c r="D176" i="22"/>
  <c r="L173" i="22"/>
  <c r="I173" i="22"/>
  <c r="G173" i="22"/>
  <c r="D84" i="22"/>
  <c r="L81" i="22"/>
  <c r="I81" i="22"/>
  <c r="D86" i="22" s="1"/>
  <c r="G81" i="22"/>
  <c r="B4" i="22"/>
  <c r="B5" i="22" s="1"/>
  <c r="B6" i="22" s="1"/>
  <c r="B7" i="22" s="1"/>
  <c r="B8" i="22" s="1"/>
  <c r="B9" i="22" s="1"/>
  <c r="B10" i="22" s="1"/>
  <c r="B11" i="22" s="1"/>
  <c r="B12" i="22" s="1"/>
  <c r="B13" i="22" s="1"/>
  <c r="B14" i="22" s="1"/>
  <c r="B15" i="22" s="1"/>
  <c r="B16" i="22" s="1"/>
  <c r="B17" i="22" s="1"/>
  <c r="B18" i="22" s="1"/>
  <c r="B19" i="22" s="1"/>
  <c r="B20" i="22" s="1"/>
  <c r="B21" i="22" s="1"/>
  <c r="B22" i="22" s="1"/>
  <c r="B23" i="22" s="1"/>
  <c r="B24" i="22" s="1"/>
  <c r="B25" i="22" s="1"/>
  <c r="B26" i="22" s="1"/>
  <c r="B27" i="22" s="1"/>
  <c r="B28" i="22" s="1"/>
  <c r="B29" i="22" s="1"/>
  <c r="B30" i="22" s="1"/>
  <c r="B31" i="22" s="1"/>
  <c r="B32" i="22" s="1"/>
  <c r="B33" i="22" s="1"/>
  <c r="B34" i="22" s="1"/>
  <c r="B35" i="22" s="1"/>
  <c r="B36" i="22" s="1"/>
  <c r="B37" i="22" s="1"/>
  <c r="B38" i="22" s="1"/>
  <c r="B39" i="22" s="1"/>
  <c r="B40" i="22" s="1"/>
  <c r="B41" i="22" s="1"/>
  <c r="B42" i="22" s="1"/>
  <c r="B43" i="22" s="1"/>
  <c r="B44" i="22" s="1"/>
  <c r="B45" i="22" s="1"/>
  <c r="B46" i="22" s="1"/>
  <c r="B47" i="22" s="1"/>
  <c r="B48" i="22" s="1"/>
  <c r="B49" i="22" s="1"/>
  <c r="B50" i="22" s="1"/>
  <c r="B51" i="22" s="1"/>
  <c r="B52" i="22" s="1"/>
  <c r="B53" i="22" s="1"/>
  <c r="B54" i="22" s="1"/>
  <c r="B55" i="22" s="1"/>
  <c r="B56" i="22" s="1"/>
  <c r="B57" i="22" s="1"/>
  <c r="B58" i="22" s="1"/>
  <c r="B59" i="22" s="1"/>
  <c r="B60" i="22" s="1"/>
  <c r="B61" i="22" s="1"/>
  <c r="B62" i="22" s="1"/>
  <c r="B63" i="22" s="1"/>
  <c r="B64" i="22" s="1"/>
  <c r="B65" i="22" s="1"/>
  <c r="B66" i="22" s="1"/>
  <c r="B67" i="22" s="1"/>
  <c r="B68" i="22" s="1"/>
  <c r="B69" i="22" s="1"/>
  <c r="B70" i="22" s="1"/>
  <c r="B71" i="22" s="1"/>
  <c r="B72" i="22" s="1"/>
  <c r="B73" i="22" s="1"/>
  <c r="B74" i="22" s="1"/>
  <c r="B75" i="22" s="1"/>
  <c r="B76" i="22" s="1"/>
  <c r="B77" i="22" s="1"/>
  <c r="B78" i="22" s="1"/>
  <c r="B79" i="22" s="1"/>
  <c r="B3" i="22"/>
  <c r="D2854" i="19"/>
  <c r="L2851" i="19"/>
  <c r="I2851" i="19"/>
  <c r="D2856" i="19" s="1"/>
  <c r="G2851" i="19"/>
  <c r="D2764" i="19"/>
  <c r="D2762" i="19"/>
  <c r="L2759" i="19"/>
  <c r="I2759" i="19"/>
  <c r="G2759" i="19"/>
  <c r="J2761" i="19" s="1"/>
  <c r="D2671" i="19"/>
  <c r="D2669" i="19"/>
  <c r="L2666" i="19"/>
  <c r="I2666" i="19"/>
  <c r="G2666" i="19"/>
  <c r="D2577" i="19"/>
  <c r="L2574" i="19"/>
  <c r="I2574" i="19"/>
  <c r="D2579" i="19" s="1"/>
  <c r="G2574" i="19"/>
  <c r="D2485" i="19"/>
  <c r="L2482" i="19"/>
  <c r="I2482" i="19"/>
  <c r="D2487" i="19" s="1"/>
  <c r="G2482" i="19"/>
  <c r="D2392" i="19"/>
  <c r="L2389" i="19"/>
  <c r="J2391" i="19" s="1"/>
  <c r="I2389" i="19"/>
  <c r="D2394" i="19" s="1"/>
  <c r="G2389" i="19"/>
  <c r="D2300" i="19"/>
  <c r="L2297" i="19"/>
  <c r="I2297" i="19"/>
  <c r="D2302" i="19" s="1"/>
  <c r="G2297" i="19"/>
  <c r="D2208" i="19"/>
  <c r="J2207" i="19"/>
  <c r="L2205" i="19"/>
  <c r="I2205" i="19"/>
  <c r="D2210" i="19" s="1"/>
  <c r="G2205" i="19"/>
  <c r="D2117" i="19"/>
  <c r="D2115" i="19"/>
  <c r="L2112" i="19"/>
  <c r="I2112" i="19"/>
  <c r="G2112" i="19"/>
  <c r="D2023" i="19"/>
  <c r="L2020" i="19"/>
  <c r="I2020" i="19"/>
  <c r="D2025" i="19" s="1"/>
  <c r="G2020" i="19"/>
  <c r="D1931" i="19"/>
  <c r="L1928" i="19"/>
  <c r="I1928" i="19"/>
  <c r="D1933" i="19" s="1"/>
  <c r="G1928" i="19"/>
  <c r="D1840" i="19"/>
  <c r="D1838" i="19"/>
  <c r="L1835" i="19"/>
  <c r="I1835" i="19"/>
  <c r="G1835" i="19"/>
  <c r="D1746" i="19"/>
  <c r="L1743" i="19"/>
  <c r="I1743" i="19"/>
  <c r="D1748" i="19" s="1"/>
  <c r="G1743" i="19"/>
  <c r="D1654" i="19"/>
  <c r="L1651" i="19"/>
  <c r="I1651" i="19"/>
  <c r="D1656" i="19" s="1"/>
  <c r="G1651" i="19"/>
  <c r="D1561" i="19"/>
  <c r="L1558" i="19"/>
  <c r="J1560" i="19" s="1"/>
  <c r="I1558" i="19"/>
  <c r="D1563" i="19" s="1"/>
  <c r="G1558" i="19"/>
  <c r="D1471" i="19"/>
  <c r="D1469" i="19"/>
  <c r="L1466" i="19"/>
  <c r="I1466" i="19"/>
  <c r="G1466" i="19"/>
  <c r="D1377" i="19"/>
  <c r="L1374" i="19"/>
  <c r="I1374" i="19"/>
  <c r="D1379" i="19" s="1"/>
  <c r="G1374" i="19"/>
  <c r="D1284" i="19"/>
  <c r="L1281" i="19"/>
  <c r="I1281" i="19"/>
  <c r="D1286" i="19" s="1"/>
  <c r="G1281" i="19"/>
  <c r="D1192" i="19"/>
  <c r="L1189" i="19"/>
  <c r="I1189" i="19"/>
  <c r="D1194" i="19" s="1"/>
  <c r="G1189" i="19"/>
  <c r="J1191" i="19" s="1"/>
  <c r="D1100" i="19"/>
  <c r="L1097" i="19"/>
  <c r="I1097" i="19"/>
  <c r="D1102" i="19" s="1"/>
  <c r="G1097" i="19"/>
  <c r="J1099" i="19" s="1"/>
  <c r="D1009" i="19"/>
  <c r="D1007" i="19"/>
  <c r="L1004" i="19"/>
  <c r="I1004" i="19"/>
  <c r="G1004" i="19"/>
  <c r="D915" i="19"/>
  <c r="L912" i="19"/>
  <c r="I912" i="19"/>
  <c r="D917" i="19" s="1"/>
  <c r="G912" i="19"/>
  <c r="J914" i="19" s="1"/>
  <c r="D823" i="19"/>
  <c r="L820" i="19"/>
  <c r="I820" i="19"/>
  <c r="D825" i="19" s="1"/>
  <c r="G820" i="19"/>
  <c r="J822" i="19" s="1"/>
  <c r="D730" i="19"/>
  <c r="L727" i="19"/>
  <c r="I727" i="19"/>
  <c r="D732" i="19" s="1"/>
  <c r="G727" i="19"/>
  <c r="D638" i="19"/>
  <c r="L635" i="19"/>
  <c r="I635" i="19"/>
  <c r="D640" i="19" s="1"/>
  <c r="G635" i="19"/>
  <c r="D546" i="19"/>
  <c r="L543" i="19"/>
  <c r="I543" i="19"/>
  <c r="D548" i="19" s="1"/>
  <c r="G543" i="19"/>
  <c r="D453" i="19"/>
  <c r="L450" i="19"/>
  <c r="J452" i="19" s="1"/>
  <c r="I450" i="19"/>
  <c r="D455" i="19" s="1"/>
  <c r="G450" i="19"/>
  <c r="D361" i="19"/>
  <c r="L358" i="19"/>
  <c r="I358" i="19"/>
  <c r="D363" i="19" s="1"/>
  <c r="G358" i="19"/>
  <c r="D269" i="19"/>
  <c r="L266" i="19"/>
  <c r="I266" i="19"/>
  <c r="D271" i="19" s="1"/>
  <c r="G266" i="19"/>
  <c r="D176" i="19"/>
  <c r="L173" i="19"/>
  <c r="I173" i="19"/>
  <c r="D178" i="19" s="1"/>
  <c r="G173" i="19"/>
  <c r="D84" i="19"/>
  <c r="L81" i="19"/>
  <c r="I81" i="19"/>
  <c r="D86" i="19" s="1"/>
  <c r="G81" i="19"/>
  <c r="J83" i="19" s="1"/>
  <c r="J85" i="19" s="1"/>
  <c r="J176" i="19" s="1"/>
  <c r="B3" i="19"/>
  <c r="B4" i="19" s="1"/>
  <c r="B5" i="19" s="1"/>
  <c r="B6" i="19" s="1"/>
  <c r="B7" i="19" s="1"/>
  <c r="B8" i="19" s="1"/>
  <c r="B9" i="19" s="1"/>
  <c r="B10" i="19" s="1"/>
  <c r="B11" i="19" s="1"/>
  <c r="B12" i="19" s="1"/>
  <c r="B13" i="19" s="1"/>
  <c r="B14" i="19" s="1"/>
  <c r="B15" i="19" s="1"/>
  <c r="B16" i="19" s="1"/>
  <c r="B17" i="19" s="1"/>
  <c r="B18" i="19" s="1"/>
  <c r="B19" i="19" s="1"/>
  <c r="B20" i="19" s="1"/>
  <c r="B21" i="19" s="1"/>
  <c r="B22" i="19" s="1"/>
  <c r="B23" i="19" s="1"/>
  <c r="B24" i="19" s="1"/>
  <c r="B25" i="19" s="1"/>
  <c r="B26" i="19" s="1"/>
  <c r="B27" i="19" s="1"/>
  <c r="B28" i="19" s="1"/>
  <c r="B29" i="19" s="1"/>
  <c r="B30" i="19" s="1"/>
  <c r="B31" i="19" s="1"/>
  <c r="B32" i="19" s="1"/>
  <c r="B33" i="19" s="1"/>
  <c r="B34" i="19" s="1"/>
  <c r="B35" i="19" s="1"/>
  <c r="B36" i="19" s="1"/>
  <c r="B37" i="19" s="1"/>
  <c r="B38" i="19" s="1"/>
  <c r="B39" i="19" s="1"/>
  <c r="B40" i="19" s="1"/>
  <c r="B41" i="19" s="1"/>
  <c r="B42" i="19" s="1"/>
  <c r="B43" i="19" s="1"/>
  <c r="B44" i="19" s="1"/>
  <c r="B45" i="19" s="1"/>
  <c r="B46" i="19" s="1"/>
  <c r="B47" i="19" s="1"/>
  <c r="B48" i="19" s="1"/>
  <c r="B49" i="19" s="1"/>
  <c r="B50" i="19" s="1"/>
  <c r="B51" i="19" s="1"/>
  <c r="B52" i="19" s="1"/>
  <c r="B53" i="19" s="1"/>
  <c r="B54" i="19" s="1"/>
  <c r="B55" i="19" s="1"/>
  <c r="B56" i="19" s="1"/>
  <c r="B57" i="19" s="1"/>
  <c r="B58" i="19" s="1"/>
  <c r="B59" i="19" s="1"/>
  <c r="B60" i="19" s="1"/>
  <c r="B61" i="19" s="1"/>
  <c r="B62" i="19" s="1"/>
  <c r="B63" i="19" s="1"/>
  <c r="B64" i="19" s="1"/>
  <c r="B65" i="19" s="1"/>
  <c r="B66" i="19" s="1"/>
  <c r="B67" i="19" s="1"/>
  <c r="B68" i="19" s="1"/>
  <c r="B69" i="19" s="1"/>
  <c r="B70" i="19" s="1"/>
  <c r="B71" i="19" s="1"/>
  <c r="B72" i="19" s="1"/>
  <c r="B73" i="19" s="1"/>
  <c r="B74" i="19" s="1"/>
  <c r="B75" i="19" s="1"/>
  <c r="B76" i="19" s="1"/>
  <c r="B77" i="19" s="1"/>
  <c r="B78" i="19" s="1"/>
  <c r="B79" i="19" s="1"/>
  <c r="K1835" i="22" l="1"/>
  <c r="D1841" i="22" s="1"/>
  <c r="K2205" i="22"/>
  <c r="D2211" i="22" s="1"/>
  <c r="K2574" i="22"/>
  <c r="D2580" i="22" s="1"/>
  <c r="K81" i="19"/>
  <c r="D87" i="19" s="1"/>
  <c r="K912" i="19"/>
  <c r="D918" i="19" s="1"/>
  <c r="K266" i="19"/>
  <c r="D272" i="19" s="1"/>
  <c r="K173" i="19"/>
  <c r="D179" i="19" s="1"/>
  <c r="K543" i="19"/>
  <c r="D549" i="19" s="1"/>
  <c r="K635" i="19"/>
  <c r="D641" i="19" s="1"/>
  <c r="K450" i="19"/>
  <c r="D456" i="19" s="1"/>
  <c r="K1281" i="19"/>
  <c r="D1287" i="19" s="1"/>
  <c r="K2020" i="19"/>
  <c r="D2026" i="19" s="1"/>
  <c r="K1743" i="19"/>
  <c r="D1749" i="19" s="1"/>
  <c r="K1004" i="19"/>
  <c r="D1010" i="19" s="1"/>
  <c r="K1097" i="19"/>
  <c r="D1103" i="19" s="1"/>
  <c r="J2576" i="22"/>
  <c r="J1468" i="19"/>
  <c r="J1745" i="19"/>
  <c r="J1837" i="19"/>
  <c r="J1930" i="19"/>
  <c r="K2205" i="19"/>
  <c r="D2211" i="19" s="1"/>
  <c r="J2299" i="19"/>
  <c r="J2576" i="19"/>
  <c r="K2666" i="19"/>
  <c r="D2672" i="19" s="1"/>
  <c r="K2759" i="19"/>
  <c r="D2765" i="19" s="1"/>
  <c r="J2853" i="19"/>
  <c r="J83" i="22"/>
  <c r="J85" i="22" s="1"/>
  <c r="J176" i="22" s="1"/>
  <c r="J175" i="22"/>
  <c r="J268" i="22"/>
  <c r="J360" i="22"/>
  <c r="J452" i="22"/>
  <c r="J545" i="22"/>
  <c r="J637" i="22"/>
  <c r="J729" i="22"/>
  <c r="J822" i="22"/>
  <c r="J914" i="22"/>
  <c r="J1006" i="22"/>
  <c r="J1099" i="22"/>
  <c r="J1191" i="22"/>
  <c r="J1283" i="22"/>
  <c r="J1376" i="22"/>
  <c r="J1468" i="22"/>
  <c r="J1653" i="22"/>
  <c r="K2020" i="22"/>
  <c r="D2026" i="22" s="1"/>
  <c r="J2484" i="22"/>
  <c r="K2666" i="22"/>
  <c r="D2672" i="22" s="1"/>
  <c r="J2022" i="19"/>
  <c r="K1928" i="22"/>
  <c r="D1934" i="22" s="1"/>
  <c r="J637" i="19"/>
  <c r="J729" i="19"/>
  <c r="J1283" i="19"/>
  <c r="J1376" i="19"/>
  <c r="K1466" i="19"/>
  <c r="D1472" i="19" s="1"/>
  <c r="K1558" i="19"/>
  <c r="D1564" i="19" s="1"/>
  <c r="J1653" i="19"/>
  <c r="K2389" i="19"/>
  <c r="D2395" i="19" s="1"/>
  <c r="J2484" i="19"/>
  <c r="K173" i="22"/>
  <c r="D179" i="22" s="1"/>
  <c r="K266" i="22"/>
  <c r="D272" i="22" s="1"/>
  <c r="K358" i="22"/>
  <c r="D364" i="22" s="1"/>
  <c r="K450" i="22"/>
  <c r="D456" i="22" s="1"/>
  <c r="K543" i="22"/>
  <c r="D549" i="22" s="1"/>
  <c r="K635" i="22"/>
  <c r="D641" i="22" s="1"/>
  <c r="K727" i="22"/>
  <c r="D733" i="22" s="1"/>
  <c r="K820" i="22"/>
  <c r="D826" i="22" s="1"/>
  <c r="K912" i="22"/>
  <c r="D918" i="22" s="1"/>
  <c r="K1004" i="22"/>
  <c r="D1010" i="22" s="1"/>
  <c r="K1097" i="22"/>
  <c r="D1103" i="22" s="1"/>
  <c r="K1189" i="22"/>
  <c r="D1195" i="22" s="1"/>
  <c r="K1281" i="22"/>
  <c r="D1287" i="22" s="1"/>
  <c r="K1374" i="22"/>
  <c r="D1380" i="22" s="1"/>
  <c r="K2112" i="22"/>
  <c r="D2118" i="22" s="1"/>
  <c r="J2391" i="22"/>
  <c r="K727" i="19"/>
  <c r="D733" i="19" s="1"/>
  <c r="J545" i="19"/>
  <c r="J268" i="19"/>
  <c r="B80" i="22"/>
  <c r="B94" i="22"/>
  <c r="B95" i="22" s="1"/>
  <c r="B96" i="22" s="1"/>
  <c r="B97" i="22" s="1"/>
  <c r="B98" i="22" s="1"/>
  <c r="B99" i="22" s="1"/>
  <c r="B100" i="22" s="1"/>
  <c r="B101" i="22" s="1"/>
  <c r="B102" i="22" s="1"/>
  <c r="B103" i="22" s="1"/>
  <c r="B104" i="22" s="1"/>
  <c r="B105" i="22" s="1"/>
  <c r="B106" i="22" s="1"/>
  <c r="B107" i="22" s="1"/>
  <c r="B108" i="22" s="1"/>
  <c r="B109" i="22" s="1"/>
  <c r="B110" i="22" s="1"/>
  <c r="B111" i="22" s="1"/>
  <c r="B112" i="22" s="1"/>
  <c r="B113" i="22" s="1"/>
  <c r="B114" i="22" s="1"/>
  <c r="B115" i="22" s="1"/>
  <c r="B116" i="22" s="1"/>
  <c r="B117" i="22" s="1"/>
  <c r="B118" i="22" s="1"/>
  <c r="B119" i="22" s="1"/>
  <c r="B120" i="22" s="1"/>
  <c r="B121" i="22" s="1"/>
  <c r="B122" i="22" s="1"/>
  <c r="B123" i="22" s="1"/>
  <c r="B124" i="22" s="1"/>
  <c r="B125" i="22" s="1"/>
  <c r="B126" i="22" s="1"/>
  <c r="B127" i="22" s="1"/>
  <c r="B128" i="22" s="1"/>
  <c r="B129" i="22" s="1"/>
  <c r="B130" i="22" s="1"/>
  <c r="B131" i="22" s="1"/>
  <c r="B132" i="22" s="1"/>
  <c r="B133" i="22" s="1"/>
  <c r="B134" i="22" s="1"/>
  <c r="B135" i="22" s="1"/>
  <c r="B136" i="22" s="1"/>
  <c r="B137" i="22" s="1"/>
  <c r="B138" i="22" s="1"/>
  <c r="B139" i="22" s="1"/>
  <c r="B140" i="22" s="1"/>
  <c r="B141" i="22" s="1"/>
  <c r="B142" i="22" s="1"/>
  <c r="B143" i="22" s="1"/>
  <c r="B144" i="22" s="1"/>
  <c r="B145" i="22" s="1"/>
  <c r="B146" i="22" s="1"/>
  <c r="B147" i="22" s="1"/>
  <c r="B148" i="22" s="1"/>
  <c r="B149" i="22" s="1"/>
  <c r="B150" i="22" s="1"/>
  <c r="B151" i="22" s="1"/>
  <c r="B152" i="22" s="1"/>
  <c r="B153" i="22" s="1"/>
  <c r="B154" i="22" s="1"/>
  <c r="B155" i="22" s="1"/>
  <c r="B156" i="22" s="1"/>
  <c r="B157" i="22" s="1"/>
  <c r="B158" i="22" s="1"/>
  <c r="B159" i="22" s="1"/>
  <c r="B160" i="22" s="1"/>
  <c r="B161" i="22" s="1"/>
  <c r="B162" i="22" s="1"/>
  <c r="B163" i="22" s="1"/>
  <c r="B164" i="22" s="1"/>
  <c r="B165" i="22" s="1"/>
  <c r="B166" i="22" s="1"/>
  <c r="B167" i="22" s="1"/>
  <c r="B168" i="22" s="1"/>
  <c r="B169" i="22" s="1"/>
  <c r="B170" i="22" s="1"/>
  <c r="B171" i="22" s="1"/>
  <c r="B172" i="22" s="1"/>
  <c r="B187" i="22" s="1"/>
  <c r="B188" i="22" s="1"/>
  <c r="B189" i="22" s="1"/>
  <c r="B190" i="22" s="1"/>
  <c r="B191" i="22" s="1"/>
  <c r="B192" i="22" s="1"/>
  <c r="B193" i="22" s="1"/>
  <c r="B194" i="22" s="1"/>
  <c r="B195" i="22" s="1"/>
  <c r="B196" i="22" s="1"/>
  <c r="B197" i="22" s="1"/>
  <c r="B198" i="22" s="1"/>
  <c r="B199" i="22" s="1"/>
  <c r="B200" i="22" s="1"/>
  <c r="B201" i="22" s="1"/>
  <c r="B202" i="22" s="1"/>
  <c r="B203" i="22" s="1"/>
  <c r="B204" i="22" s="1"/>
  <c r="B205" i="22" s="1"/>
  <c r="B206" i="22" s="1"/>
  <c r="B207" i="22" s="1"/>
  <c r="B208" i="22" s="1"/>
  <c r="B209" i="22" s="1"/>
  <c r="B210" i="22" s="1"/>
  <c r="B211" i="22" s="1"/>
  <c r="B212" i="22" s="1"/>
  <c r="B213" i="22" s="1"/>
  <c r="B214" i="22" s="1"/>
  <c r="B215" i="22" s="1"/>
  <c r="B216" i="22" s="1"/>
  <c r="B217" i="22" s="1"/>
  <c r="B218" i="22" s="1"/>
  <c r="B219" i="22" s="1"/>
  <c r="B220" i="22" s="1"/>
  <c r="B221" i="22" s="1"/>
  <c r="B222" i="22" s="1"/>
  <c r="B223" i="22" s="1"/>
  <c r="B224" i="22" s="1"/>
  <c r="B225" i="22" s="1"/>
  <c r="B226" i="22" s="1"/>
  <c r="B227" i="22" s="1"/>
  <c r="B228" i="22" s="1"/>
  <c r="B229" i="22" s="1"/>
  <c r="B230" i="22" s="1"/>
  <c r="B231" i="22" s="1"/>
  <c r="B232" i="22" s="1"/>
  <c r="B233" i="22" s="1"/>
  <c r="B234" i="22" s="1"/>
  <c r="B235" i="22" s="1"/>
  <c r="B236" i="22" s="1"/>
  <c r="B237" i="22" s="1"/>
  <c r="B238" i="22" s="1"/>
  <c r="B239" i="22" s="1"/>
  <c r="B240" i="22" s="1"/>
  <c r="B241" i="22" s="1"/>
  <c r="B242" i="22" s="1"/>
  <c r="B243" i="22" s="1"/>
  <c r="B244" i="22" s="1"/>
  <c r="B245" i="22" s="1"/>
  <c r="B246" i="22" s="1"/>
  <c r="B247" i="22" s="1"/>
  <c r="B248" i="22" s="1"/>
  <c r="B249" i="22" s="1"/>
  <c r="B250" i="22" s="1"/>
  <c r="B251" i="22" s="1"/>
  <c r="B252" i="22" s="1"/>
  <c r="B253" i="22" s="1"/>
  <c r="B254" i="22" s="1"/>
  <c r="B255" i="22" s="1"/>
  <c r="B256" i="22" s="1"/>
  <c r="B257" i="22" s="1"/>
  <c r="B258" i="22" s="1"/>
  <c r="B259" i="22" s="1"/>
  <c r="B260" i="22" s="1"/>
  <c r="B261" i="22" s="1"/>
  <c r="B262" i="22" s="1"/>
  <c r="B263" i="22" s="1"/>
  <c r="B264" i="22" s="1"/>
  <c r="K81" i="22"/>
  <c r="D87" i="22" s="1"/>
  <c r="J177" i="22"/>
  <c r="J269" i="22" s="1"/>
  <c r="K1558" i="22"/>
  <c r="D1564" i="22" s="1"/>
  <c r="K1466" i="22"/>
  <c r="D1472" i="22" s="1"/>
  <c r="J1560" i="22"/>
  <c r="K1651" i="22"/>
  <c r="D1657" i="22" s="1"/>
  <c r="K1743" i="22"/>
  <c r="D1749" i="22" s="1"/>
  <c r="K2389" i="22"/>
  <c r="D2395" i="22" s="1"/>
  <c r="K2851" i="22"/>
  <c r="D2857" i="22" s="1"/>
  <c r="K2297" i="22"/>
  <c r="D2303" i="22" s="1"/>
  <c r="K2482" i="22"/>
  <c r="D2488" i="22" s="1"/>
  <c r="K2759" i="22"/>
  <c r="D2765" i="22" s="1"/>
  <c r="J2668" i="22"/>
  <c r="J175" i="19"/>
  <c r="J177" i="19" s="1"/>
  <c r="J269" i="19" s="1"/>
  <c r="B94" i="19"/>
  <c r="B95" i="19" s="1"/>
  <c r="B96" i="19" s="1"/>
  <c r="B97" i="19" s="1"/>
  <c r="B98" i="19" s="1"/>
  <c r="B99" i="19" s="1"/>
  <c r="B100" i="19" s="1"/>
  <c r="B101" i="19" s="1"/>
  <c r="B102" i="19" s="1"/>
  <c r="B103" i="19" s="1"/>
  <c r="B104" i="19" s="1"/>
  <c r="B105" i="19" s="1"/>
  <c r="B106" i="19" s="1"/>
  <c r="B107" i="19" s="1"/>
  <c r="B108" i="19" s="1"/>
  <c r="B109" i="19" s="1"/>
  <c r="B110" i="19" s="1"/>
  <c r="B111" i="19" s="1"/>
  <c r="B112" i="19" s="1"/>
  <c r="B113" i="19" s="1"/>
  <c r="B114" i="19" s="1"/>
  <c r="B115" i="19" s="1"/>
  <c r="B116" i="19" s="1"/>
  <c r="B117" i="19" s="1"/>
  <c r="B118" i="19" s="1"/>
  <c r="B119" i="19" s="1"/>
  <c r="B120" i="19" s="1"/>
  <c r="B121" i="19" s="1"/>
  <c r="B122" i="19" s="1"/>
  <c r="B123" i="19" s="1"/>
  <c r="B124" i="19" s="1"/>
  <c r="B125" i="19" s="1"/>
  <c r="B126" i="19" s="1"/>
  <c r="B127" i="19" s="1"/>
  <c r="B128" i="19" s="1"/>
  <c r="B129" i="19" s="1"/>
  <c r="B130" i="19" s="1"/>
  <c r="B131" i="19" s="1"/>
  <c r="B132" i="19" s="1"/>
  <c r="B133" i="19" s="1"/>
  <c r="B134" i="19" s="1"/>
  <c r="B135" i="19" s="1"/>
  <c r="B136" i="19" s="1"/>
  <c r="B137" i="19" s="1"/>
  <c r="B138" i="19" s="1"/>
  <c r="B139" i="19" s="1"/>
  <c r="B140" i="19" s="1"/>
  <c r="B141" i="19" s="1"/>
  <c r="B142" i="19" s="1"/>
  <c r="B143" i="19" s="1"/>
  <c r="B144" i="19" s="1"/>
  <c r="B145" i="19" s="1"/>
  <c r="B146" i="19" s="1"/>
  <c r="B147" i="19" s="1"/>
  <c r="B148" i="19" s="1"/>
  <c r="B149" i="19" s="1"/>
  <c r="B150" i="19" s="1"/>
  <c r="B151" i="19" s="1"/>
  <c r="B152" i="19" s="1"/>
  <c r="B153" i="19" s="1"/>
  <c r="B154" i="19" s="1"/>
  <c r="B155" i="19" s="1"/>
  <c r="B156" i="19" s="1"/>
  <c r="B157" i="19" s="1"/>
  <c r="B158" i="19" s="1"/>
  <c r="B159" i="19" s="1"/>
  <c r="B160" i="19" s="1"/>
  <c r="B161" i="19" s="1"/>
  <c r="B162" i="19" s="1"/>
  <c r="B163" i="19" s="1"/>
  <c r="B164" i="19" s="1"/>
  <c r="B165" i="19" s="1"/>
  <c r="B166" i="19" s="1"/>
  <c r="B167" i="19" s="1"/>
  <c r="B168" i="19" s="1"/>
  <c r="B169" i="19" s="1"/>
  <c r="B170" i="19" s="1"/>
  <c r="B171" i="19" s="1"/>
  <c r="B172" i="19" s="1"/>
  <c r="B187" i="19" s="1"/>
  <c r="B188" i="19" s="1"/>
  <c r="B189" i="19" s="1"/>
  <c r="B190" i="19" s="1"/>
  <c r="B191" i="19" s="1"/>
  <c r="B192" i="19" s="1"/>
  <c r="B193" i="19" s="1"/>
  <c r="B194" i="19" s="1"/>
  <c r="B195" i="19" s="1"/>
  <c r="B196" i="19" s="1"/>
  <c r="B197" i="19" s="1"/>
  <c r="B198" i="19" s="1"/>
  <c r="B199" i="19" s="1"/>
  <c r="B200" i="19" s="1"/>
  <c r="B201" i="19" s="1"/>
  <c r="B202" i="19" s="1"/>
  <c r="B203" i="19" s="1"/>
  <c r="B204" i="19" s="1"/>
  <c r="B205" i="19" s="1"/>
  <c r="B206" i="19" s="1"/>
  <c r="B207" i="19" s="1"/>
  <c r="B208" i="19" s="1"/>
  <c r="B209" i="19" s="1"/>
  <c r="B210" i="19" s="1"/>
  <c r="B211" i="19" s="1"/>
  <c r="B212" i="19" s="1"/>
  <c r="B213" i="19" s="1"/>
  <c r="B214" i="19" s="1"/>
  <c r="B215" i="19" s="1"/>
  <c r="B216" i="19" s="1"/>
  <c r="B217" i="19" s="1"/>
  <c r="B218" i="19" s="1"/>
  <c r="B219" i="19" s="1"/>
  <c r="B220" i="19" s="1"/>
  <c r="B221" i="19" s="1"/>
  <c r="B222" i="19" s="1"/>
  <c r="B223" i="19" s="1"/>
  <c r="B224" i="19" s="1"/>
  <c r="B225" i="19" s="1"/>
  <c r="B226" i="19" s="1"/>
  <c r="B227" i="19" s="1"/>
  <c r="B228" i="19" s="1"/>
  <c r="B229" i="19" s="1"/>
  <c r="B230" i="19" s="1"/>
  <c r="B231" i="19" s="1"/>
  <c r="B232" i="19" s="1"/>
  <c r="B233" i="19" s="1"/>
  <c r="B234" i="19" s="1"/>
  <c r="B235" i="19" s="1"/>
  <c r="B236" i="19" s="1"/>
  <c r="B237" i="19" s="1"/>
  <c r="B238" i="19" s="1"/>
  <c r="B239" i="19" s="1"/>
  <c r="B240" i="19" s="1"/>
  <c r="B241" i="19" s="1"/>
  <c r="B242" i="19" s="1"/>
  <c r="B243" i="19" s="1"/>
  <c r="B244" i="19" s="1"/>
  <c r="B245" i="19" s="1"/>
  <c r="B246" i="19" s="1"/>
  <c r="B247" i="19" s="1"/>
  <c r="B248" i="19" s="1"/>
  <c r="B249" i="19" s="1"/>
  <c r="B250" i="19" s="1"/>
  <c r="B251" i="19" s="1"/>
  <c r="B252" i="19" s="1"/>
  <c r="B253" i="19" s="1"/>
  <c r="B254" i="19" s="1"/>
  <c r="B255" i="19" s="1"/>
  <c r="B256" i="19" s="1"/>
  <c r="B257" i="19" s="1"/>
  <c r="B258" i="19" s="1"/>
  <c r="B259" i="19" s="1"/>
  <c r="B260" i="19" s="1"/>
  <c r="B261" i="19" s="1"/>
  <c r="B262" i="19" s="1"/>
  <c r="B263" i="19" s="1"/>
  <c r="B264" i="19" s="1"/>
  <c r="B80" i="19"/>
  <c r="K358" i="19"/>
  <c r="D364" i="19" s="1"/>
  <c r="J360" i="19"/>
  <c r="J1006" i="19"/>
  <c r="K820" i="19"/>
  <c r="D826" i="19" s="1"/>
  <c r="K1189" i="19"/>
  <c r="D1195" i="19" s="1"/>
  <c r="K1374" i="19"/>
  <c r="D1380" i="19" s="1"/>
  <c r="K1651" i="19"/>
  <c r="D1657" i="19" s="1"/>
  <c r="K1835" i="19"/>
  <c r="D1841" i="19" s="1"/>
  <c r="K2574" i="19"/>
  <c r="D2580" i="19" s="1"/>
  <c r="J2114" i="19"/>
  <c r="K1928" i="19"/>
  <c r="D1934" i="19" s="1"/>
  <c r="K2112" i="19"/>
  <c r="D2118" i="19" s="1"/>
  <c r="K2482" i="19"/>
  <c r="D2488" i="19" s="1"/>
  <c r="K2297" i="19"/>
  <c r="D2303" i="19" s="1"/>
  <c r="K2851" i="19"/>
  <c r="D2857" i="19" s="1"/>
  <c r="J2668" i="19"/>
  <c r="J270" i="22" l="1"/>
  <c r="J361" i="22" s="1"/>
  <c r="J453" i="22" s="1"/>
  <c r="J454" i="22" s="1"/>
  <c r="J546" i="22" s="1"/>
  <c r="J547" i="22" s="1"/>
  <c r="J638" i="22" s="1"/>
  <c r="J639" i="22" s="1"/>
  <c r="J730" i="22" s="1"/>
  <c r="J731" i="22" s="1"/>
  <c r="J823" i="22" s="1"/>
  <c r="J824" i="22" s="1"/>
  <c r="J915" i="22" s="1"/>
  <c r="J916" i="22" s="1"/>
  <c r="J1007" i="22" s="1"/>
  <c r="J1008" i="22" s="1"/>
  <c r="J1100" i="22" s="1"/>
  <c r="J1101" i="22" s="1"/>
  <c r="J1192" i="22" s="1"/>
  <c r="J1193" i="22" s="1"/>
  <c r="J1284" i="22" s="1"/>
  <c r="J1285" i="22" s="1"/>
  <c r="J1377" i="22" s="1"/>
  <c r="J1378" i="22" s="1"/>
  <c r="J1469" i="22" s="1"/>
  <c r="J1470" i="22" s="1"/>
  <c r="J1561" i="22" s="1"/>
  <c r="J1562" i="22" s="1"/>
  <c r="J1654" i="22" s="1"/>
  <c r="J1655" i="22" s="1"/>
  <c r="J1746" i="22" s="1"/>
  <c r="J1747" i="22" s="1"/>
  <c r="J1838" i="22" s="1"/>
  <c r="J1839" i="22" s="1"/>
  <c r="J1931" i="22" s="1"/>
  <c r="J1932" i="22" s="1"/>
  <c r="J2023" i="22" s="1"/>
  <c r="J2024" i="22" s="1"/>
  <c r="J2115" i="22" s="1"/>
  <c r="J2116" i="22" s="1"/>
  <c r="J2208" i="22" s="1"/>
  <c r="J2209" i="22" s="1"/>
  <c r="J2300" i="22" s="1"/>
  <c r="J2301" i="22" s="1"/>
  <c r="J2392" i="22" s="1"/>
  <c r="J2393" i="22" s="1"/>
  <c r="J2485" i="22" s="1"/>
  <c r="J2486" i="22" s="1"/>
  <c r="J2577" i="22" s="1"/>
  <c r="J2578" i="22" s="1"/>
  <c r="J2669" i="22" s="1"/>
  <c r="J2670" i="22" s="1"/>
  <c r="J2762" i="22" s="1"/>
  <c r="J2763" i="22" s="1"/>
  <c r="J2854" i="22" s="1"/>
  <c r="J2855" i="22" s="1"/>
  <c r="J270" i="19"/>
  <c r="J361" i="19" s="1"/>
  <c r="J362" i="19"/>
  <c r="J453" i="19" s="1"/>
  <c r="J362" i="22"/>
  <c r="B279" i="22"/>
  <c r="B280" i="22" s="1"/>
  <c r="B281" i="22" s="1"/>
  <c r="B282" i="22" s="1"/>
  <c r="B283" i="22" s="1"/>
  <c r="B284" i="22" s="1"/>
  <c r="B285" i="22" s="1"/>
  <c r="B286" i="22" s="1"/>
  <c r="B287" i="22" s="1"/>
  <c r="B288" i="22" s="1"/>
  <c r="B289" i="22" s="1"/>
  <c r="B290" i="22" s="1"/>
  <c r="B291" i="22" s="1"/>
  <c r="B292" i="22" s="1"/>
  <c r="B293" i="22" s="1"/>
  <c r="B294" i="22" s="1"/>
  <c r="B295" i="22" s="1"/>
  <c r="B296" i="22" s="1"/>
  <c r="B297" i="22" s="1"/>
  <c r="B298" i="22" s="1"/>
  <c r="B299" i="22" s="1"/>
  <c r="B300" i="22" s="1"/>
  <c r="B301" i="22" s="1"/>
  <c r="B302" i="22" s="1"/>
  <c r="B303" i="22" s="1"/>
  <c r="B304" i="22" s="1"/>
  <c r="B305" i="22" s="1"/>
  <c r="B306" i="22" s="1"/>
  <c r="B307" i="22" s="1"/>
  <c r="B308" i="22" s="1"/>
  <c r="B309" i="22" s="1"/>
  <c r="B310" i="22" s="1"/>
  <c r="B311" i="22" s="1"/>
  <c r="B312" i="22" s="1"/>
  <c r="B313" i="22" s="1"/>
  <c r="B314" i="22" s="1"/>
  <c r="B315" i="22" s="1"/>
  <c r="B316" i="22" s="1"/>
  <c r="B317" i="22" s="1"/>
  <c r="B318" i="22" s="1"/>
  <c r="B319" i="22" s="1"/>
  <c r="B320" i="22" s="1"/>
  <c r="B321" i="22" s="1"/>
  <c r="B322" i="22" s="1"/>
  <c r="B323" i="22" s="1"/>
  <c r="B324" i="22" s="1"/>
  <c r="B325" i="22" s="1"/>
  <c r="B326" i="22" s="1"/>
  <c r="B327" i="22" s="1"/>
  <c r="B328" i="22" s="1"/>
  <c r="B329" i="22" s="1"/>
  <c r="B330" i="22" s="1"/>
  <c r="B331" i="22" s="1"/>
  <c r="B332" i="22" s="1"/>
  <c r="B333" i="22" s="1"/>
  <c r="B334" i="22" s="1"/>
  <c r="B335" i="22" s="1"/>
  <c r="B336" i="22" s="1"/>
  <c r="B337" i="22" s="1"/>
  <c r="B338" i="22" s="1"/>
  <c r="B339" i="22" s="1"/>
  <c r="B340" i="22" s="1"/>
  <c r="B341" i="22" s="1"/>
  <c r="B342" i="22" s="1"/>
  <c r="B343" i="22" s="1"/>
  <c r="B344" i="22" s="1"/>
  <c r="B345" i="22" s="1"/>
  <c r="B346" i="22" s="1"/>
  <c r="B347" i="22" s="1"/>
  <c r="B348" i="22" s="1"/>
  <c r="B349" i="22" s="1"/>
  <c r="B350" i="22" s="1"/>
  <c r="B351" i="22" s="1"/>
  <c r="B352" i="22" s="1"/>
  <c r="B353" i="22" s="1"/>
  <c r="B354" i="22" s="1"/>
  <c r="B355" i="22" s="1"/>
  <c r="B356" i="22" s="1"/>
  <c r="B265" i="22"/>
  <c r="B279" i="19"/>
  <c r="B280" i="19" s="1"/>
  <c r="B281" i="19" s="1"/>
  <c r="B282" i="19" s="1"/>
  <c r="B283" i="19" s="1"/>
  <c r="B284" i="19" s="1"/>
  <c r="B285" i="19" s="1"/>
  <c r="B286" i="19" s="1"/>
  <c r="B287" i="19" s="1"/>
  <c r="B288" i="19" s="1"/>
  <c r="B289" i="19" s="1"/>
  <c r="B290" i="19" s="1"/>
  <c r="B291" i="19" s="1"/>
  <c r="B292" i="19" s="1"/>
  <c r="B293" i="19" s="1"/>
  <c r="B294" i="19" s="1"/>
  <c r="B295" i="19" s="1"/>
  <c r="B296" i="19" s="1"/>
  <c r="B297" i="19" s="1"/>
  <c r="B298" i="19" s="1"/>
  <c r="B299" i="19" s="1"/>
  <c r="B300" i="19" s="1"/>
  <c r="B301" i="19" s="1"/>
  <c r="B302" i="19" s="1"/>
  <c r="B303" i="19" s="1"/>
  <c r="B304" i="19" s="1"/>
  <c r="B305" i="19" s="1"/>
  <c r="B306" i="19" s="1"/>
  <c r="B307" i="19" s="1"/>
  <c r="B308" i="19" s="1"/>
  <c r="B309" i="19" s="1"/>
  <c r="B310" i="19" s="1"/>
  <c r="B311" i="19" s="1"/>
  <c r="B312" i="19" s="1"/>
  <c r="B313" i="19" s="1"/>
  <c r="B314" i="19" s="1"/>
  <c r="B315" i="19" s="1"/>
  <c r="B316" i="19" s="1"/>
  <c r="B317" i="19" s="1"/>
  <c r="B318" i="19" s="1"/>
  <c r="B319" i="19" s="1"/>
  <c r="B320" i="19" s="1"/>
  <c r="B321" i="19" s="1"/>
  <c r="B322" i="19" s="1"/>
  <c r="B323" i="19" s="1"/>
  <c r="B324" i="19" s="1"/>
  <c r="B325" i="19" s="1"/>
  <c r="B326" i="19" s="1"/>
  <c r="B327" i="19" s="1"/>
  <c r="B328" i="19" s="1"/>
  <c r="B329" i="19" s="1"/>
  <c r="B330" i="19" s="1"/>
  <c r="B331" i="19" s="1"/>
  <c r="B332" i="19" s="1"/>
  <c r="B333" i="19" s="1"/>
  <c r="B334" i="19" s="1"/>
  <c r="B335" i="19" s="1"/>
  <c r="B336" i="19" s="1"/>
  <c r="B337" i="19" s="1"/>
  <c r="B338" i="19" s="1"/>
  <c r="B339" i="19" s="1"/>
  <c r="B340" i="19" s="1"/>
  <c r="B341" i="19" s="1"/>
  <c r="B342" i="19" s="1"/>
  <c r="B343" i="19" s="1"/>
  <c r="B344" i="19" s="1"/>
  <c r="B345" i="19" s="1"/>
  <c r="B346" i="19" s="1"/>
  <c r="B347" i="19" s="1"/>
  <c r="B348" i="19" s="1"/>
  <c r="B349" i="19" s="1"/>
  <c r="B350" i="19" s="1"/>
  <c r="B351" i="19" s="1"/>
  <c r="B352" i="19" s="1"/>
  <c r="B353" i="19" s="1"/>
  <c r="B354" i="19" s="1"/>
  <c r="B355" i="19" s="1"/>
  <c r="B356" i="19" s="1"/>
  <c r="B265" i="19"/>
  <c r="J454" i="19" l="1"/>
  <c r="J546" i="19" s="1"/>
  <c r="J547" i="19" s="1"/>
  <c r="J638" i="19" s="1"/>
  <c r="J639" i="19" s="1"/>
  <c r="J730" i="19" s="1"/>
  <c r="J731" i="19" s="1"/>
  <c r="J823" i="19" s="1"/>
  <c r="J824" i="19" s="1"/>
  <c r="J915" i="19" s="1"/>
  <c r="J916" i="19" s="1"/>
  <c r="J1007" i="19" s="1"/>
  <c r="J1008" i="19" s="1"/>
  <c r="J1100" i="19" s="1"/>
  <c r="J1101" i="19" s="1"/>
  <c r="J1192" i="19" s="1"/>
  <c r="J1193" i="19" s="1"/>
  <c r="J1284" i="19" s="1"/>
  <c r="J1285" i="19" s="1"/>
  <c r="J1377" i="19" s="1"/>
  <c r="J1378" i="19" s="1"/>
  <c r="J1469" i="19" s="1"/>
  <c r="J1470" i="19" s="1"/>
  <c r="J1561" i="19" s="1"/>
  <c r="J1562" i="19" s="1"/>
  <c r="J1654" i="19" s="1"/>
  <c r="J1655" i="19" s="1"/>
  <c r="J1746" i="19" s="1"/>
  <c r="J1747" i="19" s="1"/>
  <c r="J1838" i="19" s="1"/>
  <c r="J1839" i="19" s="1"/>
  <c r="J1931" i="19" s="1"/>
  <c r="J1932" i="19" s="1"/>
  <c r="J2023" i="19" s="1"/>
  <c r="J2024" i="19" s="1"/>
  <c r="J2115" i="19" s="1"/>
  <c r="J2116" i="19" s="1"/>
  <c r="J2208" i="19" s="1"/>
  <c r="J2209" i="19" s="1"/>
  <c r="J2300" i="19" s="1"/>
  <c r="J2301" i="19" s="1"/>
  <c r="J2392" i="19" s="1"/>
  <c r="J2393" i="19" s="1"/>
  <c r="J2485" i="19" s="1"/>
  <c r="J2486" i="19" s="1"/>
  <c r="J2577" i="19" s="1"/>
  <c r="J2578" i="19" s="1"/>
  <c r="J2669" i="19" s="1"/>
  <c r="J2670" i="19" s="1"/>
  <c r="J2762" i="19" s="1"/>
  <c r="J2763" i="19" s="1"/>
  <c r="J2854" i="19" s="1"/>
  <c r="J2855" i="19" s="1"/>
  <c r="B371" i="22"/>
  <c r="B372" i="22" s="1"/>
  <c r="B373" i="22" s="1"/>
  <c r="B374" i="22" s="1"/>
  <c r="B375" i="22" s="1"/>
  <c r="B376" i="22" s="1"/>
  <c r="B377" i="22" s="1"/>
  <c r="B378" i="22" s="1"/>
  <c r="B379" i="22" s="1"/>
  <c r="B380" i="22" s="1"/>
  <c r="B381" i="22" s="1"/>
  <c r="B382" i="22" s="1"/>
  <c r="B383" i="22" s="1"/>
  <c r="B384" i="22" s="1"/>
  <c r="B385" i="22" s="1"/>
  <c r="B386" i="22" s="1"/>
  <c r="B387" i="22" s="1"/>
  <c r="B388" i="22" s="1"/>
  <c r="B389" i="22" s="1"/>
  <c r="B390" i="22" s="1"/>
  <c r="B391" i="22" s="1"/>
  <c r="B392" i="22" s="1"/>
  <c r="B393" i="22" s="1"/>
  <c r="B394" i="22" s="1"/>
  <c r="B395" i="22" s="1"/>
  <c r="B396" i="22" s="1"/>
  <c r="B397" i="22" s="1"/>
  <c r="B398" i="22" s="1"/>
  <c r="B399" i="22" s="1"/>
  <c r="B400" i="22" s="1"/>
  <c r="B401" i="22" s="1"/>
  <c r="B402" i="22" s="1"/>
  <c r="B403" i="22" s="1"/>
  <c r="B404" i="22" s="1"/>
  <c r="B405" i="22" s="1"/>
  <c r="B406" i="22" s="1"/>
  <c r="B407" i="22" s="1"/>
  <c r="B408" i="22" s="1"/>
  <c r="B409" i="22" s="1"/>
  <c r="B410" i="22" s="1"/>
  <c r="B411" i="22" s="1"/>
  <c r="B412" i="22" s="1"/>
  <c r="B413" i="22" s="1"/>
  <c r="B414" i="22" s="1"/>
  <c r="B415" i="22" s="1"/>
  <c r="B416" i="22" s="1"/>
  <c r="B417" i="22" s="1"/>
  <c r="B418" i="22" s="1"/>
  <c r="B419" i="22" s="1"/>
  <c r="B420" i="22" s="1"/>
  <c r="B421" i="22" s="1"/>
  <c r="B422" i="22" s="1"/>
  <c r="B423" i="22" s="1"/>
  <c r="B424" i="22" s="1"/>
  <c r="B425" i="22" s="1"/>
  <c r="B426" i="22" s="1"/>
  <c r="B427" i="22" s="1"/>
  <c r="B428" i="22" s="1"/>
  <c r="B429" i="22" s="1"/>
  <c r="B430" i="22" s="1"/>
  <c r="B431" i="22" s="1"/>
  <c r="B432" i="22" s="1"/>
  <c r="B433" i="22" s="1"/>
  <c r="B434" i="22" s="1"/>
  <c r="B435" i="22" s="1"/>
  <c r="B436" i="22" s="1"/>
  <c r="B437" i="22" s="1"/>
  <c r="B438" i="22" s="1"/>
  <c r="B439" i="22" s="1"/>
  <c r="B440" i="22" s="1"/>
  <c r="B441" i="22" s="1"/>
  <c r="B442" i="22" s="1"/>
  <c r="B443" i="22" s="1"/>
  <c r="B444" i="22" s="1"/>
  <c r="B445" i="22" s="1"/>
  <c r="B446" i="22" s="1"/>
  <c r="B447" i="22" s="1"/>
  <c r="B448" i="22" s="1"/>
  <c r="B449" i="22" s="1"/>
  <c r="B464" i="22" s="1"/>
  <c r="B465" i="22" s="1"/>
  <c r="B466" i="22" s="1"/>
  <c r="B467" i="22" s="1"/>
  <c r="B468" i="22" s="1"/>
  <c r="B469" i="22" s="1"/>
  <c r="B470" i="22" s="1"/>
  <c r="B471" i="22" s="1"/>
  <c r="B472" i="22" s="1"/>
  <c r="B473" i="22" s="1"/>
  <c r="B474" i="22" s="1"/>
  <c r="B475" i="22" s="1"/>
  <c r="B476" i="22" s="1"/>
  <c r="B477" i="22" s="1"/>
  <c r="B478" i="22" s="1"/>
  <c r="B479" i="22" s="1"/>
  <c r="B480" i="22" s="1"/>
  <c r="B481" i="22" s="1"/>
  <c r="B482" i="22" s="1"/>
  <c r="B483" i="22" s="1"/>
  <c r="B484" i="22" s="1"/>
  <c r="B485" i="22" s="1"/>
  <c r="B486" i="22" s="1"/>
  <c r="B487" i="22" s="1"/>
  <c r="B488" i="22" s="1"/>
  <c r="B489" i="22" s="1"/>
  <c r="B490" i="22" s="1"/>
  <c r="B491" i="22" s="1"/>
  <c r="B492" i="22" s="1"/>
  <c r="B493" i="22" s="1"/>
  <c r="B494" i="22" s="1"/>
  <c r="B495" i="22" s="1"/>
  <c r="B496" i="22" s="1"/>
  <c r="B497" i="22" s="1"/>
  <c r="B498" i="22" s="1"/>
  <c r="B499" i="22" s="1"/>
  <c r="B500" i="22" s="1"/>
  <c r="B501" i="22" s="1"/>
  <c r="B502" i="22" s="1"/>
  <c r="B503" i="22" s="1"/>
  <c r="B504" i="22" s="1"/>
  <c r="B505" i="22" s="1"/>
  <c r="B506" i="22" s="1"/>
  <c r="B507" i="22" s="1"/>
  <c r="B508" i="22" s="1"/>
  <c r="B509" i="22" s="1"/>
  <c r="B510" i="22" s="1"/>
  <c r="B511" i="22" s="1"/>
  <c r="B512" i="22" s="1"/>
  <c r="B513" i="22" s="1"/>
  <c r="B514" i="22" s="1"/>
  <c r="B515" i="22" s="1"/>
  <c r="B516" i="22" s="1"/>
  <c r="B517" i="22" s="1"/>
  <c r="B518" i="22" s="1"/>
  <c r="B519" i="22" s="1"/>
  <c r="B520" i="22" s="1"/>
  <c r="B521" i="22" s="1"/>
  <c r="B522" i="22" s="1"/>
  <c r="B523" i="22" s="1"/>
  <c r="B524" i="22" s="1"/>
  <c r="B525" i="22" s="1"/>
  <c r="B526" i="22" s="1"/>
  <c r="B527" i="22" s="1"/>
  <c r="B528" i="22" s="1"/>
  <c r="B529" i="22" s="1"/>
  <c r="B530" i="22" s="1"/>
  <c r="B531" i="22" s="1"/>
  <c r="B532" i="22" s="1"/>
  <c r="B533" i="22" s="1"/>
  <c r="B534" i="22" s="1"/>
  <c r="B535" i="22" s="1"/>
  <c r="B536" i="22" s="1"/>
  <c r="B537" i="22" s="1"/>
  <c r="B538" i="22" s="1"/>
  <c r="B539" i="22" s="1"/>
  <c r="B540" i="22" s="1"/>
  <c r="B541" i="22" s="1"/>
  <c r="B357" i="22"/>
  <c r="B357" i="19"/>
  <c r="B371" i="19"/>
  <c r="B372" i="19" s="1"/>
  <c r="B373" i="19" s="1"/>
  <c r="B374" i="19" s="1"/>
  <c r="B375" i="19" s="1"/>
  <c r="B376" i="19" s="1"/>
  <c r="B377" i="19" s="1"/>
  <c r="B378" i="19" s="1"/>
  <c r="B379" i="19" s="1"/>
  <c r="B380" i="19" s="1"/>
  <c r="B381" i="19" s="1"/>
  <c r="B382" i="19" s="1"/>
  <c r="B383" i="19" s="1"/>
  <c r="B384" i="19" s="1"/>
  <c r="B385" i="19" s="1"/>
  <c r="B386" i="19" s="1"/>
  <c r="B387" i="19" s="1"/>
  <c r="B388" i="19" s="1"/>
  <c r="B389" i="19" s="1"/>
  <c r="B390" i="19" s="1"/>
  <c r="B391" i="19" s="1"/>
  <c r="B392" i="19" s="1"/>
  <c r="B393" i="19" s="1"/>
  <c r="B394" i="19" s="1"/>
  <c r="B395" i="19" s="1"/>
  <c r="B396" i="19" s="1"/>
  <c r="B397" i="19" s="1"/>
  <c r="B398" i="19" s="1"/>
  <c r="B399" i="19" s="1"/>
  <c r="B400" i="19" s="1"/>
  <c r="B401" i="19" s="1"/>
  <c r="B402" i="19" s="1"/>
  <c r="B403" i="19" s="1"/>
  <c r="B404" i="19" s="1"/>
  <c r="B405" i="19" s="1"/>
  <c r="B406" i="19" s="1"/>
  <c r="B407" i="19" s="1"/>
  <c r="B408" i="19" s="1"/>
  <c r="B409" i="19" s="1"/>
  <c r="B410" i="19" s="1"/>
  <c r="B411" i="19" s="1"/>
  <c r="B412" i="19" s="1"/>
  <c r="B413" i="19" s="1"/>
  <c r="B414" i="19" s="1"/>
  <c r="B415" i="19" s="1"/>
  <c r="B416" i="19" s="1"/>
  <c r="B417" i="19" s="1"/>
  <c r="B418" i="19" s="1"/>
  <c r="B419" i="19" s="1"/>
  <c r="B420" i="19" s="1"/>
  <c r="B421" i="19" s="1"/>
  <c r="B422" i="19" s="1"/>
  <c r="B423" i="19" s="1"/>
  <c r="B424" i="19" s="1"/>
  <c r="B425" i="19" s="1"/>
  <c r="B426" i="19" s="1"/>
  <c r="B427" i="19" s="1"/>
  <c r="B428" i="19" s="1"/>
  <c r="B429" i="19" s="1"/>
  <c r="B430" i="19" s="1"/>
  <c r="B431" i="19" s="1"/>
  <c r="B432" i="19" s="1"/>
  <c r="B433" i="19" s="1"/>
  <c r="B434" i="19" s="1"/>
  <c r="B435" i="19" s="1"/>
  <c r="B436" i="19" s="1"/>
  <c r="B437" i="19" s="1"/>
  <c r="B438" i="19" s="1"/>
  <c r="B439" i="19" s="1"/>
  <c r="B440" i="19" s="1"/>
  <c r="B441" i="19" s="1"/>
  <c r="B442" i="19" s="1"/>
  <c r="B443" i="19" s="1"/>
  <c r="B444" i="19" s="1"/>
  <c r="B445" i="19" s="1"/>
  <c r="B446" i="19" s="1"/>
  <c r="B447" i="19" s="1"/>
  <c r="B448" i="19" s="1"/>
  <c r="B449" i="19" s="1"/>
  <c r="B464" i="19" s="1"/>
  <c r="B465" i="19" s="1"/>
  <c r="B466" i="19" s="1"/>
  <c r="B467" i="19" s="1"/>
  <c r="B468" i="19" s="1"/>
  <c r="B469" i="19" s="1"/>
  <c r="B470" i="19" s="1"/>
  <c r="B471" i="19" s="1"/>
  <c r="B472" i="19" s="1"/>
  <c r="B473" i="19" s="1"/>
  <c r="B474" i="19" s="1"/>
  <c r="B475" i="19" s="1"/>
  <c r="B476" i="19" s="1"/>
  <c r="B477" i="19" s="1"/>
  <c r="B478" i="19" s="1"/>
  <c r="B479" i="19" s="1"/>
  <c r="B480" i="19" s="1"/>
  <c r="B481" i="19" s="1"/>
  <c r="B482" i="19" s="1"/>
  <c r="B483" i="19" s="1"/>
  <c r="B484" i="19" s="1"/>
  <c r="B485" i="19" s="1"/>
  <c r="B486" i="19" s="1"/>
  <c r="B487" i="19" s="1"/>
  <c r="B488" i="19" s="1"/>
  <c r="B489" i="19" s="1"/>
  <c r="B490" i="19" s="1"/>
  <c r="B491" i="19" s="1"/>
  <c r="B492" i="19" s="1"/>
  <c r="B493" i="19" s="1"/>
  <c r="B494" i="19" s="1"/>
  <c r="B495" i="19" s="1"/>
  <c r="B496" i="19" s="1"/>
  <c r="B497" i="19" s="1"/>
  <c r="B498" i="19" s="1"/>
  <c r="B499" i="19" s="1"/>
  <c r="B500" i="19" s="1"/>
  <c r="B501" i="19" s="1"/>
  <c r="B502" i="19" s="1"/>
  <c r="B503" i="19" s="1"/>
  <c r="B504" i="19" s="1"/>
  <c r="B505" i="19" s="1"/>
  <c r="B506" i="19" s="1"/>
  <c r="B507" i="19" s="1"/>
  <c r="B508" i="19" s="1"/>
  <c r="B509" i="19" s="1"/>
  <c r="B510" i="19" s="1"/>
  <c r="B511" i="19" s="1"/>
  <c r="B512" i="19" s="1"/>
  <c r="B513" i="19" s="1"/>
  <c r="B514" i="19" s="1"/>
  <c r="B515" i="19" s="1"/>
  <c r="B516" i="19" s="1"/>
  <c r="B517" i="19" s="1"/>
  <c r="B518" i="19" s="1"/>
  <c r="B519" i="19" s="1"/>
  <c r="B520" i="19" s="1"/>
  <c r="B521" i="19" s="1"/>
  <c r="B522" i="19" s="1"/>
  <c r="B523" i="19" s="1"/>
  <c r="B524" i="19" s="1"/>
  <c r="B525" i="19" s="1"/>
  <c r="B526" i="19" s="1"/>
  <c r="B527" i="19" s="1"/>
  <c r="B528" i="19" s="1"/>
  <c r="B529" i="19" s="1"/>
  <c r="B530" i="19" s="1"/>
  <c r="B531" i="19" s="1"/>
  <c r="B532" i="19" s="1"/>
  <c r="B533" i="19" s="1"/>
  <c r="B534" i="19" s="1"/>
  <c r="B535" i="19" s="1"/>
  <c r="B536" i="19" s="1"/>
  <c r="B537" i="19" s="1"/>
  <c r="B538" i="19" s="1"/>
  <c r="B539" i="19" s="1"/>
  <c r="B540" i="19" s="1"/>
  <c r="B541" i="19" s="1"/>
  <c r="B556" i="22" l="1"/>
  <c r="B557" i="22" s="1"/>
  <c r="B558" i="22" s="1"/>
  <c r="B559" i="22" s="1"/>
  <c r="B560" i="22" s="1"/>
  <c r="B561" i="22" s="1"/>
  <c r="B562" i="22" s="1"/>
  <c r="B563" i="22" s="1"/>
  <c r="B564" i="22" s="1"/>
  <c r="B565" i="22" s="1"/>
  <c r="B566" i="22" s="1"/>
  <c r="B567" i="22" s="1"/>
  <c r="B568" i="22" s="1"/>
  <c r="B569" i="22" s="1"/>
  <c r="B570" i="22" s="1"/>
  <c r="B571" i="22" s="1"/>
  <c r="B572" i="22" s="1"/>
  <c r="B573" i="22" s="1"/>
  <c r="B574" i="22" s="1"/>
  <c r="B575" i="22" s="1"/>
  <c r="B576" i="22" s="1"/>
  <c r="B577" i="22" s="1"/>
  <c r="B578" i="22" s="1"/>
  <c r="B579" i="22" s="1"/>
  <c r="B580" i="22" s="1"/>
  <c r="B581" i="22" s="1"/>
  <c r="B582" i="22" s="1"/>
  <c r="B583" i="22" s="1"/>
  <c r="B584" i="22" s="1"/>
  <c r="B585" i="22" s="1"/>
  <c r="B586" i="22" s="1"/>
  <c r="B587" i="22" s="1"/>
  <c r="B588" i="22" s="1"/>
  <c r="B589" i="22" s="1"/>
  <c r="B590" i="22" s="1"/>
  <c r="B591" i="22" s="1"/>
  <c r="B592" i="22" s="1"/>
  <c r="B593" i="22" s="1"/>
  <c r="B594" i="22" s="1"/>
  <c r="B595" i="22" s="1"/>
  <c r="B596" i="22" s="1"/>
  <c r="B597" i="22" s="1"/>
  <c r="B598" i="22" s="1"/>
  <c r="B599" i="22" s="1"/>
  <c r="B600" i="22" s="1"/>
  <c r="B601" i="22" s="1"/>
  <c r="B602" i="22" s="1"/>
  <c r="B603" i="22" s="1"/>
  <c r="B604" i="22" s="1"/>
  <c r="B605" i="22" s="1"/>
  <c r="B606" i="22" s="1"/>
  <c r="B607" i="22" s="1"/>
  <c r="B608" i="22" s="1"/>
  <c r="B609" i="22" s="1"/>
  <c r="B610" i="22" s="1"/>
  <c r="B611" i="22" s="1"/>
  <c r="B612" i="22" s="1"/>
  <c r="B613" i="22" s="1"/>
  <c r="B614" i="22" s="1"/>
  <c r="B615" i="22" s="1"/>
  <c r="B616" i="22" s="1"/>
  <c r="B617" i="22" s="1"/>
  <c r="B618" i="22" s="1"/>
  <c r="B619" i="22" s="1"/>
  <c r="B620" i="22" s="1"/>
  <c r="B621" i="22" s="1"/>
  <c r="B622" i="22" s="1"/>
  <c r="B623" i="22" s="1"/>
  <c r="B624" i="22" s="1"/>
  <c r="B625" i="22" s="1"/>
  <c r="B626" i="22" s="1"/>
  <c r="B627" i="22" s="1"/>
  <c r="B628" i="22" s="1"/>
  <c r="B629" i="22" s="1"/>
  <c r="B630" i="22" s="1"/>
  <c r="B631" i="22" s="1"/>
  <c r="B632" i="22" s="1"/>
  <c r="B633" i="22" s="1"/>
  <c r="B542" i="22"/>
  <c r="B542" i="19"/>
  <c r="B556" i="19"/>
  <c r="B557" i="19" s="1"/>
  <c r="B558" i="19" s="1"/>
  <c r="B559" i="19" s="1"/>
  <c r="B560" i="19" s="1"/>
  <c r="B561" i="19" s="1"/>
  <c r="B562" i="19" s="1"/>
  <c r="B563" i="19" s="1"/>
  <c r="B564" i="19" s="1"/>
  <c r="B565" i="19" s="1"/>
  <c r="B566" i="19" s="1"/>
  <c r="B567" i="19" s="1"/>
  <c r="B568" i="19" s="1"/>
  <c r="B569" i="19" s="1"/>
  <c r="B570" i="19" s="1"/>
  <c r="B571" i="19" s="1"/>
  <c r="B572" i="19" s="1"/>
  <c r="B573" i="19" s="1"/>
  <c r="B574" i="19" s="1"/>
  <c r="B575" i="19" s="1"/>
  <c r="B576" i="19" s="1"/>
  <c r="B577" i="19" s="1"/>
  <c r="B578" i="19" s="1"/>
  <c r="B579" i="19" s="1"/>
  <c r="B580" i="19" s="1"/>
  <c r="B581" i="19" s="1"/>
  <c r="B582" i="19" s="1"/>
  <c r="B583" i="19" s="1"/>
  <c r="B584" i="19" s="1"/>
  <c r="B585" i="19" s="1"/>
  <c r="B586" i="19" s="1"/>
  <c r="B587" i="19" s="1"/>
  <c r="B588" i="19" s="1"/>
  <c r="B589" i="19" s="1"/>
  <c r="B590" i="19" s="1"/>
  <c r="B591" i="19" s="1"/>
  <c r="B592" i="19" s="1"/>
  <c r="B593" i="19" s="1"/>
  <c r="B594" i="19" s="1"/>
  <c r="B595" i="19" s="1"/>
  <c r="B596" i="19" s="1"/>
  <c r="B597" i="19" s="1"/>
  <c r="B598" i="19" s="1"/>
  <c r="B599" i="19" s="1"/>
  <c r="B600" i="19" s="1"/>
  <c r="B601" i="19" s="1"/>
  <c r="B602" i="19" s="1"/>
  <c r="B603" i="19" s="1"/>
  <c r="B604" i="19" s="1"/>
  <c r="B605" i="19" s="1"/>
  <c r="B606" i="19" s="1"/>
  <c r="B607" i="19" s="1"/>
  <c r="B608" i="19" s="1"/>
  <c r="B609" i="19" s="1"/>
  <c r="B610" i="19" s="1"/>
  <c r="B611" i="19" s="1"/>
  <c r="B612" i="19" s="1"/>
  <c r="B613" i="19" s="1"/>
  <c r="B614" i="19" s="1"/>
  <c r="B615" i="19" s="1"/>
  <c r="B616" i="19" s="1"/>
  <c r="B617" i="19" s="1"/>
  <c r="B618" i="19" s="1"/>
  <c r="B619" i="19" s="1"/>
  <c r="B620" i="19" s="1"/>
  <c r="B621" i="19" s="1"/>
  <c r="B622" i="19" s="1"/>
  <c r="B623" i="19" s="1"/>
  <c r="B624" i="19" s="1"/>
  <c r="B625" i="19" s="1"/>
  <c r="B626" i="19" s="1"/>
  <c r="B627" i="19" s="1"/>
  <c r="B628" i="19" s="1"/>
  <c r="B629" i="19" s="1"/>
  <c r="B630" i="19" s="1"/>
  <c r="B631" i="19" s="1"/>
  <c r="B632" i="19" s="1"/>
  <c r="B633" i="19" s="1"/>
  <c r="B648" i="22" l="1"/>
  <c r="B649" i="22" s="1"/>
  <c r="B650" i="22" s="1"/>
  <c r="B651" i="22" s="1"/>
  <c r="B652" i="22" s="1"/>
  <c r="B653" i="22" s="1"/>
  <c r="B654" i="22" s="1"/>
  <c r="B655" i="22" s="1"/>
  <c r="B656" i="22" s="1"/>
  <c r="B657" i="22" s="1"/>
  <c r="B658" i="22" s="1"/>
  <c r="B659" i="22" s="1"/>
  <c r="B660" i="22" s="1"/>
  <c r="B661" i="22" s="1"/>
  <c r="B662" i="22" s="1"/>
  <c r="B663" i="22" s="1"/>
  <c r="B664" i="22" s="1"/>
  <c r="B665" i="22" s="1"/>
  <c r="B666" i="22" s="1"/>
  <c r="B667" i="22" s="1"/>
  <c r="B668" i="22" s="1"/>
  <c r="B669" i="22" s="1"/>
  <c r="B670" i="22" s="1"/>
  <c r="B671" i="22" s="1"/>
  <c r="B672" i="22" s="1"/>
  <c r="B673" i="22" s="1"/>
  <c r="B674" i="22" s="1"/>
  <c r="B675" i="22" s="1"/>
  <c r="B676" i="22" s="1"/>
  <c r="B677" i="22" s="1"/>
  <c r="B678" i="22" s="1"/>
  <c r="B679" i="22" s="1"/>
  <c r="B680" i="22" s="1"/>
  <c r="B681" i="22" s="1"/>
  <c r="B682" i="22" s="1"/>
  <c r="B683" i="22" s="1"/>
  <c r="B684" i="22" s="1"/>
  <c r="B685" i="22" s="1"/>
  <c r="B686" i="22" s="1"/>
  <c r="B687" i="22" s="1"/>
  <c r="B688" i="22" s="1"/>
  <c r="B689" i="22" s="1"/>
  <c r="B690" i="22" s="1"/>
  <c r="B691" i="22" s="1"/>
  <c r="B692" i="22" s="1"/>
  <c r="B693" i="22" s="1"/>
  <c r="B694" i="22" s="1"/>
  <c r="B695" i="22" s="1"/>
  <c r="B696" i="22" s="1"/>
  <c r="B697" i="22" s="1"/>
  <c r="B698" i="22" s="1"/>
  <c r="B699" i="22" s="1"/>
  <c r="B700" i="22" s="1"/>
  <c r="B701" i="22" s="1"/>
  <c r="B702" i="22" s="1"/>
  <c r="B703" i="22" s="1"/>
  <c r="B704" i="22" s="1"/>
  <c r="B705" i="22" s="1"/>
  <c r="B706" i="22" s="1"/>
  <c r="B707" i="22" s="1"/>
  <c r="B708" i="22" s="1"/>
  <c r="B709" i="22" s="1"/>
  <c r="B710" i="22" s="1"/>
  <c r="B711" i="22" s="1"/>
  <c r="B712" i="22" s="1"/>
  <c r="B713" i="22" s="1"/>
  <c r="B714" i="22" s="1"/>
  <c r="B715" i="22" s="1"/>
  <c r="B716" i="22" s="1"/>
  <c r="B717" i="22" s="1"/>
  <c r="B718" i="22" s="1"/>
  <c r="B719" i="22" s="1"/>
  <c r="B720" i="22" s="1"/>
  <c r="B721" i="22" s="1"/>
  <c r="B722" i="22" s="1"/>
  <c r="B723" i="22" s="1"/>
  <c r="B724" i="22" s="1"/>
  <c r="B725" i="22" s="1"/>
  <c r="B726" i="22" s="1"/>
  <c r="B741" i="22" s="1"/>
  <c r="B742" i="22" s="1"/>
  <c r="B743" i="22" s="1"/>
  <c r="B744" i="22" s="1"/>
  <c r="B745" i="22" s="1"/>
  <c r="B746" i="22" s="1"/>
  <c r="B747" i="22" s="1"/>
  <c r="B748" i="22" s="1"/>
  <c r="B749" i="22" s="1"/>
  <c r="B750" i="22" s="1"/>
  <c r="B751" i="22" s="1"/>
  <c r="B752" i="22" s="1"/>
  <c r="B753" i="22" s="1"/>
  <c r="B754" i="22" s="1"/>
  <c r="B755" i="22" s="1"/>
  <c r="B756" i="22" s="1"/>
  <c r="B757" i="22" s="1"/>
  <c r="B758" i="22" s="1"/>
  <c r="B759" i="22" s="1"/>
  <c r="B760" i="22" s="1"/>
  <c r="B761" i="22" s="1"/>
  <c r="B762" i="22" s="1"/>
  <c r="B763" i="22" s="1"/>
  <c r="B764" i="22" s="1"/>
  <c r="B765" i="22" s="1"/>
  <c r="B766" i="22" s="1"/>
  <c r="B767" i="22" s="1"/>
  <c r="B768" i="22" s="1"/>
  <c r="B769" i="22" s="1"/>
  <c r="B770" i="22" s="1"/>
  <c r="B771" i="22" s="1"/>
  <c r="B772" i="22" s="1"/>
  <c r="B773" i="22" s="1"/>
  <c r="B774" i="22" s="1"/>
  <c r="B775" i="22" s="1"/>
  <c r="B776" i="22" s="1"/>
  <c r="B777" i="22" s="1"/>
  <c r="B778" i="22" s="1"/>
  <c r="B779" i="22" s="1"/>
  <c r="B780" i="22" s="1"/>
  <c r="B781" i="22" s="1"/>
  <c r="B782" i="22" s="1"/>
  <c r="B783" i="22" s="1"/>
  <c r="B784" i="22" s="1"/>
  <c r="B785" i="22" s="1"/>
  <c r="B786" i="22" s="1"/>
  <c r="B787" i="22" s="1"/>
  <c r="B788" i="22" s="1"/>
  <c r="B789" i="22" s="1"/>
  <c r="B790" i="22" s="1"/>
  <c r="B791" i="22" s="1"/>
  <c r="B792" i="22" s="1"/>
  <c r="B793" i="22" s="1"/>
  <c r="B794" i="22" s="1"/>
  <c r="B795" i="22" s="1"/>
  <c r="B796" i="22" s="1"/>
  <c r="B797" i="22" s="1"/>
  <c r="B798" i="22" s="1"/>
  <c r="B799" i="22" s="1"/>
  <c r="B800" i="22" s="1"/>
  <c r="B801" i="22" s="1"/>
  <c r="B802" i="22" s="1"/>
  <c r="B803" i="22" s="1"/>
  <c r="B804" i="22" s="1"/>
  <c r="B805" i="22" s="1"/>
  <c r="B806" i="22" s="1"/>
  <c r="B807" i="22" s="1"/>
  <c r="B808" i="22" s="1"/>
  <c r="B809" i="22" s="1"/>
  <c r="B810" i="22" s="1"/>
  <c r="B811" i="22" s="1"/>
  <c r="B812" i="22" s="1"/>
  <c r="B813" i="22" s="1"/>
  <c r="B814" i="22" s="1"/>
  <c r="B815" i="22" s="1"/>
  <c r="B816" i="22" s="1"/>
  <c r="B817" i="22" s="1"/>
  <c r="B818" i="22" s="1"/>
  <c r="B634" i="22"/>
  <c r="B648" i="19"/>
  <c r="B649" i="19" s="1"/>
  <c r="B650" i="19" s="1"/>
  <c r="B651" i="19" s="1"/>
  <c r="B652" i="19" s="1"/>
  <c r="B653" i="19" s="1"/>
  <c r="B654" i="19" s="1"/>
  <c r="B655" i="19" s="1"/>
  <c r="B656" i="19" s="1"/>
  <c r="B657" i="19" s="1"/>
  <c r="B658" i="19" s="1"/>
  <c r="B659" i="19" s="1"/>
  <c r="B660" i="19" s="1"/>
  <c r="B661" i="19" s="1"/>
  <c r="B662" i="19" s="1"/>
  <c r="B663" i="19" s="1"/>
  <c r="B664" i="19" s="1"/>
  <c r="B665" i="19" s="1"/>
  <c r="B666" i="19" s="1"/>
  <c r="B667" i="19" s="1"/>
  <c r="B668" i="19" s="1"/>
  <c r="B669" i="19" s="1"/>
  <c r="B670" i="19" s="1"/>
  <c r="B671" i="19" s="1"/>
  <c r="B672" i="19" s="1"/>
  <c r="B673" i="19" s="1"/>
  <c r="B674" i="19" s="1"/>
  <c r="B675" i="19" s="1"/>
  <c r="B676" i="19" s="1"/>
  <c r="B677" i="19" s="1"/>
  <c r="B678" i="19" s="1"/>
  <c r="B679" i="19" s="1"/>
  <c r="B680" i="19" s="1"/>
  <c r="B681" i="19" s="1"/>
  <c r="B682" i="19" s="1"/>
  <c r="B683" i="19" s="1"/>
  <c r="B684" i="19" s="1"/>
  <c r="B685" i="19" s="1"/>
  <c r="B686" i="19" s="1"/>
  <c r="B687" i="19" s="1"/>
  <c r="B688" i="19" s="1"/>
  <c r="B689" i="19" s="1"/>
  <c r="B690" i="19" s="1"/>
  <c r="B691" i="19" s="1"/>
  <c r="B692" i="19" s="1"/>
  <c r="B693" i="19" s="1"/>
  <c r="B694" i="19" s="1"/>
  <c r="B695" i="19" s="1"/>
  <c r="B696" i="19" s="1"/>
  <c r="B697" i="19" s="1"/>
  <c r="B698" i="19" s="1"/>
  <c r="B699" i="19" s="1"/>
  <c r="B700" i="19" s="1"/>
  <c r="B701" i="19" s="1"/>
  <c r="B702" i="19" s="1"/>
  <c r="B703" i="19" s="1"/>
  <c r="B704" i="19" s="1"/>
  <c r="B705" i="19" s="1"/>
  <c r="B706" i="19" s="1"/>
  <c r="B707" i="19" s="1"/>
  <c r="B708" i="19" s="1"/>
  <c r="B709" i="19" s="1"/>
  <c r="B710" i="19" s="1"/>
  <c r="B711" i="19" s="1"/>
  <c r="B712" i="19" s="1"/>
  <c r="B713" i="19" s="1"/>
  <c r="B714" i="19" s="1"/>
  <c r="B715" i="19" s="1"/>
  <c r="B716" i="19" s="1"/>
  <c r="B717" i="19" s="1"/>
  <c r="B718" i="19" s="1"/>
  <c r="B719" i="19" s="1"/>
  <c r="B720" i="19" s="1"/>
  <c r="B721" i="19" s="1"/>
  <c r="B722" i="19" s="1"/>
  <c r="B723" i="19" s="1"/>
  <c r="B724" i="19" s="1"/>
  <c r="B725" i="19" s="1"/>
  <c r="B726" i="19" s="1"/>
  <c r="B741" i="19" s="1"/>
  <c r="B742" i="19" s="1"/>
  <c r="B743" i="19" s="1"/>
  <c r="B744" i="19" s="1"/>
  <c r="B745" i="19" s="1"/>
  <c r="B746" i="19" s="1"/>
  <c r="B747" i="19" s="1"/>
  <c r="B748" i="19" s="1"/>
  <c r="B749" i="19" s="1"/>
  <c r="B750" i="19" s="1"/>
  <c r="B751" i="19" s="1"/>
  <c r="B752" i="19" s="1"/>
  <c r="B753" i="19" s="1"/>
  <c r="B754" i="19" s="1"/>
  <c r="B755" i="19" s="1"/>
  <c r="B756" i="19" s="1"/>
  <c r="B757" i="19" s="1"/>
  <c r="B758" i="19" s="1"/>
  <c r="B759" i="19" s="1"/>
  <c r="B760" i="19" s="1"/>
  <c r="B761" i="19" s="1"/>
  <c r="B762" i="19" s="1"/>
  <c r="B763" i="19" s="1"/>
  <c r="B764" i="19" s="1"/>
  <c r="B765" i="19" s="1"/>
  <c r="B766" i="19" s="1"/>
  <c r="B767" i="19" s="1"/>
  <c r="B768" i="19" s="1"/>
  <c r="B769" i="19" s="1"/>
  <c r="B770" i="19" s="1"/>
  <c r="B771" i="19" s="1"/>
  <c r="B772" i="19" s="1"/>
  <c r="B773" i="19" s="1"/>
  <c r="B774" i="19" s="1"/>
  <c r="B775" i="19" s="1"/>
  <c r="B776" i="19" s="1"/>
  <c r="B777" i="19" s="1"/>
  <c r="B778" i="19" s="1"/>
  <c r="B779" i="19" s="1"/>
  <c r="B780" i="19" s="1"/>
  <c r="B781" i="19" s="1"/>
  <c r="B782" i="19" s="1"/>
  <c r="B783" i="19" s="1"/>
  <c r="B784" i="19" s="1"/>
  <c r="B785" i="19" s="1"/>
  <c r="B786" i="19" s="1"/>
  <c r="B787" i="19" s="1"/>
  <c r="B788" i="19" s="1"/>
  <c r="B789" i="19" s="1"/>
  <c r="B790" i="19" s="1"/>
  <c r="B791" i="19" s="1"/>
  <c r="B792" i="19" s="1"/>
  <c r="B793" i="19" s="1"/>
  <c r="B794" i="19" s="1"/>
  <c r="B795" i="19" s="1"/>
  <c r="B796" i="19" s="1"/>
  <c r="B797" i="19" s="1"/>
  <c r="B798" i="19" s="1"/>
  <c r="B799" i="19" s="1"/>
  <c r="B800" i="19" s="1"/>
  <c r="B801" i="19" s="1"/>
  <c r="B802" i="19" s="1"/>
  <c r="B803" i="19" s="1"/>
  <c r="B804" i="19" s="1"/>
  <c r="B805" i="19" s="1"/>
  <c r="B806" i="19" s="1"/>
  <c r="B807" i="19" s="1"/>
  <c r="B808" i="19" s="1"/>
  <c r="B809" i="19" s="1"/>
  <c r="B810" i="19" s="1"/>
  <c r="B811" i="19" s="1"/>
  <c r="B812" i="19" s="1"/>
  <c r="B813" i="19" s="1"/>
  <c r="B814" i="19" s="1"/>
  <c r="B815" i="19" s="1"/>
  <c r="B816" i="19" s="1"/>
  <c r="B817" i="19" s="1"/>
  <c r="B818" i="19" s="1"/>
  <c r="B634" i="19"/>
  <c r="B833" i="22" l="1"/>
  <c r="B834" i="22" s="1"/>
  <c r="B835" i="22" s="1"/>
  <c r="B836" i="22" s="1"/>
  <c r="B837" i="22" s="1"/>
  <c r="B838" i="22" s="1"/>
  <c r="B839" i="22" s="1"/>
  <c r="B840" i="22" s="1"/>
  <c r="B841" i="22" s="1"/>
  <c r="B842" i="22" s="1"/>
  <c r="B843" i="22" s="1"/>
  <c r="B844" i="22" s="1"/>
  <c r="B845" i="22" s="1"/>
  <c r="B846" i="22" s="1"/>
  <c r="B847" i="22" s="1"/>
  <c r="B848" i="22" s="1"/>
  <c r="B849" i="22" s="1"/>
  <c r="B850" i="22" s="1"/>
  <c r="B851" i="22" s="1"/>
  <c r="B852" i="22" s="1"/>
  <c r="B853" i="22" s="1"/>
  <c r="B854" i="22" s="1"/>
  <c r="B855" i="22" s="1"/>
  <c r="B856" i="22" s="1"/>
  <c r="B857" i="22" s="1"/>
  <c r="B858" i="22" s="1"/>
  <c r="B859" i="22" s="1"/>
  <c r="B860" i="22" s="1"/>
  <c r="B861" i="22" s="1"/>
  <c r="B862" i="22" s="1"/>
  <c r="B863" i="22" s="1"/>
  <c r="B864" i="22" s="1"/>
  <c r="B865" i="22" s="1"/>
  <c r="B866" i="22" s="1"/>
  <c r="B867" i="22" s="1"/>
  <c r="B868" i="22" s="1"/>
  <c r="B869" i="22" s="1"/>
  <c r="B870" i="22" s="1"/>
  <c r="B871" i="22" s="1"/>
  <c r="B872" i="22" s="1"/>
  <c r="B873" i="22" s="1"/>
  <c r="B874" i="22" s="1"/>
  <c r="B875" i="22" s="1"/>
  <c r="B876" i="22" s="1"/>
  <c r="B877" i="22" s="1"/>
  <c r="B878" i="22" s="1"/>
  <c r="B879" i="22" s="1"/>
  <c r="B880" i="22" s="1"/>
  <c r="B881" i="22" s="1"/>
  <c r="B882" i="22" s="1"/>
  <c r="B883" i="22" s="1"/>
  <c r="B884" i="22" s="1"/>
  <c r="B885" i="22" s="1"/>
  <c r="B886" i="22" s="1"/>
  <c r="B887" i="22" s="1"/>
  <c r="B888" i="22" s="1"/>
  <c r="B889" i="22" s="1"/>
  <c r="B890" i="22" s="1"/>
  <c r="B891" i="22" s="1"/>
  <c r="B892" i="22" s="1"/>
  <c r="B893" i="22" s="1"/>
  <c r="B894" i="22" s="1"/>
  <c r="B895" i="22" s="1"/>
  <c r="B896" i="22" s="1"/>
  <c r="B897" i="22" s="1"/>
  <c r="B898" i="22" s="1"/>
  <c r="B899" i="22" s="1"/>
  <c r="B900" i="22" s="1"/>
  <c r="B901" i="22" s="1"/>
  <c r="B902" i="22" s="1"/>
  <c r="B903" i="22" s="1"/>
  <c r="B904" i="22" s="1"/>
  <c r="B905" i="22" s="1"/>
  <c r="B906" i="22" s="1"/>
  <c r="B907" i="22" s="1"/>
  <c r="B908" i="22" s="1"/>
  <c r="B909" i="22" s="1"/>
  <c r="B910" i="22" s="1"/>
  <c r="B819" i="22"/>
  <c r="B819" i="19"/>
  <c r="B833" i="19"/>
  <c r="B834" i="19" s="1"/>
  <c r="B835" i="19" s="1"/>
  <c r="B836" i="19" s="1"/>
  <c r="B837" i="19" s="1"/>
  <c r="B838" i="19" s="1"/>
  <c r="B839" i="19" s="1"/>
  <c r="B840" i="19" s="1"/>
  <c r="B841" i="19" s="1"/>
  <c r="B842" i="19" s="1"/>
  <c r="B843" i="19" s="1"/>
  <c r="B844" i="19" s="1"/>
  <c r="B845" i="19" s="1"/>
  <c r="B846" i="19" s="1"/>
  <c r="B847" i="19" s="1"/>
  <c r="B848" i="19" s="1"/>
  <c r="B849" i="19" s="1"/>
  <c r="B850" i="19" s="1"/>
  <c r="B851" i="19" s="1"/>
  <c r="B852" i="19" s="1"/>
  <c r="B853" i="19" s="1"/>
  <c r="B854" i="19" s="1"/>
  <c r="B855" i="19" s="1"/>
  <c r="B856" i="19" s="1"/>
  <c r="B857" i="19" s="1"/>
  <c r="B858" i="19" s="1"/>
  <c r="B859" i="19" s="1"/>
  <c r="B860" i="19" s="1"/>
  <c r="B861" i="19" s="1"/>
  <c r="B862" i="19" s="1"/>
  <c r="B863" i="19" s="1"/>
  <c r="B864" i="19" s="1"/>
  <c r="B865" i="19" s="1"/>
  <c r="B866" i="19" s="1"/>
  <c r="B867" i="19" s="1"/>
  <c r="B868" i="19" s="1"/>
  <c r="B869" i="19" s="1"/>
  <c r="B870" i="19" s="1"/>
  <c r="B871" i="19" s="1"/>
  <c r="B872" i="19" s="1"/>
  <c r="B873" i="19" s="1"/>
  <c r="B874" i="19" s="1"/>
  <c r="B875" i="19" s="1"/>
  <c r="B876" i="19" s="1"/>
  <c r="B877" i="19" s="1"/>
  <c r="B878" i="19" s="1"/>
  <c r="B879" i="19" s="1"/>
  <c r="B880" i="19" s="1"/>
  <c r="B881" i="19" s="1"/>
  <c r="B882" i="19" s="1"/>
  <c r="B883" i="19" s="1"/>
  <c r="B884" i="19" s="1"/>
  <c r="B885" i="19" s="1"/>
  <c r="B886" i="19" s="1"/>
  <c r="B887" i="19" s="1"/>
  <c r="B888" i="19" s="1"/>
  <c r="B889" i="19" s="1"/>
  <c r="B890" i="19" s="1"/>
  <c r="B891" i="19" s="1"/>
  <c r="B892" i="19" s="1"/>
  <c r="B893" i="19" s="1"/>
  <c r="B894" i="19" s="1"/>
  <c r="B895" i="19" s="1"/>
  <c r="B896" i="19" s="1"/>
  <c r="B897" i="19" s="1"/>
  <c r="B898" i="19" s="1"/>
  <c r="B899" i="19" s="1"/>
  <c r="B900" i="19" s="1"/>
  <c r="B901" i="19" s="1"/>
  <c r="B902" i="19" s="1"/>
  <c r="B903" i="19" s="1"/>
  <c r="B904" i="19" s="1"/>
  <c r="B905" i="19" s="1"/>
  <c r="B906" i="19" s="1"/>
  <c r="B907" i="19" s="1"/>
  <c r="B908" i="19" s="1"/>
  <c r="B909" i="19" s="1"/>
  <c r="B910" i="19" s="1"/>
  <c r="B925" i="22" l="1"/>
  <c r="B926" i="22" s="1"/>
  <c r="B927" i="22" s="1"/>
  <c r="B928" i="22" s="1"/>
  <c r="B929" i="22" s="1"/>
  <c r="B930" i="22" s="1"/>
  <c r="B931" i="22" s="1"/>
  <c r="B932" i="22" s="1"/>
  <c r="B933" i="22" s="1"/>
  <c r="B934" i="22" s="1"/>
  <c r="B935" i="22" s="1"/>
  <c r="B936" i="22" s="1"/>
  <c r="B937" i="22" s="1"/>
  <c r="B938" i="22" s="1"/>
  <c r="B939" i="22" s="1"/>
  <c r="B940" i="22" s="1"/>
  <c r="B941" i="22" s="1"/>
  <c r="B942" i="22" s="1"/>
  <c r="B943" i="22" s="1"/>
  <c r="B944" i="22" s="1"/>
  <c r="B945" i="22" s="1"/>
  <c r="B946" i="22" s="1"/>
  <c r="B947" i="22" s="1"/>
  <c r="B948" i="22" s="1"/>
  <c r="B949" i="22" s="1"/>
  <c r="B950" i="22" s="1"/>
  <c r="B951" i="22" s="1"/>
  <c r="B952" i="22" s="1"/>
  <c r="B953" i="22" s="1"/>
  <c r="B954" i="22" s="1"/>
  <c r="B955" i="22" s="1"/>
  <c r="B956" i="22" s="1"/>
  <c r="B957" i="22" s="1"/>
  <c r="B958" i="22" s="1"/>
  <c r="B959" i="22" s="1"/>
  <c r="B960" i="22" s="1"/>
  <c r="B961" i="22" s="1"/>
  <c r="B962" i="22" s="1"/>
  <c r="B963" i="22" s="1"/>
  <c r="B964" i="22" s="1"/>
  <c r="B965" i="22" s="1"/>
  <c r="B966" i="22" s="1"/>
  <c r="B967" i="22" s="1"/>
  <c r="B968" i="22" s="1"/>
  <c r="B969" i="22" s="1"/>
  <c r="B970" i="22" s="1"/>
  <c r="B971" i="22" s="1"/>
  <c r="B972" i="22" s="1"/>
  <c r="B973" i="22" s="1"/>
  <c r="B974" i="22" s="1"/>
  <c r="B975" i="22" s="1"/>
  <c r="B976" i="22" s="1"/>
  <c r="B977" i="22" s="1"/>
  <c r="B978" i="22" s="1"/>
  <c r="B979" i="22" s="1"/>
  <c r="B980" i="22" s="1"/>
  <c r="B981" i="22" s="1"/>
  <c r="B982" i="22" s="1"/>
  <c r="B983" i="22" s="1"/>
  <c r="B984" i="22" s="1"/>
  <c r="B985" i="22" s="1"/>
  <c r="B986" i="22" s="1"/>
  <c r="B987" i="22" s="1"/>
  <c r="B988" i="22" s="1"/>
  <c r="B989" i="22" s="1"/>
  <c r="B990" i="22" s="1"/>
  <c r="B991" i="22" s="1"/>
  <c r="B992" i="22" s="1"/>
  <c r="B993" i="22" s="1"/>
  <c r="B994" i="22" s="1"/>
  <c r="B995" i="22" s="1"/>
  <c r="B996" i="22" s="1"/>
  <c r="B997" i="22" s="1"/>
  <c r="B998" i="22" s="1"/>
  <c r="B999" i="22" s="1"/>
  <c r="B1000" i="22" s="1"/>
  <c r="B1001" i="22" s="1"/>
  <c r="B1002" i="22" s="1"/>
  <c r="B1003" i="22" s="1"/>
  <c r="B1018" i="22" s="1"/>
  <c r="B1019" i="22" s="1"/>
  <c r="B1020" i="22" s="1"/>
  <c r="B1021" i="22" s="1"/>
  <c r="B1022" i="22" s="1"/>
  <c r="B1023" i="22" s="1"/>
  <c r="B1024" i="22" s="1"/>
  <c r="B1025" i="22" s="1"/>
  <c r="B1026" i="22" s="1"/>
  <c r="B1027" i="22" s="1"/>
  <c r="B1028" i="22" s="1"/>
  <c r="B1029" i="22" s="1"/>
  <c r="B1030" i="22" s="1"/>
  <c r="B1031" i="22" s="1"/>
  <c r="B1032" i="22" s="1"/>
  <c r="B1033" i="22" s="1"/>
  <c r="B1034" i="22" s="1"/>
  <c r="B1035" i="22" s="1"/>
  <c r="B1036" i="22" s="1"/>
  <c r="B1037" i="22" s="1"/>
  <c r="B1038" i="22" s="1"/>
  <c r="B1039" i="22" s="1"/>
  <c r="B1040" i="22" s="1"/>
  <c r="B1041" i="22" s="1"/>
  <c r="B1042" i="22" s="1"/>
  <c r="B1043" i="22" s="1"/>
  <c r="B1044" i="22" s="1"/>
  <c r="B1045" i="22" s="1"/>
  <c r="B1046" i="22" s="1"/>
  <c r="B1047" i="22" s="1"/>
  <c r="B1048" i="22" s="1"/>
  <c r="B1049" i="22" s="1"/>
  <c r="B1050" i="22" s="1"/>
  <c r="B1051" i="22" s="1"/>
  <c r="B1052" i="22" s="1"/>
  <c r="B1053" i="22" s="1"/>
  <c r="B1054" i="22" s="1"/>
  <c r="B1055" i="22" s="1"/>
  <c r="B1056" i="22" s="1"/>
  <c r="B1057" i="22" s="1"/>
  <c r="B1058" i="22" s="1"/>
  <c r="B1059" i="22" s="1"/>
  <c r="B1060" i="22" s="1"/>
  <c r="B1061" i="22" s="1"/>
  <c r="B1062" i="22" s="1"/>
  <c r="B1063" i="22" s="1"/>
  <c r="B1064" i="22" s="1"/>
  <c r="B1065" i="22" s="1"/>
  <c r="B1066" i="22" s="1"/>
  <c r="B1067" i="22" s="1"/>
  <c r="B1068" i="22" s="1"/>
  <c r="B1069" i="22" s="1"/>
  <c r="B1070" i="22" s="1"/>
  <c r="B1071" i="22" s="1"/>
  <c r="B1072" i="22" s="1"/>
  <c r="B1073" i="22" s="1"/>
  <c r="B1074" i="22" s="1"/>
  <c r="B1075" i="22" s="1"/>
  <c r="B1076" i="22" s="1"/>
  <c r="B1077" i="22" s="1"/>
  <c r="B1078" i="22" s="1"/>
  <c r="B1079" i="22" s="1"/>
  <c r="B1080" i="22" s="1"/>
  <c r="B1081" i="22" s="1"/>
  <c r="B1082" i="22" s="1"/>
  <c r="B1083" i="22" s="1"/>
  <c r="B1084" i="22" s="1"/>
  <c r="B1085" i="22" s="1"/>
  <c r="B1086" i="22" s="1"/>
  <c r="B1087" i="22" s="1"/>
  <c r="B1088" i="22" s="1"/>
  <c r="B1089" i="22" s="1"/>
  <c r="B1090" i="22" s="1"/>
  <c r="B1091" i="22" s="1"/>
  <c r="B1092" i="22" s="1"/>
  <c r="B1093" i="22" s="1"/>
  <c r="B1094" i="22" s="1"/>
  <c r="B1095" i="22" s="1"/>
  <c r="B911" i="22"/>
  <c r="B925" i="19"/>
  <c r="B926" i="19" s="1"/>
  <c r="B927" i="19" s="1"/>
  <c r="B928" i="19" s="1"/>
  <c r="B929" i="19" s="1"/>
  <c r="B930" i="19" s="1"/>
  <c r="B931" i="19" s="1"/>
  <c r="B932" i="19" s="1"/>
  <c r="B933" i="19" s="1"/>
  <c r="B934" i="19" s="1"/>
  <c r="B935" i="19" s="1"/>
  <c r="B936" i="19" s="1"/>
  <c r="B937" i="19" s="1"/>
  <c r="B938" i="19" s="1"/>
  <c r="B939" i="19" s="1"/>
  <c r="B940" i="19" s="1"/>
  <c r="B941" i="19" s="1"/>
  <c r="B942" i="19" s="1"/>
  <c r="B943" i="19" s="1"/>
  <c r="B944" i="19" s="1"/>
  <c r="B945" i="19" s="1"/>
  <c r="B946" i="19" s="1"/>
  <c r="B947" i="19" s="1"/>
  <c r="B948" i="19" s="1"/>
  <c r="B949" i="19" s="1"/>
  <c r="B950" i="19" s="1"/>
  <c r="B951" i="19" s="1"/>
  <c r="B952" i="19" s="1"/>
  <c r="B953" i="19" s="1"/>
  <c r="B954" i="19" s="1"/>
  <c r="B955" i="19" s="1"/>
  <c r="B956" i="19" s="1"/>
  <c r="B957" i="19" s="1"/>
  <c r="B958" i="19" s="1"/>
  <c r="B959" i="19" s="1"/>
  <c r="B960" i="19" s="1"/>
  <c r="B961" i="19" s="1"/>
  <c r="B962" i="19" s="1"/>
  <c r="B963" i="19" s="1"/>
  <c r="B964" i="19" s="1"/>
  <c r="B965" i="19" s="1"/>
  <c r="B966" i="19" s="1"/>
  <c r="B967" i="19" s="1"/>
  <c r="B968" i="19" s="1"/>
  <c r="B969" i="19" s="1"/>
  <c r="B970" i="19" s="1"/>
  <c r="B971" i="19" s="1"/>
  <c r="B972" i="19" s="1"/>
  <c r="B973" i="19" s="1"/>
  <c r="B974" i="19" s="1"/>
  <c r="B975" i="19" s="1"/>
  <c r="B976" i="19" s="1"/>
  <c r="B977" i="19" s="1"/>
  <c r="B978" i="19" s="1"/>
  <c r="B979" i="19" s="1"/>
  <c r="B980" i="19" s="1"/>
  <c r="B981" i="19" s="1"/>
  <c r="B982" i="19" s="1"/>
  <c r="B983" i="19" s="1"/>
  <c r="B984" i="19" s="1"/>
  <c r="B985" i="19" s="1"/>
  <c r="B986" i="19" s="1"/>
  <c r="B987" i="19" s="1"/>
  <c r="B988" i="19" s="1"/>
  <c r="B989" i="19" s="1"/>
  <c r="B990" i="19" s="1"/>
  <c r="B991" i="19" s="1"/>
  <c r="B992" i="19" s="1"/>
  <c r="B993" i="19" s="1"/>
  <c r="B994" i="19" s="1"/>
  <c r="B995" i="19" s="1"/>
  <c r="B996" i="19" s="1"/>
  <c r="B997" i="19" s="1"/>
  <c r="B998" i="19" s="1"/>
  <c r="B999" i="19" s="1"/>
  <c r="B1000" i="19" s="1"/>
  <c r="B1001" i="19" s="1"/>
  <c r="B1002" i="19" s="1"/>
  <c r="B1003" i="19" s="1"/>
  <c r="B1018" i="19" s="1"/>
  <c r="B1019" i="19" s="1"/>
  <c r="B1020" i="19" s="1"/>
  <c r="B1021" i="19" s="1"/>
  <c r="B1022" i="19" s="1"/>
  <c r="B1023" i="19" s="1"/>
  <c r="B1024" i="19" s="1"/>
  <c r="B1025" i="19" s="1"/>
  <c r="B1026" i="19" s="1"/>
  <c r="B1027" i="19" s="1"/>
  <c r="B1028" i="19" s="1"/>
  <c r="B1029" i="19" s="1"/>
  <c r="B1030" i="19" s="1"/>
  <c r="B1031" i="19" s="1"/>
  <c r="B1032" i="19" s="1"/>
  <c r="B1033" i="19" s="1"/>
  <c r="B1034" i="19" s="1"/>
  <c r="B1035" i="19" s="1"/>
  <c r="B1036" i="19" s="1"/>
  <c r="B1037" i="19" s="1"/>
  <c r="B1038" i="19" s="1"/>
  <c r="B1039" i="19" s="1"/>
  <c r="B1040" i="19" s="1"/>
  <c r="B1041" i="19" s="1"/>
  <c r="B1042" i="19" s="1"/>
  <c r="B1043" i="19" s="1"/>
  <c r="B1044" i="19" s="1"/>
  <c r="B1045" i="19" s="1"/>
  <c r="B1046" i="19" s="1"/>
  <c r="B1047" i="19" s="1"/>
  <c r="B1048" i="19" s="1"/>
  <c r="B1049" i="19" s="1"/>
  <c r="B1050" i="19" s="1"/>
  <c r="B1051" i="19" s="1"/>
  <c r="B1052" i="19" s="1"/>
  <c r="B1053" i="19" s="1"/>
  <c r="B1054" i="19" s="1"/>
  <c r="B1055" i="19" s="1"/>
  <c r="B1056" i="19" s="1"/>
  <c r="B1057" i="19" s="1"/>
  <c r="B1058" i="19" s="1"/>
  <c r="B1059" i="19" s="1"/>
  <c r="B1060" i="19" s="1"/>
  <c r="B1061" i="19" s="1"/>
  <c r="B1062" i="19" s="1"/>
  <c r="B1063" i="19" s="1"/>
  <c r="B1064" i="19" s="1"/>
  <c r="B1065" i="19" s="1"/>
  <c r="B1066" i="19" s="1"/>
  <c r="B1067" i="19" s="1"/>
  <c r="B1068" i="19" s="1"/>
  <c r="B1069" i="19" s="1"/>
  <c r="B1070" i="19" s="1"/>
  <c r="B1071" i="19" s="1"/>
  <c r="B1072" i="19" s="1"/>
  <c r="B1073" i="19" s="1"/>
  <c r="B1074" i="19" s="1"/>
  <c r="B1075" i="19" s="1"/>
  <c r="B1076" i="19" s="1"/>
  <c r="B1077" i="19" s="1"/>
  <c r="B1078" i="19" s="1"/>
  <c r="B1079" i="19" s="1"/>
  <c r="B1080" i="19" s="1"/>
  <c r="B1081" i="19" s="1"/>
  <c r="B1082" i="19" s="1"/>
  <c r="B1083" i="19" s="1"/>
  <c r="B1084" i="19" s="1"/>
  <c r="B1085" i="19" s="1"/>
  <c r="B1086" i="19" s="1"/>
  <c r="B1087" i="19" s="1"/>
  <c r="B1088" i="19" s="1"/>
  <c r="B1089" i="19" s="1"/>
  <c r="B1090" i="19" s="1"/>
  <c r="B1091" i="19" s="1"/>
  <c r="B1092" i="19" s="1"/>
  <c r="B1093" i="19" s="1"/>
  <c r="B1094" i="19" s="1"/>
  <c r="B1095" i="19" s="1"/>
  <c r="B911" i="19"/>
  <c r="B1110" i="22" l="1"/>
  <c r="B1111" i="22" s="1"/>
  <c r="B1112" i="22" s="1"/>
  <c r="B1113" i="22" s="1"/>
  <c r="B1114" i="22" s="1"/>
  <c r="B1115" i="22" s="1"/>
  <c r="B1116" i="22" s="1"/>
  <c r="B1117" i="22" s="1"/>
  <c r="B1118" i="22" s="1"/>
  <c r="B1119" i="22" s="1"/>
  <c r="B1120" i="22" s="1"/>
  <c r="B1121" i="22" s="1"/>
  <c r="B1122" i="22" s="1"/>
  <c r="B1123" i="22" s="1"/>
  <c r="B1124" i="22" s="1"/>
  <c r="B1125" i="22" s="1"/>
  <c r="B1126" i="22" s="1"/>
  <c r="B1127" i="22" s="1"/>
  <c r="B1128" i="22" s="1"/>
  <c r="B1129" i="22" s="1"/>
  <c r="B1130" i="22" s="1"/>
  <c r="B1131" i="22" s="1"/>
  <c r="B1132" i="22" s="1"/>
  <c r="B1133" i="22" s="1"/>
  <c r="B1134" i="22" s="1"/>
  <c r="B1135" i="22" s="1"/>
  <c r="B1136" i="22" s="1"/>
  <c r="B1137" i="22" s="1"/>
  <c r="B1138" i="22" s="1"/>
  <c r="B1139" i="22" s="1"/>
  <c r="B1140" i="22" s="1"/>
  <c r="B1141" i="22" s="1"/>
  <c r="B1142" i="22" s="1"/>
  <c r="B1143" i="22" s="1"/>
  <c r="B1144" i="22" s="1"/>
  <c r="B1145" i="22" s="1"/>
  <c r="B1146" i="22" s="1"/>
  <c r="B1147" i="22" s="1"/>
  <c r="B1148" i="22" s="1"/>
  <c r="B1149" i="22" s="1"/>
  <c r="B1150" i="22" s="1"/>
  <c r="B1151" i="22" s="1"/>
  <c r="B1152" i="22" s="1"/>
  <c r="B1153" i="22" s="1"/>
  <c r="B1154" i="22" s="1"/>
  <c r="B1155" i="22" s="1"/>
  <c r="B1156" i="22" s="1"/>
  <c r="B1157" i="22" s="1"/>
  <c r="B1158" i="22" s="1"/>
  <c r="B1159" i="22" s="1"/>
  <c r="B1160" i="22" s="1"/>
  <c r="B1161" i="22" s="1"/>
  <c r="B1162" i="22" s="1"/>
  <c r="B1163" i="22" s="1"/>
  <c r="B1164" i="22" s="1"/>
  <c r="B1165" i="22" s="1"/>
  <c r="B1166" i="22" s="1"/>
  <c r="B1167" i="22" s="1"/>
  <c r="B1168" i="22" s="1"/>
  <c r="B1169" i="22" s="1"/>
  <c r="B1170" i="22" s="1"/>
  <c r="B1171" i="22" s="1"/>
  <c r="B1172" i="22" s="1"/>
  <c r="B1173" i="22" s="1"/>
  <c r="B1174" i="22" s="1"/>
  <c r="B1175" i="22" s="1"/>
  <c r="B1176" i="22" s="1"/>
  <c r="B1177" i="22" s="1"/>
  <c r="B1178" i="22" s="1"/>
  <c r="B1179" i="22" s="1"/>
  <c r="B1180" i="22" s="1"/>
  <c r="B1181" i="22" s="1"/>
  <c r="B1182" i="22" s="1"/>
  <c r="B1183" i="22" s="1"/>
  <c r="B1184" i="22" s="1"/>
  <c r="B1185" i="22" s="1"/>
  <c r="B1186" i="22" s="1"/>
  <c r="B1187" i="22" s="1"/>
  <c r="B1096" i="22"/>
  <c r="B1096" i="19"/>
  <c r="B1110" i="19"/>
  <c r="B1111" i="19" s="1"/>
  <c r="B1112" i="19" s="1"/>
  <c r="B1113" i="19" s="1"/>
  <c r="B1114" i="19" s="1"/>
  <c r="B1115" i="19" s="1"/>
  <c r="B1116" i="19" s="1"/>
  <c r="B1117" i="19" s="1"/>
  <c r="B1118" i="19" s="1"/>
  <c r="B1119" i="19" s="1"/>
  <c r="B1120" i="19" s="1"/>
  <c r="B1121" i="19" s="1"/>
  <c r="B1122" i="19" s="1"/>
  <c r="B1123" i="19" s="1"/>
  <c r="B1124" i="19" s="1"/>
  <c r="B1125" i="19" s="1"/>
  <c r="B1126" i="19" s="1"/>
  <c r="B1127" i="19" s="1"/>
  <c r="B1128" i="19" s="1"/>
  <c r="B1129" i="19" s="1"/>
  <c r="B1130" i="19" s="1"/>
  <c r="B1131" i="19" s="1"/>
  <c r="B1132" i="19" s="1"/>
  <c r="B1133" i="19" s="1"/>
  <c r="B1134" i="19" s="1"/>
  <c r="B1135" i="19" s="1"/>
  <c r="B1136" i="19" s="1"/>
  <c r="B1137" i="19" s="1"/>
  <c r="B1138" i="19" s="1"/>
  <c r="B1139" i="19" s="1"/>
  <c r="B1140" i="19" s="1"/>
  <c r="B1141" i="19" s="1"/>
  <c r="B1142" i="19" s="1"/>
  <c r="B1143" i="19" s="1"/>
  <c r="B1144" i="19" s="1"/>
  <c r="B1145" i="19" s="1"/>
  <c r="B1146" i="19" s="1"/>
  <c r="B1147" i="19" s="1"/>
  <c r="B1148" i="19" s="1"/>
  <c r="B1149" i="19" s="1"/>
  <c r="B1150" i="19" s="1"/>
  <c r="B1151" i="19" s="1"/>
  <c r="B1152" i="19" s="1"/>
  <c r="B1153" i="19" s="1"/>
  <c r="B1154" i="19" s="1"/>
  <c r="B1155" i="19" s="1"/>
  <c r="B1156" i="19" s="1"/>
  <c r="B1157" i="19" s="1"/>
  <c r="B1158" i="19" s="1"/>
  <c r="B1159" i="19" s="1"/>
  <c r="B1160" i="19" s="1"/>
  <c r="B1161" i="19" s="1"/>
  <c r="B1162" i="19" s="1"/>
  <c r="B1163" i="19" s="1"/>
  <c r="B1164" i="19" s="1"/>
  <c r="B1165" i="19" s="1"/>
  <c r="B1166" i="19" s="1"/>
  <c r="B1167" i="19" s="1"/>
  <c r="B1168" i="19" s="1"/>
  <c r="B1169" i="19" s="1"/>
  <c r="B1170" i="19" s="1"/>
  <c r="B1171" i="19" s="1"/>
  <c r="B1172" i="19" s="1"/>
  <c r="B1173" i="19" s="1"/>
  <c r="B1174" i="19" s="1"/>
  <c r="B1175" i="19" s="1"/>
  <c r="B1176" i="19" s="1"/>
  <c r="B1177" i="19" s="1"/>
  <c r="B1178" i="19" s="1"/>
  <c r="B1179" i="19" s="1"/>
  <c r="B1180" i="19" s="1"/>
  <c r="B1181" i="19" s="1"/>
  <c r="B1182" i="19" s="1"/>
  <c r="B1183" i="19" s="1"/>
  <c r="B1184" i="19" s="1"/>
  <c r="B1185" i="19" s="1"/>
  <c r="B1186" i="19" s="1"/>
  <c r="B1187" i="19" s="1"/>
  <c r="B1202" i="22" l="1"/>
  <c r="B1203" i="22" s="1"/>
  <c r="B1204" i="22" s="1"/>
  <c r="B1205" i="22" s="1"/>
  <c r="B1206" i="22" s="1"/>
  <c r="B1207" i="22" s="1"/>
  <c r="B1208" i="22" s="1"/>
  <c r="B1209" i="22" s="1"/>
  <c r="B1210" i="22" s="1"/>
  <c r="B1211" i="22" s="1"/>
  <c r="B1212" i="22" s="1"/>
  <c r="B1213" i="22" s="1"/>
  <c r="B1214" i="22" s="1"/>
  <c r="B1215" i="22" s="1"/>
  <c r="B1216" i="22" s="1"/>
  <c r="B1217" i="22" s="1"/>
  <c r="B1218" i="22" s="1"/>
  <c r="B1219" i="22" s="1"/>
  <c r="B1220" i="22" s="1"/>
  <c r="B1221" i="22" s="1"/>
  <c r="B1222" i="22" s="1"/>
  <c r="B1223" i="22" s="1"/>
  <c r="B1224" i="22" s="1"/>
  <c r="B1225" i="22" s="1"/>
  <c r="B1226" i="22" s="1"/>
  <c r="B1227" i="22" s="1"/>
  <c r="B1228" i="22" s="1"/>
  <c r="B1229" i="22" s="1"/>
  <c r="B1230" i="22" s="1"/>
  <c r="B1231" i="22" s="1"/>
  <c r="B1232" i="22" s="1"/>
  <c r="B1233" i="22" s="1"/>
  <c r="B1234" i="22" s="1"/>
  <c r="B1235" i="22" s="1"/>
  <c r="B1236" i="22" s="1"/>
  <c r="B1237" i="22" s="1"/>
  <c r="B1238" i="22" s="1"/>
  <c r="B1239" i="22" s="1"/>
  <c r="B1240" i="22" s="1"/>
  <c r="B1241" i="22" s="1"/>
  <c r="B1242" i="22" s="1"/>
  <c r="B1243" i="22" s="1"/>
  <c r="B1244" i="22" s="1"/>
  <c r="B1245" i="22" s="1"/>
  <c r="B1246" i="22" s="1"/>
  <c r="B1247" i="22" s="1"/>
  <c r="B1248" i="22" s="1"/>
  <c r="B1249" i="22" s="1"/>
  <c r="B1250" i="22" s="1"/>
  <c r="B1251" i="22" s="1"/>
  <c r="B1252" i="22" s="1"/>
  <c r="B1253" i="22" s="1"/>
  <c r="B1254" i="22" s="1"/>
  <c r="B1255" i="22" s="1"/>
  <c r="B1256" i="22" s="1"/>
  <c r="B1257" i="22" s="1"/>
  <c r="B1258" i="22" s="1"/>
  <c r="B1259" i="22" s="1"/>
  <c r="B1260" i="22" s="1"/>
  <c r="B1261" i="22" s="1"/>
  <c r="B1262" i="22" s="1"/>
  <c r="B1263" i="22" s="1"/>
  <c r="B1264" i="22" s="1"/>
  <c r="B1265" i="22" s="1"/>
  <c r="B1266" i="22" s="1"/>
  <c r="B1267" i="22" s="1"/>
  <c r="B1268" i="22" s="1"/>
  <c r="B1269" i="22" s="1"/>
  <c r="B1270" i="22" s="1"/>
  <c r="B1271" i="22" s="1"/>
  <c r="B1272" i="22" s="1"/>
  <c r="B1273" i="22" s="1"/>
  <c r="B1274" i="22" s="1"/>
  <c r="B1275" i="22" s="1"/>
  <c r="B1276" i="22" s="1"/>
  <c r="B1277" i="22" s="1"/>
  <c r="B1278" i="22" s="1"/>
  <c r="B1279" i="22" s="1"/>
  <c r="B1280" i="22" s="1"/>
  <c r="B1295" i="22" s="1"/>
  <c r="B1296" i="22" s="1"/>
  <c r="B1297" i="22" s="1"/>
  <c r="B1298" i="22" s="1"/>
  <c r="B1299" i="22" s="1"/>
  <c r="B1300" i="22" s="1"/>
  <c r="B1301" i="22" s="1"/>
  <c r="B1302" i="22" s="1"/>
  <c r="B1303" i="22" s="1"/>
  <c r="B1304" i="22" s="1"/>
  <c r="B1305" i="22" s="1"/>
  <c r="B1306" i="22" s="1"/>
  <c r="B1307" i="22" s="1"/>
  <c r="B1308" i="22" s="1"/>
  <c r="B1309" i="22" s="1"/>
  <c r="B1310" i="22" s="1"/>
  <c r="B1311" i="22" s="1"/>
  <c r="B1312" i="22" s="1"/>
  <c r="B1313" i="22" s="1"/>
  <c r="B1314" i="22" s="1"/>
  <c r="B1315" i="22" s="1"/>
  <c r="B1316" i="22" s="1"/>
  <c r="B1317" i="22" s="1"/>
  <c r="B1318" i="22" s="1"/>
  <c r="B1319" i="22" s="1"/>
  <c r="B1320" i="22" s="1"/>
  <c r="B1321" i="22" s="1"/>
  <c r="B1322" i="22" s="1"/>
  <c r="B1323" i="22" s="1"/>
  <c r="B1324" i="22" s="1"/>
  <c r="B1325" i="22" s="1"/>
  <c r="B1326" i="22" s="1"/>
  <c r="B1327" i="22" s="1"/>
  <c r="B1328" i="22" s="1"/>
  <c r="B1329" i="22" s="1"/>
  <c r="B1330" i="22" s="1"/>
  <c r="B1331" i="22" s="1"/>
  <c r="B1332" i="22" s="1"/>
  <c r="B1333" i="22" s="1"/>
  <c r="B1334" i="22" s="1"/>
  <c r="B1335" i="22" s="1"/>
  <c r="B1336" i="22" s="1"/>
  <c r="B1337" i="22" s="1"/>
  <c r="B1338" i="22" s="1"/>
  <c r="B1339" i="22" s="1"/>
  <c r="B1340" i="22" s="1"/>
  <c r="B1341" i="22" s="1"/>
  <c r="B1342" i="22" s="1"/>
  <c r="B1343" i="22" s="1"/>
  <c r="B1344" i="22" s="1"/>
  <c r="B1345" i="22" s="1"/>
  <c r="B1346" i="22" s="1"/>
  <c r="B1347" i="22" s="1"/>
  <c r="B1348" i="22" s="1"/>
  <c r="B1349" i="22" s="1"/>
  <c r="B1350" i="22" s="1"/>
  <c r="B1351" i="22" s="1"/>
  <c r="B1352" i="22" s="1"/>
  <c r="B1353" i="22" s="1"/>
  <c r="B1354" i="22" s="1"/>
  <c r="B1355" i="22" s="1"/>
  <c r="B1356" i="22" s="1"/>
  <c r="B1357" i="22" s="1"/>
  <c r="B1358" i="22" s="1"/>
  <c r="B1359" i="22" s="1"/>
  <c r="B1360" i="22" s="1"/>
  <c r="B1361" i="22" s="1"/>
  <c r="B1362" i="22" s="1"/>
  <c r="B1363" i="22" s="1"/>
  <c r="B1364" i="22" s="1"/>
  <c r="B1365" i="22" s="1"/>
  <c r="B1366" i="22" s="1"/>
  <c r="B1367" i="22" s="1"/>
  <c r="B1368" i="22" s="1"/>
  <c r="B1369" i="22" s="1"/>
  <c r="B1370" i="22" s="1"/>
  <c r="B1371" i="22" s="1"/>
  <c r="B1372" i="22" s="1"/>
  <c r="B1188" i="22"/>
  <c r="B1188" i="19"/>
  <c r="B1202" i="19"/>
  <c r="B1203" i="19" s="1"/>
  <c r="B1204" i="19" s="1"/>
  <c r="B1205" i="19" s="1"/>
  <c r="B1206" i="19" s="1"/>
  <c r="B1207" i="19" s="1"/>
  <c r="B1208" i="19" s="1"/>
  <c r="B1209" i="19" s="1"/>
  <c r="B1210" i="19" s="1"/>
  <c r="B1211" i="19" s="1"/>
  <c r="B1212" i="19" s="1"/>
  <c r="B1213" i="19" s="1"/>
  <c r="B1214" i="19" s="1"/>
  <c r="B1215" i="19" s="1"/>
  <c r="B1216" i="19" s="1"/>
  <c r="B1217" i="19" s="1"/>
  <c r="B1218" i="19" s="1"/>
  <c r="B1219" i="19" s="1"/>
  <c r="B1220" i="19" s="1"/>
  <c r="B1221" i="19" s="1"/>
  <c r="B1222" i="19" s="1"/>
  <c r="B1223" i="19" s="1"/>
  <c r="B1224" i="19" s="1"/>
  <c r="B1225" i="19" s="1"/>
  <c r="B1226" i="19" s="1"/>
  <c r="B1227" i="19" s="1"/>
  <c r="B1228" i="19" s="1"/>
  <c r="B1229" i="19" s="1"/>
  <c r="B1230" i="19" s="1"/>
  <c r="B1231" i="19" s="1"/>
  <c r="B1232" i="19" s="1"/>
  <c r="B1233" i="19" s="1"/>
  <c r="B1234" i="19" s="1"/>
  <c r="B1235" i="19" s="1"/>
  <c r="B1236" i="19" s="1"/>
  <c r="B1237" i="19" s="1"/>
  <c r="B1238" i="19" s="1"/>
  <c r="B1239" i="19" s="1"/>
  <c r="B1240" i="19" s="1"/>
  <c r="B1241" i="19" s="1"/>
  <c r="B1242" i="19" s="1"/>
  <c r="B1243" i="19" s="1"/>
  <c r="B1244" i="19" s="1"/>
  <c r="B1245" i="19" s="1"/>
  <c r="B1246" i="19" s="1"/>
  <c r="B1247" i="19" s="1"/>
  <c r="B1248" i="19" s="1"/>
  <c r="B1249" i="19" s="1"/>
  <c r="B1250" i="19" s="1"/>
  <c r="B1251" i="19" s="1"/>
  <c r="B1252" i="19" s="1"/>
  <c r="B1253" i="19" s="1"/>
  <c r="B1254" i="19" s="1"/>
  <c r="B1255" i="19" s="1"/>
  <c r="B1256" i="19" s="1"/>
  <c r="B1257" i="19" s="1"/>
  <c r="B1258" i="19" s="1"/>
  <c r="B1259" i="19" s="1"/>
  <c r="B1260" i="19" s="1"/>
  <c r="B1261" i="19" s="1"/>
  <c r="B1262" i="19" s="1"/>
  <c r="B1263" i="19" s="1"/>
  <c r="B1264" i="19" s="1"/>
  <c r="B1265" i="19" s="1"/>
  <c r="B1266" i="19" s="1"/>
  <c r="B1267" i="19" s="1"/>
  <c r="B1268" i="19" s="1"/>
  <c r="B1269" i="19" s="1"/>
  <c r="B1270" i="19" s="1"/>
  <c r="B1271" i="19" s="1"/>
  <c r="B1272" i="19" s="1"/>
  <c r="B1273" i="19" s="1"/>
  <c r="B1274" i="19" s="1"/>
  <c r="B1275" i="19" s="1"/>
  <c r="B1276" i="19" s="1"/>
  <c r="B1277" i="19" s="1"/>
  <c r="B1278" i="19" s="1"/>
  <c r="B1279" i="19" s="1"/>
  <c r="B1280" i="19" s="1"/>
  <c r="B1295" i="19" s="1"/>
  <c r="B1296" i="19" s="1"/>
  <c r="B1297" i="19" s="1"/>
  <c r="B1298" i="19" s="1"/>
  <c r="B1299" i="19" s="1"/>
  <c r="B1300" i="19" s="1"/>
  <c r="B1301" i="19" s="1"/>
  <c r="B1302" i="19" s="1"/>
  <c r="B1303" i="19" s="1"/>
  <c r="B1304" i="19" s="1"/>
  <c r="B1305" i="19" s="1"/>
  <c r="B1306" i="19" s="1"/>
  <c r="B1307" i="19" s="1"/>
  <c r="B1308" i="19" s="1"/>
  <c r="B1309" i="19" s="1"/>
  <c r="B1310" i="19" s="1"/>
  <c r="B1311" i="19" s="1"/>
  <c r="B1312" i="19" s="1"/>
  <c r="B1313" i="19" s="1"/>
  <c r="B1314" i="19" s="1"/>
  <c r="B1315" i="19" s="1"/>
  <c r="B1316" i="19" s="1"/>
  <c r="B1317" i="19" s="1"/>
  <c r="B1318" i="19" s="1"/>
  <c r="B1319" i="19" s="1"/>
  <c r="B1320" i="19" s="1"/>
  <c r="B1321" i="19" s="1"/>
  <c r="B1322" i="19" s="1"/>
  <c r="B1323" i="19" s="1"/>
  <c r="B1324" i="19" s="1"/>
  <c r="B1325" i="19" s="1"/>
  <c r="B1326" i="19" s="1"/>
  <c r="B1327" i="19" s="1"/>
  <c r="B1328" i="19" s="1"/>
  <c r="B1329" i="19" s="1"/>
  <c r="B1330" i="19" s="1"/>
  <c r="B1331" i="19" s="1"/>
  <c r="B1332" i="19" s="1"/>
  <c r="B1333" i="19" s="1"/>
  <c r="B1334" i="19" s="1"/>
  <c r="B1335" i="19" s="1"/>
  <c r="B1336" i="19" s="1"/>
  <c r="B1337" i="19" s="1"/>
  <c r="B1338" i="19" s="1"/>
  <c r="B1339" i="19" s="1"/>
  <c r="B1340" i="19" s="1"/>
  <c r="B1341" i="19" s="1"/>
  <c r="B1342" i="19" s="1"/>
  <c r="B1343" i="19" s="1"/>
  <c r="B1344" i="19" s="1"/>
  <c r="B1345" i="19" s="1"/>
  <c r="B1346" i="19" s="1"/>
  <c r="B1347" i="19" s="1"/>
  <c r="B1348" i="19" s="1"/>
  <c r="B1349" i="19" s="1"/>
  <c r="B1350" i="19" s="1"/>
  <c r="B1351" i="19" s="1"/>
  <c r="B1352" i="19" s="1"/>
  <c r="B1353" i="19" s="1"/>
  <c r="B1354" i="19" s="1"/>
  <c r="B1355" i="19" s="1"/>
  <c r="B1356" i="19" s="1"/>
  <c r="B1357" i="19" s="1"/>
  <c r="B1358" i="19" s="1"/>
  <c r="B1359" i="19" s="1"/>
  <c r="B1360" i="19" s="1"/>
  <c r="B1361" i="19" s="1"/>
  <c r="B1362" i="19" s="1"/>
  <c r="B1363" i="19" s="1"/>
  <c r="B1364" i="19" s="1"/>
  <c r="B1365" i="19" s="1"/>
  <c r="B1366" i="19" s="1"/>
  <c r="B1367" i="19" s="1"/>
  <c r="B1368" i="19" s="1"/>
  <c r="B1369" i="19" s="1"/>
  <c r="B1370" i="19" s="1"/>
  <c r="B1371" i="19" s="1"/>
  <c r="B1372" i="19" s="1"/>
  <c r="B1387" i="22" l="1"/>
  <c r="B1388" i="22" s="1"/>
  <c r="B1389" i="22" s="1"/>
  <c r="B1390" i="22" s="1"/>
  <c r="B1391" i="22" s="1"/>
  <c r="B1392" i="22" s="1"/>
  <c r="B1393" i="22" s="1"/>
  <c r="B1394" i="22" s="1"/>
  <c r="B1395" i="22" s="1"/>
  <c r="B1396" i="22" s="1"/>
  <c r="B1397" i="22" s="1"/>
  <c r="B1398" i="22" s="1"/>
  <c r="B1399" i="22" s="1"/>
  <c r="B1400" i="22" s="1"/>
  <c r="B1401" i="22" s="1"/>
  <c r="B1402" i="22" s="1"/>
  <c r="B1403" i="22" s="1"/>
  <c r="B1404" i="22" s="1"/>
  <c r="B1405" i="22" s="1"/>
  <c r="B1406" i="22" s="1"/>
  <c r="B1407" i="22" s="1"/>
  <c r="B1408" i="22" s="1"/>
  <c r="B1409" i="22" s="1"/>
  <c r="B1410" i="22" s="1"/>
  <c r="B1411" i="22" s="1"/>
  <c r="B1412" i="22" s="1"/>
  <c r="B1413" i="22" s="1"/>
  <c r="B1414" i="22" s="1"/>
  <c r="B1415" i="22" s="1"/>
  <c r="B1416" i="22" s="1"/>
  <c r="B1417" i="22" s="1"/>
  <c r="B1418" i="22" s="1"/>
  <c r="B1419" i="22" s="1"/>
  <c r="B1420" i="22" s="1"/>
  <c r="B1421" i="22" s="1"/>
  <c r="B1422" i="22" s="1"/>
  <c r="B1423" i="22" s="1"/>
  <c r="B1424" i="22" s="1"/>
  <c r="B1425" i="22" s="1"/>
  <c r="B1426" i="22" s="1"/>
  <c r="B1427" i="22" s="1"/>
  <c r="B1428" i="22" s="1"/>
  <c r="B1429" i="22" s="1"/>
  <c r="B1430" i="22" s="1"/>
  <c r="B1431" i="22" s="1"/>
  <c r="B1432" i="22" s="1"/>
  <c r="B1433" i="22" s="1"/>
  <c r="B1434" i="22" s="1"/>
  <c r="B1435" i="22" s="1"/>
  <c r="B1436" i="22" s="1"/>
  <c r="B1437" i="22" s="1"/>
  <c r="B1438" i="22" s="1"/>
  <c r="B1439" i="22" s="1"/>
  <c r="B1440" i="22" s="1"/>
  <c r="B1441" i="22" s="1"/>
  <c r="B1442" i="22" s="1"/>
  <c r="B1443" i="22" s="1"/>
  <c r="B1444" i="22" s="1"/>
  <c r="B1445" i="22" s="1"/>
  <c r="B1446" i="22" s="1"/>
  <c r="B1447" i="22" s="1"/>
  <c r="B1448" i="22" s="1"/>
  <c r="B1449" i="22" s="1"/>
  <c r="B1450" i="22" s="1"/>
  <c r="B1451" i="22" s="1"/>
  <c r="B1452" i="22" s="1"/>
  <c r="B1453" i="22" s="1"/>
  <c r="B1454" i="22" s="1"/>
  <c r="B1455" i="22" s="1"/>
  <c r="B1456" i="22" s="1"/>
  <c r="B1457" i="22" s="1"/>
  <c r="B1458" i="22" s="1"/>
  <c r="B1459" i="22" s="1"/>
  <c r="B1460" i="22" s="1"/>
  <c r="B1461" i="22" s="1"/>
  <c r="B1462" i="22" s="1"/>
  <c r="B1463" i="22" s="1"/>
  <c r="B1464" i="22" s="1"/>
  <c r="B1373" i="22"/>
  <c r="B1387" i="19"/>
  <c r="B1388" i="19" s="1"/>
  <c r="B1389" i="19" s="1"/>
  <c r="B1390" i="19" s="1"/>
  <c r="B1391" i="19" s="1"/>
  <c r="B1392" i="19" s="1"/>
  <c r="B1393" i="19" s="1"/>
  <c r="B1394" i="19" s="1"/>
  <c r="B1395" i="19" s="1"/>
  <c r="B1396" i="19" s="1"/>
  <c r="B1397" i="19" s="1"/>
  <c r="B1398" i="19" s="1"/>
  <c r="B1399" i="19" s="1"/>
  <c r="B1400" i="19" s="1"/>
  <c r="B1401" i="19" s="1"/>
  <c r="B1402" i="19" s="1"/>
  <c r="B1403" i="19" s="1"/>
  <c r="B1404" i="19" s="1"/>
  <c r="B1405" i="19" s="1"/>
  <c r="B1406" i="19" s="1"/>
  <c r="B1407" i="19" s="1"/>
  <c r="B1408" i="19" s="1"/>
  <c r="B1409" i="19" s="1"/>
  <c r="B1410" i="19" s="1"/>
  <c r="B1411" i="19" s="1"/>
  <c r="B1412" i="19" s="1"/>
  <c r="B1413" i="19" s="1"/>
  <c r="B1414" i="19" s="1"/>
  <c r="B1415" i="19" s="1"/>
  <c r="B1416" i="19" s="1"/>
  <c r="B1417" i="19" s="1"/>
  <c r="B1418" i="19" s="1"/>
  <c r="B1419" i="19" s="1"/>
  <c r="B1420" i="19" s="1"/>
  <c r="B1421" i="19" s="1"/>
  <c r="B1422" i="19" s="1"/>
  <c r="B1423" i="19" s="1"/>
  <c r="B1424" i="19" s="1"/>
  <c r="B1425" i="19" s="1"/>
  <c r="B1426" i="19" s="1"/>
  <c r="B1427" i="19" s="1"/>
  <c r="B1428" i="19" s="1"/>
  <c r="B1429" i="19" s="1"/>
  <c r="B1430" i="19" s="1"/>
  <c r="B1431" i="19" s="1"/>
  <c r="B1432" i="19" s="1"/>
  <c r="B1433" i="19" s="1"/>
  <c r="B1434" i="19" s="1"/>
  <c r="B1435" i="19" s="1"/>
  <c r="B1436" i="19" s="1"/>
  <c r="B1437" i="19" s="1"/>
  <c r="B1438" i="19" s="1"/>
  <c r="B1439" i="19" s="1"/>
  <c r="B1440" i="19" s="1"/>
  <c r="B1441" i="19" s="1"/>
  <c r="B1442" i="19" s="1"/>
  <c r="B1443" i="19" s="1"/>
  <c r="B1444" i="19" s="1"/>
  <c r="B1445" i="19" s="1"/>
  <c r="B1446" i="19" s="1"/>
  <c r="B1447" i="19" s="1"/>
  <c r="B1448" i="19" s="1"/>
  <c r="B1449" i="19" s="1"/>
  <c r="B1450" i="19" s="1"/>
  <c r="B1451" i="19" s="1"/>
  <c r="B1452" i="19" s="1"/>
  <c r="B1453" i="19" s="1"/>
  <c r="B1454" i="19" s="1"/>
  <c r="B1455" i="19" s="1"/>
  <c r="B1456" i="19" s="1"/>
  <c r="B1457" i="19" s="1"/>
  <c r="B1458" i="19" s="1"/>
  <c r="B1459" i="19" s="1"/>
  <c r="B1460" i="19" s="1"/>
  <c r="B1461" i="19" s="1"/>
  <c r="B1462" i="19" s="1"/>
  <c r="B1463" i="19" s="1"/>
  <c r="B1464" i="19" s="1"/>
  <c r="B1373" i="19"/>
  <c r="B1479" i="22" l="1"/>
  <c r="B1480" i="22" s="1"/>
  <c r="B1481" i="22" s="1"/>
  <c r="B1482" i="22" s="1"/>
  <c r="B1483" i="22" s="1"/>
  <c r="B1484" i="22" s="1"/>
  <c r="B1485" i="22" s="1"/>
  <c r="B1486" i="22" s="1"/>
  <c r="B1487" i="22" s="1"/>
  <c r="B1488" i="22" s="1"/>
  <c r="B1489" i="22" s="1"/>
  <c r="B1490" i="22" s="1"/>
  <c r="B1491" i="22" s="1"/>
  <c r="B1492" i="22" s="1"/>
  <c r="B1493" i="22" s="1"/>
  <c r="B1494" i="22" s="1"/>
  <c r="B1495" i="22" s="1"/>
  <c r="B1496" i="22" s="1"/>
  <c r="B1497" i="22" s="1"/>
  <c r="B1498" i="22" s="1"/>
  <c r="B1499" i="22" s="1"/>
  <c r="B1500" i="22" s="1"/>
  <c r="B1501" i="22" s="1"/>
  <c r="B1502" i="22" s="1"/>
  <c r="B1503" i="22" s="1"/>
  <c r="B1504" i="22" s="1"/>
  <c r="B1505" i="22" s="1"/>
  <c r="B1506" i="22" s="1"/>
  <c r="B1507" i="22" s="1"/>
  <c r="B1508" i="22" s="1"/>
  <c r="B1509" i="22" s="1"/>
  <c r="B1510" i="22" s="1"/>
  <c r="B1511" i="22" s="1"/>
  <c r="B1512" i="22" s="1"/>
  <c r="B1513" i="22" s="1"/>
  <c r="B1514" i="22" s="1"/>
  <c r="B1515" i="22" s="1"/>
  <c r="B1516" i="22" s="1"/>
  <c r="B1517" i="22" s="1"/>
  <c r="B1518" i="22" s="1"/>
  <c r="B1519" i="22" s="1"/>
  <c r="B1520" i="22" s="1"/>
  <c r="B1521" i="22" s="1"/>
  <c r="B1522" i="22" s="1"/>
  <c r="B1523" i="22" s="1"/>
  <c r="B1524" i="22" s="1"/>
  <c r="B1525" i="22" s="1"/>
  <c r="B1526" i="22" s="1"/>
  <c r="B1527" i="22" s="1"/>
  <c r="B1528" i="22" s="1"/>
  <c r="B1529" i="22" s="1"/>
  <c r="B1530" i="22" s="1"/>
  <c r="B1531" i="22" s="1"/>
  <c r="B1532" i="22" s="1"/>
  <c r="B1533" i="22" s="1"/>
  <c r="B1534" i="22" s="1"/>
  <c r="B1535" i="22" s="1"/>
  <c r="B1536" i="22" s="1"/>
  <c r="B1537" i="22" s="1"/>
  <c r="B1538" i="22" s="1"/>
  <c r="B1539" i="22" s="1"/>
  <c r="B1540" i="22" s="1"/>
  <c r="B1541" i="22" s="1"/>
  <c r="B1542" i="22" s="1"/>
  <c r="B1543" i="22" s="1"/>
  <c r="B1544" i="22" s="1"/>
  <c r="B1545" i="22" s="1"/>
  <c r="B1546" i="22" s="1"/>
  <c r="B1547" i="22" s="1"/>
  <c r="B1548" i="22" s="1"/>
  <c r="B1549" i="22" s="1"/>
  <c r="B1550" i="22" s="1"/>
  <c r="B1551" i="22" s="1"/>
  <c r="B1552" i="22" s="1"/>
  <c r="B1553" i="22" s="1"/>
  <c r="B1554" i="22" s="1"/>
  <c r="B1555" i="22" s="1"/>
  <c r="B1556" i="22" s="1"/>
  <c r="B1557" i="22" s="1"/>
  <c r="B1572" i="22" s="1"/>
  <c r="B1573" i="22" s="1"/>
  <c r="B1574" i="22" s="1"/>
  <c r="B1575" i="22" s="1"/>
  <c r="B1576" i="22" s="1"/>
  <c r="B1577" i="22" s="1"/>
  <c r="B1578" i="22" s="1"/>
  <c r="B1579" i="22" s="1"/>
  <c r="B1580" i="22" s="1"/>
  <c r="B1581" i="22" s="1"/>
  <c r="B1582" i="22" s="1"/>
  <c r="B1583" i="22" s="1"/>
  <c r="B1584" i="22" s="1"/>
  <c r="B1585" i="22" s="1"/>
  <c r="B1586" i="22" s="1"/>
  <c r="B1587" i="22" s="1"/>
  <c r="B1588" i="22" s="1"/>
  <c r="B1589" i="22" s="1"/>
  <c r="B1590" i="22" s="1"/>
  <c r="B1591" i="22" s="1"/>
  <c r="B1592" i="22" s="1"/>
  <c r="B1593" i="22" s="1"/>
  <c r="B1594" i="22" s="1"/>
  <c r="B1595" i="22" s="1"/>
  <c r="B1596" i="22" s="1"/>
  <c r="B1597" i="22" s="1"/>
  <c r="B1598" i="22" s="1"/>
  <c r="B1599" i="22" s="1"/>
  <c r="B1600" i="22" s="1"/>
  <c r="B1601" i="22" s="1"/>
  <c r="B1602" i="22" s="1"/>
  <c r="B1603" i="22" s="1"/>
  <c r="B1604" i="22" s="1"/>
  <c r="B1605" i="22" s="1"/>
  <c r="B1606" i="22" s="1"/>
  <c r="B1607" i="22" s="1"/>
  <c r="B1608" i="22" s="1"/>
  <c r="B1609" i="22" s="1"/>
  <c r="B1610" i="22" s="1"/>
  <c r="B1611" i="22" s="1"/>
  <c r="B1612" i="22" s="1"/>
  <c r="B1613" i="22" s="1"/>
  <c r="B1614" i="22" s="1"/>
  <c r="B1615" i="22" s="1"/>
  <c r="B1616" i="22" s="1"/>
  <c r="B1617" i="22" s="1"/>
  <c r="B1618" i="22" s="1"/>
  <c r="B1619" i="22" s="1"/>
  <c r="B1620" i="22" s="1"/>
  <c r="B1621" i="22" s="1"/>
  <c r="B1622" i="22" s="1"/>
  <c r="B1623" i="22" s="1"/>
  <c r="B1624" i="22" s="1"/>
  <c r="B1625" i="22" s="1"/>
  <c r="B1626" i="22" s="1"/>
  <c r="B1627" i="22" s="1"/>
  <c r="B1628" i="22" s="1"/>
  <c r="B1629" i="22" s="1"/>
  <c r="B1630" i="22" s="1"/>
  <c r="B1631" i="22" s="1"/>
  <c r="B1632" i="22" s="1"/>
  <c r="B1633" i="22" s="1"/>
  <c r="B1634" i="22" s="1"/>
  <c r="B1635" i="22" s="1"/>
  <c r="B1636" i="22" s="1"/>
  <c r="B1637" i="22" s="1"/>
  <c r="B1638" i="22" s="1"/>
  <c r="B1639" i="22" s="1"/>
  <c r="B1640" i="22" s="1"/>
  <c r="B1641" i="22" s="1"/>
  <c r="B1642" i="22" s="1"/>
  <c r="B1643" i="22" s="1"/>
  <c r="B1644" i="22" s="1"/>
  <c r="B1645" i="22" s="1"/>
  <c r="B1646" i="22" s="1"/>
  <c r="B1647" i="22" s="1"/>
  <c r="B1648" i="22" s="1"/>
  <c r="B1649" i="22" s="1"/>
  <c r="B1465" i="22"/>
  <c r="B1465" i="19"/>
  <c r="B1479" i="19"/>
  <c r="B1480" i="19" s="1"/>
  <c r="B1481" i="19" s="1"/>
  <c r="B1482" i="19" s="1"/>
  <c r="B1483" i="19" s="1"/>
  <c r="B1484" i="19" s="1"/>
  <c r="B1485" i="19" s="1"/>
  <c r="B1486" i="19" s="1"/>
  <c r="B1487" i="19" s="1"/>
  <c r="B1488" i="19" s="1"/>
  <c r="B1489" i="19" s="1"/>
  <c r="B1490" i="19" s="1"/>
  <c r="B1491" i="19" s="1"/>
  <c r="B1492" i="19" s="1"/>
  <c r="B1493" i="19" s="1"/>
  <c r="B1494" i="19" s="1"/>
  <c r="B1495" i="19" s="1"/>
  <c r="B1496" i="19" s="1"/>
  <c r="B1497" i="19" s="1"/>
  <c r="B1498" i="19" s="1"/>
  <c r="B1499" i="19" s="1"/>
  <c r="B1500" i="19" s="1"/>
  <c r="B1501" i="19" s="1"/>
  <c r="B1502" i="19" s="1"/>
  <c r="B1503" i="19" s="1"/>
  <c r="B1504" i="19" s="1"/>
  <c r="B1505" i="19" s="1"/>
  <c r="B1506" i="19" s="1"/>
  <c r="B1507" i="19" s="1"/>
  <c r="B1508" i="19" s="1"/>
  <c r="B1509" i="19" s="1"/>
  <c r="B1510" i="19" s="1"/>
  <c r="B1511" i="19" s="1"/>
  <c r="B1512" i="19" s="1"/>
  <c r="B1513" i="19" s="1"/>
  <c r="B1514" i="19" s="1"/>
  <c r="B1515" i="19" s="1"/>
  <c r="B1516" i="19" s="1"/>
  <c r="B1517" i="19" s="1"/>
  <c r="B1518" i="19" s="1"/>
  <c r="B1519" i="19" s="1"/>
  <c r="B1520" i="19" s="1"/>
  <c r="B1521" i="19" s="1"/>
  <c r="B1522" i="19" s="1"/>
  <c r="B1523" i="19" s="1"/>
  <c r="B1524" i="19" s="1"/>
  <c r="B1525" i="19" s="1"/>
  <c r="B1526" i="19" s="1"/>
  <c r="B1527" i="19" s="1"/>
  <c r="B1528" i="19" s="1"/>
  <c r="B1529" i="19" s="1"/>
  <c r="B1530" i="19" s="1"/>
  <c r="B1531" i="19" s="1"/>
  <c r="B1532" i="19" s="1"/>
  <c r="B1533" i="19" s="1"/>
  <c r="B1534" i="19" s="1"/>
  <c r="B1535" i="19" s="1"/>
  <c r="B1536" i="19" s="1"/>
  <c r="B1537" i="19" s="1"/>
  <c r="B1538" i="19" s="1"/>
  <c r="B1539" i="19" s="1"/>
  <c r="B1540" i="19" s="1"/>
  <c r="B1541" i="19" s="1"/>
  <c r="B1542" i="19" s="1"/>
  <c r="B1543" i="19" s="1"/>
  <c r="B1544" i="19" s="1"/>
  <c r="B1545" i="19" s="1"/>
  <c r="B1546" i="19" s="1"/>
  <c r="B1547" i="19" s="1"/>
  <c r="B1548" i="19" s="1"/>
  <c r="B1549" i="19" s="1"/>
  <c r="B1550" i="19" s="1"/>
  <c r="B1551" i="19" s="1"/>
  <c r="B1552" i="19" s="1"/>
  <c r="B1553" i="19" s="1"/>
  <c r="B1554" i="19" s="1"/>
  <c r="B1555" i="19" s="1"/>
  <c r="B1556" i="19" s="1"/>
  <c r="B1557" i="19" s="1"/>
  <c r="B1572" i="19" s="1"/>
  <c r="B1573" i="19" s="1"/>
  <c r="B1574" i="19" s="1"/>
  <c r="B1575" i="19" s="1"/>
  <c r="B1576" i="19" s="1"/>
  <c r="B1577" i="19" s="1"/>
  <c r="B1578" i="19" s="1"/>
  <c r="B1579" i="19" s="1"/>
  <c r="B1580" i="19" s="1"/>
  <c r="B1581" i="19" s="1"/>
  <c r="B1582" i="19" s="1"/>
  <c r="B1583" i="19" s="1"/>
  <c r="B1584" i="19" s="1"/>
  <c r="B1585" i="19" s="1"/>
  <c r="B1586" i="19" s="1"/>
  <c r="B1587" i="19" s="1"/>
  <c r="B1588" i="19" s="1"/>
  <c r="B1589" i="19" s="1"/>
  <c r="B1590" i="19" s="1"/>
  <c r="B1591" i="19" s="1"/>
  <c r="B1592" i="19" s="1"/>
  <c r="B1593" i="19" s="1"/>
  <c r="B1594" i="19" s="1"/>
  <c r="B1595" i="19" s="1"/>
  <c r="B1596" i="19" s="1"/>
  <c r="B1597" i="19" s="1"/>
  <c r="B1598" i="19" s="1"/>
  <c r="B1599" i="19" s="1"/>
  <c r="B1600" i="19" s="1"/>
  <c r="B1601" i="19" s="1"/>
  <c r="B1602" i="19" s="1"/>
  <c r="B1603" i="19" s="1"/>
  <c r="B1604" i="19" s="1"/>
  <c r="B1605" i="19" s="1"/>
  <c r="B1606" i="19" s="1"/>
  <c r="B1607" i="19" s="1"/>
  <c r="B1608" i="19" s="1"/>
  <c r="B1609" i="19" s="1"/>
  <c r="B1610" i="19" s="1"/>
  <c r="B1611" i="19" s="1"/>
  <c r="B1612" i="19" s="1"/>
  <c r="B1613" i="19" s="1"/>
  <c r="B1614" i="19" s="1"/>
  <c r="B1615" i="19" s="1"/>
  <c r="B1616" i="19" s="1"/>
  <c r="B1617" i="19" s="1"/>
  <c r="B1618" i="19" s="1"/>
  <c r="B1619" i="19" s="1"/>
  <c r="B1620" i="19" s="1"/>
  <c r="B1621" i="19" s="1"/>
  <c r="B1622" i="19" s="1"/>
  <c r="B1623" i="19" s="1"/>
  <c r="B1624" i="19" s="1"/>
  <c r="B1625" i="19" s="1"/>
  <c r="B1626" i="19" s="1"/>
  <c r="B1627" i="19" s="1"/>
  <c r="B1628" i="19" s="1"/>
  <c r="B1629" i="19" s="1"/>
  <c r="B1630" i="19" s="1"/>
  <c r="B1631" i="19" s="1"/>
  <c r="B1632" i="19" s="1"/>
  <c r="B1633" i="19" s="1"/>
  <c r="B1634" i="19" s="1"/>
  <c r="B1635" i="19" s="1"/>
  <c r="B1636" i="19" s="1"/>
  <c r="B1637" i="19" s="1"/>
  <c r="B1638" i="19" s="1"/>
  <c r="B1639" i="19" s="1"/>
  <c r="B1640" i="19" s="1"/>
  <c r="B1641" i="19" s="1"/>
  <c r="B1642" i="19" s="1"/>
  <c r="B1643" i="19" s="1"/>
  <c r="B1644" i="19" s="1"/>
  <c r="B1645" i="19" s="1"/>
  <c r="B1646" i="19" s="1"/>
  <c r="B1647" i="19" s="1"/>
  <c r="B1648" i="19" s="1"/>
  <c r="B1649" i="19" s="1"/>
  <c r="B1664" i="22" l="1"/>
  <c r="B1665" i="22" s="1"/>
  <c r="B1666" i="22" s="1"/>
  <c r="B1667" i="22" s="1"/>
  <c r="B1668" i="22" s="1"/>
  <c r="B1669" i="22" s="1"/>
  <c r="B1670" i="22" s="1"/>
  <c r="B1671" i="22" s="1"/>
  <c r="B1672" i="22" s="1"/>
  <c r="B1673" i="22" s="1"/>
  <c r="B1674" i="22" s="1"/>
  <c r="B1675" i="22" s="1"/>
  <c r="B1676" i="22" s="1"/>
  <c r="B1677" i="22" s="1"/>
  <c r="B1678" i="22" s="1"/>
  <c r="B1679" i="22" s="1"/>
  <c r="B1680" i="22" s="1"/>
  <c r="B1681" i="22" s="1"/>
  <c r="B1682" i="22" s="1"/>
  <c r="B1683" i="22" s="1"/>
  <c r="B1684" i="22" s="1"/>
  <c r="B1685" i="22" s="1"/>
  <c r="B1686" i="22" s="1"/>
  <c r="B1687" i="22" s="1"/>
  <c r="B1688" i="22" s="1"/>
  <c r="B1689" i="22" s="1"/>
  <c r="B1690" i="22" s="1"/>
  <c r="B1691" i="22" s="1"/>
  <c r="B1692" i="22" s="1"/>
  <c r="B1693" i="22" s="1"/>
  <c r="B1694" i="22" s="1"/>
  <c r="B1695" i="22" s="1"/>
  <c r="B1696" i="22" s="1"/>
  <c r="B1697" i="22" s="1"/>
  <c r="B1698" i="22" s="1"/>
  <c r="B1699" i="22" s="1"/>
  <c r="B1700" i="22" s="1"/>
  <c r="B1701" i="22" s="1"/>
  <c r="B1702" i="22" s="1"/>
  <c r="B1703" i="22" s="1"/>
  <c r="B1704" i="22" s="1"/>
  <c r="B1705" i="22" s="1"/>
  <c r="B1706" i="22" s="1"/>
  <c r="B1707" i="22" s="1"/>
  <c r="B1708" i="22" s="1"/>
  <c r="B1709" i="22" s="1"/>
  <c r="B1710" i="22" s="1"/>
  <c r="B1711" i="22" s="1"/>
  <c r="B1712" i="22" s="1"/>
  <c r="B1713" i="22" s="1"/>
  <c r="B1714" i="22" s="1"/>
  <c r="B1715" i="22" s="1"/>
  <c r="B1716" i="22" s="1"/>
  <c r="B1717" i="22" s="1"/>
  <c r="B1718" i="22" s="1"/>
  <c r="B1719" i="22" s="1"/>
  <c r="B1720" i="22" s="1"/>
  <c r="B1721" i="22" s="1"/>
  <c r="B1722" i="22" s="1"/>
  <c r="B1723" i="22" s="1"/>
  <c r="B1724" i="22" s="1"/>
  <c r="B1725" i="22" s="1"/>
  <c r="B1726" i="22" s="1"/>
  <c r="B1727" i="22" s="1"/>
  <c r="B1728" i="22" s="1"/>
  <c r="B1729" i="22" s="1"/>
  <c r="B1730" i="22" s="1"/>
  <c r="B1731" i="22" s="1"/>
  <c r="B1732" i="22" s="1"/>
  <c r="B1733" i="22" s="1"/>
  <c r="B1734" i="22" s="1"/>
  <c r="B1735" i="22" s="1"/>
  <c r="B1736" i="22" s="1"/>
  <c r="B1737" i="22" s="1"/>
  <c r="B1738" i="22" s="1"/>
  <c r="B1739" i="22" s="1"/>
  <c r="B1740" i="22" s="1"/>
  <c r="B1741" i="22" s="1"/>
  <c r="B1742" i="22" s="1"/>
  <c r="B1756" i="22" s="1"/>
  <c r="B1757" i="22" s="1"/>
  <c r="B1758" i="22" s="1"/>
  <c r="B1759" i="22" s="1"/>
  <c r="B1760" i="22" s="1"/>
  <c r="B1761" i="22" s="1"/>
  <c r="B1762" i="22" s="1"/>
  <c r="B1763" i="22" s="1"/>
  <c r="B1764" i="22" s="1"/>
  <c r="B1765" i="22" s="1"/>
  <c r="B1766" i="22" s="1"/>
  <c r="B1767" i="22" s="1"/>
  <c r="B1768" i="22" s="1"/>
  <c r="B1769" i="22" s="1"/>
  <c r="B1770" i="22" s="1"/>
  <c r="B1771" i="22" s="1"/>
  <c r="B1772" i="22" s="1"/>
  <c r="B1773" i="22" s="1"/>
  <c r="B1774" i="22" s="1"/>
  <c r="B1775" i="22" s="1"/>
  <c r="B1776" i="22" s="1"/>
  <c r="B1777" i="22" s="1"/>
  <c r="B1778" i="22" s="1"/>
  <c r="B1779" i="22" s="1"/>
  <c r="B1780" i="22" s="1"/>
  <c r="B1781" i="22" s="1"/>
  <c r="B1782" i="22" s="1"/>
  <c r="B1783" i="22" s="1"/>
  <c r="B1784" i="22" s="1"/>
  <c r="B1785" i="22" s="1"/>
  <c r="B1786" i="22" s="1"/>
  <c r="B1787" i="22" s="1"/>
  <c r="B1788" i="22" s="1"/>
  <c r="B1789" i="22" s="1"/>
  <c r="B1790" i="22" s="1"/>
  <c r="B1791" i="22" s="1"/>
  <c r="B1792" i="22" s="1"/>
  <c r="B1793" i="22" s="1"/>
  <c r="B1794" i="22" s="1"/>
  <c r="B1795" i="22" s="1"/>
  <c r="B1796" i="22" s="1"/>
  <c r="B1797" i="22" s="1"/>
  <c r="B1798" i="22" s="1"/>
  <c r="B1799" i="22" s="1"/>
  <c r="B1800" i="22" s="1"/>
  <c r="B1801" i="22" s="1"/>
  <c r="B1802" i="22" s="1"/>
  <c r="B1803" i="22" s="1"/>
  <c r="B1804" i="22" s="1"/>
  <c r="B1805" i="22" s="1"/>
  <c r="B1806" i="22" s="1"/>
  <c r="B1807" i="22" s="1"/>
  <c r="B1808" i="22" s="1"/>
  <c r="B1809" i="22" s="1"/>
  <c r="B1810" i="22" s="1"/>
  <c r="B1811" i="22" s="1"/>
  <c r="B1812" i="22" s="1"/>
  <c r="B1813" i="22" s="1"/>
  <c r="B1814" i="22" s="1"/>
  <c r="B1815" i="22" s="1"/>
  <c r="B1816" i="22" s="1"/>
  <c r="B1817" i="22" s="1"/>
  <c r="B1818" i="22" s="1"/>
  <c r="B1819" i="22" s="1"/>
  <c r="B1820" i="22" s="1"/>
  <c r="B1821" i="22" s="1"/>
  <c r="B1822" i="22" s="1"/>
  <c r="B1823" i="22" s="1"/>
  <c r="B1824" i="22" s="1"/>
  <c r="B1825" i="22" s="1"/>
  <c r="B1826" i="22" s="1"/>
  <c r="B1827" i="22" s="1"/>
  <c r="B1828" i="22" s="1"/>
  <c r="B1829" i="22" s="1"/>
  <c r="B1830" i="22" s="1"/>
  <c r="B1831" i="22" s="1"/>
  <c r="B1832" i="22" s="1"/>
  <c r="B1833" i="22" s="1"/>
  <c r="B1834" i="22" s="1"/>
  <c r="B1849" i="22" s="1"/>
  <c r="B1850" i="22" s="1"/>
  <c r="B1851" i="22" s="1"/>
  <c r="B1852" i="22" s="1"/>
  <c r="B1853" i="22" s="1"/>
  <c r="B1854" i="22" s="1"/>
  <c r="B1855" i="22" s="1"/>
  <c r="B1856" i="22" s="1"/>
  <c r="B1857" i="22" s="1"/>
  <c r="B1858" i="22" s="1"/>
  <c r="B1859" i="22" s="1"/>
  <c r="B1860" i="22" s="1"/>
  <c r="B1861" i="22" s="1"/>
  <c r="B1862" i="22" s="1"/>
  <c r="B1863" i="22" s="1"/>
  <c r="B1864" i="22" s="1"/>
  <c r="B1865" i="22" s="1"/>
  <c r="B1866" i="22" s="1"/>
  <c r="B1867" i="22" s="1"/>
  <c r="B1868" i="22" s="1"/>
  <c r="B1869" i="22" s="1"/>
  <c r="B1870" i="22" s="1"/>
  <c r="B1871" i="22" s="1"/>
  <c r="B1872" i="22" s="1"/>
  <c r="B1873" i="22" s="1"/>
  <c r="B1874" i="22" s="1"/>
  <c r="B1875" i="22" s="1"/>
  <c r="B1876" i="22" s="1"/>
  <c r="B1877" i="22" s="1"/>
  <c r="B1878" i="22" s="1"/>
  <c r="B1879" i="22" s="1"/>
  <c r="B1880" i="22" s="1"/>
  <c r="B1881" i="22" s="1"/>
  <c r="B1882" i="22" s="1"/>
  <c r="B1883" i="22" s="1"/>
  <c r="B1884" i="22" s="1"/>
  <c r="B1885" i="22" s="1"/>
  <c r="B1886" i="22" s="1"/>
  <c r="B1887" i="22" s="1"/>
  <c r="B1888" i="22" s="1"/>
  <c r="B1889" i="22" s="1"/>
  <c r="B1890" i="22" s="1"/>
  <c r="B1891" i="22" s="1"/>
  <c r="B1892" i="22" s="1"/>
  <c r="B1893" i="22" s="1"/>
  <c r="B1894" i="22" s="1"/>
  <c r="B1895" i="22" s="1"/>
  <c r="B1896" i="22" s="1"/>
  <c r="B1897" i="22" s="1"/>
  <c r="B1898" i="22" s="1"/>
  <c r="B1899" i="22" s="1"/>
  <c r="B1900" i="22" s="1"/>
  <c r="B1901" i="22" s="1"/>
  <c r="B1902" i="22" s="1"/>
  <c r="B1903" i="22" s="1"/>
  <c r="B1904" i="22" s="1"/>
  <c r="B1905" i="22" s="1"/>
  <c r="B1906" i="22" s="1"/>
  <c r="B1907" i="22" s="1"/>
  <c r="B1908" i="22" s="1"/>
  <c r="B1909" i="22" s="1"/>
  <c r="B1910" i="22" s="1"/>
  <c r="B1911" i="22" s="1"/>
  <c r="B1912" i="22" s="1"/>
  <c r="B1913" i="22" s="1"/>
  <c r="B1914" i="22" s="1"/>
  <c r="B1915" i="22" s="1"/>
  <c r="B1916" i="22" s="1"/>
  <c r="B1917" i="22" s="1"/>
  <c r="B1918" i="22" s="1"/>
  <c r="B1919" i="22" s="1"/>
  <c r="B1920" i="22" s="1"/>
  <c r="B1921" i="22" s="1"/>
  <c r="B1922" i="22" s="1"/>
  <c r="B1923" i="22" s="1"/>
  <c r="B1924" i="22" s="1"/>
  <c r="B1925" i="22" s="1"/>
  <c r="B1926" i="22" s="1"/>
  <c r="B1650" i="22"/>
  <c r="B1650" i="19"/>
  <c r="B1664" i="19"/>
  <c r="B1665" i="19" s="1"/>
  <c r="B1666" i="19" s="1"/>
  <c r="B1667" i="19" s="1"/>
  <c r="B1668" i="19" s="1"/>
  <c r="B1669" i="19" s="1"/>
  <c r="B1670" i="19" s="1"/>
  <c r="B1671" i="19" s="1"/>
  <c r="B1672" i="19" s="1"/>
  <c r="B1673" i="19" s="1"/>
  <c r="B1674" i="19" s="1"/>
  <c r="B1675" i="19" s="1"/>
  <c r="B1676" i="19" s="1"/>
  <c r="B1677" i="19" s="1"/>
  <c r="B1678" i="19" s="1"/>
  <c r="B1679" i="19" s="1"/>
  <c r="B1680" i="19" s="1"/>
  <c r="B1681" i="19" s="1"/>
  <c r="B1682" i="19" s="1"/>
  <c r="B1683" i="19" s="1"/>
  <c r="B1684" i="19" s="1"/>
  <c r="B1685" i="19" s="1"/>
  <c r="B1686" i="19" s="1"/>
  <c r="B1687" i="19" s="1"/>
  <c r="B1688" i="19" s="1"/>
  <c r="B1689" i="19" s="1"/>
  <c r="B1690" i="19" s="1"/>
  <c r="B1691" i="19" s="1"/>
  <c r="B1692" i="19" s="1"/>
  <c r="B1693" i="19" s="1"/>
  <c r="B1694" i="19" s="1"/>
  <c r="B1695" i="19" s="1"/>
  <c r="B1696" i="19" s="1"/>
  <c r="B1697" i="19" s="1"/>
  <c r="B1698" i="19" s="1"/>
  <c r="B1699" i="19" s="1"/>
  <c r="B1700" i="19" s="1"/>
  <c r="B1701" i="19" s="1"/>
  <c r="B1702" i="19" s="1"/>
  <c r="B1703" i="19" s="1"/>
  <c r="B1704" i="19" s="1"/>
  <c r="B1705" i="19" s="1"/>
  <c r="B1706" i="19" s="1"/>
  <c r="B1707" i="19" s="1"/>
  <c r="B1708" i="19" s="1"/>
  <c r="B1709" i="19" s="1"/>
  <c r="B1710" i="19" s="1"/>
  <c r="B1711" i="19" s="1"/>
  <c r="B1712" i="19" s="1"/>
  <c r="B1713" i="19" s="1"/>
  <c r="B1714" i="19" s="1"/>
  <c r="B1715" i="19" s="1"/>
  <c r="B1716" i="19" s="1"/>
  <c r="B1717" i="19" s="1"/>
  <c r="B1718" i="19" s="1"/>
  <c r="B1719" i="19" s="1"/>
  <c r="B1720" i="19" s="1"/>
  <c r="B1721" i="19" s="1"/>
  <c r="B1722" i="19" s="1"/>
  <c r="B1723" i="19" s="1"/>
  <c r="B1724" i="19" s="1"/>
  <c r="B1725" i="19" s="1"/>
  <c r="B1726" i="19" s="1"/>
  <c r="B1727" i="19" s="1"/>
  <c r="B1728" i="19" s="1"/>
  <c r="B1729" i="19" s="1"/>
  <c r="B1730" i="19" s="1"/>
  <c r="B1731" i="19" s="1"/>
  <c r="B1732" i="19" s="1"/>
  <c r="B1733" i="19" s="1"/>
  <c r="B1734" i="19" s="1"/>
  <c r="B1735" i="19" s="1"/>
  <c r="B1736" i="19" s="1"/>
  <c r="B1737" i="19" s="1"/>
  <c r="B1738" i="19" s="1"/>
  <c r="B1739" i="19" s="1"/>
  <c r="B1740" i="19" s="1"/>
  <c r="B1741" i="19" s="1"/>
  <c r="B1742" i="19" s="1"/>
  <c r="B1756" i="19" s="1"/>
  <c r="B1757" i="19" s="1"/>
  <c r="B1758" i="19" s="1"/>
  <c r="B1759" i="19" s="1"/>
  <c r="B1760" i="19" s="1"/>
  <c r="B1761" i="19" s="1"/>
  <c r="B1762" i="19" s="1"/>
  <c r="B1763" i="19" s="1"/>
  <c r="B1764" i="19" s="1"/>
  <c r="B1765" i="19" s="1"/>
  <c r="B1766" i="19" s="1"/>
  <c r="B1767" i="19" s="1"/>
  <c r="B1768" i="19" s="1"/>
  <c r="B1769" i="19" s="1"/>
  <c r="B1770" i="19" s="1"/>
  <c r="B1771" i="19" s="1"/>
  <c r="B1772" i="19" s="1"/>
  <c r="B1773" i="19" s="1"/>
  <c r="B1774" i="19" s="1"/>
  <c r="B1775" i="19" s="1"/>
  <c r="B1776" i="19" s="1"/>
  <c r="B1777" i="19" s="1"/>
  <c r="B1778" i="19" s="1"/>
  <c r="B1779" i="19" s="1"/>
  <c r="B1780" i="19" s="1"/>
  <c r="B1781" i="19" s="1"/>
  <c r="B1782" i="19" s="1"/>
  <c r="B1783" i="19" s="1"/>
  <c r="B1784" i="19" s="1"/>
  <c r="B1785" i="19" s="1"/>
  <c r="B1786" i="19" s="1"/>
  <c r="B1787" i="19" s="1"/>
  <c r="B1788" i="19" s="1"/>
  <c r="B1789" i="19" s="1"/>
  <c r="B1790" i="19" s="1"/>
  <c r="B1791" i="19" s="1"/>
  <c r="B1792" i="19" s="1"/>
  <c r="B1793" i="19" s="1"/>
  <c r="B1794" i="19" s="1"/>
  <c r="B1795" i="19" s="1"/>
  <c r="B1796" i="19" s="1"/>
  <c r="B1797" i="19" s="1"/>
  <c r="B1798" i="19" s="1"/>
  <c r="B1799" i="19" s="1"/>
  <c r="B1800" i="19" s="1"/>
  <c r="B1801" i="19" s="1"/>
  <c r="B1802" i="19" s="1"/>
  <c r="B1803" i="19" s="1"/>
  <c r="B1804" i="19" s="1"/>
  <c r="B1805" i="19" s="1"/>
  <c r="B1806" i="19" s="1"/>
  <c r="B1807" i="19" s="1"/>
  <c r="B1808" i="19" s="1"/>
  <c r="B1809" i="19" s="1"/>
  <c r="B1810" i="19" s="1"/>
  <c r="B1811" i="19" s="1"/>
  <c r="B1812" i="19" s="1"/>
  <c r="B1813" i="19" s="1"/>
  <c r="B1814" i="19" s="1"/>
  <c r="B1815" i="19" s="1"/>
  <c r="B1816" i="19" s="1"/>
  <c r="B1817" i="19" s="1"/>
  <c r="B1818" i="19" s="1"/>
  <c r="B1819" i="19" s="1"/>
  <c r="B1820" i="19" s="1"/>
  <c r="B1821" i="19" s="1"/>
  <c r="B1822" i="19" s="1"/>
  <c r="B1823" i="19" s="1"/>
  <c r="B1824" i="19" s="1"/>
  <c r="B1825" i="19" s="1"/>
  <c r="B1826" i="19" s="1"/>
  <c r="B1827" i="19" s="1"/>
  <c r="B1828" i="19" s="1"/>
  <c r="B1829" i="19" s="1"/>
  <c r="B1830" i="19" s="1"/>
  <c r="B1831" i="19" s="1"/>
  <c r="B1832" i="19" s="1"/>
  <c r="B1833" i="19" s="1"/>
  <c r="B1834" i="19" s="1"/>
  <c r="B1849" i="19" s="1"/>
  <c r="B1850" i="19" s="1"/>
  <c r="B1851" i="19" s="1"/>
  <c r="B1852" i="19" s="1"/>
  <c r="B1853" i="19" s="1"/>
  <c r="B1854" i="19" s="1"/>
  <c r="B1855" i="19" s="1"/>
  <c r="B1856" i="19" s="1"/>
  <c r="B1857" i="19" s="1"/>
  <c r="B1858" i="19" s="1"/>
  <c r="B1859" i="19" s="1"/>
  <c r="B1860" i="19" s="1"/>
  <c r="B1861" i="19" s="1"/>
  <c r="B1862" i="19" s="1"/>
  <c r="B1863" i="19" s="1"/>
  <c r="B1864" i="19" s="1"/>
  <c r="B1865" i="19" s="1"/>
  <c r="B1866" i="19" s="1"/>
  <c r="B1867" i="19" s="1"/>
  <c r="B1868" i="19" s="1"/>
  <c r="B1869" i="19" s="1"/>
  <c r="B1870" i="19" s="1"/>
  <c r="B1871" i="19" s="1"/>
  <c r="B1872" i="19" s="1"/>
  <c r="B1873" i="19" s="1"/>
  <c r="B1874" i="19" s="1"/>
  <c r="B1875" i="19" s="1"/>
  <c r="B1876" i="19" s="1"/>
  <c r="B1877" i="19" s="1"/>
  <c r="B1878" i="19" s="1"/>
  <c r="B1879" i="19" s="1"/>
  <c r="B1880" i="19" s="1"/>
  <c r="B1881" i="19" s="1"/>
  <c r="B1882" i="19" s="1"/>
  <c r="B1883" i="19" s="1"/>
  <c r="B1884" i="19" s="1"/>
  <c r="B1885" i="19" s="1"/>
  <c r="B1886" i="19" s="1"/>
  <c r="B1887" i="19" s="1"/>
  <c r="B1888" i="19" s="1"/>
  <c r="B1889" i="19" s="1"/>
  <c r="B1890" i="19" s="1"/>
  <c r="B1891" i="19" s="1"/>
  <c r="B1892" i="19" s="1"/>
  <c r="B1893" i="19" s="1"/>
  <c r="B1894" i="19" s="1"/>
  <c r="B1895" i="19" s="1"/>
  <c r="B1896" i="19" s="1"/>
  <c r="B1897" i="19" s="1"/>
  <c r="B1898" i="19" s="1"/>
  <c r="B1899" i="19" s="1"/>
  <c r="B1900" i="19" s="1"/>
  <c r="B1901" i="19" s="1"/>
  <c r="B1902" i="19" s="1"/>
  <c r="B1903" i="19" s="1"/>
  <c r="B1904" i="19" s="1"/>
  <c r="B1905" i="19" s="1"/>
  <c r="B1906" i="19" s="1"/>
  <c r="B1907" i="19" s="1"/>
  <c r="B1908" i="19" s="1"/>
  <c r="B1909" i="19" s="1"/>
  <c r="B1910" i="19" s="1"/>
  <c r="B1911" i="19" s="1"/>
  <c r="B1912" i="19" s="1"/>
  <c r="B1913" i="19" s="1"/>
  <c r="B1914" i="19" s="1"/>
  <c r="B1915" i="19" s="1"/>
  <c r="B1916" i="19" s="1"/>
  <c r="B1917" i="19" s="1"/>
  <c r="B1918" i="19" s="1"/>
  <c r="B1919" i="19" s="1"/>
  <c r="B1920" i="19" s="1"/>
  <c r="B1921" i="19" s="1"/>
  <c r="B1922" i="19" s="1"/>
  <c r="B1923" i="19" s="1"/>
  <c r="B1924" i="19" s="1"/>
  <c r="B1925" i="19" s="1"/>
  <c r="B1926" i="19" s="1"/>
  <c r="B1941" i="22" l="1"/>
  <c r="B1942" i="22" s="1"/>
  <c r="B1943" i="22" s="1"/>
  <c r="B1944" i="22" s="1"/>
  <c r="B1945" i="22" s="1"/>
  <c r="B1946" i="22" s="1"/>
  <c r="B1947" i="22" s="1"/>
  <c r="B1948" i="22" s="1"/>
  <c r="B1949" i="22" s="1"/>
  <c r="B1950" i="22" s="1"/>
  <c r="B1951" i="22" s="1"/>
  <c r="B1952" i="22" s="1"/>
  <c r="B1953" i="22" s="1"/>
  <c r="B1954" i="22" s="1"/>
  <c r="B1955" i="22" s="1"/>
  <c r="B1956" i="22" s="1"/>
  <c r="B1957" i="22" s="1"/>
  <c r="B1958" i="22" s="1"/>
  <c r="B1959" i="22" s="1"/>
  <c r="B1960" i="22" s="1"/>
  <c r="B1961" i="22" s="1"/>
  <c r="B1962" i="22" s="1"/>
  <c r="B1963" i="22" s="1"/>
  <c r="B1964" i="22" s="1"/>
  <c r="B1965" i="22" s="1"/>
  <c r="B1966" i="22" s="1"/>
  <c r="B1967" i="22" s="1"/>
  <c r="B1968" i="22" s="1"/>
  <c r="B1969" i="22" s="1"/>
  <c r="B1970" i="22" s="1"/>
  <c r="B1971" i="22" s="1"/>
  <c r="B1972" i="22" s="1"/>
  <c r="B1973" i="22" s="1"/>
  <c r="B1974" i="22" s="1"/>
  <c r="B1975" i="22" s="1"/>
  <c r="B1976" i="22" s="1"/>
  <c r="B1977" i="22" s="1"/>
  <c r="B1978" i="22" s="1"/>
  <c r="B1979" i="22" s="1"/>
  <c r="B1980" i="22" s="1"/>
  <c r="B1981" i="22" s="1"/>
  <c r="B1982" i="22" s="1"/>
  <c r="B1983" i="22" s="1"/>
  <c r="B1984" i="22" s="1"/>
  <c r="B1985" i="22" s="1"/>
  <c r="B1986" i="22" s="1"/>
  <c r="B1987" i="22" s="1"/>
  <c r="B1988" i="22" s="1"/>
  <c r="B1989" i="22" s="1"/>
  <c r="B1990" i="22" s="1"/>
  <c r="B1991" i="22" s="1"/>
  <c r="B1992" i="22" s="1"/>
  <c r="B1993" i="22" s="1"/>
  <c r="B1994" i="22" s="1"/>
  <c r="B1995" i="22" s="1"/>
  <c r="B1996" i="22" s="1"/>
  <c r="B1997" i="22" s="1"/>
  <c r="B1998" i="22" s="1"/>
  <c r="B1999" i="22" s="1"/>
  <c r="B2000" i="22" s="1"/>
  <c r="B2001" i="22" s="1"/>
  <c r="B2002" i="22" s="1"/>
  <c r="B2003" i="22" s="1"/>
  <c r="B2004" i="22" s="1"/>
  <c r="B2005" i="22" s="1"/>
  <c r="B2006" i="22" s="1"/>
  <c r="B2007" i="22" s="1"/>
  <c r="B2008" i="22" s="1"/>
  <c r="B2009" i="22" s="1"/>
  <c r="B2010" i="22" s="1"/>
  <c r="B2011" i="22" s="1"/>
  <c r="B2012" i="22" s="1"/>
  <c r="B2013" i="22" s="1"/>
  <c r="B2014" i="22" s="1"/>
  <c r="B2015" i="22" s="1"/>
  <c r="B2016" i="22" s="1"/>
  <c r="B2017" i="22" s="1"/>
  <c r="B2018" i="22" s="1"/>
  <c r="B1927" i="22"/>
  <c r="B1927" i="19"/>
  <c r="B1941" i="19"/>
  <c r="B1942" i="19" s="1"/>
  <c r="B1943" i="19" s="1"/>
  <c r="B1944" i="19" s="1"/>
  <c r="B1945" i="19" s="1"/>
  <c r="B1946" i="19" s="1"/>
  <c r="B1947" i="19" s="1"/>
  <c r="B1948" i="19" s="1"/>
  <c r="B1949" i="19" s="1"/>
  <c r="B1950" i="19" s="1"/>
  <c r="B1951" i="19" s="1"/>
  <c r="B1952" i="19" s="1"/>
  <c r="B1953" i="19" s="1"/>
  <c r="B1954" i="19" s="1"/>
  <c r="B1955" i="19" s="1"/>
  <c r="B1956" i="19" s="1"/>
  <c r="B1957" i="19" s="1"/>
  <c r="B1958" i="19" s="1"/>
  <c r="B1959" i="19" s="1"/>
  <c r="B1960" i="19" s="1"/>
  <c r="B1961" i="19" s="1"/>
  <c r="B1962" i="19" s="1"/>
  <c r="B1963" i="19" s="1"/>
  <c r="B1964" i="19" s="1"/>
  <c r="B1965" i="19" s="1"/>
  <c r="B1966" i="19" s="1"/>
  <c r="B1967" i="19" s="1"/>
  <c r="B1968" i="19" s="1"/>
  <c r="B1969" i="19" s="1"/>
  <c r="B1970" i="19" s="1"/>
  <c r="B1971" i="19" s="1"/>
  <c r="B1972" i="19" s="1"/>
  <c r="B1973" i="19" s="1"/>
  <c r="B1974" i="19" s="1"/>
  <c r="B1975" i="19" s="1"/>
  <c r="B1976" i="19" s="1"/>
  <c r="B1977" i="19" s="1"/>
  <c r="B1978" i="19" s="1"/>
  <c r="B1979" i="19" s="1"/>
  <c r="B1980" i="19" s="1"/>
  <c r="B1981" i="19" s="1"/>
  <c r="B1982" i="19" s="1"/>
  <c r="B1983" i="19" s="1"/>
  <c r="B1984" i="19" s="1"/>
  <c r="B1985" i="19" s="1"/>
  <c r="B1986" i="19" s="1"/>
  <c r="B1987" i="19" s="1"/>
  <c r="B1988" i="19" s="1"/>
  <c r="B1989" i="19" s="1"/>
  <c r="B1990" i="19" s="1"/>
  <c r="B1991" i="19" s="1"/>
  <c r="B1992" i="19" s="1"/>
  <c r="B1993" i="19" s="1"/>
  <c r="B1994" i="19" s="1"/>
  <c r="B1995" i="19" s="1"/>
  <c r="B1996" i="19" s="1"/>
  <c r="B1997" i="19" s="1"/>
  <c r="B1998" i="19" s="1"/>
  <c r="B1999" i="19" s="1"/>
  <c r="B2000" i="19" s="1"/>
  <c r="B2001" i="19" s="1"/>
  <c r="B2002" i="19" s="1"/>
  <c r="B2003" i="19" s="1"/>
  <c r="B2004" i="19" s="1"/>
  <c r="B2005" i="19" s="1"/>
  <c r="B2006" i="19" s="1"/>
  <c r="B2007" i="19" s="1"/>
  <c r="B2008" i="19" s="1"/>
  <c r="B2009" i="19" s="1"/>
  <c r="B2010" i="19" s="1"/>
  <c r="B2011" i="19" s="1"/>
  <c r="B2012" i="19" s="1"/>
  <c r="B2013" i="19" s="1"/>
  <c r="B2014" i="19" s="1"/>
  <c r="B2015" i="19" s="1"/>
  <c r="B2016" i="19" s="1"/>
  <c r="B2017" i="19" s="1"/>
  <c r="B2018" i="19" s="1"/>
  <c r="B2033" i="22" l="1"/>
  <c r="B2034" i="22" s="1"/>
  <c r="B2035" i="22" s="1"/>
  <c r="B2036" i="22" s="1"/>
  <c r="B2037" i="22" s="1"/>
  <c r="B2038" i="22" s="1"/>
  <c r="B2039" i="22" s="1"/>
  <c r="B2040" i="22" s="1"/>
  <c r="B2041" i="22" s="1"/>
  <c r="B2042" i="22" s="1"/>
  <c r="B2043" i="22" s="1"/>
  <c r="B2044" i="22" s="1"/>
  <c r="B2045" i="22" s="1"/>
  <c r="B2046" i="22" s="1"/>
  <c r="B2047" i="22" s="1"/>
  <c r="B2048" i="22" s="1"/>
  <c r="B2049" i="22" s="1"/>
  <c r="B2050" i="22" s="1"/>
  <c r="B2051" i="22" s="1"/>
  <c r="B2052" i="22" s="1"/>
  <c r="B2053" i="22" s="1"/>
  <c r="B2054" i="22" s="1"/>
  <c r="B2055" i="22" s="1"/>
  <c r="B2056" i="22" s="1"/>
  <c r="B2057" i="22" s="1"/>
  <c r="B2058" i="22" s="1"/>
  <c r="B2059" i="22" s="1"/>
  <c r="B2060" i="22" s="1"/>
  <c r="B2061" i="22" s="1"/>
  <c r="B2062" i="22" s="1"/>
  <c r="B2063" i="22" s="1"/>
  <c r="B2064" i="22" s="1"/>
  <c r="B2065" i="22" s="1"/>
  <c r="B2066" i="22" s="1"/>
  <c r="B2067" i="22" s="1"/>
  <c r="B2068" i="22" s="1"/>
  <c r="B2069" i="22" s="1"/>
  <c r="B2070" i="22" s="1"/>
  <c r="B2071" i="22" s="1"/>
  <c r="B2072" i="22" s="1"/>
  <c r="B2073" i="22" s="1"/>
  <c r="B2074" i="22" s="1"/>
  <c r="B2075" i="22" s="1"/>
  <c r="B2076" i="22" s="1"/>
  <c r="B2077" i="22" s="1"/>
  <c r="B2078" i="22" s="1"/>
  <c r="B2079" i="22" s="1"/>
  <c r="B2080" i="22" s="1"/>
  <c r="B2081" i="22" s="1"/>
  <c r="B2082" i="22" s="1"/>
  <c r="B2083" i="22" s="1"/>
  <c r="B2084" i="22" s="1"/>
  <c r="B2085" i="22" s="1"/>
  <c r="B2086" i="22" s="1"/>
  <c r="B2087" i="22" s="1"/>
  <c r="B2088" i="22" s="1"/>
  <c r="B2089" i="22" s="1"/>
  <c r="B2090" i="22" s="1"/>
  <c r="B2091" i="22" s="1"/>
  <c r="B2092" i="22" s="1"/>
  <c r="B2093" i="22" s="1"/>
  <c r="B2094" i="22" s="1"/>
  <c r="B2095" i="22" s="1"/>
  <c r="B2096" i="22" s="1"/>
  <c r="B2097" i="22" s="1"/>
  <c r="B2098" i="22" s="1"/>
  <c r="B2099" i="22" s="1"/>
  <c r="B2100" i="22" s="1"/>
  <c r="B2101" i="22" s="1"/>
  <c r="B2102" i="22" s="1"/>
  <c r="B2103" i="22" s="1"/>
  <c r="B2104" i="22" s="1"/>
  <c r="B2105" i="22" s="1"/>
  <c r="B2106" i="22" s="1"/>
  <c r="B2107" i="22" s="1"/>
  <c r="B2108" i="22" s="1"/>
  <c r="B2109" i="22" s="1"/>
  <c r="B2110" i="22" s="1"/>
  <c r="B2111" i="22" s="1"/>
  <c r="B2126" i="22" s="1"/>
  <c r="B2127" i="22" s="1"/>
  <c r="B2128" i="22" s="1"/>
  <c r="B2129" i="22" s="1"/>
  <c r="B2130" i="22" s="1"/>
  <c r="B2131" i="22" s="1"/>
  <c r="B2132" i="22" s="1"/>
  <c r="B2133" i="22" s="1"/>
  <c r="B2134" i="22" s="1"/>
  <c r="B2135" i="22" s="1"/>
  <c r="B2136" i="22" s="1"/>
  <c r="B2137" i="22" s="1"/>
  <c r="B2138" i="22" s="1"/>
  <c r="B2139" i="22" s="1"/>
  <c r="B2140" i="22" s="1"/>
  <c r="B2141" i="22" s="1"/>
  <c r="B2142" i="22" s="1"/>
  <c r="B2143" i="22" s="1"/>
  <c r="B2144" i="22" s="1"/>
  <c r="B2145" i="22" s="1"/>
  <c r="B2146" i="22" s="1"/>
  <c r="B2147" i="22" s="1"/>
  <c r="B2148" i="22" s="1"/>
  <c r="B2149" i="22" s="1"/>
  <c r="B2150" i="22" s="1"/>
  <c r="B2151" i="22" s="1"/>
  <c r="B2152" i="22" s="1"/>
  <c r="B2153" i="22" s="1"/>
  <c r="B2154" i="22" s="1"/>
  <c r="B2155" i="22" s="1"/>
  <c r="B2156" i="22" s="1"/>
  <c r="B2157" i="22" s="1"/>
  <c r="B2158" i="22" s="1"/>
  <c r="B2159" i="22" s="1"/>
  <c r="B2160" i="22" s="1"/>
  <c r="B2161" i="22" s="1"/>
  <c r="B2162" i="22" s="1"/>
  <c r="B2163" i="22" s="1"/>
  <c r="B2164" i="22" s="1"/>
  <c r="B2165" i="22" s="1"/>
  <c r="B2166" i="22" s="1"/>
  <c r="B2167" i="22" s="1"/>
  <c r="B2168" i="22" s="1"/>
  <c r="B2169" i="22" s="1"/>
  <c r="B2170" i="22" s="1"/>
  <c r="B2171" i="22" s="1"/>
  <c r="B2172" i="22" s="1"/>
  <c r="B2173" i="22" s="1"/>
  <c r="B2174" i="22" s="1"/>
  <c r="B2175" i="22" s="1"/>
  <c r="B2176" i="22" s="1"/>
  <c r="B2177" i="22" s="1"/>
  <c r="B2178" i="22" s="1"/>
  <c r="B2179" i="22" s="1"/>
  <c r="B2180" i="22" s="1"/>
  <c r="B2181" i="22" s="1"/>
  <c r="B2182" i="22" s="1"/>
  <c r="B2183" i="22" s="1"/>
  <c r="B2184" i="22" s="1"/>
  <c r="B2185" i="22" s="1"/>
  <c r="B2186" i="22" s="1"/>
  <c r="B2187" i="22" s="1"/>
  <c r="B2188" i="22" s="1"/>
  <c r="B2189" i="22" s="1"/>
  <c r="B2190" i="22" s="1"/>
  <c r="B2191" i="22" s="1"/>
  <c r="B2192" i="22" s="1"/>
  <c r="B2193" i="22" s="1"/>
  <c r="B2194" i="22" s="1"/>
  <c r="B2195" i="22" s="1"/>
  <c r="B2196" i="22" s="1"/>
  <c r="B2197" i="22" s="1"/>
  <c r="B2198" i="22" s="1"/>
  <c r="B2199" i="22" s="1"/>
  <c r="B2200" i="22" s="1"/>
  <c r="B2201" i="22" s="1"/>
  <c r="B2202" i="22" s="1"/>
  <c r="B2203" i="22" s="1"/>
  <c r="B2019" i="22"/>
  <c r="B2033" i="19"/>
  <c r="B2034" i="19" s="1"/>
  <c r="B2035" i="19" s="1"/>
  <c r="B2036" i="19" s="1"/>
  <c r="B2037" i="19" s="1"/>
  <c r="B2038" i="19" s="1"/>
  <c r="B2039" i="19" s="1"/>
  <c r="B2040" i="19" s="1"/>
  <c r="B2041" i="19" s="1"/>
  <c r="B2042" i="19" s="1"/>
  <c r="B2043" i="19" s="1"/>
  <c r="B2044" i="19" s="1"/>
  <c r="B2045" i="19" s="1"/>
  <c r="B2046" i="19" s="1"/>
  <c r="B2047" i="19" s="1"/>
  <c r="B2048" i="19" s="1"/>
  <c r="B2049" i="19" s="1"/>
  <c r="B2050" i="19" s="1"/>
  <c r="B2051" i="19" s="1"/>
  <c r="B2052" i="19" s="1"/>
  <c r="B2053" i="19" s="1"/>
  <c r="B2054" i="19" s="1"/>
  <c r="B2055" i="19" s="1"/>
  <c r="B2056" i="19" s="1"/>
  <c r="B2057" i="19" s="1"/>
  <c r="B2058" i="19" s="1"/>
  <c r="B2059" i="19" s="1"/>
  <c r="B2060" i="19" s="1"/>
  <c r="B2061" i="19" s="1"/>
  <c r="B2062" i="19" s="1"/>
  <c r="B2063" i="19" s="1"/>
  <c r="B2064" i="19" s="1"/>
  <c r="B2065" i="19" s="1"/>
  <c r="B2066" i="19" s="1"/>
  <c r="B2067" i="19" s="1"/>
  <c r="B2068" i="19" s="1"/>
  <c r="B2069" i="19" s="1"/>
  <c r="B2070" i="19" s="1"/>
  <c r="B2071" i="19" s="1"/>
  <c r="B2072" i="19" s="1"/>
  <c r="B2073" i="19" s="1"/>
  <c r="B2074" i="19" s="1"/>
  <c r="B2075" i="19" s="1"/>
  <c r="B2076" i="19" s="1"/>
  <c r="B2077" i="19" s="1"/>
  <c r="B2078" i="19" s="1"/>
  <c r="B2079" i="19" s="1"/>
  <c r="B2080" i="19" s="1"/>
  <c r="B2081" i="19" s="1"/>
  <c r="B2082" i="19" s="1"/>
  <c r="B2083" i="19" s="1"/>
  <c r="B2084" i="19" s="1"/>
  <c r="B2085" i="19" s="1"/>
  <c r="B2086" i="19" s="1"/>
  <c r="B2087" i="19" s="1"/>
  <c r="B2088" i="19" s="1"/>
  <c r="B2089" i="19" s="1"/>
  <c r="B2090" i="19" s="1"/>
  <c r="B2091" i="19" s="1"/>
  <c r="B2092" i="19" s="1"/>
  <c r="B2093" i="19" s="1"/>
  <c r="B2094" i="19" s="1"/>
  <c r="B2095" i="19" s="1"/>
  <c r="B2096" i="19" s="1"/>
  <c r="B2097" i="19" s="1"/>
  <c r="B2098" i="19" s="1"/>
  <c r="B2099" i="19" s="1"/>
  <c r="B2100" i="19" s="1"/>
  <c r="B2101" i="19" s="1"/>
  <c r="B2102" i="19" s="1"/>
  <c r="B2103" i="19" s="1"/>
  <c r="B2104" i="19" s="1"/>
  <c r="B2105" i="19" s="1"/>
  <c r="B2106" i="19" s="1"/>
  <c r="B2107" i="19" s="1"/>
  <c r="B2108" i="19" s="1"/>
  <c r="B2109" i="19" s="1"/>
  <c r="B2110" i="19" s="1"/>
  <c r="B2111" i="19" s="1"/>
  <c r="B2126" i="19" s="1"/>
  <c r="B2127" i="19" s="1"/>
  <c r="B2128" i="19" s="1"/>
  <c r="B2129" i="19" s="1"/>
  <c r="B2130" i="19" s="1"/>
  <c r="B2131" i="19" s="1"/>
  <c r="B2132" i="19" s="1"/>
  <c r="B2133" i="19" s="1"/>
  <c r="B2134" i="19" s="1"/>
  <c r="B2135" i="19" s="1"/>
  <c r="B2136" i="19" s="1"/>
  <c r="B2137" i="19" s="1"/>
  <c r="B2138" i="19" s="1"/>
  <c r="B2139" i="19" s="1"/>
  <c r="B2140" i="19" s="1"/>
  <c r="B2141" i="19" s="1"/>
  <c r="B2142" i="19" s="1"/>
  <c r="B2143" i="19" s="1"/>
  <c r="B2144" i="19" s="1"/>
  <c r="B2145" i="19" s="1"/>
  <c r="B2146" i="19" s="1"/>
  <c r="B2147" i="19" s="1"/>
  <c r="B2148" i="19" s="1"/>
  <c r="B2149" i="19" s="1"/>
  <c r="B2150" i="19" s="1"/>
  <c r="B2151" i="19" s="1"/>
  <c r="B2152" i="19" s="1"/>
  <c r="B2153" i="19" s="1"/>
  <c r="B2154" i="19" s="1"/>
  <c r="B2155" i="19" s="1"/>
  <c r="B2156" i="19" s="1"/>
  <c r="B2157" i="19" s="1"/>
  <c r="B2158" i="19" s="1"/>
  <c r="B2159" i="19" s="1"/>
  <c r="B2160" i="19" s="1"/>
  <c r="B2161" i="19" s="1"/>
  <c r="B2162" i="19" s="1"/>
  <c r="B2163" i="19" s="1"/>
  <c r="B2164" i="19" s="1"/>
  <c r="B2165" i="19" s="1"/>
  <c r="B2166" i="19" s="1"/>
  <c r="B2167" i="19" s="1"/>
  <c r="B2168" i="19" s="1"/>
  <c r="B2169" i="19" s="1"/>
  <c r="B2170" i="19" s="1"/>
  <c r="B2171" i="19" s="1"/>
  <c r="B2172" i="19" s="1"/>
  <c r="B2173" i="19" s="1"/>
  <c r="B2174" i="19" s="1"/>
  <c r="B2175" i="19" s="1"/>
  <c r="B2176" i="19" s="1"/>
  <c r="B2177" i="19" s="1"/>
  <c r="B2178" i="19" s="1"/>
  <c r="B2179" i="19" s="1"/>
  <c r="B2180" i="19" s="1"/>
  <c r="B2181" i="19" s="1"/>
  <c r="B2182" i="19" s="1"/>
  <c r="B2183" i="19" s="1"/>
  <c r="B2184" i="19" s="1"/>
  <c r="B2185" i="19" s="1"/>
  <c r="B2186" i="19" s="1"/>
  <c r="B2187" i="19" s="1"/>
  <c r="B2188" i="19" s="1"/>
  <c r="B2189" i="19" s="1"/>
  <c r="B2190" i="19" s="1"/>
  <c r="B2191" i="19" s="1"/>
  <c r="B2192" i="19" s="1"/>
  <c r="B2193" i="19" s="1"/>
  <c r="B2194" i="19" s="1"/>
  <c r="B2195" i="19" s="1"/>
  <c r="B2196" i="19" s="1"/>
  <c r="B2197" i="19" s="1"/>
  <c r="B2198" i="19" s="1"/>
  <c r="B2199" i="19" s="1"/>
  <c r="B2200" i="19" s="1"/>
  <c r="B2201" i="19" s="1"/>
  <c r="B2202" i="19" s="1"/>
  <c r="B2203" i="19" s="1"/>
  <c r="B2019" i="19"/>
  <c r="B2218" i="22" l="1"/>
  <c r="B2219" i="22" s="1"/>
  <c r="B2220" i="22" s="1"/>
  <c r="B2221" i="22" s="1"/>
  <c r="B2222" i="22" s="1"/>
  <c r="B2223" i="22" s="1"/>
  <c r="B2224" i="22" s="1"/>
  <c r="B2225" i="22" s="1"/>
  <c r="B2226" i="22" s="1"/>
  <c r="B2227" i="22" s="1"/>
  <c r="B2228" i="22" s="1"/>
  <c r="B2229" i="22" s="1"/>
  <c r="B2230" i="22" s="1"/>
  <c r="B2231" i="22" s="1"/>
  <c r="B2232" i="22" s="1"/>
  <c r="B2233" i="22" s="1"/>
  <c r="B2234" i="22" s="1"/>
  <c r="B2235" i="22" s="1"/>
  <c r="B2236" i="22" s="1"/>
  <c r="B2237" i="22" s="1"/>
  <c r="B2238" i="22" s="1"/>
  <c r="B2239" i="22" s="1"/>
  <c r="B2240" i="22" s="1"/>
  <c r="B2241" i="22" s="1"/>
  <c r="B2242" i="22" s="1"/>
  <c r="B2243" i="22" s="1"/>
  <c r="B2244" i="22" s="1"/>
  <c r="B2245" i="22" s="1"/>
  <c r="B2246" i="22" s="1"/>
  <c r="B2247" i="22" s="1"/>
  <c r="B2248" i="22" s="1"/>
  <c r="B2249" i="22" s="1"/>
  <c r="B2250" i="22" s="1"/>
  <c r="B2251" i="22" s="1"/>
  <c r="B2252" i="22" s="1"/>
  <c r="B2253" i="22" s="1"/>
  <c r="B2254" i="22" s="1"/>
  <c r="B2255" i="22" s="1"/>
  <c r="B2256" i="22" s="1"/>
  <c r="B2257" i="22" s="1"/>
  <c r="B2258" i="22" s="1"/>
  <c r="B2259" i="22" s="1"/>
  <c r="B2260" i="22" s="1"/>
  <c r="B2261" i="22" s="1"/>
  <c r="B2262" i="22" s="1"/>
  <c r="B2263" i="22" s="1"/>
  <c r="B2264" i="22" s="1"/>
  <c r="B2265" i="22" s="1"/>
  <c r="B2266" i="22" s="1"/>
  <c r="B2267" i="22" s="1"/>
  <c r="B2268" i="22" s="1"/>
  <c r="B2269" i="22" s="1"/>
  <c r="B2270" i="22" s="1"/>
  <c r="B2271" i="22" s="1"/>
  <c r="B2272" i="22" s="1"/>
  <c r="B2273" i="22" s="1"/>
  <c r="B2274" i="22" s="1"/>
  <c r="B2275" i="22" s="1"/>
  <c r="B2276" i="22" s="1"/>
  <c r="B2277" i="22" s="1"/>
  <c r="B2278" i="22" s="1"/>
  <c r="B2279" i="22" s="1"/>
  <c r="B2280" i="22" s="1"/>
  <c r="B2281" i="22" s="1"/>
  <c r="B2282" i="22" s="1"/>
  <c r="B2283" i="22" s="1"/>
  <c r="B2284" i="22" s="1"/>
  <c r="B2285" i="22" s="1"/>
  <c r="B2286" i="22" s="1"/>
  <c r="B2287" i="22" s="1"/>
  <c r="B2288" i="22" s="1"/>
  <c r="B2289" i="22" s="1"/>
  <c r="B2290" i="22" s="1"/>
  <c r="B2291" i="22" s="1"/>
  <c r="B2292" i="22" s="1"/>
  <c r="B2293" i="22" s="1"/>
  <c r="B2294" i="22" s="1"/>
  <c r="B2295" i="22" s="1"/>
  <c r="B2204" i="22"/>
  <c r="B2204" i="19"/>
  <c r="B2218" i="19"/>
  <c r="B2219" i="19" s="1"/>
  <c r="B2220" i="19" s="1"/>
  <c r="B2221" i="19" s="1"/>
  <c r="B2222" i="19" s="1"/>
  <c r="B2223" i="19" s="1"/>
  <c r="B2224" i="19" s="1"/>
  <c r="B2225" i="19" s="1"/>
  <c r="B2226" i="19" s="1"/>
  <c r="B2227" i="19" s="1"/>
  <c r="B2228" i="19" s="1"/>
  <c r="B2229" i="19" s="1"/>
  <c r="B2230" i="19" s="1"/>
  <c r="B2231" i="19" s="1"/>
  <c r="B2232" i="19" s="1"/>
  <c r="B2233" i="19" s="1"/>
  <c r="B2234" i="19" s="1"/>
  <c r="B2235" i="19" s="1"/>
  <c r="B2236" i="19" s="1"/>
  <c r="B2237" i="19" s="1"/>
  <c r="B2238" i="19" s="1"/>
  <c r="B2239" i="19" s="1"/>
  <c r="B2240" i="19" s="1"/>
  <c r="B2241" i="19" s="1"/>
  <c r="B2242" i="19" s="1"/>
  <c r="B2243" i="19" s="1"/>
  <c r="B2244" i="19" s="1"/>
  <c r="B2245" i="19" s="1"/>
  <c r="B2246" i="19" s="1"/>
  <c r="B2247" i="19" s="1"/>
  <c r="B2248" i="19" s="1"/>
  <c r="B2249" i="19" s="1"/>
  <c r="B2250" i="19" s="1"/>
  <c r="B2251" i="19" s="1"/>
  <c r="B2252" i="19" s="1"/>
  <c r="B2253" i="19" s="1"/>
  <c r="B2254" i="19" s="1"/>
  <c r="B2255" i="19" s="1"/>
  <c r="B2256" i="19" s="1"/>
  <c r="B2257" i="19" s="1"/>
  <c r="B2258" i="19" s="1"/>
  <c r="B2259" i="19" s="1"/>
  <c r="B2260" i="19" s="1"/>
  <c r="B2261" i="19" s="1"/>
  <c r="B2262" i="19" s="1"/>
  <c r="B2263" i="19" s="1"/>
  <c r="B2264" i="19" s="1"/>
  <c r="B2265" i="19" s="1"/>
  <c r="B2266" i="19" s="1"/>
  <c r="B2267" i="19" s="1"/>
  <c r="B2268" i="19" s="1"/>
  <c r="B2269" i="19" s="1"/>
  <c r="B2270" i="19" s="1"/>
  <c r="B2271" i="19" s="1"/>
  <c r="B2272" i="19" s="1"/>
  <c r="B2273" i="19" s="1"/>
  <c r="B2274" i="19" s="1"/>
  <c r="B2275" i="19" s="1"/>
  <c r="B2276" i="19" s="1"/>
  <c r="B2277" i="19" s="1"/>
  <c r="B2278" i="19" s="1"/>
  <c r="B2279" i="19" s="1"/>
  <c r="B2280" i="19" s="1"/>
  <c r="B2281" i="19" s="1"/>
  <c r="B2282" i="19" s="1"/>
  <c r="B2283" i="19" s="1"/>
  <c r="B2284" i="19" s="1"/>
  <c r="B2285" i="19" s="1"/>
  <c r="B2286" i="19" s="1"/>
  <c r="B2287" i="19" s="1"/>
  <c r="B2288" i="19" s="1"/>
  <c r="B2289" i="19" s="1"/>
  <c r="B2290" i="19" s="1"/>
  <c r="B2291" i="19" s="1"/>
  <c r="B2292" i="19" s="1"/>
  <c r="B2293" i="19" s="1"/>
  <c r="B2294" i="19" s="1"/>
  <c r="B2295" i="19" s="1"/>
  <c r="B2310" i="22" l="1"/>
  <c r="B2311" i="22" s="1"/>
  <c r="B2312" i="22" s="1"/>
  <c r="B2313" i="22" s="1"/>
  <c r="B2314" i="22" s="1"/>
  <c r="B2315" i="22" s="1"/>
  <c r="B2316" i="22" s="1"/>
  <c r="B2317" i="22" s="1"/>
  <c r="B2318" i="22" s="1"/>
  <c r="B2319" i="22" s="1"/>
  <c r="B2320" i="22" s="1"/>
  <c r="B2321" i="22" s="1"/>
  <c r="B2322" i="22" s="1"/>
  <c r="B2323" i="22" s="1"/>
  <c r="B2324" i="22" s="1"/>
  <c r="B2325" i="22" s="1"/>
  <c r="B2326" i="22" s="1"/>
  <c r="B2327" i="22" s="1"/>
  <c r="B2328" i="22" s="1"/>
  <c r="B2329" i="22" s="1"/>
  <c r="B2330" i="22" s="1"/>
  <c r="B2331" i="22" s="1"/>
  <c r="B2332" i="22" s="1"/>
  <c r="B2333" i="22" s="1"/>
  <c r="B2334" i="22" s="1"/>
  <c r="B2335" i="22" s="1"/>
  <c r="B2336" i="22" s="1"/>
  <c r="B2337" i="22" s="1"/>
  <c r="B2338" i="22" s="1"/>
  <c r="B2339" i="22" s="1"/>
  <c r="B2340" i="22" s="1"/>
  <c r="B2341" i="22" s="1"/>
  <c r="B2342" i="22" s="1"/>
  <c r="B2343" i="22" s="1"/>
  <c r="B2344" i="22" s="1"/>
  <c r="B2345" i="22" s="1"/>
  <c r="B2346" i="22" s="1"/>
  <c r="B2347" i="22" s="1"/>
  <c r="B2348" i="22" s="1"/>
  <c r="B2349" i="22" s="1"/>
  <c r="B2350" i="22" s="1"/>
  <c r="B2351" i="22" s="1"/>
  <c r="B2352" i="22" s="1"/>
  <c r="B2353" i="22" s="1"/>
  <c r="B2354" i="22" s="1"/>
  <c r="B2355" i="22" s="1"/>
  <c r="B2356" i="22" s="1"/>
  <c r="B2357" i="22" s="1"/>
  <c r="B2358" i="22" s="1"/>
  <c r="B2359" i="22" s="1"/>
  <c r="B2360" i="22" s="1"/>
  <c r="B2361" i="22" s="1"/>
  <c r="B2362" i="22" s="1"/>
  <c r="B2363" i="22" s="1"/>
  <c r="B2364" i="22" s="1"/>
  <c r="B2365" i="22" s="1"/>
  <c r="B2366" i="22" s="1"/>
  <c r="B2367" i="22" s="1"/>
  <c r="B2368" i="22" s="1"/>
  <c r="B2369" i="22" s="1"/>
  <c r="B2370" i="22" s="1"/>
  <c r="B2371" i="22" s="1"/>
  <c r="B2372" i="22" s="1"/>
  <c r="B2373" i="22" s="1"/>
  <c r="B2374" i="22" s="1"/>
  <c r="B2375" i="22" s="1"/>
  <c r="B2376" i="22" s="1"/>
  <c r="B2377" i="22" s="1"/>
  <c r="B2378" i="22" s="1"/>
  <c r="B2379" i="22" s="1"/>
  <c r="B2380" i="22" s="1"/>
  <c r="B2381" i="22" s="1"/>
  <c r="B2382" i="22" s="1"/>
  <c r="B2383" i="22" s="1"/>
  <c r="B2384" i="22" s="1"/>
  <c r="B2385" i="22" s="1"/>
  <c r="B2386" i="22" s="1"/>
  <c r="B2387" i="22" s="1"/>
  <c r="B2388" i="22" s="1"/>
  <c r="B2403" i="22" s="1"/>
  <c r="B2404" i="22" s="1"/>
  <c r="B2405" i="22" s="1"/>
  <c r="B2406" i="22" s="1"/>
  <c r="B2407" i="22" s="1"/>
  <c r="B2408" i="22" s="1"/>
  <c r="B2409" i="22" s="1"/>
  <c r="B2410" i="22" s="1"/>
  <c r="B2411" i="22" s="1"/>
  <c r="B2412" i="22" s="1"/>
  <c r="B2413" i="22" s="1"/>
  <c r="B2414" i="22" s="1"/>
  <c r="B2415" i="22" s="1"/>
  <c r="B2416" i="22" s="1"/>
  <c r="B2417" i="22" s="1"/>
  <c r="B2418" i="22" s="1"/>
  <c r="B2419" i="22" s="1"/>
  <c r="B2420" i="22" s="1"/>
  <c r="B2421" i="22" s="1"/>
  <c r="B2422" i="22" s="1"/>
  <c r="B2423" i="22" s="1"/>
  <c r="B2424" i="22" s="1"/>
  <c r="B2425" i="22" s="1"/>
  <c r="B2426" i="22" s="1"/>
  <c r="B2427" i="22" s="1"/>
  <c r="B2428" i="22" s="1"/>
  <c r="B2429" i="22" s="1"/>
  <c r="B2430" i="22" s="1"/>
  <c r="B2431" i="22" s="1"/>
  <c r="B2432" i="22" s="1"/>
  <c r="B2433" i="22" s="1"/>
  <c r="B2434" i="22" s="1"/>
  <c r="B2435" i="22" s="1"/>
  <c r="B2436" i="22" s="1"/>
  <c r="B2437" i="22" s="1"/>
  <c r="B2438" i="22" s="1"/>
  <c r="B2439" i="22" s="1"/>
  <c r="B2440" i="22" s="1"/>
  <c r="B2441" i="22" s="1"/>
  <c r="B2442" i="22" s="1"/>
  <c r="B2443" i="22" s="1"/>
  <c r="B2444" i="22" s="1"/>
  <c r="B2445" i="22" s="1"/>
  <c r="B2446" i="22" s="1"/>
  <c r="B2447" i="22" s="1"/>
  <c r="B2448" i="22" s="1"/>
  <c r="B2449" i="22" s="1"/>
  <c r="B2450" i="22" s="1"/>
  <c r="B2451" i="22" s="1"/>
  <c r="B2452" i="22" s="1"/>
  <c r="B2453" i="22" s="1"/>
  <c r="B2454" i="22" s="1"/>
  <c r="B2455" i="22" s="1"/>
  <c r="B2456" i="22" s="1"/>
  <c r="B2457" i="22" s="1"/>
  <c r="B2458" i="22" s="1"/>
  <c r="B2459" i="22" s="1"/>
  <c r="B2460" i="22" s="1"/>
  <c r="B2461" i="22" s="1"/>
  <c r="B2462" i="22" s="1"/>
  <c r="B2463" i="22" s="1"/>
  <c r="B2464" i="22" s="1"/>
  <c r="B2465" i="22" s="1"/>
  <c r="B2466" i="22" s="1"/>
  <c r="B2467" i="22" s="1"/>
  <c r="B2468" i="22" s="1"/>
  <c r="B2469" i="22" s="1"/>
  <c r="B2470" i="22" s="1"/>
  <c r="B2471" i="22" s="1"/>
  <c r="B2472" i="22" s="1"/>
  <c r="B2473" i="22" s="1"/>
  <c r="B2474" i="22" s="1"/>
  <c r="B2475" i="22" s="1"/>
  <c r="B2476" i="22" s="1"/>
  <c r="B2477" i="22" s="1"/>
  <c r="B2478" i="22" s="1"/>
  <c r="B2479" i="22" s="1"/>
  <c r="B2480" i="22" s="1"/>
  <c r="B2296" i="22"/>
  <c r="B2296" i="19"/>
  <c r="B2310" i="19"/>
  <c r="B2311" i="19" s="1"/>
  <c r="B2312" i="19" s="1"/>
  <c r="B2313" i="19" s="1"/>
  <c r="B2314" i="19" s="1"/>
  <c r="B2315" i="19" s="1"/>
  <c r="B2316" i="19" s="1"/>
  <c r="B2317" i="19" s="1"/>
  <c r="B2318" i="19" s="1"/>
  <c r="B2319" i="19" s="1"/>
  <c r="B2320" i="19" s="1"/>
  <c r="B2321" i="19" s="1"/>
  <c r="B2322" i="19" s="1"/>
  <c r="B2323" i="19" s="1"/>
  <c r="B2324" i="19" s="1"/>
  <c r="B2325" i="19" s="1"/>
  <c r="B2326" i="19" s="1"/>
  <c r="B2327" i="19" s="1"/>
  <c r="B2328" i="19" s="1"/>
  <c r="B2329" i="19" s="1"/>
  <c r="B2330" i="19" s="1"/>
  <c r="B2331" i="19" s="1"/>
  <c r="B2332" i="19" s="1"/>
  <c r="B2333" i="19" s="1"/>
  <c r="B2334" i="19" s="1"/>
  <c r="B2335" i="19" s="1"/>
  <c r="B2336" i="19" s="1"/>
  <c r="B2337" i="19" s="1"/>
  <c r="B2338" i="19" s="1"/>
  <c r="B2339" i="19" s="1"/>
  <c r="B2340" i="19" s="1"/>
  <c r="B2341" i="19" s="1"/>
  <c r="B2342" i="19" s="1"/>
  <c r="B2343" i="19" s="1"/>
  <c r="B2344" i="19" s="1"/>
  <c r="B2345" i="19" s="1"/>
  <c r="B2346" i="19" s="1"/>
  <c r="B2347" i="19" s="1"/>
  <c r="B2348" i="19" s="1"/>
  <c r="B2349" i="19" s="1"/>
  <c r="B2350" i="19" s="1"/>
  <c r="B2351" i="19" s="1"/>
  <c r="B2352" i="19" s="1"/>
  <c r="B2353" i="19" s="1"/>
  <c r="B2354" i="19" s="1"/>
  <c r="B2355" i="19" s="1"/>
  <c r="B2356" i="19" s="1"/>
  <c r="B2357" i="19" s="1"/>
  <c r="B2358" i="19" s="1"/>
  <c r="B2359" i="19" s="1"/>
  <c r="B2360" i="19" s="1"/>
  <c r="B2361" i="19" s="1"/>
  <c r="B2362" i="19" s="1"/>
  <c r="B2363" i="19" s="1"/>
  <c r="B2364" i="19" s="1"/>
  <c r="B2365" i="19" s="1"/>
  <c r="B2366" i="19" s="1"/>
  <c r="B2367" i="19" s="1"/>
  <c r="B2368" i="19" s="1"/>
  <c r="B2369" i="19" s="1"/>
  <c r="B2370" i="19" s="1"/>
  <c r="B2371" i="19" s="1"/>
  <c r="B2372" i="19" s="1"/>
  <c r="B2373" i="19" s="1"/>
  <c r="B2374" i="19" s="1"/>
  <c r="B2375" i="19" s="1"/>
  <c r="B2376" i="19" s="1"/>
  <c r="B2377" i="19" s="1"/>
  <c r="B2378" i="19" s="1"/>
  <c r="B2379" i="19" s="1"/>
  <c r="B2380" i="19" s="1"/>
  <c r="B2381" i="19" s="1"/>
  <c r="B2382" i="19" s="1"/>
  <c r="B2383" i="19" s="1"/>
  <c r="B2384" i="19" s="1"/>
  <c r="B2385" i="19" s="1"/>
  <c r="B2386" i="19" s="1"/>
  <c r="B2387" i="19" s="1"/>
  <c r="B2388" i="19" s="1"/>
  <c r="B2403" i="19" s="1"/>
  <c r="B2404" i="19" s="1"/>
  <c r="B2405" i="19" s="1"/>
  <c r="B2406" i="19" s="1"/>
  <c r="B2407" i="19" s="1"/>
  <c r="B2408" i="19" s="1"/>
  <c r="B2409" i="19" s="1"/>
  <c r="B2410" i="19" s="1"/>
  <c r="B2411" i="19" s="1"/>
  <c r="B2412" i="19" s="1"/>
  <c r="B2413" i="19" s="1"/>
  <c r="B2414" i="19" s="1"/>
  <c r="B2415" i="19" s="1"/>
  <c r="B2416" i="19" s="1"/>
  <c r="B2417" i="19" s="1"/>
  <c r="B2418" i="19" s="1"/>
  <c r="B2419" i="19" s="1"/>
  <c r="B2420" i="19" s="1"/>
  <c r="B2421" i="19" s="1"/>
  <c r="B2422" i="19" s="1"/>
  <c r="B2423" i="19" s="1"/>
  <c r="B2424" i="19" s="1"/>
  <c r="B2425" i="19" s="1"/>
  <c r="B2426" i="19" s="1"/>
  <c r="B2427" i="19" s="1"/>
  <c r="B2428" i="19" s="1"/>
  <c r="B2429" i="19" s="1"/>
  <c r="B2430" i="19" s="1"/>
  <c r="B2431" i="19" s="1"/>
  <c r="B2432" i="19" s="1"/>
  <c r="B2433" i="19" s="1"/>
  <c r="B2434" i="19" s="1"/>
  <c r="B2435" i="19" s="1"/>
  <c r="B2436" i="19" s="1"/>
  <c r="B2437" i="19" s="1"/>
  <c r="B2438" i="19" s="1"/>
  <c r="B2439" i="19" s="1"/>
  <c r="B2440" i="19" s="1"/>
  <c r="B2441" i="19" s="1"/>
  <c r="B2442" i="19" s="1"/>
  <c r="B2443" i="19" s="1"/>
  <c r="B2444" i="19" s="1"/>
  <c r="B2445" i="19" s="1"/>
  <c r="B2446" i="19" s="1"/>
  <c r="B2447" i="19" s="1"/>
  <c r="B2448" i="19" s="1"/>
  <c r="B2449" i="19" s="1"/>
  <c r="B2450" i="19" s="1"/>
  <c r="B2451" i="19" s="1"/>
  <c r="B2452" i="19" s="1"/>
  <c r="B2453" i="19" s="1"/>
  <c r="B2454" i="19" s="1"/>
  <c r="B2455" i="19" s="1"/>
  <c r="B2456" i="19" s="1"/>
  <c r="B2457" i="19" s="1"/>
  <c r="B2458" i="19" s="1"/>
  <c r="B2459" i="19" s="1"/>
  <c r="B2460" i="19" s="1"/>
  <c r="B2461" i="19" s="1"/>
  <c r="B2462" i="19" s="1"/>
  <c r="B2463" i="19" s="1"/>
  <c r="B2464" i="19" s="1"/>
  <c r="B2465" i="19" s="1"/>
  <c r="B2466" i="19" s="1"/>
  <c r="B2467" i="19" s="1"/>
  <c r="B2468" i="19" s="1"/>
  <c r="B2469" i="19" s="1"/>
  <c r="B2470" i="19" s="1"/>
  <c r="B2471" i="19" s="1"/>
  <c r="B2472" i="19" s="1"/>
  <c r="B2473" i="19" s="1"/>
  <c r="B2474" i="19" s="1"/>
  <c r="B2475" i="19" s="1"/>
  <c r="B2476" i="19" s="1"/>
  <c r="B2477" i="19" s="1"/>
  <c r="B2478" i="19" s="1"/>
  <c r="B2479" i="19" s="1"/>
  <c r="B2480" i="19" s="1"/>
  <c r="B2495" i="22" l="1"/>
  <c r="B2496" i="22" s="1"/>
  <c r="B2497" i="22" s="1"/>
  <c r="B2498" i="22" s="1"/>
  <c r="B2499" i="22" s="1"/>
  <c r="B2500" i="22" s="1"/>
  <c r="B2501" i="22" s="1"/>
  <c r="B2502" i="22" s="1"/>
  <c r="B2503" i="22" s="1"/>
  <c r="B2504" i="22" s="1"/>
  <c r="B2505" i="22" s="1"/>
  <c r="B2506" i="22" s="1"/>
  <c r="B2507" i="22" s="1"/>
  <c r="B2508" i="22" s="1"/>
  <c r="B2509" i="22" s="1"/>
  <c r="B2510" i="22" s="1"/>
  <c r="B2511" i="22" s="1"/>
  <c r="B2512" i="22" s="1"/>
  <c r="B2513" i="22" s="1"/>
  <c r="B2514" i="22" s="1"/>
  <c r="B2515" i="22" s="1"/>
  <c r="B2516" i="22" s="1"/>
  <c r="B2517" i="22" s="1"/>
  <c r="B2518" i="22" s="1"/>
  <c r="B2519" i="22" s="1"/>
  <c r="B2520" i="22" s="1"/>
  <c r="B2521" i="22" s="1"/>
  <c r="B2522" i="22" s="1"/>
  <c r="B2523" i="22" s="1"/>
  <c r="B2524" i="22" s="1"/>
  <c r="B2525" i="22" s="1"/>
  <c r="B2526" i="22" s="1"/>
  <c r="B2527" i="22" s="1"/>
  <c r="B2528" i="22" s="1"/>
  <c r="B2529" i="22" s="1"/>
  <c r="B2530" i="22" s="1"/>
  <c r="B2531" i="22" s="1"/>
  <c r="B2532" i="22" s="1"/>
  <c r="B2533" i="22" s="1"/>
  <c r="B2534" i="22" s="1"/>
  <c r="B2535" i="22" s="1"/>
  <c r="B2536" i="22" s="1"/>
  <c r="B2537" i="22" s="1"/>
  <c r="B2538" i="22" s="1"/>
  <c r="B2539" i="22" s="1"/>
  <c r="B2540" i="22" s="1"/>
  <c r="B2541" i="22" s="1"/>
  <c r="B2542" i="22" s="1"/>
  <c r="B2543" i="22" s="1"/>
  <c r="B2544" i="22" s="1"/>
  <c r="B2545" i="22" s="1"/>
  <c r="B2546" i="22" s="1"/>
  <c r="B2547" i="22" s="1"/>
  <c r="B2548" i="22" s="1"/>
  <c r="B2549" i="22" s="1"/>
  <c r="B2550" i="22" s="1"/>
  <c r="B2551" i="22" s="1"/>
  <c r="B2552" i="22" s="1"/>
  <c r="B2553" i="22" s="1"/>
  <c r="B2554" i="22" s="1"/>
  <c r="B2555" i="22" s="1"/>
  <c r="B2556" i="22" s="1"/>
  <c r="B2557" i="22" s="1"/>
  <c r="B2558" i="22" s="1"/>
  <c r="B2559" i="22" s="1"/>
  <c r="B2560" i="22" s="1"/>
  <c r="B2561" i="22" s="1"/>
  <c r="B2562" i="22" s="1"/>
  <c r="B2563" i="22" s="1"/>
  <c r="B2564" i="22" s="1"/>
  <c r="B2565" i="22" s="1"/>
  <c r="B2566" i="22" s="1"/>
  <c r="B2567" i="22" s="1"/>
  <c r="B2568" i="22" s="1"/>
  <c r="B2569" i="22" s="1"/>
  <c r="B2570" i="22" s="1"/>
  <c r="B2571" i="22" s="1"/>
  <c r="B2572" i="22" s="1"/>
  <c r="B2481" i="22"/>
  <c r="B2495" i="19"/>
  <c r="B2496" i="19" s="1"/>
  <c r="B2497" i="19" s="1"/>
  <c r="B2498" i="19" s="1"/>
  <c r="B2499" i="19" s="1"/>
  <c r="B2500" i="19" s="1"/>
  <c r="B2501" i="19" s="1"/>
  <c r="B2502" i="19" s="1"/>
  <c r="B2503" i="19" s="1"/>
  <c r="B2504" i="19" s="1"/>
  <c r="B2505" i="19" s="1"/>
  <c r="B2506" i="19" s="1"/>
  <c r="B2507" i="19" s="1"/>
  <c r="B2508" i="19" s="1"/>
  <c r="B2509" i="19" s="1"/>
  <c r="B2510" i="19" s="1"/>
  <c r="B2511" i="19" s="1"/>
  <c r="B2512" i="19" s="1"/>
  <c r="B2513" i="19" s="1"/>
  <c r="B2514" i="19" s="1"/>
  <c r="B2515" i="19" s="1"/>
  <c r="B2516" i="19" s="1"/>
  <c r="B2517" i="19" s="1"/>
  <c r="B2518" i="19" s="1"/>
  <c r="B2519" i="19" s="1"/>
  <c r="B2520" i="19" s="1"/>
  <c r="B2521" i="19" s="1"/>
  <c r="B2522" i="19" s="1"/>
  <c r="B2523" i="19" s="1"/>
  <c r="B2524" i="19" s="1"/>
  <c r="B2525" i="19" s="1"/>
  <c r="B2526" i="19" s="1"/>
  <c r="B2527" i="19" s="1"/>
  <c r="B2528" i="19" s="1"/>
  <c r="B2529" i="19" s="1"/>
  <c r="B2530" i="19" s="1"/>
  <c r="B2531" i="19" s="1"/>
  <c r="B2532" i="19" s="1"/>
  <c r="B2533" i="19" s="1"/>
  <c r="B2534" i="19" s="1"/>
  <c r="B2535" i="19" s="1"/>
  <c r="B2536" i="19" s="1"/>
  <c r="B2537" i="19" s="1"/>
  <c r="B2538" i="19" s="1"/>
  <c r="B2539" i="19" s="1"/>
  <c r="B2540" i="19" s="1"/>
  <c r="B2541" i="19" s="1"/>
  <c r="B2542" i="19" s="1"/>
  <c r="B2543" i="19" s="1"/>
  <c r="B2544" i="19" s="1"/>
  <c r="B2545" i="19" s="1"/>
  <c r="B2546" i="19" s="1"/>
  <c r="B2547" i="19" s="1"/>
  <c r="B2548" i="19" s="1"/>
  <c r="B2549" i="19" s="1"/>
  <c r="B2550" i="19" s="1"/>
  <c r="B2551" i="19" s="1"/>
  <c r="B2552" i="19" s="1"/>
  <c r="B2553" i="19" s="1"/>
  <c r="B2554" i="19" s="1"/>
  <c r="B2555" i="19" s="1"/>
  <c r="B2556" i="19" s="1"/>
  <c r="B2557" i="19" s="1"/>
  <c r="B2558" i="19" s="1"/>
  <c r="B2559" i="19" s="1"/>
  <c r="B2560" i="19" s="1"/>
  <c r="B2561" i="19" s="1"/>
  <c r="B2562" i="19" s="1"/>
  <c r="B2563" i="19" s="1"/>
  <c r="B2564" i="19" s="1"/>
  <c r="B2565" i="19" s="1"/>
  <c r="B2566" i="19" s="1"/>
  <c r="B2567" i="19" s="1"/>
  <c r="B2568" i="19" s="1"/>
  <c r="B2569" i="19" s="1"/>
  <c r="B2570" i="19" s="1"/>
  <c r="B2571" i="19" s="1"/>
  <c r="B2572" i="19" s="1"/>
  <c r="B2481" i="19"/>
  <c r="B2587" i="22" l="1"/>
  <c r="B2588" i="22" s="1"/>
  <c r="B2589" i="22" s="1"/>
  <c r="B2590" i="22" s="1"/>
  <c r="B2591" i="22" s="1"/>
  <c r="B2592" i="22" s="1"/>
  <c r="B2593" i="22" s="1"/>
  <c r="B2594" i="22" s="1"/>
  <c r="B2595" i="22" s="1"/>
  <c r="B2596" i="22" s="1"/>
  <c r="B2597" i="22" s="1"/>
  <c r="B2598" i="22" s="1"/>
  <c r="B2599" i="22" s="1"/>
  <c r="B2600" i="22" s="1"/>
  <c r="B2601" i="22" s="1"/>
  <c r="B2602" i="22" s="1"/>
  <c r="B2603" i="22" s="1"/>
  <c r="B2604" i="22" s="1"/>
  <c r="B2605" i="22" s="1"/>
  <c r="B2606" i="22" s="1"/>
  <c r="B2607" i="22" s="1"/>
  <c r="B2608" i="22" s="1"/>
  <c r="B2609" i="22" s="1"/>
  <c r="B2610" i="22" s="1"/>
  <c r="B2611" i="22" s="1"/>
  <c r="B2612" i="22" s="1"/>
  <c r="B2613" i="22" s="1"/>
  <c r="B2614" i="22" s="1"/>
  <c r="B2615" i="22" s="1"/>
  <c r="B2616" i="22" s="1"/>
  <c r="B2617" i="22" s="1"/>
  <c r="B2618" i="22" s="1"/>
  <c r="B2619" i="22" s="1"/>
  <c r="B2620" i="22" s="1"/>
  <c r="B2621" i="22" s="1"/>
  <c r="B2622" i="22" s="1"/>
  <c r="B2623" i="22" s="1"/>
  <c r="B2624" i="22" s="1"/>
  <c r="B2625" i="22" s="1"/>
  <c r="B2626" i="22" s="1"/>
  <c r="B2627" i="22" s="1"/>
  <c r="B2628" i="22" s="1"/>
  <c r="B2629" i="22" s="1"/>
  <c r="B2630" i="22" s="1"/>
  <c r="B2631" i="22" s="1"/>
  <c r="B2632" i="22" s="1"/>
  <c r="B2633" i="22" s="1"/>
  <c r="B2634" i="22" s="1"/>
  <c r="B2635" i="22" s="1"/>
  <c r="B2636" i="22" s="1"/>
  <c r="B2637" i="22" s="1"/>
  <c r="B2638" i="22" s="1"/>
  <c r="B2639" i="22" s="1"/>
  <c r="B2640" i="22" s="1"/>
  <c r="B2641" i="22" s="1"/>
  <c r="B2642" i="22" s="1"/>
  <c r="B2643" i="22" s="1"/>
  <c r="B2644" i="22" s="1"/>
  <c r="B2645" i="22" s="1"/>
  <c r="B2646" i="22" s="1"/>
  <c r="B2647" i="22" s="1"/>
  <c r="B2648" i="22" s="1"/>
  <c r="B2649" i="22" s="1"/>
  <c r="B2650" i="22" s="1"/>
  <c r="B2651" i="22" s="1"/>
  <c r="B2652" i="22" s="1"/>
  <c r="B2653" i="22" s="1"/>
  <c r="B2654" i="22" s="1"/>
  <c r="B2655" i="22" s="1"/>
  <c r="B2656" i="22" s="1"/>
  <c r="B2657" i="22" s="1"/>
  <c r="B2658" i="22" s="1"/>
  <c r="B2659" i="22" s="1"/>
  <c r="B2660" i="22" s="1"/>
  <c r="B2661" i="22" s="1"/>
  <c r="B2662" i="22" s="1"/>
  <c r="B2663" i="22" s="1"/>
  <c r="B2664" i="22" s="1"/>
  <c r="B2665" i="22" s="1"/>
  <c r="B2680" i="22" s="1"/>
  <c r="B2681" i="22" s="1"/>
  <c r="B2682" i="22" s="1"/>
  <c r="B2683" i="22" s="1"/>
  <c r="B2684" i="22" s="1"/>
  <c r="B2685" i="22" s="1"/>
  <c r="B2686" i="22" s="1"/>
  <c r="B2687" i="22" s="1"/>
  <c r="B2688" i="22" s="1"/>
  <c r="B2689" i="22" s="1"/>
  <c r="B2690" i="22" s="1"/>
  <c r="B2691" i="22" s="1"/>
  <c r="B2692" i="22" s="1"/>
  <c r="B2693" i="22" s="1"/>
  <c r="B2694" i="22" s="1"/>
  <c r="B2695" i="22" s="1"/>
  <c r="B2696" i="22" s="1"/>
  <c r="B2697" i="22" s="1"/>
  <c r="B2698" i="22" s="1"/>
  <c r="B2699" i="22" s="1"/>
  <c r="B2700" i="22" s="1"/>
  <c r="B2701" i="22" s="1"/>
  <c r="B2702" i="22" s="1"/>
  <c r="B2703" i="22" s="1"/>
  <c r="B2704" i="22" s="1"/>
  <c r="B2705" i="22" s="1"/>
  <c r="B2706" i="22" s="1"/>
  <c r="B2707" i="22" s="1"/>
  <c r="B2708" i="22" s="1"/>
  <c r="B2709" i="22" s="1"/>
  <c r="B2710" i="22" s="1"/>
  <c r="B2711" i="22" s="1"/>
  <c r="B2712" i="22" s="1"/>
  <c r="B2713" i="22" s="1"/>
  <c r="B2714" i="22" s="1"/>
  <c r="B2715" i="22" s="1"/>
  <c r="B2716" i="22" s="1"/>
  <c r="B2717" i="22" s="1"/>
  <c r="B2718" i="22" s="1"/>
  <c r="B2719" i="22" s="1"/>
  <c r="B2720" i="22" s="1"/>
  <c r="B2721" i="22" s="1"/>
  <c r="B2722" i="22" s="1"/>
  <c r="B2723" i="22" s="1"/>
  <c r="B2724" i="22" s="1"/>
  <c r="B2725" i="22" s="1"/>
  <c r="B2726" i="22" s="1"/>
  <c r="B2727" i="22" s="1"/>
  <c r="B2728" i="22" s="1"/>
  <c r="B2729" i="22" s="1"/>
  <c r="B2730" i="22" s="1"/>
  <c r="B2731" i="22" s="1"/>
  <c r="B2732" i="22" s="1"/>
  <c r="B2733" i="22" s="1"/>
  <c r="B2734" i="22" s="1"/>
  <c r="B2735" i="22" s="1"/>
  <c r="B2736" i="22" s="1"/>
  <c r="B2737" i="22" s="1"/>
  <c r="B2738" i="22" s="1"/>
  <c r="B2739" i="22" s="1"/>
  <c r="B2740" i="22" s="1"/>
  <c r="B2741" i="22" s="1"/>
  <c r="B2742" i="22" s="1"/>
  <c r="B2743" i="22" s="1"/>
  <c r="B2744" i="22" s="1"/>
  <c r="B2745" i="22" s="1"/>
  <c r="B2746" i="22" s="1"/>
  <c r="B2747" i="22" s="1"/>
  <c r="B2748" i="22" s="1"/>
  <c r="B2749" i="22" s="1"/>
  <c r="B2750" i="22" s="1"/>
  <c r="B2751" i="22" s="1"/>
  <c r="B2752" i="22" s="1"/>
  <c r="B2753" i="22" s="1"/>
  <c r="B2754" i="22" s="1"/>
  <c r="B2755" i="22" s="1"/>
  <c r="B2756" i="22" s="1"/>
  <c r="B2757" i="22" s="1"/>
  <c r="B2573" i="22"/>
  <c r="B2587" i="19"/>
  <c r="B2588" i="19" s="1"/>
  <c r="B2589" i="19" s="1"/>
  <c r="B2590" i="19" s="1"/>
  <c r="B2591" i="19" s="1"/>
  <c r="B2592" i="19" s="1"/>
  <c r="B2593" i="19" s="1"/>
  <c r="B2594" i="19" s="1"/>
  <c r="B2595" i="19" s="1"/>
  <c r="B2596" i="19" s="1"/>
  <c r="B2597" i="19" s="1"/>
  <c r="B2598" i="19" s="1"/>
  <c r="B2599" i="19" s="1"/>
  <c r="B2600" i="19" s="1"/>
  <c r="B2601" i="19" s="1"/>
  <c r="B2602" i="19" s="1"/>
  <c r="B2603" i="19" s="1"/>
  <c r="B2604" i="19" s="1"/>
  <c r="B2605" i="19" s="1"/>
  <c r="B2606" i="19" s="1"/>
  <c r="B2607" i="19" s="1"/>
  <c r="B2608" i="19" s="1"/>
  <c r="B2609" i="19" s="1"/>
  <c r="B2610" i="19" s="1"/>
  <c r="B2611" i="19" s="1"/>
  <c r="B2612" i="19" s="1"/>
  <c r="B2613" i="19" s="1"/>
  <c r="B2614" i="19" s="1"/>
  <c r="B2615" i="19" s="1"/>
  <c r="B2616" i="19" s="1"/>
  <c r="B2617" i="19" s="1"/>
  <c r="B2618" i="19" s="1"/>
  <c r="B2619" i="19" s="1"/>
  <c r="B2620" i="19" s="1"/>
  <c r="B2621" i="19" s="1"/>
  <c r="B2622" i="19" s="1"/>
  <c r="B2623" i="19" s="1"/>
  <c r="B2624" i="19" s="1"/>
  <c r="B2625" i="19" s="1"/>
  <c r="B2626" i="19" s="1"/>
  <c r="B2627" i="19" s="1"/>
  <c r="B2628" i="19" s="1"/>
  <c r="B2629" i="19" s="1"/>
  <c r="B2630" i="19" s="1"/>
  <c r="B2631" i="19" s="1"/>
  <c r="B2632" i="19" s="1"/>
  <c r="B2633" i="19" s="1"/>
  <c r="B2634" i="19" s="1"/>
  <c r="B2635" i="19" s="1"/>
  <c r="B2636" i="19" s="1"/>
  <c r="B2637" i="19" s="1"/>
  <c r="B2638" i="19" s="1"/>
  <c r="B2639" i="19" s="1"/>
  <c r="B2640" i="19" s="1"/>
  <c r="B2641" i="19" s="1"/>
  <c r="B2642" i="19" s="1"/>
  <c r="B2643" i="19" s="1"/>
  <c r="B2644" i="19" s="1"/>
  <c r="B2645" i="19" s="1"/>
  <c r="B2646" i="19" s="1"/>
  <c r="B2647" i="19" s="1"/>
  <c r="B2648" i="19" s="1"/>
  <c r="B2649" i="19" s="1"/>
  <c r="B2650" i="19" s="1"/>
  <c r="B2651" i="19" s="1"/>
  <c r="B2652" i="19" s="1"/>
  <c r="B2653" i="19" s="1"/>
  <c r="B2654" i="19" s="1"/>
  <c r="B2655" i="19" s="1"/>
  <c r="B2656" i="19" s="1"/>
  <c r="B2657" i="19" s="1"/>
  <c r="B2658" i="19" s="1"/>
  <c r="B2659" i="19" s="1"/>
  <c r="B2660" i="19" s="1"/>
  <c r="B2661" i="19" s="1"/>
  <c r="B2662" i="19" s="1"/>
  <c r="B2663" i="19" s="1"/>
  <c r="B2664" i="19" s="1"/>
  <c r="B2665" i="19" s="1"/>
  <c r="B2680" i="19" s="1"/>
  <c r="B2681" i="19" s="1"/>
  <c r="B2682" i="19" s="1"/>
  <c r="B2683" i="19" s="1"/>
  <c r="B2684" i="19" s="1"/>
  <c r="B2685" i="19" s="1"/>
  <c r="B2686" i="19" s="1"/>
  <c r="B2687" i="19" s="1"/>
  <c r="B2688" i="19" s="1"/>
  <c r="B2689" i="19" s="1"/>
  <c r="B2690" i="19" s="1"/>
  <c r="B2691" i="19" s="1"/>
  <c r="B2692" i="19" s="1"/>
  <c r="B2693" i="19" s="1"/>
  <c r="B2694" i="19" s="1"/>
  <c r="B2695" i="19" s="1"/>
  <c r="B2696" i="19" s="1"/>
  <c r="B2697" i="19" s="1"/>
  <c r="B2698" i="19" s="1"/>
  <c r="B2699" i="19" s="1"/>
  <c r="B2700" i="19" s="1"/>
  <c r="B2701" i="19" s="1"/>
  <c r="B2702" i="19" s="1"/>
  <c r="B2703" i="19" s="1"/>
  <c r="B2704" i="19" s="1"/>
  <c r="B2705" i="19" s="1"/>
  <c r="B2706" i="19" s="1"/>
  <c r="B2707" i="19" s="1"/>
  <c r="B2708" i="19" s="1"/>
  <c r="B2709" i="19" s="1"/>
  <c r="B2710" i="19" s="1"/>
  <c r="B2711" i="19" s="1"/>
  <c r="B2712" i="19" s="1"/>
  <c r="B2713" i="19" s="1"/>
  <c r="B2714" i="19" s="1"/>
  <c r="B2715" i="19" s="1"/>
  <c r="B2716" i="19" s="1"/>
  <c r="B2717" i="19" s="1"/>
  <c r="B2718" i="19" s="1"/>
  <c r="B2719" i="19" s="1"/>
  <c r="B2720" i="19" s="1"/>
  <c r="B2721" i="19" s="1"/>
  <c r="B2722" i="19" s="1"/>
  <c r="B2723" i="19" s="1"/>
  <c r="B2724" i="19" s="1"/>
  <c r="B2725" i="19" s="1"/>
  <c r="B2726" i="19" s="1"/>
  <c r="B2727" i="19" s="1"/>
  <c r="B2728" i="19" s="1"/>
  <c r="B2729" i="19" s="1"/>
  <c r="B2730" i="19" s="1"/>
  <c r="B2731" i="19" s="1"/>
  <c r="B2732" i="19" s="1"/>
  <c r="B2733" i="19" s="1"/>
  <c r="B2734" i="19" s="1"/>
  <c r="B2735" i="19" s="1"/>
  <c r="B2736" i="19" s="1"/>
  <c r="B2737" i="19" s="1"/>
  <c r="B2738" i="19" s="1"/>
  <c r="B2739" i="19" s="1"/>
  <c r="B2740" i="19" s="1"/>
  <c r="B2741" i="19" s="1"/>
  <c r="B2742" i="19" s="1"/>
  <c r="B2743" i="19" s="1"/>
  <c r="B2744" i="19" s="1"/>
  <c r="B2745" i="19" s="1"/>
  <c r="B2746" i="19" s="1"/>
  <c r="B2747" i="19" s="1"/>
  <c r="B2748" i="19" s="1"/>
  <c r="B2749" i="19" s="1"/>
  <c r="B2750" i="19" s="1"/>
  <c r="B2751" i="19" s="1"/>
  <c r="B2752" i="19" s="1"/>
  <c r="B2753" i="19" s="1"/>
  <c r="B2754" i="19" s="1"/>
  <c r="B2755" i="19" s="1"/>
  <c r="B2756" i="19" s="1"/>
  <c r="B2757" i="19" s="1"/>
  <c r="B2573" i="19"/>
  <c r="B2772" i="22" l="1"/>
  <c r="B2773" i="22" s="1"/>
  <c r="B2774" i="22" s="1"/>
  <c r="B2775" i="22" s="1"/>
  <c r="B2776" i="22" s="1"/>
  <c r="B2777" i="22" s="1"/>
  <c r="B2778" i="22" s="1"/>
  <c r="B2779" i="22" s="1"/>
  <c r="B2780" i="22" s="1"/>
  <c r="B2781" i="22" s="1"/>
  <c r="B2782" i="22" s="1"/>
  <c r="B2783" i="22" s="1"/>
  <c r="B2784" i="22" s="1"/>
  <c r="B2785" i="22" s="1"/>
  <c r="B2786" i="22" s="1"/>
  <c r="B2787" i="22" s="1"/>
  <c r="B2788" i="22" s="1"/>
  <c r="B2789" i="22" s="1"/>
  <c r="B2790" i="22" s="1"/>
  <c r="B2791" i="22" s="1"/>
  <c r="B2792" i="22" s="1"/>
  <c r="B2793" i="22" s="1"/>
  <c r="B2794" i="22" s="1"/>
  <c r="B2795" i="22" s="1"/>
  <c r="B2796" i="22" s="1"/>
  <c r="B2797" i="22" s="1"/>
  <c r="B2798" i="22" s="1"/>
  <c r="B2799" i="22" s="1"/>
  <c r="B2800" i="22" s="1"/>
  <c r="B2801" i="22" s="1"/>
  <c r="B2802" i="22" s="1"/>
  <c r="B2803" i="22" s="1"/>
  <c r="B2804" i="22" s="1"/>
  <c r="B2805" i="22" s="1"/>
  <c r="B2806" i="22" s="1"/>
  <c r="B2807" i="22" s="1"/>
  <c r="B2808" i="22" s="1"/>
  <c r="B2809" i="22" s="1"/>
  <c r="B2810" i="22" s="1"/>
  <c r="B2811" i="22" s="1"/>
  <c r="B2812" i="22" s="1"/>
  <c r="B2813" i="22" s="1"/>
  <c r="B2814" i="22" s="1"/>
  <c r="B2815" i="22" s="1"/>
  <c r="B2816" i="22" s="1"/>
  <c r="B2817" i="22" s="1"/>
  <c r="B2818" i="22" s="1"/>
  <c r="B2819" i="22" s="1"/>
  <c r="B2820" i="22" s="1"/>
  <c r="B2821" i="22" s="1"/>
  <c r="B2822" i="22" s="1"/>
  <c r="B2823" i="22" s="1"/>
  <c r="B2824" i="22" s="1"/>
  <c r="B2825" i="22" s="1"/>
  <c r="B2826" i="22" s="1"/>
  <c r="B2827" i="22" s="1"/>
  <c r="B2828" i="22" s="1"/>
  <c r="B2829" i="22" s="1"/>
  <c r="B2830" i="22" s="1"/>
  <c r="B2831" i="22" s="1"/>
  <c r="B2832" i="22" s="1"/>
  <c r="B2833" i="22" s="1"/>
  <c r="B2834" i="22" s="1"/>
  <c r="B2835" i="22" s="1"/>
  <c r="B2836" i="22" s="1"/>
  <c r="B2837" i="22" s="1"/>
  <c r="B2838" i="22" s="1"/>
  <c r="B2839" i="22" s="1"/>
  <c r="B2840" i="22" s="1"/>
  <c r="B2841" i="22" s="1"/>
  <c r="B2842" i="22" s="1"/>
  <c r="B2843" i="22" s="1"/>
  <c r="B2844" i="22" s="1"/>
  <c r="B2845" i="22" s="1"/>
  <c r="B2846" i="22" s="1"/>
  <c r="B2847" i="22" s="1"/>
  <c r="B2848" i="22" s="1"/>
  <c r="B2849" i="22" s="1"/>
  <c r="B2850" i="22" s="1"/>
  <c r="B2758" i="22"/>
  <c r="B2758" i="19"/>
  <c r="B2772" i="19"/>
  <c r="B2773" i="19" s="1"/>
  <c r="B2774" i="19" s="1"/>
  <c r="B2775" i="19" s="1"/>
  <c r="B2776" i="19" s="1"/>
  <c r="B2777" i="19" s="1"/>
  <c r="B2778" i="19" s="1"/>
  <c r="B2779" i="19" s="1"/>
  <c r="B2780" i="19" s="1"/>
  <c r="B2781" i="19" s="1"/>
  <c r="B2782" i="19" s="1"/>
  <c r="B2783" i="19" s="1"/>
  <c r="B2784" i="19" s="1"/>
  <c r="B2785" i="19" s="1"/>
  <c r="B2786" i="19" s="1"/>
  <c r="B2787" i="19" s="1"/>
  <c r="B2788" i="19" s="1"/>
  <c r="B2789" i="19" s="1"/>
  <c r="B2790" i="19" s="1"/>
  <c r="B2791" i="19" s="1"/>
  <c r="B2792" i="19" s="1"/>
  <c r="B2793" i="19" s="1"/>
  <c r="B2794" i="19" s="1"/>
  <c r="B2795" i="19" s="1"/>
  <c r="B2796" i="19" s="1"/>
  <c r="B2797" i="19" s="1"/>
  <c r="B2798" i="19" s="1"/>
  <c r="B2799" i="19" s="1"/>
  <c r="B2800" i="19" s="1"/>
  <c r="B2801" i="19" s="1"/>
  <c r="B2802" i="19" s="1"/>
  <c r="B2803" i="19" s="1"/>
  <c r="B2804" i="19" s="1"/>
  <c r="B2805" i="19" s="1"/>
  <c r="B2806" i="19" s="1"/>
  <c r="B2807" i="19" s="1"/>
  <c r="B2808" i="19" s="1"/>
  <c r="B2809" i="19" s="1"/>
  <c r="B2810" i="19" s="1"/>
  <c r="B2811" i="19" s="1"/>
  <c r="B2812" i="19" s="1"/>
  <c r="B2813" i="19" s="1"/>
  <c r="B2814" i="19" s="1"/>
  <c r="B2815" i="19" s="1"/>
  <c r="B2816" i="19" s="1"/>
  <c r="B2817" i="19" s="1"/>
  <c r="B2818" i="19" s="1"/>
  <c r="B2819" i="19" s="1"/>
  <c r="B2820" i="19" s="1"/>
  <c r="B2821" i="19" s="1"/>
  <c r="B2822" i="19" s="1"/>
  <c r="B2823" i="19" s="1"/>
  <c r="B2824" i="19" s="1"/>
  <c r="B2825" i="19" s="1"/>
  <c r="B2826" i="19" s="1"/>
  <c r="B2827" i="19" s="1"/>
  <c r="B2828" i="19" s="1"/>
  <c r="B2829" i="19" s="1"/>
  <c r="B2830" i="19" s="1"/>
  <c r="B2831" i="19" s="1"/>
  <c r="B2832" i="19" s="1"/>
  <c r="B2833" i="19" s="1"/>
  <c r="B2834" i="19" s="1"/>
  <c r="B2835" i="19" s="1"/>
  <c r="B2836" i="19" s="1"/>
  <c r="B2837" i="19" s="1"/>
  <c r="B2838" i="19" s="1"/>
  <c r="B2839" i="19" s="1"/>
  <c r="B2840" i="19" s="1"/>
  <c r="B2841" i="19" s="1"/>
  <c r="B2842" i="19" s="1"/>
  <c r="B2843" i="19" s="1"/>
  <c r="B2844" i="19" s="1"/>
  <c r="B2845" i="19" s="1"/>
  <c r="B2846" i="19" s="1"/>
  <c r="B2847" i="19" s="1"/>
  <c r="B2848" i="19" s="1"/>
  <c r="B2849" i="19" s="1"/>
  <c r="B2850" i="19" s="1"/>
</calcChain>
</file>

<file path=xl/sharedStrings.xml><?xml version="1.0" encoding="utf-8"?>
<sst xmlns="http://schemas.openxmlformats.org/spreadsheetml/2006/main" count="2322" uniqueCount="315">
  <si>
    <t>Commune</t>
  </si>
  <si>
    <t>Age</t>
  </si>
  <si>
    <t>Vente</t>
  </si>
  <si>
    <t>Consultation</t>
  </si>
  <si>
    <t>Pansement</t>
  </si>
  <si>
    <t>Piqûre</t>
  </si>
  <si>
    <t>Analyse</t>
  </si>
  <si>
    <t>CPN</t>
  </si>
  <si>
    <t>Nom-Prénom</t>
  </si>
  <si>
    <t>dépenses</t>
  </si>
  <si>
    <t>Motif</t>
  </si>
  <si>
    <t>Mutuelle</t>
  </si>
  <si>
    <t>Présiser 
si communauté</t>
  </si>
  <si>
    <t>Recette 
PAYEE</t>
  </si>
  <si>
    <t>Recette
 IMPAYEE</t>
  </si>
  <si>
    <t xml:space="preserve">Date : </t>
  </si>
  <si>
    <t>totaux</t>
  </si>
  <si>
    <t>Fond de caisse Initial</t>
  </si>
  <si>
    <t>Fond de caisse Final</t>
  </si>
  <si>
    <t>Liste des communautées</t>
  </si>
  <si>
    <t>Cté St-Antoine (que medicaments)</t>
  </si>
  <si>
    <t>Ouvrier St-Antoine (que medicaments)</t>
  </si>
  <si>
    <t>St-Léop (que medicaments)</t>
  </si>
  <si>
    <t>Social Paraosy (que medicaments)</t>
  </si>
  <si>
    <t>Fivorana (consultation et medicaments)</t>
  </si>
  <si>
    <t>aucune</t>
  </si>
  <si>
    <t>NON</t>
  </si>
  <si>
    <t>OUI</t>
  </si>
  <si>
    <t>Variation de fond de caisse</t>
  </si>
  <si>
    <t>recettes - dépenses du jours</t>
  </si>
  <si>
    <t>solde du coffre la veille au soir</t>
  </si>
  <si>
    <t>solde du coffre du soir</t>
  </si>
  <si>
    <t>EDS (consult et medoc) Enfants</t>
  </si>
  <si>
    <t>EDS (consult et medoc) Enfants du personnel</t>
  </si>
  <si>
    <t>EDS (consult et medoc)  Personnel Adulte</t>
  </si>
  <si>
    <t>total sommes à percevoir Mutuelle</t>
  </si>
  <si>
    <t>Part 
mutuelle</t>
  </si>
  <si>
    <t>dentiste</t>
  </si>
  <si>
    <t>Frais Carnet</t>
  </si>
  <si>
    <t>Frais Taxi</t>
  </si>
  <si>
    <t>Frais Sécurité</t>
  </si>
  <si>
    <t>Frais Formation</t>
  </si>
  <si>
    <t>Frais Repas</t>
  </si>
  <si>
    <t>Frais quotidien</t>
  </si>
  <si>
    <t>frais lessive</t>
  </si>
  <si>
    <t>Frais Electricité</t>
  </si>
  <si>
    <t>Frais Eau</t>
  </si>
  <si>
    <t>Frais CNAPS</t>
  </si>
  <si>
    <t>Recettes du jour (payée -dépenses)</t>
  </si>
  <si>
    <t>alphonsine</t>
  </si>
  <si>
    <t>vente</t>
  </si>
  <si>
    <t>agnes</t>
  </si>
  <si>
    <t>salaire agnès</t>
  </si>
  <si>
    <t>regine</t>
  </si>
  <si>
    <t>mangarivonta</t>
  </si>
  <si>
    <t>consultation</t>
  </si>
  <si>
    <t>medicament</t>
  </si>
  <si>
    <t>herman</t>
  </si>
  <si>
    <t>natacha</t>
  </si>
  <si>
    <t>tamponjina</t>
  </si>
  <si>
    <t>saphira</t>
  </si>
  <si>
    <t>anjaninoro</t>
  </si>
  <si>
    <t>piqure</t>
  </si>
  <si>
    <t>niriko</t>
  </si>
  <si>
    <t>lucienne</t>
  </si>
  <si>
    <t>Ampopoka</t>
  </si>
  <si>
    <t>analyses</t>
  </si>
  <si>
    <t>perline</t>
  </si>
  <si>
    <t>ambohifedrano</t>
  </si>
  <si>
    <t>volana</t>
  </si>
  <si>
    <t>soins</t>
  </si>
  <si>
    <t>Elio</t>
  </si>
  <si>
    <t>beravina</t>
  </si>
  <si>
    <t>richard</t>
  </si>
  <si>
    <t>richards</t>
  </si>
  <si>
    <t>patou</t>
  </si>
  <si>
    <t>Tsiferananaina</t>
  </si>
  <si>
    <t>tanfosy</t>
  </si>
  <si>
    <t>razainjafy</t>
  </si>
  <si>
    <t>christino</t>
  </si>
  <si>
    <t>vohisapana</t>
  </si>
  <si>
    <t>pilasa</t>
  </si>
  <si>
    <t>resoafaly</t>
  </si>
  <si>
    <t>mangarivontra</t>
  </si>
  <si>
    <t>rabasisoa</t>
  </si>
  <si>
    <t>ratolojandranry</t>
  </si>
  <si>
    <t>cantine</t>
  </si>
  <si>
    <t>achat médicaments</t>
  </si>
  <si>
    <t>medico</t>
  </si>
  <si>
    <t>cap+</t>
  </si>
  <si>
    <t>jean florent</t>
  </si>
  <si>
    <t>ambalanosy</t>
  </si>
  <si>
    <t>medicaments</t>
  </si>
  <si>
    <t>Justine</t>
  </si>
  <si>
    <t>sandrialina</t>
  </si>
  <si>
    <t>christiano</t>
  </si>
  <si>
    <t>vohistapana</t>
  </si>
  <si>
    <t>Saphira</t>
  </si>
  <si>
    <t>jean de dieu</t>
  </si>
  <si>
    <t>esthero</t>
  </si>
  <si>
    <t>manganivotra</t>
  </si>
  <si>
    <t>analyse</t>
  </si>
  <si>
    <t>miarantsoa</t>
  </si>
  <si>
    <t>carnet</t>
  </si>
  <si>
    <t>zoe</t>
  </si>
  <si>
    <t>andrianjato</t>
  </si>
  <si>
    <t>luc</t>
  </si>
  <si>
    <t>isah</t>
  </si>
  <si>
    <t>dentifrice</t>
  </si>
  <si>
    <t>Sr Ernestine</t>
  </si>
  <si>
    <t>fanambositra</t>
  </si>
  <si>
    <t>bus</t>
  </si>
  <si>
    <t>carnet100</t>
  </si>
  <si>
    <t>stéphanie</t>
  </si>
  <si>
    <t>yollande</t>
  </si>
  <si>
    <t>cpn</t>
  </si>
  <si>
    <t>lucie</t>
  </si>
  <si>
    <t>jean paul</t>
  </si>
  <si>
    <t>andmovintso</t>
  </si>
  <si>
    <t>laurent</t>
  </si>
  <si>
    <t>tsoronokamo</t>
  </si>
  <si>
    <t>pauline</t>
  </si>
  <si>
    <t>Nemanjanahary</t>
  </si>
  <si>
    <t>mangerivostra</t>
  </si>
  <si>
    <t>claudia</t>
  </si>
  <si>
    <t>martin</t>
  </si>
  <si>
    <t>ampasipotra</t>
  </si>
  <si>
    <t>haringo</t>
  </si>
  <si>
    <t>andravinpanto</t>
  </si>
  <si>
    <t>tsiory</t>
  </si>
  <si>
    <t>ravao</t>
  </si>
  <si>
    <t>laurant</t>
  </si>
  <si>
    <t>tsisy anovara</t>
  </si>
  <si>
    <t>ampopoka</t>
  </si>
  <si>
    <t>matériel Sage femme</t>
  </si>
  <si>
    <t>safidy</t>
  </si>
  <si>
    <t>jayah</t>
  </si>
  <si>
    <t>emmanuel</t>
  </si>
  <si>
    <t>andriatahiana</t>
  </si>
  <si>
    <t>mangarvotra</t>
  </si>
  <si>
    <t>randria</t>
  </si>
  <si>
    <t>amposipotry</t>
  </si>
  <si>
    <t>Perry</t>
  </si>
  <si>
    <t>nicolas</t>
  </si>
  <si>
    <t>tsavary</t>
  </si>
  <si>
    <t>androinjato</t>
  </si>
  <si>
    <t>esthère</t>
  </si>
  <si>
    <t>olga</t>
  </si>
  <si>
    <t>viviane</t>
  </si>
  <si>
    <t>josette</t>
  </si>
  <si>
    <t>imandry</t>
  </si>
  <si>
    <t>Eugène</t>
  </si>
  <si>
    <t>Dentiste</t>
  </si>
  <si>
    <t>huile</t>
  </si>
  <si>
    <t>remboursement léa St antoine</t>
  </si>
  <si>
    <t>lessive</t>
  </si>
  <si>
    <t>Père mamy</t>
  </si>
  <si>
    <t>Père parfait</t>
  </si>
  <si>
    <t>rakotoavisoa</t>
  </si>
  <si>
    <t>Père José</t>
  </si>
  <si>
    <t>Apauline</t>
  </si>
  <si>
    <t>rakotoniriva</t>
  </si>
  <si>
    <t>Patrique</t>
  </si>
  <si>
    <t>sr enerstine</t>
  </si>
  <si>
    <t>farambinomtra</t>
  </si>
  <si>
    <t>médicament</t>
  </si>
  <si>
    <t>rasoaferhy memenpanahory</t>
  </si>
  <si>
    <t>manganirotra</t>
  </si>
  <si>
    <t>myah</t>
  </si>
  <si>
    <t>tambohobe II</t>
  </si>
  <si>
    <t>vinacen</t>
  </si>
  <si>
    <t>antamponjina</t>
  </si>
  <si>
    <t>harisoa</t>
  </si>
  <si>
    <t>vente de matériel</t>
  </si>
  <si>
    <t>vaccin</t>
  </si>
  <si>
    <t>marie aim&amp;</t>
  </si>
  <si>
    <t>servaina</t>
  </si>
  <si>
    <t>germain</t>
  </si>
  <si>
    <t>talatamaty</t>
  </si>
  <si>
    <t>Inconnue</t>
  </si>
  <si>
    <t>Alakamisy</t>
  </si>
  <si>
    <t>Ambalahambana</t>
  </si>
  <si>
    <t>Ambalakely</t>
  </si>
  <si>
    <t>Ambalanosy</t>
  </si>
  <si>
    <t>Ambalaseva</t>
  </si>
  <si>
    <t>Ambalavao</t>
  </si>
  <si>
    <t>Ambatolahy</t>
  </si>
  <si>
    <t>Ambodiharana</t>
  </si>
  <si>
    <t>Ambodirano</t>
  </si>
  <si>
    <t>Ambohibory</t>
  </si>
  <si>
    <t>Ambohimahasoa</t>
  </si>
  <si>
    <t>Ambonifehidrano</t>
  </si>
  <si>
    <t>Amontana</t>
  </si>
  <si>
    <t>Ampasipotsy</t>
  </si>
  <si>
    <t>Ampitakely</t>
  </si>
  <si>
    <t>Andoharanomaitso</t>
  </si>
  <si>
    <t>Andotany</t>
  </si>
  <si>
    <t>Andriamigodona</t>
  </si>
  <si>
    <t>Anjaninoro</t>
  </si>
  <si>
    <t>Anjoma</t>
  </si>
  <si>
    <t>Ankazobe</t>
  </si>
  <si>
    <t>Ankinasa</t>
  </si>
  <si>
    <t>Ankofafa</t>
  </si>
  <si>
    <t>Anolaka</t>
  </si>
  <si>
    <t>Antanifotsy</t>
  </si>
  <si>
    <t>Antsiobe</t>
  </si>
  <si>
    <t>Bateravola</t>
  </si>
  <si>
    <t>Bemasoandro</t>
  </si>
  <si>
    <t>Besifasika</t>
  </si>
  <si>
    <t>Fanambinantsoa</t>
  </si>
  <si>
    <t>Idanda</t>
  </si>
  <si>
    <t>Ifanadiana</t>
  </si>
  <si>
    <t>Iharanany</t>
  </si>
  <si>
    <t>Ikalamavony</t>
  </si>
  <si>
    <t>Imandry</t>
  </si>
  <si>
    <t>Indanda</t>
  </si>
  <si>
    <t>Ivory</t>
  </si>
  <si>
    <t>Mahamanina</t>
  </si>
  <si>
    <t>Mahasoakely</t>
  </si>
  <si>
    <t>Manaotsara</t>
  </si>
  <si>
    <t>Mangarivotra</t>
  </si>
  <si>
    <t>Park</t>
  </si>
  <si>
    <t>Ranomafana</t>
  </si>
  <si>
    <t>Sahady</t>
  </si>
  <si>
    <t>Sahalava</t>
  </si>
  <si>
    <t>Sahamaro</t>
  </si>
  <si>
    <t>Sambola</t>
  </si>
  <si>
    <t>Sevaina</t>
  </si>
  <si>
    <t>Soanierana</t>
  </si>
  <si>
    <t>Talatamaty</t>
  </si>
  <si>
    <t>Tambohobe</t>
  </si>
  <si>
    <t>Tambohoka</t>
  </si>
  <si>
    <t>Tanambao</t>
  </si>
  <si>
    <t>Tanifotsy</t>
  </si>
  <si>
    <t>Tsakaviro</t>
  </si>
  <si>
    <t>Tsaramandroso</t>
  </si>
  <si>
    <t>Tsararivotra</t>
  </si>
  <si>
    <t>Tsimanarirazana</t>
  </si>
  <si>
    <t>Tsororokavo</t>
  </si>
  <si>
    <t>Vatavaza</t>
  </si>
  <si>
    <t>Vohibola</t>
  </si>
  <si>
    <t>Vohitsapana</t>
  </si>
  <si>
    <t>Achat médicaments</t>
  </si>
  <si>
    <t>Frais Jirama</t>
  </si>
  <si>
    <t>Frais ménage</t>
  </si>
  <si>
    <t>Médicaments</t>
  </si>
  <si>
    <t>Salaire employé</t>
  </si>
  <si>
    <t>hafantrano</t>
  </si>
  <si>
    <t>Jeanne Larissa</t>
  </si>
  <si>
    <t>ravaoarihasina</t>
  </si>
  <si>
    <t>ambohifedranio</t>
  </si>
  <si>
    <t>soin (tension)</t>
  </si>
  <si>
    <t>jacqueline</t>
  </si>
  <si>
    <t>vohitsapana</t>
  </si>
  <si>
    <t>rivy</t>
  </si>
  <si>
    <t>olivia</t>
  </si>
  <si>
    <t>nivo</t>
  </si>
  <si>
    <t>tanijotry</t>
  </si>
  <si>
    <t>felicia</t>
  </si>
  <si>
    <t>mangarivostra</t>
  </si>
  <si>
    <t>mickael</t>
  </si>
  <si>
    <t>patricia</t>
  </si>
  <si>
    <t>andriamizaha</t>
  </si>
  <si>
    <t>maminirina</t>
  </si>
  <si>
    <t>ivory</t>
  </si>
  <si>
    <t>pansement</t>
  </si>
  <si>
    <t>aliantsoa</t>
  </si>
  <si>
    <t>sarobidy</t>
  </si>
  <si>
    <t>mokana</t>
  </si>
  <si>
    <t>cazariel</t>
  </si>
  <si>
    <t>ambodirano</t>
  </si>
  <si>
    <t>tsifera</t>
  </si>
  <si>
    <t>Jean gilbert</t>
  </si>
  <si>
    <t>certificat de résidence</t>
  </si>
  <si>
    <t>frais quotidien</t>
  </si>
  <si>
    <t>cahier</t>
  </si>
  <si>
    <t>avance dentiste (menuiserie ECAR)</t>
  </si>
  <si>
    <t>66 consultation ophalmo</t>
  </si>
  <si>
    <t>ophtalmo</t>
  </si>
  <si>
    <t>candicen</t>
  </si>
  <si>
    <t>venencet</t>
  </si>
  <si>
    <t>inconnu</t>
  </si>
  <si>
    <t>total recettes impayées communautes</t>
  </si>
  <si>
    <t>Antamponjina</t>
  </si>
  <si>
    <t>Beravina</t>
  </si>
  <si>
    <t>Maternité</t>
  </si>
  <si>
    <t>listes motifs</t>
  </si>
  <si>
    <t>Andrianjato</t>
  </si>
  <si>
    <t>Ampasambazaha</t>
  </si>
  <si>
    <t>Frais réparation</t>
  </si>
  <si>
    <t>Recette-Dépenses comptes banquaire</t>
  </si>
  <si>
    <t>montant</t>
  </si>
  <si>
    <t>cheques reçus ce jour (recettes)</t>
  </si>
  <si>
    <t>débit du compe banquaire</t>
  </si>
  <si>
    <t>Fivoarana (consult et medoc)</t>
  </si>
  <si>
    <t>date</t>
  </si>
  <si>
    <t>Motif cheque reçu</t>
  </si>
  <si>
    <t>Sommes retirées du coffres dans la journée</t>
  </si>
  <si>
    <t>Isaha</t>
  </si>
  <si>
    <t>Patrick</t>
  </si>
  <si>
    <t>lydia</t>
  </si>
  <si>
    <t>victoria</t>
  </si>
  <si>
    <t>cazael</t>
  </si>
  <si>
    <t>nambinina</t>
  </si>
  <si>
    <t>narindra</t>
  </si>
  <si>
    <t>kanto</t>
  </si>
  <si>
    <t>petite chirurgie</t>
  </si>
  <si>
    <t>Petite Chirurgie</t>
  </si>
  <si>
    <t>marie Francoise</t>
  </si>
  <si>
    <t>michel</t>
  </si>
  <si>
    <t>Andranovorivato</t>
  </si>
  <si>
    <t>vente alcool ecar</t>
  </si>
  <si>
    <t>landry</t>
  </si>
  <si>
    <t>Manampatrana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</si>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</sst>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\ _€;[Red]#,##0\ _€"/>
    <numFmt numFmtId="165" formatCode="#,##0\ _€"/>
    <numFmt numFmtId="166" formatCode="dd/mm/yy;@"/>
    <numFmt numFmtId="167" formatCode="[$-40C]mmmm\-yy;@"/>
    <numFmt numFmtId="168" formatCode="[$-40C]mmm\-yy;@"/>
  </numFmts>
  <fonts count="1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FED4D4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2" fillId="0" borderId="1" xfId="0" applyFont="1" applyBorder="1"/>
    <xf numFmtId="0" fontId="0" fillId="0" borderId="1" xfId="0" applyBorder="1"/>
    <xf numFmtId="0" fontId="0" fillId="2" borderId="6" xfId="0" applyFill="1" applyBorder="1"/>
    <xf numFmtId="0" fontId="4" fillId="0" borderId="5" xfId="0" applyFont="1" applyBorder="1"/>
    <xf numFmtId="0" fontId="6" fillId="0" borderId="0" xfId="0" applyFont="1"/>
    <xf numFmtId="38" fontId="0" fillId="0" borderId="6" xfId="0" applyNumberFormat="1" applyBorder="1"/>
    <xf numFmtId="38" fontId="0" fillId="0" borderId="7" xfId="0" applyNumberFormat="1" applyBorder="1"/>
    <xf numFmtId="0" fontId="1" fillId="0" borderId="1" xfId="0" applyFont="1" applyBorder="1"/>
    <xf numFmtId="0" fontId="8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 wrapText="1"/>
    </xf>
    <xf numFmtId="0" fontId="9" fillId="0" borderId="1" xfId="0" applyFont="1" applyBorder="1"/>
    <xf numFmtId="0" fontId="9" fillId="0" borderId="0" xfId="0" applyFont="1"/>
    <xf numFmtId="38" fontId="0" fillId="0" borderId="1" xfId="0" applyNumberFormat="1" applyBorder="1"/>
    <xf numFmtId="38" fontId="6" fillId="0" borderId="0" xfId="0" applyNumberFormat="1" applyFont="1"/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wrapText="1"/>
    </xf>
    <xf numFmtId="0" fontId="8" fillId="0" borderId="10" xfId="0" applyFont="1" applyBorder="1"/>
    <xf numFmtId="38" fontId="6" fillId="0" borderId="11" xfId="0" applyNumberFormat="1" applyFont="1" applyBorder="1"/>
    <xf numFmtId="0" fontId="6" fillId="0" borderId="8" xfId="0" applyFont="1" applyBorder="1"/>
    <xf numFmtId="38" fontId="3" fillId="0" borderId="9" xfId="0" applyNumberFormat="1" applyFont="1" applyBorder="1"/>
    <xf numFmtId="0" fontId="6" fillId="0" borderId="12" xfId="0" applyFont="1" applyBorder="1"/>
    <xf numFmtId="38" fontId="3" fillId="0" borderId="13" xfId="0" applyNumberFormat="1" applyFont="1" applyBorder="1"/>
    <xf numFmtId="0" fontId="6" fillId="0" borderId="10" xfId="0" applyFont="1" applyBorder="1"/>
    <xf numFmtId="38" fontId="3" fillId="0" borderId="11" xfId="0" applyNumberFormat="1" applyFont="1" applyBorder="1"/>
    <xf numFmtId="0" fontId="0" fillId="0" borderId="0" xfId="0" applyAlignment="1">
      <alignment horizontal="center"/>
    </xf>
    <xf numFmtId="0" fontId="8" fillId="0" borderId="0" xfId="0" applyFont="1" applyAlignment="1">
      <alignment horizontal="center"/>
    </xf>
    <xf numFmtId="0" fontId="6" fillId="0" borderId="1" xfId="0" applyFont="1" applyBorder="1"/>
    <xf numFmtId="0" fontId="0" fillId="10" borderId="1" xfId="0" applyFill="1" applyBorder="1"/>
    <xf numFmtId="0" fontId="10" fillId="0" borderId="8" xfId="0" applyFont="1" applyBorder="1"/>
    <xf numFmtId="0" fontId="7" fillId="0" borderId="1" xfId="0" applyFont="1" applyBorder="1" applyAlignment="1">
      <alignment horizontal="center" wrapText="1"/>
    </xf>
    <xf numFmtId="0" fontId="6" fillId="0" borderId="15" xfId="0" applyFont="1" applyBorder="1"/>
    <xf numFmtId="0" fontId="6" fillId="10" borderId="16" xfId="0" applyFont="1" applyFill="1" applyBorder="1"/>
    <xf numFmtId="0" fontId="0" fillId="0" borderId="17" xfId="0" applyBorder="1"/>
    <xf numFmtId="0" fontId="0" fillId="0" borderId="18" xfId="0" applyBorder="1"/>
    <xf numFmtId="0" fontId="7" fillId="0" borderId="18" xfId="0" applyFont="1" applyBorder="1"/>
    <xf numFmtId="0" fontId="11" fillId="0" borderId="18" xfId="0" applyFont="1" applyBorder="1" applyAlignment="1">
      <alignment wrapText="1"/>
    </xf>
    <xf numFmtId="0" fontId="0" fillId="10" borderId="19" xfId="0" applyFill="1" applyBorder="1"/>
    <xf numFmtId="0" fontId="6" fillId="0" borderId="18" xfId="0" applyFont="1" applyBorder="1"/>
    <xf numFmtId="0" fontId="0" fillId="10" borderId="19" xfId="0" applyFill="1" applyBorder="1" applyAlignment="1" applyProtection="1">
      <alignment horizontal="left" vertical="center"/>
      <protection locked="0"/>
    </xf>
    <xf numFmtId="0" fontId="0" fillId="3" borderId="17" xfId="0" applyFill="1" applyBorder="1"/>
    <xf numFmtId="0" fontId="0" fillId="4" borderId="17" xfId="0" applyFill="1" applyBorder="1"/>
    <xf numFmtId="0" fontId="0" fillId="5" borderId="17" xfId="0" applyFill="1" applyBorder="1"/>
    <xf numFmtId="0" fontId="0" fillId="6" borderId="17" xfId="0" applyFill="1" applyBorder="1"/>
    <xf numFmtId="0" fontId="0" fillId="7" borderId="17" xfId="0" applyFill="1" applyBorder="1"/>
    <xf numFmtId="0" fontId="0" fillId="8" borderId="17" xfId="0" applyFill="1" applyBorder="1"/>
    <xf numFmtId="0" fontId="0" fillId="9" borderId="17" xfId="0" applyFill="1" applyBorder="1"/>
    <xf numFmtId="0" fontId="0" fillId="10" borderId="19" xfId="0" applyFill="1" applyBorder="1" applyAlignment="1" applyProtection="1">
      <alignment horizontal="left"/>
      <protection locked="0"/>
    </xf>
    <xf numFmtId="0" fontId="6" fillId="0" borderId="14" xfId="0" applyFont="1" applyBorder="1"/>
    <xf numFmtId="0" fontId="12" fillId="0" borderId="18" xfId="0" applyFont="1" applyBorder="1"/>
    <xf numFmtId="0" fontId="11" fillId="0" borderId="18" xfId="0" applyFont="1" applyBorder="1"/>
    <xf numFmtId="1" fontId="6" fillId="0" borderId="1" xfId="0" applyNumberFormat="1" applyFont="1" applyBorder="1" applyAlignment="1">
      <alignment horizontal="center"/>
    </xf>
    <xf numFmtId="0" fontId="0" fillId="0" borderId="20" xfId="0" applyBorder="1"/>
    <xf numFmtId="38" fontId="7" fillId="0" borderId="6" xfId="0" applyNumberFormat="1" applyFont="1" applyBorder="1"/>
    <xf numFmtId="0" fontId="7" fillId="0" borderId="0" xfId="0" applyFont="1"/>
    <xf numFmtId="0" fontId="9" fillId="0" borderId="0" xfId="0" applyFont="1" applyAlignment="1">
      <alignment wrapText="1"/>
    </xf>
    <xf numFmtId="0" fontId="0" fillId="0" borderId="0" xfId="0" applyAlignment="1">
      <alignment wrapText="1"/>
    </xf>
    <xf numFmtId="0" fontId="11" fillId="0" borderId="1" xfId="0" applyFont="1" applyBorder="1" applyAlignment="1">
      <alignment wrapText="1"/>
    </xf>
    <xf numFmtId="0" fontId="12" fillId="0" borderId="1" xfId="0" applyFont="1" applyBorder="1"/>
    <xf numFmtId="0" fontId="11" fillId="0" borderId="1" xfId="0" applyFont="1" applyBorder="1"/>
    <xf numFmtId="0" fontId="7" fillId="0" borderId="1" xfId="0" applyFont="1" applyBorder="1"/>
    <xf numFmtId="38" fontId="6" fillId="0" borderId="1" xfId="0" applyNumberFormat="1" applyFont="1" applyBorder="1"/>
    <xf numFmtId="0" fontId="3" fillId="0" borderId="1" xfId="0" applyFont="1" applyBorder="1"/>
    <xf numFmtId="0" fontId="3" fillId="2" borderId="1" xfId="0" applyFont="1" applyFill="1" applyBorder="1"/>
    <xf numFmtId="0" fontId="6" fillId="2" borderId="1" xfId="0" applyFont="1" applyFill="1" applyBorder="1"/>
    <xf numFmtId="0" fontId="6" fillId="2" borderId="0" xfId="0" applyFont="1" applyFill="1"/>
    <xf numFmtId="1" fontId="6" fillId="0" borderId="0" xfId="0" applyNumberFormat="1" applyFont="1"/>
    <xf numFmtId="0" fontId="8" fillId="0" borderId="0" xfId="0" applyFont="1"/>
    <xf numFmtId="38" fontId="7" fillId="0" borderId="9" xfId="0" applyNumberFormat="1" applyFont="1" applyBorder="1"/>
    <xf numFmtId="38" fontId="6" fillId="0" borderId="6" xfId="0" applyNumberFormat="1" applyFont="1" applyBorder="1"/>
    <xf numFmtId="0" fontId="0" fillId="11" borderId="17" xfId="0" applyFill="1" applyBorder="1"/>
    <xf numFmtId="0" fontId="0" fillId="12" borderId="17" xfId="0" applyFill="1" applyBorder="1"/>
    <xf numFmtId="0" fontId="6" fillId="0" borderId="1" xfId="0" applyFont="1" applyBorder="1" applyProtection="1">
      <protection locked="0"/>
    </xf>
    <xf numFmtId="1" fontId="6" fillId="0" borderId="1" xfId="0" applyNumberFormat="1" applyFont="1" applyBorder="1" applyProtection="1">
      <protection locked="0"/>
    </xf>
    <xf numFmtId="0" fontId="13" fillId="0" borderId="1" xfId="0" applyFont="1" applyBorder="1" applyProtection="1">
      <protection locked="0"/>
    </xf>
    <xf numFmtId="38" fontId="6" fillId="0" borderId="1" xfId="0" applyNumberFormat="1" applyFont="1" applyBorder="1" applyProtection="1">
      <protection locked="0"/>
    </xf>
    <xf numFmtId="38" fontId="7" fillId="0" borderId="1" xfId="0" applyNumberFormat="1" applyFont="1" applyBorder="1" applyProtection="1">
      <protection locked="0"/>
    </xf>
    <xf numFmtId="164" fontId="7" fillId="0" borderId="1" xfId="0" applyNumberFormat="1" applyFont="1" applyBorder="1" applyProtection="1">
      <protection locked="0"/>
    </xf>
    <xf numFmtId="0" fontId="13" fillId="2" borderId="1" xfId="0" applyFont="1" applyFill="1" applyBorder="1" applyProtection="1">
      <protection locked="0"/>
    </xf>
    <xf numFmtId="38" fontId="6" fillId="2" borderId="1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38" fontId="7" fillId="2" borderId="1" xfId="0" applyNumberFormat="1" applyFont="1" applyFill="1" applyBorder="1" applyProtection="1">
      <protection locked="0"/>
    </xf>
    <xf numFmtId="164" fontId="7" fillId="2" borderId="1" xfId="0" applyNumberFormat="1" applyFont="1" applyFill="1" applyBorder="1" applyProtection="1">
      <protection locked="0"/>
    </xf>
    <xf numFmtId="1" fontId="6" fillId="2" borderId="1" xfId="0" applyNumberFormat="1" applyFont="1" applyFill="1" applyBorder="1" applyProtection="1">
      <protection locked="0"/>
    </xf>
    <xf numFmtId="38" fontId="3" fillId="0" borderId="9" xfId="0" applyNumberFormat="1" applyFont="1" applyBorder="1" applyProtection="1">
      <protection locked="0"/>
    </xf>
    <xf numFmtId="38" fontId="3" fillId="0" borderId="13" xfId="0" applyNumberFormat="1" applyFont="1" applyBorder="1" applyProtection="1">
      <protection locked="0"/>
    </xf>
    <xf numFmtId="0" fontId="6" fillId="0" borderId="8" xfId="0" applyFont="1" applyFill="1" applyBorder="1"/>
    <xf numFmtId="0" fontId="6" fillId="0" borderId="12" xfId="0" applyFont="1" applyFill="1" applyBorder="1"/>
    <xf numFmtId="0" fontId="0" fillId="0" borderId="13" xfId="0" applyBorder="1"/>
    <xf numFmtId="0" fontId="0" fillId="0" borderId="12" xfId="0" applyBorder="1"/>
    <xf numFmtId="0" fontId="0" fillId="0" borderId="10" xfId="0" applyBorder="1"/>
    <xf numFmtId="0" fontId="0" fillId="0" borderId="11" xfId="0" applyBorder="1"/>
    <xf numFmtId="38" fontId="0" fillId="13" borderId="6" xfId="0" applyNumberFormat="1" applyFill="1" applyBorder="1"/>
    <xf numFmtId="0" fontId="6" fillId="0" borderId="9" xfId="0" applyFont="1" applyBorder="1"/>
    <xf numFmtId="166" fontId="3" fillId="0" borderId="1" xfId="0" applyNumberFormat="1" applyFont="1" applyBorder="1" applyProtection="1">
      <protection locked="0"/>
    </xf>
    <xf numFmtId="166" fontId="3" fillId="2" borderId="1" xfId="0" applyNumberFormat="1" applyFont="1" applyFill="1" applyBorder="1" applyProtection="1">
      <protection locked="0"/>
    </xf>
    <xf numFmtId="0" fontId="6" fillId="0" borderId="0" xfId="0" applyFont="1" applyBorder="1"/>
    <xf numFmtId="0" fontId="6" fillId="2" borderId="0" xfId="0" applyFont="1" applyFill="1" applyBorder="1"/>
    <xf numFmtId="0" fontId="6" fillId="0" borderId="0" xfId="0" applyFont="1" applyFill="1" applyBorder="1"/>
    <xf numFmtId="165" fontId="6" fillId="0" borderId="0" xfId="0" applyNumberFormat="1" applyFont="1" applyFill="1" applyBorder="1"/>
    <xf numFmtId="0" fontId="0" fillId="0" borderId="1" xfId="0" applyBorder="1" applyProtection="1">
      <protection locked="0"/>
    </xf>
    <xf numFmtId="0" fontId="1" fillId="0" borderId="1" xfId="0" applyFont="1" applyBorder="1" applyProtection="1">
      <protection locked="0"/>
    </xf>
    <xf numFmtId="38" fontId="0" fillId="0" borderId="1" xfId="0" applyNumberFormat="1" applyBorder="1" applyProtection="1">
      <protection locked="0"/>
    </xf>
    <xf numFmtId="164" fontId="11" fillId="0" borderId="1" xfId="0" applyNumberFormat="1" applyFont="1" applyBorder="1" applyProtection="1">
      <protection locked="0"/>
    </xf>
    <xf numFmtId="0" fontId="6" fillId="0" borderId="21" xfId="0" applyFont="1" applyBorder="1"/>
    <xf numFmtId="0" fontId="0" fillId="0" borderId="22" xfId="0" applyBorder="1"/>
    <xf numFmtId="0" fontId="0" fillId="0" borderId="1" xfId="0" applyFill="1" applyBorder="1"/>
    <xf numFmtId="38" fontId="6" fillId="0" borderId="2" xfId="0" applyNumberFormat="1" applyFont="1" applyBorder="1"/>
    <xf numFmtId="38" fontId="6" fillId="0" borderId="3" xfId="0" applyNumberFormat="1" applyFont="1" applyBorder="1"/>
    <xf numFmtId="38" fontId="6" fillId="0" borderId="4" xfId="0" applyNumberFormat="1" applyFont="1" applyBorder="1"/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38" fontId="6" fillId="0" borderId="2" xfId="0" applyNumberFormat="1" applyFont="1" applyBorder="1" applyAlignment="1">
      <alignment horizontal="center"/>
    </xf>
    <xf numFmtId="38" fontId="6" fillId="0" borderId="4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168" fontId="6" fillId="10" borderId="1" xfId="0" applyNumberFormat="1" applyFont="1" applyFill="1" applyBorder="1" applyAlignment="1">
      <alignment horizontal="center"/>
    </xf>
    <xf numFmtId="166" fontId="3" fillId="10" borderId="1" xfId="0" applyNumberFormat="1" applyFont="1" applyFill="1" applyBorder="1" applyProtection="1">
      <protection locked="0"/>
    </xf>
    <xf numFmtId="168" fontId="3" fillId="10" borderId="1" xfId="0" applyNumberFormat="1" applyFont="1" applyFill="1" applyBorder="1" applyProtection="1">
      <protection locked="0"/>
    </xf>
    <xf numFmtId="0" fontId="6" fillId="10" borderId="1" xfId="0" applyFont="1" applyFill="1" applyBorder="1" applyProtection="1">
      <protection locked="0"/>
    </xf>
    <xf numFmtId="1" fontId="6" fillId="10" borderId="1" xfId="0" applyNumberFormat="1" applyFont="1" applyFill="1" applyBorder="1" applyProtection="1">
      <protection locked="0"/>
    </xf>
    <xf numFmtId="0" fontId="1" fillId="10" borderId="1" xfId="0" applyFont="1" applyFill="1" applyBorder="1" applyProtection="1">
      <protection locked="0"/>
    </xf>
    <xf numFmtId="38" fontId="6" fillId="10" borderId="1" xfId="0" applyNumberFormat="1" applyFont="1" applyFill="1" applyBorder="1" applyProtection="1">
      <protection locked="0"/>
    </xf>
    <xf numFmtId="38" fontId="7" fillId="10" borderId="1" xfId="0" applyNumberFormat="1" applyFont="1" applyFill="1" applyBorder="1" applyProtection="1">
      <protection locked="0"/>
    </xf>
    <xf numFmtId="164" fontId="7" fillId="10" borderId="1" xfId="0" applyNumberFormat="1" applyFont="1" applyFill="1" applyBorder="1" applyProtection="1">
      <protection locked="0"/>
    </xf>
    <xf numFmtId="167" fontId="3" fillId="10" borderId="1" xfId="0" applyNumberFormat="1" applyFont="1" applyFill="1" applyBorder="1" applyProtection="1">
      <protection locked="0"/>
    </xf>
  </cellXfs>
  <cellStyles count="1">
    <cellStyle name="Standard" xfId="0" builtinId="0"/>
  </cellStyles>
  <dxfs count="2242"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 patternType="solid"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 patternType="solid"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AD8BE"/>
      <color rgb="FFFAEAC2"/>
      <color rgb="FFFFD54F"/>
      <color rgb="FFFAB7B0"/>
      <color rgb="FFF6BBA8"/>
      <color rgb="FFFAD3D2"/>
      <color rgb="FFFBD3A7"/>
      <color rgb="FFFFFFFF"/>
      <color rgb="FFF8CBAD"/>
      <color rgb="FFFED4D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640080</xdr:colOff>
          <xdr:row>4</xdr:row>
          <xdr:rowOff>15240</xdr:rowOff>
        </xdr:from>
        <xdr:to>
          <xdr:col>14</xdr:col>
          <xdr:colOff>662940</xdr:colOff>
          <xdr:row>7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Cliquez moi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BJ2861"/>
  <sheetViews>
    <sheetView showGridLines="0" tabSelected="1" zoomScale="85" zoomScaleNormal="85" workbookViewId="0">
      <selection activeCell="F17" sqref="F17"/>
    </sheetView>
  </sheetViews>
  <sheetFormatPr baseColWidth="10" defaultColWidth="11.44140625" defaultRowHeight="14.4" x14ac:dyDescent="0.3"/>
  <cols>
    <col min="1" max="1" width="3.88671875" style="5" bestFit="1" customWidth="1"/>
    <col min="2" max="2" width="10.5546875" style="5" customWidth="1"/>
    <col min="3" max="3" width="41.33203125" style="5" customWidth="1"/>
    <col min="4" max="4" width="14.88671875" style="5" customWidth="1"/>
    <col min="5" max="5" width="5.6640625" style="66" bestFit="1" customWidth="1"/>
    <col min="6" max="6" width="44.33203125" style="5" bestFit="1" customWidth="1"/>
    <col min="7" max="7" width="12" style="5" bestFit="1" customWidth="1"/>
    <col min="8" max="8" width="23.44140625" style="5" customWidth="1"/>
    <col min="9" max="9" width="11.44140625" style="54"/>
    <col min="10" max="10" width="10.6640625" style="5" bestFit="1" customWidth="1"/>
    <col min="11" max="11" width="11.6640625" style="5" customWidth="1"/>
    <col min="12" max="12" width="14.88671875" style="5" customWidth="1"/>
    <col min="13" max="28" width="11.44140625" style="98"/>
    <col min="29" max="62" width="11.44140625" style="96"/>
    <col min="63" max="16384" width="11.44140625" style="5"/>
  </cols>
  <sheetData>
    <row r="1" spans="1:62" ht="29.4" thickBot="1" x14ac:dyDescent="0.35">
      <c r="A1" s="15"/>
      <c r="B1" s="15" t="s">
        <v>295</v>
      </c>
      <c r="C1" s="15" t="s">
        <v>8</v>
      </c>
      <c r="D1" s="15" t="s">
        <v>0</v>
      </c>
      <c r="E1" s="51" t="s">
        <v>1</v>
      </c>
      <c r="F1" s="16" t="s">
        <v>12</v>
      </c>
      <c r="G1" s="16" t="s">
        <v>13</v>
      </c>
      <c r="H1" s="15" t="s">
        <v>10</v>
      </c>
      <c r="I1" s="30" t="s">
        <v>14</v>
      </c>
      <c r="J1" s="15" t="s">
        <v>11</v>
      </c>
      <c r="K1" s="16" t="s">
        <v>36</v>
      </c>
      <c r="L1" s="15" t="s">
        <v>9</v>
      </c>
      <c r="O1" s="99"/>
      <c r="P1" s="99"/>
    </row>
    <row r="2" spans="1:62" ht="16.5" thickBot="1" x14ac:dyDescent="0.3">
      <c r="A2" s="62">
        <v>1</v>
      </c>
      <c r="B2" s="94">
        <v>43556</v>
      </c>
      <c r="C2" s="100" t="s">
        <v>108</v>
      </c>
      <c r="D2" s="100"/>
      <c r="E2" s="100"/>
      <c r="F2" s="101"/>
      <c r="G2" s="102">
        <v>2000</v>
      </c>
      <c r="H2" s="100" t="s">
        <v>2</v>
      </c>
      <c r="I2" s="103"/>
      <c r="J2" s="100" t="s">
        <v>26</v>
      </c>
      <c r="K2" s="100"/>
      <c r="L2" s="103"/>
      <c r="N2" s="99"/>
      <c r="O2" s="99"/>
      <c r="P2" s="99"/>
    </row>
    <row r="3" spans="1:62" ht="16.2" thickBot="1" x14ac:dyDescent="0.35">
      <c r="A3" s="63">
        <v>2</v>
      </c>
      <c r="B3" s="95">
        <f>B2</f>
        <v>43556</v>
      </c>
      <c r="C3" s="100" t="s">
        <v>113</v>
      </c>
      <c r="D3" s="100" t="s">
        <v>284</v>
      </c>
      <c r="E3" s="100">
        <v>20</v>
      </c>
      <c r="F3" s="101"/>
      <c r="G3" s="102">
        <v>2000</v>
      </c>
      <c r="H3" s="100" t="s">
        <v>245</v>
      </c>
      <c r="I3" s="103"/>
      <c r="J3" s="100" t="s">
        <v>26</v>
      </c>
      <c r="K3" s="100"/>
      <c r="L3" s="103"/>
      <c r="N3" s="99"/>
      <c r="O3" s="99"/>
      <c r="P3" s="99"/>
    </row>
    <row r="4" spans="1:62" ht="16.2" thickBot="1" x14ac:dyDescent="0.35">
      <c r="A4" s="62">
        <v>3</v>
      </c>
      <c r="B4" s="95">
        <f t="shared" ref="B4:B67" si="0">B3</f>
        <v>43556</v>
      </c>
      <c r="C4" s="100" t="s">
        <v>113</v>
      </c>
      <c r="D4" s="100" t="s">
        <v>284</v>
      </c>
      <c r="E4" s="100">
        <v>21</v>
      </c>
      <c r="F4" s="101"/>
      <c r="G4" s="102">
        <v>5000</v>
      </c>
      <c r="H4" s="100" t="s">
        <v>7</v>
      </c>
      <c r="I4" s="103"/>
      <c r="J4" s="100" t="s">
        <v>26</v>
      </c>
      <c r="K4" s="100"/>
      <c r="L4" s="103"/>
      <c r="N4" s="99"/>
      <c r="O4" s="99"/>
      <c r="P4" s="99"/>
    </row>
    <row r="5" spans="1:62" ht="16.5" thickBot="1" x14ac:dyDescent="0.3">
      <c r="A5" s="63">
        <v>4</v>
      </c>
      <c r="B5" s="95">
        <f t="shared" si="0"/>
        <v>43556</v>
      </c>
      <c r="C5" s="100" t="s">
        <v>103</v>
      </c>
      <c r="D5" s="100"/>
      <c r="E5" s="100"/>
      <c r="F5" s="101"/>
      <c r="G5" s="102">
        <v>4500</v>
      </c>
      <c r="H5" s="100" t="s">
        <v>2</v>
      </c>
      <c r="I5" s="103"/>
      <c r="J5" s="100" t="s">
        <v>26</v>
      </c>
      <c r="K5" s="100"/>
      <c r="L5" s="103"/>
      <c r="N5" s="99"/>
      <c r="O5" s="99"/>
      <c r="P5" s="99"/>
    </row>
    <row r="6" spans="1:62" ht="16.2" thickBot="1" x14ac:dyDescent="0.35">
      <c r="A6" s="62">
        <v>5</v>
      </c>
      <c r="B6" s="95">
        <f t="shared" si="0"/>
        <v>43556</v>
      </c>
      <c r="C6" s="100" t="s">
        <v>73</v>
      </c>
      <c r="D6" s="100" t="s">
        <v>283</v>
      </c>
      <c r="E6" s="100"/>
      <c r="F6" s="101"/>
      <c r="G6" s="102">
        <v>1000</v>
      </c>
      <c r="H6" s="100" t="s">
        <v>245</v>
      </c>
      <c r="I6" s="103"/>
      <c r="J6" s="100" t="s">
        <v>26</v>
      </c>
      <c r="K6" s="100"/>
      <c r="L6" s="103"/>
      <c r="N6" s="99"/>
      <c r="O6" s="99"/>
      <c r="P6" s="99"/>
    </row>
    <row r="7" spans="1:62" s="65" customFormat="1" ht="16.5" thickBot="1" x14ac:dyDescent="0.3">
      <c r="A7" s="63">
        <v>6</v>
      </c>
      <c r="B7" s="95">
        <f t="shared" si="0"/>
        <v>43556</v>
      </c>
      <c r="C7" s="100" t="s">
        <v>114</v>
      </c>
      <c r="D7" s="100" t="s">
        <v>182</v>
      </c>
      <c r="E7" s="100">
        <v>30</v>
      </c>
      <c r="F7" s="101"/>
      <c r="G7" s="102">
        <v>3000</v>
      </c>
      <c r="H7" s="100" t="s">
        <v>7</v>
      </c>
      <c r="I7" s="103"/>
      <c r="J7" s="100" t="s">
        <v>26</v>
      </c>
      <c r="K7" s="100"/>
      <c r="L7" s="103"/>
      <c r="M7" s="98"/>
      <c r="N7" s="99"/>
      <c r="O7" s="99"/>
      <c r="P7" s="99"/>
      <c r="Q7" s="98"/>
      <c r="R7" s="98"/>
      <c r="S7" s="98"/>
      <c r="T7" s="98"/>
      <c r="U7" s="98"/>
      <c r="V7" s="98"/>
      <c r="W7" s="98"/>
      <c r="X7" s="98"/>
      <c r="Y7" s="98"/>
      <c r="Z7" s="98"/>
      <c r="AA7" s="98"/>
      <c r="AB7" s="98"/>
      <c r="AC7" s="97"/>
      <c r="AD7" s="97"/>
      <c r="AE7" s="97"/>
      <c r="AF7" s="97"/>
      <c r="AG7" s="97"/>
      <c r="AH7" s="97"/>
      <c r="AI7" s="97"/>
      <c r="AJ7" s="97"/>
      <c r="AK7" s="97"/>
      <c r="AL7" s="97"/>
      <c r="AM7" s="97"/>
      <c r="AN7" s="97"/>
      <c r="AO7" s="97"/>
      <c r="AP7" s="97"/>
      <c r="AQ7" s="97"/>
      <c r="AR7" s="97"/>
      <c r="AS7" s="97"/>
      <c r="AT7" s="97"/>
      <c r="AU7" s="97"/>
      <c r="AV7" s="97"/>
      <c r="AW7" s="97"/>
      <c r="AX7" s="97"/>
      <c r="AY7" s="97"/>
      <c r="AZ7" s="97"/>
      <c r="BA7" s="97"/>
      <c r="BB7" s="97"/>
      <c r="BC7" s="97"/>
      <c r="BD7" s="97"/>
      <c r="BE7" s="97"/>
      <c r="BF7" s="97"/>
      <c r="BG7" s="97"/>
      <c r="BH7" s="97"/>
      <c r="BI7" s="97"/>
      <c r="BJ7" s="97"/>
    </row>
    <row r="8" spans="1:62" ht="16.5" thickBot="1" x14ac:dyDescent="0.3">
      <c r="A8" s="62">
        <v>7</v>
      </c>
      <c r="B8" s="95">
        <f t="shared" si="0"/>
        <v>43556</v>
      </c>
      <c r="C8" s="100" t="s">
        <v>116</v>
      </c>
      <c r="D8" s="100" t="s">
        <v>298</v>
      </c>
      <c r="E8" s="100">
        <v>43</v>
      </c>
      <c r="F8" s="101"/>
      <c r="G8" s="102">
        <v>3000</v>
      </c>
      <c r="H8" s="100" t="s">
        <v>7</v>
      </c>
      <c r="I8" s="103"/>
      <c r="J8" s="100" t="s">
        <v>26</v>
      </c>
      <c r="K8" s="100"/>
      <c r="L8" s="103"/>
      <c r="N8" s="99"/>
      <c r="O8" s="99"/>
      <c r="P8" s="99"/>
    </row>
    <row r="9" spans="1:62" s="65" customFormat="1" ht="16.2" thickBot="1" x14ac:dyDescent="0.35">
      <c r="A9" s="63">
        <v>8</v>
      </c>
      <c r="B9" s="95">
        <f t="shared" si="0"/>
        <v>43556</v>
      </c>
      <c r="C9" s="100" t="s">
        <v>58</v>
      </c>
      <c r="D9" s="100" t="s">
        <v>283</v>
      </c>
      <c r="E9" s="100">
        <v>20</v>
      </c>
      <c r="F9" s="101"/>
      <c r="G9" s="102">
        <v>3200</v>
      </c>
      <c r="H9" s="100" t="s">
        <v>245</v>
      </c>
      <c r="I9" s="103"/>
      <c r="J9" s="100" t="s">
        <v>26</v>
      </c>
      <c r="K9" s="100"/>
      <c r="L9" s="103"/>
      <c r="M9" s="98"/>
      <c r="N9" s="99"/>
      <c r="O9" s="99"/>
      <c r="P9" s="99"/>
      <c r="Q9" s="98"/>
      <c r="R9" s="98"/>
      <c r="S9" s="98"/>
      <c r="T9" s="98"/>
      <c r="U9" s="98"/>
      <c r="V9" s="98"/>
      <c r="W9" s="98"/>
      <c r="X9" s="98"/>
      <c r="Y9" s="98"/>
      <c r="Z9" s="98"/>
      <c r="AA9" s="98"/>
      <c r="AB9" s="98"/>
      <c r="AC9" s="97"/>
      <c r="AD9" s="97"/>
      <c r="AE9" s="97"/>
      <c r="AF9" s="97"/>
      <c r="AG9" s="97"/>
      <c r="AH9" s="97"/>
      <c r="AI9" s="97"/>
      <c r="AJ9" s="97"/>
      <c r="AK9" s="97"/>
      <c r="AL9" s="97"/>
      <c r="AM9" s="97"/>
      <c r="AN9" s="97"/>
      <c r="AO9" s="97"/>
      <c r="AP9" s="97"/>
      <c r="AQ9" s="97"/>
      <c r="AR9" s="97"/>
      <c r="AS9" s="97"/>
      <c r="AT9" s="97"/>
      <c r="AU9" s="97"/>
      <c r="AV9" s="97"/>
      <c r="AW9" s="97"/>
      <c r="AX9" s="97"/>
      <c r="AY9" s="97"/>
      <c r="AZ9" s="97"/>
      <c r="BA9" s="97"/>
      <c r="BB9" s="97"/>
      <c r="BC9" s="97"/>
      <c r="BD9" s="97"/>
      <c r="BE9" s="97"/>
      <c r="BF9" s="97"/>
      <c r="BG9" s="97"/>
      <c r="BH9" s="97"/>
      <c r="BI9" s="97"/>
      <c r="BJ9" s="97"/>
    </row>
    <row r="10" spans="1:62" ht="16.5" thickBot="1" x14ac:dyDescent="0.3">
      <c r="A10" s="62">
        <v>9</v>
      </c>
      <c r="B10" s="95">
        <f t="shared" si="0"/>
        <v>43556</v>
      </c>
      <c r="C10" s="100" t="s">
        <v>117</v>
      </c>
      <c r="D10" s="100" t="s">
        <v>118</v>
      </c>
      <c r="E10" s="100">
        <v>37</v>
      </c>
      <c r="F10" s="101"/>
      <c r="G10" s="102">
        <v>2500</v>
      </c>
      <c r="H10" s="100" t="s">
        <v>3</v>
      </c>
      <c r="I10" s="103"/>
      <c r="J10" s="100" t="s">
        <v>26</v>
      </c>
      <c r="K10" s="100"/>
      <c r="L10" s="103"/>
      <c r="N10" s="99"/>
      <c r="O10" s="99"/>
      <c r="P10" s="99"/>
    </row>
    <row r="11" spans="1:62" s="65" customFormat="1" ht="16.5" thickBot="1" x14ac:dyDescent="0.3">
      <c r="A11" s="63">
        <v>10</v>
      </c>
      <c r="B11" s="95">
        <f t="shared" si="0"/>
        <v>43556</v>
      </c>
      <c r="C11" s="100" t="s">
        <v>119</v>
      </c>
      <c r="D11" s="100" t="s">
        <v>120</v>
      </c>
      <c r="E11" s="100">
        <v>45</v>
      </c>
      <c r="F11" s="101"/>
      <c r="G11" s="102">
        <v>5000</v>
      </c>
      <c r="H11" s="100" t="s">
        <v>3</v>
      </c>
      <c r="I11" s="103"/>
      <c r="J11" s="100" t="s">
        <v>26</v>
      </c>
      <c r="K11" s="100"/>
      <c r="L11" s="103"/>
      <c r="M11" s="98"/>
      <c r="N11" s="99"/>
      <c r="O11" s="99"/>
      <c r="P11" s="99"/>
      <c r="Q11" s="98"/>
      <c r="R11" s="98"/>
      <c r="S11" s="98"/>
      <c r="T11" s="98"/>
      <c r="U11" s="98"/>
      <c r="V11" s="98"/>
      <c r="W11" s="98"/>
      <c r="X11" s="98"/>
      <c r="Y11" s="98"/>
      <c r="Z11" s="98"/>
      <c r="AA11" s="98"/>
      <c r="AB11" s="98"/>
      <c r="AC11" s="97"/>
      <c r="AD11" s="97"/>
      <c r="AE11" s="97"/>
      <c r="AF11" s="97"/>
      <c r="AG11" s="97"/>
      <c r="AH11" s="97"/>
      <c r="AI11" s="97"/>
      <c r="AJ11" s="97"/>
      <c r="AK11" s="97"/>
      <c r="AL11" s="97"/>
      <c r="AM11" s="97"/>
      <c r="AN11" s="97"/>
      <c r="AO11" s="97"/>
      <c r="AP11" s="97"/>
      <c r="AQ11" s="97"/>
      <c r="AR11" s="97"/>
      <c r="AS11" s="97"/>
      <c r="AT11" s="97"/>
      <c r="AU11" s="97"/>
      <c r="AV11" s="97"/>
      <c r="AW11" s="97"/>
      <c r="AX11" s="97"/>
      <c r="AY11" s="97"/>
      <c r="AZ11" s="97"/>
      <c r="BA11" s="97"/>
      <c r="BB11" s="97"/>
      <c r="BC11" s="97"/>
      <c r="BD11" s="97"/>
      <c r="BE11" s="97"/>
      <c r="BF11" s="97"/>
      <c r="BG11" s="97"/>
      <c r="BH11" s="97"/>
      <c r="BI11" s="97"/>
      <c r="BJ11" s="97"/>
    </row>
    <row r="12" spans="1:62" s="65" customFormat="1" ht="16.2" thickBot="1" x14ac:dyDescent="0.35">
      <c r="A12" s="62">
        <v>11</v>
      </c>
      <c r="B12" s="95">
        <f t="shared" si="0"/>
        <v>43556</v>
      </c>
      <c r="C12" s="100" t="s">
        <v>119</v>
      </c>
      <c r="D12" s="100" t="s">
        <v>120</v>
      </c>
      <c r="E12" s="100">
        <v>45</v>
      </c>
      <c r="F12" s="101"/>
      <c r="G12" s="102">
        <v>1000</v>
      </c>
      <c r="H12" s="100" t="s">
        <v>245</v>
      </c>
      <c r="I12" s="103"/>
      <c r="J12" s="100" t="s">
        <v>26</v>
      </c>
      <c r="K12" s="100"/>
      <c r="L12" s="103"/>
      <c r="M12" s="98"/>
      <c r="N12" s="99"/>
      <c r="O12" s="99"/>
      <c r="P12" s="99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7"/>
      <c r="AD12" s="97"/>
      <c r="AE12" s="97"/>
      <c r="AF12" s="97"/>
      <c r="AG12" s="97"/>
      <c r="AH12" s="97"/>
      <c r="AI12" s="97"/>
      <c r="AJ12" s="97"/>
      <c r="AK12" s="97"/>
      <c r="AL12" s="97"/>
      <c r="AM12" s="97"/>
      <c r="AN12" s="97"/>
      <c r="AO12" s="97"/>
      <c r="AP12" s="97"/>
      <c r="AQ12" s="97"/>
      <c r="AR12" s="97"/>
      <c r="AS12" s="97"/>
      <c r="AT12" s="97"/>
      <c r="AU12" s="97"/>
      <c r="AV12" s="97"/>
      <c r="AW12" s="97"/>
      <c r="AX12" s="97"/>
      <c r="AY12" s="97"/>
      <c r="AZ12" s="97"/>
      <c r="BA12" s="97"/>
      <c r="BB12" s="97"/>
      <c r="BC12" s="97"/>
      <c r="BD12" s="97"/>
      <c r="BE12" s="97"/>
      <c r="BF12" s="97"/>
      <c r="BG12" s="97"/>
      <c r="BH12" s="97"/>
      <c r="BI12" s="97"/>
      <c r="BJ12" s="97"/>
    </row>
    <row r="13" spans="1:62" ht="16.5" thickBot="1" x14ac:dyDescent="0.3">
      <c r="A13" s="63">
        <v>12</v>
      </c>
      <c r="B13" s="95">
        <f t="shared" si="0"/>
        <v>43556</v>
      </c>
      <c r="C13" s="100" t="s">
        <v>121</v>
      </c>
      <c r="D13" s="100" t="s">
        <v>284</v>
      </c>
      <c r="E13" s="100">
        <v>64</v>
      </c>
      <c r="F13" s="101"/>
      <c r="G13" s="102">
        <v>1000</v>
      </c>
      <c r="H13" s="100" t="s">
        <v>66</v>
      </c>
      <c r="I13" s="103"/>
      <c r="J13" s="100" t="s">
        <v>26</v>
      </c>
      <c r="K13" s="100"/>
      <c r="L13" s="103"/>
      <c r="N13" s="99"/>
      <c r="O13" s="99"/>
      <c r="P13" s="99"/>
    </row>
    <row r="14" spans="1:62" s="65" customFormat="1" ht="16.2" thickBot="1" x14ac:dyDescent="0.35">
      <c r="A14" s="62">
        <v>13</v>
      </c>
      <c r="B14" s="95">
        <f t="shared" si="0"/>
        <v>43556</v>
      </c>
      <c r="C14" s="100" t="s">
        <v>122</v>
      </c>
      <c r="D14" s="100" t="s">
        <v>123</v>
      </c>
      <c r="E14" s="100">
        <v>17</v>
      </c>
      <c r="F14" s="101"/>
      <c r="G14" s="102">
        <v>1500</v>
      </c>
      <c r="H14" s="100" t="s">
        <v>245</v>
      </c>
      <c r="I14" s="103"/>
      <c r="J14" s="100" t="s">
        <v>26</v>
      </c>
      <c r="K14" s="100"/>
      <c r="L14" s="103"/>
      <c r="M14" s="98"/>
      <c r="N14" s="99"/>
      <c r="O14" s="99"/>
      <c r="P14" s="99"/>
      <c r="Q14" s="98"/>
      <c r="R14" s="98"/>
      <c r="S14" s="98"/>
      <c r="T14" s="98"/>
      <c r="U14" s="98"/>
      <c r="V14" s="98"/>
      <c r="W14" s="98"/>
      <c r="X14" s="98"/>
      <c r="Y14" s="98"/>
      <c r="Z14" s="98"/>
      <c r="AA14" s="98"/>
      <c r="AB14" s="98"/>
      <c r="AC14" s="97"/>
      <c r="AD14" s="97"/>
      <c r="AE14" s="97"/>
      <c r="AF14" s="97"/>
      <c r="AG14" s="97"/>
      <c r="AH14" s="97"/>
      <c r="AI14" s="97"/>
      <c r="AJ14" s="97"/>
      <c r="AK14" s="97"/>
      <c r="AL14" s="97"/>
      <c r="AM14" s="97"/>
      <c r="AN14" s="97"/>
      <c r="AO14" s="97"/>
      <c r="AP14" s="97"/>
      <c r="AQ14" s="97"/>
      <c r="AR14" s="97"/>
      <c r="AS14" s="97"/>
      <c r="AT14" s="97"/>
      <c r="AU14" s="97"/>
      <c r="AV14" s="97"/>
      <c r="AW14" s="97"/>
      <c r="AX14" s="97"/>
      <c r="AY14" s="97"/>
      <c r="AZ14" s="97"/>
      <c r="BA14" s="97"/>
      <c r="BB14" s="97"/>
      <c r="BC14" s="97"/>
      <c r="BD14" s="97"/>
      <c r="BE14" s="97"/>
      <c r="BF14" s="97"/>
      <c r="BG14" s="97"/>
      <c r="BH14" s="97"/>
      <c r="BI14" s="97"/>
      <c r="BJ14" s="97"/>
    </row>
    <row r="15" spans="1:62" ht="16.5" thickBot="1" x14ac:dyDescent="0.3">
      <c r="A15" s="63">
        <v>14</v>
      </c>
      <c r="B15" s="95">
        <f t="shared" si="0"/>
        <v>43556</v>
      </c>
      <c r="C15" s="100" t="s">
        <v>122</v>
      </c>
      <c r="D15" s="100" t="s">
        <v>123</v>
      </c>
      <c r="E15" s="100">
        <v>17</v>
      </c>
      <c r="F15" s="101"/>
      <c r="G15" s="102">
        <v>5000</v>
      </c>
      <c r="H15" s="100" t="s">
        <v>7</v>
      </c>
      <c r="I15" s="103"/>
      <c r="J15" s="100" t="s">
        <v>26</v>
      </c>
      <c r="K15" s="100"/>
      <c r="L15" s="103"/>
      <c r="N15" s="99"/>
      <c r="O15" s="99"/>
      <c r="P15" s="99"/>
    </row>
    <row r="16" spans="1:62" ht="16.2" thickBot="1" x14ac:dyDescent="0.35">
      <c r="A16" s="62">
        <v>15</v>
      </c>
      <c r="B16" s="95">
        <f t="shared" si="0"/>
        <v>43556</v>
      </c>
      <c r="C16" s="100" t="s">
        <v>121</v>
      </c>
      <c r="D16" s="100" t="s">
        <v>284</v>
      </c>
      <c r="E16" s="100">
        <v>26</v>
      </c>
      <c r="F16" s="101"/>
      <c r="G16" s="102">
        <v>1000</v>
      </c>
      <c r="H16" s="100" t="s">
        <v>245</v>
      </c>
      <c r="I16" s="103"/>
      <c r="J16" s="100" t="s">
        <v>26</v>
      </c>
      <c r="K16" s="100"/>
      <c r="L16" s="103"/>
      <c r="N16" s="99"/>
      <c r="O16" s="99"/>
      <c r="P16" s="99"/>
    </row>
    <row r="17" spans="1:62" ht="16.5" thickBot="1" x14ac:dyDescent="0.3">
      <c r="A17" s="63">
        <v>16</v>
      </c>
      <c r="B17" s="95">
        <f t="shared" si="0"/>
        <v>43556</v>
      </c>
      <c r="C17" s="100" t="s">
        <v>121</v>
      </c>
      <c r="D17" s="100" t="s">
        <v>284</v>
      </c>
      <c r="E17" s="100">
        <v>26</v>
      </c>
      <c r="F17" s="101"/>
      <c r="G17" s="102">
        <v>5000</v>
      </c>
      <c r="H17" s="100" t="s">
        <v>7</v>
      </c>
      <c r="I17" s="103"/>
      <c r="J17" s="100" t="s">
        <v>26</v>
      </c>
      <c r="K17" s="100"/>
      <c r="L17" s="103"/>
      <c r="N17" s="99"/>
      <c r="O17" s="99"/>
      <c r="P17" s="99"/>
    </row>
    <row r="18" spans="1:62" ht="16.2" thickBot="1" x14ac:dyDescent="0.35">
      <c r="A18" s="62">
        <v>17</v>
      </c>
      <c r="B18" s="95">
        <f t="shared" si="0"/>
        <v>43556</v>
      </c>
      <c r="C18" s="100" t="s">
        <v>124</v>
      </c>
      <c r="D18" s="100" t="s">
        <v>284</v>
      </c>
      <c r="E18" s="100">
        <v>15</v>
      </c>
      <c r="F18" s="101"/>
      <c r="G18" s="102">
        <v>4500</v>
      </c>
      <c r="H18" s="100" t="s">
        <v>245</v>
      </c>
      <c r="I18" s="103"/>
      <c r="J18" s="100" t="s">
        <v>26</v>
      </c>
      <c r="K18" s="100"/>
      <c r="L18" s="103"/>
      <c r="N18" s="99"/>
      <c r="O18" s="99"/>
      <c r="P18" s="99"/>
    </row>
    <row r="19" spans="1:62" ht="16.2" thickBot="1" x14ac:dyDescent="0.35">
      <c r="A19" s="63">
        <v>18</v>
      </c>
      <c r="B19" s="95">
        <f t="shared" si="0"/>
        <v>43556</v>
      </c>
      <c r="C19" s="100" t="s">
        <v>125</v>
      </c>
      <c r="D19" s="100" t="s">
        <v>126</v>
      </c>
      <c r="E19" s="100">
        <v>35</v>
      </c>
      <c r="F19" s="101"/>
      <c r="G19" s="102">
        <v>6100</v>
      </c>
      <c r="H19" s="100" t="s">
        <v>245</v>
      </c>
      <c r="I19" s="103"/>
      <c r="J19" s="100" t="s">
        <v>26</v>
      </c>
      <c r="K19" s="100"/>
      <c r="L19" s="103"/>
      <c r="N19" s="99"/>
      <c r="O19" s="99"/>
      <c r="P19" s="99"/>
    </row>
    <row r="20" spans="1:62" s="65" customFormat="1" ht="16.2" thickBot="1" x14ac:dyDescent="0.35">
      <c r="A20" s="62">
        <v>19</v>
      </c>
      <c r="B20" s="95">
        <f t="shared" si="0"/>
        <v>43556</v>
      </c>
      <c r="C20" s="100" t="s">
        <v>127</v>
      </c>
      <c r="D20" s="100" t="s">
        <v>128</v>
      </c>
      <c r="E20" s="100">
        <v>25</v>
      </c>
      <c r="F20" s="101"/>
      <c r="G20" s="102">
        <v>1000</v>
      </c>
      <c r="H20" s="100" t="s">
        <v>245</v>
      </c>
      <c r="I20" s="103"/>
      <c r="J20" s="100" t="s">
        <v>26</v>
      </c>
      <c r="K20" s="100"/>
      <c r="L20" s="103"/>
      <c r="M20" s="98"/>
      <c r="N20" s="99"/>
      <c r="O20" s="99"/>
      <c r="P20" s="99"/>
      <c r="Q20" s="98"/>
      <c r="R20" s="98"/>
      <c r="S20" s="98"/>
      <c r="T20" s="98"/>
      <c r="U20" s="98"/>
      <c r="V20" s="98"/>
      <c r="W20" s="98"/>
      <c r="X20" s="98"/>
      <c r="Y20" s="98"/>
      <c r="Z20" s="98"/>
      <c r="AA20" s="98"/>
      <c r="AB20" s="98"/>
      <c r="AC20" s="97"/>
      <c r="AD20" s="97"/>
      <c r="AE20" s="97"/>
      <c r="AF20" s="97"/>
      <c r="AG20" s="97"/>
      <c r="AH20" s="97"/>
      <c r="AI20" s="97"/>
      <c r="AJ20" s="97"/>
      <c r="AK20" s="97"/>
      <c r="AL20" s="97"/>
      <c r="AM20" s="97"/>
      <c r="AN20" s="97"/>
      <c r="AO20" s="97"/>
      <c r="AP20" s="97"/>
      <c r="AQ20" s="97"/>
      <c r="AR20" s="97"/>
      <c r="AS20" s="97"/>
      <c r="AT20" s="97"/>
      <c r="AU20" s="97"/>
      <c r="AV20" s="97"/>
      <c r="AW20" s="97"/>
      <c r="AX20" s="97"/>
      <c r="AY20" s="97"/>
      <c r="AZ20" s="97"/>
      <c r="BA20" s="97"/>
      <c r="BB20" s="97"/>
      <c r="BC20" s="97"/>
      <c r="BD20" s="97"/>
      <c r="BE20" s="97"/>
      <c r="BF20" s="97"/>
      <c r="BG20" s="97"/>
      <c r="BH20" s="97"/>
      <c r="BI20" s="97"/>
      <c r="BJ20" s="97"/>
    </row>
    <row r="21" spans="1:62" ht="16.5" thickBot="1" x14ac:dyDescent="0.3">
      <c r="A21" s="63">
        <v>20</v>
      </c>
      <c r="B21" s="95">
        <f t="shared" si="0"/>
        <v>43556</v>
      </c>
      <c r="C21" s="100" t="s">
        <v>127</v>
      </c>
      <c r="D21" s="100" t="s">
        <v>128</v>
      </c>
      <c r="E21" s="100">
        <v>25</v>
      </c>
      <c r="F21" s="101"/>
      <c r="G21" s="102">
        <v>2000</v>
      </c>
      <c r="H21" s="100" t="s">
        <v>7</v>
      </c>
      <c r="I21" s="103"/>
      <c r="J21" s="100" t="s">
        <v>26</v>
      </c>
      <c r="K21" s="100"/>
      <c r="L21" s="103"/>
      <c r="N21" s="99"/>
      <c r="O21" s="99"/>
      <c r="P21" s="99"/>
    </row>
    <row r="22" spans="1:62" s="65" customFormat="1" ht="16.2" thickBot="1" x14ac:dyDescent="0.35">
      <c r="A22" s="62">
        <v>21</v>
      </c>
      <c r="B22" s="95">
        <f t="shared" si="0"/>
        <v>43556</v>
      </c>
      <c r="C22" s="100" t="s">
        <v>129</v>
      </c>
      <c r="D22" s="100" t="s">
        <v>61</v>
      </c>
      <c r="E22" s="100">
        <v>19</v>
      </c>
      <c r="F22" s="101"/>
      <c r="G22" s="102">
        <v>1000</v>
      </c>
      <c r="H22" s="100" t="s">
        <v>245</v>
      </c>
      <c r="I22" s="103"/>
      <c r="J22" s="100" t="s">
        <v>26</v>
      </c>
      <c r="K22" s="100"/>
      <c r="L22" s="103"/>
      <c r="M22" s="98"/>
      <c r="N22" s="99"/>
      <c r="O22" s="99"/>
      <c r="P22" s="99"/>
      <c r="Q22" s="98"/>
      <c r="R22" s="98"/>
      <c r="S22" s="98"/>
      <c r="T22" s="98"/>
      <c r="U22" s="98"/>
      <c r="V22" s="98"/>
      <c r="W22" s="98"/>
      <c r="X22" s="98"/>
      <c r="Y22" s="98"/>
      <c r="Z22" s="98"/>
      <c r="AA22" s="98"/>
      <c r="AB22" s="98"/>
      <c r="AC22" s="97"/>
      <c r="AD22" s="97"/>
      <c r="AE22" s="97"/>
      <c r="AF22" s="97"/>
      <c r="AG22" s="97"/>
      <c r="AH22" s="97"/>
      <c r="AI22" s="97"/>
      <c r="AJ22" s="97"/>
      <c r="AK22" s="97"/>
      <c r="AL22" s="97"/>
      <c r="AM22" s="97"/>
      <c r="AN22" s="97"/>
      <c r="AO22" s="97"/>
      <c r="AP22" s="97"/>
      <c r="AQ22" s="97"/>
      <c r="AR22" s="97"/>
      <c r="AS22" s="97"/>
      <c r="AT22" s="97"/>
      <c r="AU22" s="97"/>
      <c r="AV22" s="97"/>
      <c r="AW22" s="97"/>
      <c r="AX22" s="97"/>
      <c r="AY22" s="97"/>
      <c r="AZ22" s="97"/>
      <c r="BA22" s="97"/>
      <c r="BB22" s="97"/>
      <c r="BC22" s="97"/>
      <c r="BD22" s="97"/>
      <c r="BE22" s="97"/>
      <c r="BF22" s="97"/>
      <c r="BG22" s="97"/>
      <c r="BH22" s="97"/>
      <c r="BI22" s="97"/>
      <c r="BJ22" s="97"/>
    </row>
    <row r="23" spans="1:62" ht="16.2" thickBot="1" x14ac:dyDescent="0.35">
      <c r="A23" s="63">
        <v>22</v>
      </c>
      <c r="B23" s="95">
        <f t="shared" si="0"/>
        <v>43556</v>
      </c>
      <c r="C23" s="100" t="s">
        <v>130</v>
      </c>
      <c r="D23" s="100" t="s">
        <v>59</v>
      </c>
      <c r="E23" s="100">
        <v>54</v>
      </c>
      <c r="F23" s="101"/>
      <c r="G23" s="102">
        <v>1000</v>
      </c>
      <c r="H23" s="100" t="s">
        <v>245</v>
      </c>
      <c r="I23" s="103"/>
      <c r="J23" s="100" t="s">
        <v>26</v>
      </c>
      <c r="K23" s="100"/>
      <c r="L23" s="103"/>
      <c r="N23" s="99"/>
      <c r="O23" s="99"/>
      <c r="P23" s="99"/>
    </row>
    <row r="24" spans="1:62" s="65" customFormat="1" ht="16.2" thickBot="1" x14ac:dyDescent="0.35">
      <c r="A24" s="62">
        <v>23</v>
      </c>
      <c r="B24" s="95">
        <f t="shared" si="0"/>
        <v>43556</v>
      </c>
      <c r="C24" s="100" t="s">
        <v>131</v>
      </c>
      <c r="D24" s="100"/>
      <c r="E24" s="100">
        <v>46</v>
      </c>
      <c r="F24" s="101"/>
      <c r="G24" s="102">
        <v>2000</v>
      </c>
      <c r="H24" s="100" t="s">
        <v>245</v>
      </c>
      <c r="I24" s="103"/>
      <c r="J24" s="100" t="s">
        <v>26</v>
      </c>
      <c r="K24" s="100"/>
      <c r="L24" s="103"/>
      <c r="M24" s="98"/>
      <c r="N24" s="99"/>
      <c r="O24" s="99"/>
      <c r="P24" s="99"/>
      <c r="Q24" s="98"/>
      <c r="R24" s="98"/>
      <c r="S24" s="98"/>
      <c r="T24" s="98"/>
      <c r="U24" s="98"/>
      <c r="V24" s="98"/>
      <c r="W24" s="98"/>
      <c r="X24" s="98"/>
      <c r="Y24" s="98"/>
      <c r="Z24" s="98"/>
      <c r="AA24" s="98"/>
      <c r="AB24" s="98"/>
      <c r="AC24" s="97"/>
      <c r="AD24" s="97"/>
      <c r="AE24" s="97"/>
      <c r="AF24" s="97"/>
      <c r="AG24" s="97"/>
      <c r="AH24" s="97"/>
      <c r="AI24" s="97"/>
      <c r="AJ24" s="97"/>
      <c r="AK24" s="97"/>
      <c r="AL24" s="97"/>
      <c r="AM24" s="97"/>
      <c r="AN24" s="97"/>
      <c r="AO24" s="97"/>
      <c r="AP24" s="97"/>
      <c r="AQ24" s="97"/>
      <c r="AR24" s="97"/>
      <c r="AS24" s="97"/>
      <c r="AT24" s="97"/>
      <c r="AU24" s="97"/>
      <c r="AV24" s="97"/>
      <c r="AW24" s="97"/>
      <c r="AX24" s="97"/>
      <c r="AY24" s="97"/>
      <c r="AZ24" s="97"/>
      <c r="BA24" s="97"/>
      <c r="BB24" s="97"/>
      <c r="BC24" s="97"/>
      <c r="BD24" s="97"/>
      <c r="BE24" s="97"/>
      <c r="BF24" s="97"/>
      <c r="BG24" s="97"/>
      <c r="BH24" s="97"/>
      <c r="BI24" s="97"/>
      <c r="BJ24" s="97"/>
    </row>
    <row r="25" spans="1:62" ht="16.2" thickBot="1" x14ac:dyDescent="0.35">
      <c r="A25" s="63">
        <v>24</v>
      </c>
      <c r="B25" s="95">
        <f t="shared" si="0"/>
        <v>43556</v>
      </c>
      <c r="C25" s="100" t="s">
        <v>132</v>
      </c>
      <c r="D25" s="100"/>
      <c r="E25" s="100"/>
      <c r="F25" s="101"/>
      <c r="G25" s="102">
        <v>8200</v>
      </c>
      <c r="H25" s="100" t="s">
        <v>245</v>
      </c>
      <c r="I25" s="103"/>
      <c r="J25" s="100" t="s">
        <v>26</v>
      </c>
      <c r="K25" s="100"/>
      <c r="L25" s="103"/>
      <c r="N25" s="99"/>
      <c r="O25" s="99"/>
      <c r="P25" s="99"/>
    </row>
    <row r="26" spans="1:62" s="65" customFormat="1" ht="16.5" thickBot="1" x14ac:dyDescent="0.3">
      <c r="A26" s="62">
        <v>25</v>
      </c>
      <c r="B26" s="95">
        <f t="shared" si="0"/>
        <v>43556</v>
      </c>
      <c r="C26" s="100" t="s">
        <v>64</v>
      </c>
      <c r="D26" s="100" t="s">
        <v>133</v>
      </c>
      <c r="E26" s="100">
        <v>32</v>
      </c>
      <c r="F26" s="101"/>
      <c r="G26" s="102">
        <v>2000</v>
      </c>
      <c r="H26" s="100" t="s">
        <v>7</v>
      </c>
      <c r="I26" s="103"/>
      <c r="J26" s="100" t="s">
        <v>26</v>
      </c>
      <c r="K26" s="100"/>
      <c r="L26" s="103"/>
      <c r="M26" s="98"/>
      <c r="N26" s="99"/>
      <c r="O26" s="99"/>
      <c r="P26" s="99"/>
      <c r="Q26" s="98"/>
      <c r="R26" s="98"/>
      <c r="S26" s="98"/>
      <c r="T26" s="98"/>
      <c r="U26" s="98"/>
      <c r="V26" s="98"/>
      <c r="W26" s="98"/>
      <c r="X26" s="98"/>
      <c r="Y26" s="98"/>
      <c r="Z26" s="98"/>
      <c r="AA26" s="98"/>
      <c r="AB26" s="98"/>
      <c r="AC26" s="97"/>
      <c r="AD26" s="97"/>
      <c r="AE26" s="97"/>
      <c r="AF26" s="97"/>
      <c r="AG26" s="97"/>
      <c r="AH26" s="97"/>
      <c r="AI26" s="97"/>
      <c r="AJ26" s="97"/>
      <c r="AK26" s="97"/>
      <c r="AL26" s="97"/>
      <c r="AM26" s="97"/>
      <c r="AN26" s="97"/>
      <c r="AO26" s="97"/>
      <c r="AP26" s="97"/>
      <c r="AQ26" s="97"/>
      <c r="AR26" s="97"/>
      <c r="AS26" s="97"/>
      <c r="AT26" s="97"/>
      <c r="AU26" s="97"/>
      <c r="AV26" s="97"/>
      <c r="AW26" s="97"/>
      <c r="AX26" s="97"/>
      <c r="AY26" s="97"/>
      <c r="AZ26" s="97"/>
      <c r="BA26" s="97"/>
      <c r="BB26" s="97"/>
      <c r="BC26" s="97"/>
      <c r="BD26" s="97"/>
      <c r="BE26" s="97"/>
      <c r="BF26" s="97"/>
      <c r="BG26" s="97"/>
      <c r="BH26" s="97"/>
      <c r="BI26" s="97"/>
      <c r="BJ26" s="97"/>
    </row>
    <row r="27" spans="1:62" ht="16.2" thickBot="1" x14ac:dyDescent="0.35">
      <c r="A27" s="63">
        <v>26</v>
      </c>
      <c r="B27" s="95">
        <f t="shared" si="0"/>
        <v>43556</v>
      </c>
      <c r="C27" s="100" t="s">
        <v>134</v>
      </c>
      <c r="D27" s="100"/>
      <c r="E27" s="100"/>
      <c r="F27" s="101"/>
      <c r="G27" s="102">
        <v>391500</v>
      </c>
      <c r="H27" s="100" t="s">
        <v>2</v>
      </c>
      <c r="I27" s="103"/>
      <c r="J27" s="100" t="s">
        <v>26</v>
      </c>
      <c r="K27" s="100"/>
      <c r="L27" s="103"/>
      <c r="N27" s="99"/>
      <c r="O27" s="99"/>
      <c r="P27" s="99"/>
    </row>
    <row r="28" spans="1:62" ht="16.5" thickBot="1" x14ac:dyDescent="0.3">
      <c r="A28" s="62">
        <v>27</v>
      </c>
      <c r="B28" s="95">
        <f t="shared" si="0"/>
        <v>43556</v>
      </c>
      <c r="C28" s="100" t="s">
        <v>135</v>
      </c>
      <c r="D28" s="100" t="s">
        <v>72</v>
      </c>
      <c r="E28" s="100">
        <v>22</v>
      </c>
      <c r="F28" s="101"/>
      <c r="G28" s="102">
        <v>2000</v>
      </c>
      <c r="H28" s="100" t="s">
        <v>7</v>
      </c>
      <c r="I28" s="103"/>
      <c r="J28" s="100" t="s">
        <v>26</v>
      </c>
      <c r="K28" s="100"/>
      <c r="L28" s="103"/>
      <c r="N28" s="99"/>
      <c r="O28" s="99"/>
      <c r="P28" s="99"/>
    </row>
    <row r="29" spans="1:62" ht="16.2" thickBot="1" x14ac:dyDescent="0.35">
      <c r="A29" s="63">
        <v>28</v>
      </c>
      <c r="B29" s="95">
        <f t="shared" si="0"/>
        <v>43556</v>
      </c>
      <c r="C29" s="100" t="s">
        <v>136</v>
      </c>
      <c r="D29" s="100" t="s">
        <v>59</v>
      </c>
      <c r="E29" s="100">
        <v>8</v>
      </c>
      <c r="F29" s="101"/>
      <c r="G29" s="102">
        <v>2000</v>
      </c>
      <c r="H29" s="100" t="s">
        <v>245</v>
      </c>
      <c r="I29" s="103"/>
      <c r="J29" s="100" t="s">
        <v>26</v>
      </c>
      <c r="K29" s="100"/>
      <c r="L29" s="103"/>
      <c r="N29" s="99"/>
      <c r="O29" s="99"/>
      <c r="P29" s="99"/>
    </row>
    <row r="30" spans="1:62" ht="16.2" thickBot="1" x14ac:dyDescent="0.35">
      <c r="A30" s="62">
        <v>29</v>
      </c>
      <c r="B30" s="95">
        <f t="shared" si="0"/>
        <v>43556</v>
      </c>
      <c r="C30" s="100" t="s">
        <v>137</v>
      </c>
      <c r="D30" s="100" t="s">
        <v>59</v>
      </c>
      <c r="E30" s="100">
        <v>6</v>
      </c>
      <c r="F30" s="101"/>
      <c r="G30" s="102">
        <v>500</v>
      </c>
      <c r="H30" s="100" t="s">
        <v>245</v>
      </c>
      <c r="I30" s="103"/>
      <c r="J30" s="100" t="s">
        <v>26</v>
      </c>
      <c r="K30" s="100"/>
      <c r="L30" s="103"/>
      <c r="N30" s="99"/>
      <c r="O30" s="99"/>
      <c r="P30" s="99"/>
    </row>
    <row r="31" spans="1:62" ht="16.5" thickBot="1" x14ac:dyDescent="0.3">
      <c r="A31" s="63">
        <v>30</v>
      </c>
      <c r="B31" s="95">
        <f t="shared" si="0"/>
        <v>43556</v>
      </c>
      <c r="C31" s="100" t="s">
        <v>138</v>
      </c>
      <c r="D31" s="100" t="s">
        <v>139</v>
      </c>
      <c r="E31" s="100">
        <v>24</v>
      </c>
      <c r="F31" s="101"/>
      <c r="G31" s="102">
        <v>1000</v>
      </c>
      <c r="H31" s="100" t="s">
        <v>66</v>
      </c>
      <c r="I31" s="103"/>
      <c r="J31" s="100" t="s">
        <v>26</v>
      </c>
      <c r="K31" s="100"/>
      <c r="L31" s="103"/>
      <c r="N31" s="99"/>
      <c r="O31" s="99"/>
      <c r="P31" s="99"/>
    </row>
    <row r="32" spans="1:62" s="65" customFormat="1" ht="16.5" thickBot="1" x14ac:dyDescent="0.3">
      <c r="A32" s="62">
        <v>31</v>
      </c>
      <c r="B32" s="95">
        <f t="shared" si="0"/>
        <v>43556</v>
      </c>
      <c r="C32" s="100" t="s">
        <v>138</v>
      </c>
      <c r="D32" s="100" t="s">
        <v>139</v>
      </c>
      <c r="E32" s="100">
        <v>24</v>
      </c>
      <c r="F32" s="101"/>
      <c r="G32" s="102">
        <v>5000</v>
      </c>
      <c r="H32" s="100" t="s">
        <v>7</v>
      </c>
      <c r="I32" s="103"/>
      <c r="J32" s="100" t="s">
        <v>26</v>
      </c>
      <c r="K32" s="100"/>
      <c r="L32" s="103"/>
      <c r="M32" s="98"/>
      <c r="N32" s="99"/>
      <c r="O32" s="99"/>
      <c r="P32" s="99"/>
      <c r="Q32" s="98"/>
      <c r="R32" s="98"/>
      <c r="S32" s="98"/>
      <c r="T32" s="98"/>
      <c r="U32" s="98"/>
      <c r="V32" s="98"/>
      <c r="W32" s="98"/>
      <c r="X32" s="98"/>
      <c r="Y32" s="98"/>
      <c r="Z32" s="98"/>
      <c r="AA32" s="98"/>
      <c r="AB32" s="98"/>
      <c r="AC32" s="97"/>
      <c r="AD32" s="97"/>
      <c r="AE32" s="97"/>
      <c r="AF32" s="97"/>
      <c r="AG32" s="97"/>
      <c r="AH32" s="97"/>
      <c r="AI32" s="97"/>
      <c r="AJ32" s="97"/>
      <c r="AK32" s="97"/>
      <c r="AL32" s="97"/>
      <c r="AM32" s="97"/>
      <c r="AN32" s="97"/>
      <c r="AO32" s="97"/>
      <c r="AP32" s="97"/>
      <c r="AQ32" s="97"/>
      <c r="AR32" s="97"/>
      <c r="AS32" s="97"/>
      <c r="AT32" s="97"/>
      <c r="AU32" s="97"/>
      <c r="AV32" s="97"/>
      <c r="AW32" s="97"/>
      <c r="AX32" s="97"/>
      <c r="AY32" s="97"/>
      <c r="AZ32" s="97"/>
      <c r="BA32" s="97"/>
      <c r="BB32" s="97"/>
      <c r="BC32" s="97"/>
      <c r="BD32" s="97"/>
      <c r="BE32" s="97"/>
      <c r="BF32" s="97"/>
      <c r="BG32" s="97"/>
      <c r="BH32" s="97"/>
      <c r="BI32" s="97"/>
      <c r="BJ32" s="97"/>
    </row>
    <row r="33" spans="1:62" ht="16.2" thickBot="1" x14ac:dyDescent="0.35">
      <c r="A33" s="63">
        <v>32</v>
      </c>
      <c r="B33" s="95">
        <f t="shared" si="0"/>
        <v>43556</v>
      </c>
      <c r="C33" s="100" t="s">
        <v>140</v>
      </c>
      <c r="D33" s="100" t="s">
        <v>141</v>
      </c>
      <c r="E33" s="100">
        <v>45</v>
      </c>
      <c r="F33" s="101"/>
      <c r="G33" s="102">
        <v>1500</v>
      </c>
      <c r="H33" s="100" t="s">
        <v>245</v>
      </c>
      <c r="I33" s="103"/>
      <c r="J33" s="100" t="s">
        <v>26</v>
      </c>
      <c r="K33" s="100"/>
      <c r="L33" s="103"/>
      <c r="N33" s="99"/>
      <c r="O33" s="99"/>
      <c r="P33" s="99"/>
    </row>
    <row r="34" spans="1:62" s="65" customFormat="1" ht="16.2" thickBot="1" x14ac:dyDescent="0.35">
      <c r="A34" s="62">
        <v>33</v>
      </c>
      <c r="B34" s="95">
        <f t="shared" si="0"/>
        <v>43556</v>
      </c>
      <c r="C34" s="100" t="s">
        <v>142</v>
      </c>
      <c r="D34" s="100" t="s">
        <v>59</v>
      </c>
      <c r="E34" s="100"/>
      <c r="F34" s="101"/>
      <c r="G34" s="102">
        <v>1500</v>
      </c>
      <c r="H34" s="100" t="s">
        <v>245</v>
      </c>
      <c r="I34" s="103"/>
      <c r="J34" s="100" t="s">
        <v>26</v>
      </c>
      <c r="K34" s="100"/>
      <c r="L34" s="103"/>
      <c r="M34" s="98"/>
      <c r="N34" s="99"/>
      <c r="O34" s="99"/>
      <c r="P34" s="99"/>
      <c r="Q34" s="98"/>
      <c r="R34" s="98"/>
      <c r="S34" s="98"/>
      <c r="T34" s="98"/>
      <c r="U34" s="98"/>
      <c r="V34" s="98"/>
      <c r="W34" s="98"/>
      <c r="X34" s="98"/>
      <c r="Y34" s="98"/>
      <c r="Z34" s="98"/>
      <c r="AA34" s="98"/>
      <c r="AB34" s="98"/>
      <c r="AC34" s="97"/>
      <c r="AD34" s="97"/>
      <c r="AE34" s="97"/>
      <c r="AF34" s="97"/>
      <c r="AG34" s="97"/>
      <c r="AH34" s="97"/>
      <c r="AI34" s="97"/>
      <c r="AJ34" s="97"/>
      <c r="AK34" s="97"/>
      <c r="AL34" s="97"/>
      <c r="AM34" s="97"/>
      <c r="AN34" s="97"/>
      <c r="AO34" s="97"/>
      <c r="AP34" s="97"/>
      <c r="AQ34" s="97"/>
      <c r="AR34" s="97"/>
      <c r="AS34" s="97"/>
      <c r="AT34" s="97"/>
      <c r="AU34" s="97"/>
      <c r="AV34" s="97"/>
      <c r="AW34" s="97"/>
      <c r="AX34" s="97"/>
      <c r="AY34" s="97"/>
      <c r="AZ34" s="97"/>
      <c r="BA34" s="97"/>
      <c r="BB34" s="97"/>
      <c r="BC34" s="97"/>
      <c r="BD34" s="97"/>
      <c r="BE34" s="97"/>
      <c r="BF34" s="97"/>
      <c r="BG34" s="97"/>
      <c r="BH34" s="97"/>
      <c r="BI34" s="97"/>
      <c r="BJ34" s="97"/>
    </row>
    <row r="35" spans="1:62" ht="16.5" thickBot="1" x14ac:dyDescent="0.3">
      <c r="A35" s="63">
        <v>34</v>
      </c>
      <c r="B35" s="95">
        <f t="shared" si="0"/>
        <v>43556</v>
      </c>
      <c r="C35" s="100" t="s">
        <v>143</v>
      </c>
      <c r="D35" s="100" t="s">
        <v>59</v>
      </c>
      <c r="E35" s="100">
        <v>18</v>
      </c>
      <c r="F35" s="101"/>
      <c r="G35" s="102">
        <v>5000</v>
      </c>
      <c r="H35" s="100" t="s">
        <v>3</v>
      </c>
      <c r="I35" s="103"/>
      <c r="J35" s="100" t="s">
        <v>26</v>
      </c>
      <c r="K35" s="100"/>
      <c r="L35" s="103"/>
      <c r="N35" s="99"/>
      <c r="O35" s="99"/>
      <c r="P35" s="99"/>
    </row>
    <row r="36" spans="1:62" s="65" customFormat="1" ht="16.2" thickBot="1" x14ac:dyDescent="0.35">
      <c r="A36" s="62">
        <v>35</v>
      </c>
      <c r="B36" s="95">
        <f t="shared" si="0"/>
        <v>43556</v>
      </c>
      <c r="C36" s="100" t="s">
        <v>144</v>
      </c>
      <c r="D36" s="100" t="s">
        <v>145</v>
      </c>
      <c r="E36" s="100">
        <v>20</v>
      </c>
      <c r="F36" s="101"/>
      <c r="G36" s="102">
        <v>1000</v>
      </c>
      <c r="H36" s="100" t="s">
        <v>245</v>
      </c>
      <c r="I36" s="103"/>
      <c r="J36" s="100" t="s">
        <v>26</v>
      </c>
      <c r="K36" s="100"/>
      <c r="L36" s="103"/>
      <c r="M36" s="98"/>
      <c r="N36" s="99"/>
      <c r="O36" s="99"/>
      <c r="P36" s="99"/>
      <c r="Q36" s="98"/>
      <c r="R36" s="98"/>
      <c r="S36" s="98"/>
      <c r="T36" s="98"/>
      <c r="U36" s="98"/>
      <c r="V36" s="98"/>
      <c r="W36" s="98"/>
      <c r="X36" s="98"/>
      <c r="Y36" s="98"/>
      <c r="Z36" s="98"/>
      <c r="AA36" s="98"/>
      <c r="AB36" s="98"/>
      <c r="AC36" s="97"/>
      <c r="AD36" s="97"/>
      <c r="AE36" s="97"/>
      <c r="AF36" s="97"/>
      <c r="AG36" s="97"/>
      <c r="AH36" s="97"/>
      <c r="AI36" s="97"/>
      <c r="AJ36" s="97"/>
      <c r="AK36" s="97"/>
      <c r="AL36" s="97"/>
      <c r="AM36" s="97"/>
      <c r="AN36" s="97"/>
      <c r="AO36" s="97"/>
      <c r="AP36" s="97"/>
      <c r="AQ36" s="97"/>
      <c r="AR36" s="97"/>
      <c r="AS36" s="97"/>
      <c r="AT36" s="97"/>
      <c r="AU36" s="97"/>
      <c r="AV36" s="97"/>
      <c r="AW36" s="97"/>
      <c r="AX36" s="97"/>
      <c r="AY36" s="97"/>
      <c r="AZ36" s="97"/>
      <c r="BA36" s="97"/>
      <c r="BB36" s="97"/>
      <c r="BC36" s="97"/>
      <c r="BD36" s="97"/>
      <c r="BE36" s="97"/>
      <c r="BF36" s="97"/>
      <c r="BG36" s="97"/>
      <c r="BH36" s="97"/>
      <c r="BI36" s="97"/>
      <c r="BJ36" s="97"/>
    </row>
    <row r="37" spans="1:62" ht="16.2" thickBot="1" x14ac:dyDescent="0.35">
      <c r="A37" s="63">
        <v>36</v>
      </c>
      <c r="B37" s="95">
        <f t="shared" si="0"/>
        <v>43556</v>
      </c>
      <c r="C37" s="100" t="s">
        <v>146</v>
      </c>
      <c r="D37" s="100" t="s">
        <v>139</v>
      </c>
      <c r="E37" s="100">
        <v>19</v>
      </c>
      <c r="F37" s="101"/>
      <c r="G37" s="102">
        <v>5000</v>
      </c>
      <c r="H37" s="100" t="s">
        <v>7</v>
      </c>
      <c r="I37" s="103"/>
      <c r="J37" s="100" t="s">
        <v>26</v>
      </c>
      <c r="K37" s="100"/>
      <c r="L37" s="103"/>
      <c r="N37" s="99"/>
      <c r="O37" s="99"/>
      <c r="P37" s="99"/>
    </row>
    <row r="38" spans="1:62" s="65" customFormat="1" ht="16.2" thickBot="1" x14ac:dyDescent="0.35">
      <c r="A38" s="62">
        <v>37</v>
      </c>
      <c r="B38" s="95">
        <f t="shared" si="0"/>
        <v>43556</v>
      </c>
      <c r="C38" s="100" t="s">
        <v>148</v>
      </c>
      <c r="D38" s="100" t="s">
        <v>61</v>
      </c>
      <c r="E38" s="100">
        <v>22</v>
      </c>
      <c r="F38" s="101"/>
      <c r="G38" s="102">
        <v>3000</v>
      </c>
      <c r="H38" s="100" t="s">
        <v>245</v>
      </c>
      <c r="I38" s="103"/>
      <c r="J38" s="100" t="s">
        <v>26</v>
      </c>
      <c r="K38" s="100"/>
      <c r="L38" s="103"/>
      <c r="M38" s="98"/>
      <c r="N38" s="99"/>
      <c r="O38" s="99"/>
      <c r="P38" s="99"/>
      <c r="Q38" s="98"/>
      <c r="R38" s="98"/>
      <c r="S38" s="98"/>
      <c r="T38" s="98"/>
      <c r="U38" s="98"/>
      <c r="V38" s="98"/>
      <c r="W38" s="98"/>
      <c r="X38" s="98"/>
      <c r="Y38" s="98"/>
      <c r="Z38" s="98"/>
      <c r="AA38" s="98"/>
      <c r="AB38" s="98"/>
      <c r="AC38" s="97"/>
      <c r="AD38" s="97"/>
      <c r="AE38" s="97"/>
      <c r="AF38" s="97"/>
      <c r="AG38" s="97"/>
      <c r="AH38" s="97"/>
      <c r="AI38" s="97"/>
      <c r="AJ38" s="97"/>
      <c r="AK38" s="97"/>
      <c r="AL38" s="97"/>
      <c r="AM38" s="97"/>
      <c r="AN38" s="97"/>
      <c r="AO38" s="97"/>
      <c r="AP38" s="97"/>
      <c r="AQ38" s="97"/>
      <c r="AR38" s="97"/>
      <c r="AS38" s="97"/>
      <c r="AT38" s="97"/>
      <c r="AU38" s="97"/>
      <c r="AV38" s="97"/>
      <c r="AW38" s="97"/>
      <c r="AX38" s="97"/>
      <c r="AY38" s="97"/>
      <c r="AZ38" s="97"/>
      <c r="BA38" s="97"/>
      <c r="BB38" s="97"/>
      <c r="BC38" s="97"/>
      <c r="BD38" s="97"/>
      <c r="BE38" s="97"/>
      <c r="BF38" s="97"/>
      <c r="BG38" s="97"/>
      <c r="BH38" s="97"/>
      <c r="BI38" s="97"/>
      <c r="BJ38" s="97"/>
    </row>
    <row r="39" spans="1:62" ht="16.2" thickBot="1" x14ac:dyDescent="0.35">
      <c r="A39" s="63">
        <v>38</v>
      </c>
      <c r="B39" s="95">
        <f t="shared" si="0"/>
        <v>43556</v>
      </c>
      <c r="C39" s="100" t="s">
        <v>147</v>
      </c>
      <c r="D39" s="100" t="s">
        <v>59</v>
      </c>
      <c r="E39" s="100">
        <v>30</v>
      </c>
      <c r="F39" s="101"/>
      <c r="G39" s="102">
        <v>2300</v>
      </c>
      <c r="H39" s="100" t="s">
        <v>245</v>
      </c>
      <c r="I39" s="103"/>
      <c r="J39" s="100" t="s">
        <v>26</v>
      </c>
      <c r="K39" s="100"/>
      <c r="L39" s="103"/>
      <c r="N39" s="99"/>
      <c r="O39" s="99"/>
      <c r="P39" s="99"/>
    </row>
    <row r="40" spans="1:62" ht="16.2" thickBot="1" x14ac:dyDescent="0.35">
      <c r="A40" s="62">
        <v>39</v>
      </c>
      <c r="B40" s="95">
        <f t="shared" si="0"/>
        <v>43556</v>
      </c>
      <c r="C40" s="100" t="s">
        <v>149</v>
      </c>
      <c r="D40" s="100" t="s">
        <v>150</v>
      </c>
      <c r="E40" s="100"/>
      <c r="F40" s="101"/>
      <c r="G40" s="102">
        <v>600</v>
      </c>
      <c r="H40" s="100" t="s">
        <v>245</v>
      </c>
      <c r="I40" s="103"/>
      <c r="J40" s="100" t="s">
        <v>26</v>
      </c>
      <c r="K40" s="100"/>
      <c r="L40" s="103"/>
      <c r="N40" s="99"/>
      <c r="O40" s="99"/>
      <c r="P40" s="99"/>
    </row>
    <row r="41" spans="1:62" ht="16.2" thickBot="1" x14ac:dyDescent="0.35">
      <c r="A41" s="63">
        <v>40</v>
      </c>
      <c r="B41" s="95">
        <f t="shared" si="0"/>
        <v>43556</v>
      </c>
      <c r="C41" s="100" t="s">
        <v>151</v>
      </c>
      <c r="D41" s="100"/>
      <c r="E41" s="100"/>
      <c r="F41" s="101"/>
      <c r="G41" s="102">
        <v>44800</v>
      </c>
      <c r="H41" s="100" t="s">
        <v>245</v>
      </c>
      <c r="I41" s="103"/>
      <c r="J41" s="100" t="s">
        <v>26</v>
      </c>
      <c r="K41" s="100"/>
      <c r="L41" s="103"/>
      <c r="N41" s="99"/>
      <c r="O41" s="99"/>
      <c r="P41" s="99"/>
    </row>
    <row r="42" spans="1:62" ht="16.2" thickBot="1" x14ac:dyDescent="0.35">
      <c r="A42" s="62">
        <v>41</v>
      </c>
      <c r="B42" s="95">
        <f t="shared" si="0"/>
        <v>43556</v>
      </c>
      <c r="C42" s="100" t="s">
        <v>156</v>
      </c>
      <c r="D42" s="100"/>
      <c r="E42" s="100"/>
      <c r="F42" s="101" t="s">
        <v>20</v>
      </c>
      <c r="G42" s="102"/>
      <c r="H42" s="100" t="s">
        <v>245</v>
      </c>
      <c r="I42" s="103">
        <v>4100</v>
      </c>
      <c r="J42" s="100" t="s">
        <v>26</v>
      </c>
      <c r="K42" s="100"/>
      <c r="L42" s="103"/>
      <c r="N42" s="99"/>
      <c r="O42" s="99"/>
      <c r="P42" s="99"/>
    </row>
    <row r="43" spans="1:62" ht="16.2" thickBot="1" x14ac:dyDescent="0.35">
      <c r="A43" s="63">
        <v>42</v>
      </c>
      <c r="B43" s="95">
        <f t="shared" si="0"/>
        <v>43556</v>
      </c>
      <c r="C43" s="100" t="s">
        <v>157</v>
      </c>
      <c r="D43" s="100"/>
      <c r="E43" s="100"/>
      <c r="F43" s="101" t="s">
        <v>20</v>
      </c>
      <c r="G43" s="102"/>
      <c r="H43" s="100"/>
      <c r="I43" s="103">
        <v>10000</v>
      </c>
      <c r="J43" s="100" t="s">
        <v>26</v>
      </c>
      <c r="K43" s="100"/>
      <c r="L43" s="103"/>
      <c r="N43" s="99"/>
      <c r="O43" s="99"/>
      <c r="P43" s="99"/>
    </row>
    <row r="44" spans="1:62" s="65" customFormat="1" ht="16.5" thickBot="1" x14ac:dyDescent="0.3">
      <c r="A44" s="62">
        <v>43</v>
      </c>
      <c r="B44" s="95">
        <f t="shared" si="0"/>
        <v>43556</v>
      </c>
      <c r="C44" s="100"/>
      <c r="D44" s="100"/>
      <c r="E44" s="100"/>
      <c r="F44" s="101"/>
      <c r="G44" s="102"/>
      <c r="H44" s="100"/>
      <c r="I44" s="103"/>
      <c r="J44" s="100" t="s">
        <v>26</v>
      </c>
      <c r="K44" s="100"/>
      <c r="L44" s="103"/>
      <c r="M44" s="98"/>
      <c r="N44" s="99"/>
      <c r="O44" s="99"/>
      <c r="P44" s="99"/>
      <c r="Q44" s="98"/>
      <c r="R44" s="98"/>
      <c r="S44" s="98"/>
      <c r="T44" s="98"/>
      <c r="U44" s="98"/>
      <c r="V44" s="98"/>
      <c r="W44" s="98"/>
      <c r="X44" s="98"/>
      <c r="Y44" s="98"/>
      <c r="Z44" s="98"/>
      <c r="AA44" s="98"/>
      <c r="AB44" s="98"/>
      <c r="AC44" s="97"/>
      <c r="AD44" s="97"/>
      <c r="AE44" s="97"/>
      <c r="AF44" s="97"/>
      <c r="AG44" s="97"/>
      <c r="AH44" s="97"/>
      <c r="AI44" s="97"/>
      <c r="AJ44" s="97"/>
      <c r="AK44" s="97"/>
      <c r="AL44" s="97"/>
      <c r="AM44" s="97"/>
      <c r="AN44" s="97"/>
      <c r="AO44" s="97"/>
      <c r="AP44" s="97"/>
      <c r="AQ44" s="97"/>
      <c r="AR44" s="97"/>
      <c r="AS44" s="97"/>
      <c r="AT44" s="97"/>
      <c r="AU44" s="97"/>
      <c r="AV44" s="97"/>
      <c r="AW44" s="97"/>
      <c r="AX44" s="97"/>
      <c r="AY44" s="97"/>
      <c r="AZ44" s="97"/>
      <c r="BA44" s="97"/>
      <c r="BB44" s="97"/>
      <c r="BC44" s="97"/>
      <c r="BD44" s="97"/>
      <c r="BE44" s="97"/>
      <c r="BF44" s="97"/>
      <c r="BG44" s="97"/>
      <c r="BH44" s="97"/>
      <c r="BI44" s="97"/>
      <c r="BJ44" s="97"/>
    </row>
    <row r="45" spans="1:62" ht="16.5" thickBot="1" x14ac:dyDescent="0.3">
      <c r="A45" s="63">
        <v>44</v>
      </c>
      <c r="B45" s="95">
        <f t="shared" si="0"/>
        <v>43556</v>
      </c>
      <c r="C45" s="100" t="s">
        <v>152</v>
      </c>
      <c r="D45" s="100"/>
      <c r="E45" s="100"/>
      <c r="F45" s="101"/>
      <c r="G45" s="102">
        <v>68000</v>
      </c>
      <c r="H45" s="100" t="s">
        <v>37</v>
      </c>
      <c r="I45" s="103"/>
      <c r="J45" s="100" t="s">
        <v>26</v>
      </c>
      <c r="K45" s="100"/>
      <c r="L45" s="103"/>
      <c r="N45" s="99"/>
      <c r="O45" s="99"/>
      <c r="P45" s="99"/>
    </row>
    <row r="46" spans="1:62" s="65" customFormat="1" ht="16.5" thickBot="1" x14ac:dyDescent="0.3">
      <c r="A46" s="62">
        <v>45</v>
      </c>
      <c r="B46" s="95">
        <f t="shared" si="0"/>
        <v>43556</v>
      </c>
      <c r="C46" s="100" t="s">
        <v>155</v>
      </c>
      <c r="D46" s="100"/>
      <c r="E46" s="100"/>
      <c r="F46" s="101"/>
      <c r="G46" s="102"/>
      <c r="H46" s="100" t="s">
        <v>44</v>
      </c>
      <c r="I46" s="103"/>
      <c r="J46" s="100" t="s">
        <v>26</v>
      </c>
      <c r="K46" s="100"/>
      <c r="L46" s="103">
        <v>6200</v>
      </c>
      <c r="M46" s="98"/>
      <c r="N46" s="99"/>
      <c r="O46" s="99"/>
      <c r="P46" s="99"/>
      <c r="Q46" s="98"/>
      <c r="R46" s="98"/>
      <c r="S46" s="98"/>
      <c r="T46" s="98"/>
      <c r="U46" s="98"/>
      <c r="V46" s="98"/>
      <c r="W46" s="98"/>
      <c r="X46" s="98"/>
      <c r="Y46" s="98"/>
      <c r="Z46" s="98"/>
      <c r="AA46" s="98"/>
      <c r="AB46" s="98"/>
      <c r="AC46" s="97"/>
      <c r="AD46" s="97"/>
      <c r="AE46" s="97"/>
      <c r="AF46" s="97"/>
      <c r="AG46" s="97"/>
      <c r="AH46" s="97"/>
      <c r="AI46" s="97"/>
      <c r="AJ46" s="97"/>
      <c r="AK46" s="97"/>
      <c r="AL46" s="97"/>
      <c r="AM46" s="97"/>
      <c r="AN46" s="97"/>
      <c r="AO46" s="97"/>
      <c r="AP46" s="97"/>
      <c r="AQ46" s="97"/>
      <c r="AR46" s="97"/>
      <c r="AS46" s="97"/>
      <c r="AT46" s="97"/>
      <c r="AU46" s="97"/>
      <c r="AV46" s="97"/>
      <c r="AW46" s="97"/>
      <c r="AX46" s="97"/>
      <c r="AY46" s="97"/>
      <c r="AZ46" s="97"/>
      <c r="BA46" s="97"/>
      <c r="BB46" s="97"/>
      <c r="BC46" s="97"/>
      <c r="BD46" s="97"/>
      <c r="BE46" s="97"/>
      <c r="BF46" s="97"/>
      <c r="BG46" s="97"/>
      <c r="BH46" s="97"/>
      <c r="BI46" s="97"/>
      <c r="BJ46" s="97"/>
    </row>
    <row r="47" spans="1:62" ht="16.5" thickBot="1" x14ac:dyDescent="0.3">
      <c r="A47" s="63">
        <v>46</v>
      </c>
      <c r="B47" s="95">
        <f t="shared" si="0"/>
        <v>43556</v>
      </c>
      <c r="C47" s="100" t="s">
        <v>153</v>
      </c>
      <c r="D47" s="100"/>
      <c r="E47" s="100"/>
      <c r="F47" s="101"/>
      <c r="G47" s="102"/>
      <c r="H47" s="100" t="s">
        <v>42</v>
      </c>
      <c r="I47" s="103"/>
      <c r="J47" s="100" t="s">
        <v>26</v>
      </c>
      <c r="K47" s="100"/>
      <c r="L47" s="103">
        <v>5000</v>
      </c>
      <c r="N47" s="99"/>
      <c r="O47" s="99"/>
      <c r="P47" s="99"/>
    </row>
    <row r="48" spans="1:62" s="65" customFormat="1" ht="16.2" thickBot="1" x14ac:dyDescent="0.35">
      <c r="A48" s="62">
        <v>47</v>
      </c>
      <c r="B48" s="95">
        <f t="shared" si="0"/>
        <v>43556</v>
      </c>
      <c r="C48" s="100" t="s">
        <v>154</v>
      </c>
      <c r="D48" s="100"/>
      <c r="E48" s="100"/>
      <c r="F48" s="101"/>
      <c r="G48" s="102"/>
      <c r="H48" s="100" t="s">
        <v>37</v>
      </c>
      <c r="I48" s="103"/>
      <c r="J48" s="100" t="s">
        <v>26</v>
      </c>
      <c r="K48" s="100"/>
      <c r="L48" s="103">
        <v>5000</v>
      </c>
      <c r="M48" s="98"/>
      <c r="N48" s="99"/>
      <c r="O48" s="99"/>
      <c r="P48" s="99"/>
      <c r="Q48" s="98"/>
      <c r="R48" s="98"/>
      <c r="S48" s="98"/>
      <c r="T48" s="98"/>
      <c r="U48" s="98"/>
      <c r="V48" s="98"/>
      <c r="W48" s="98"/>
      <c r="X48" s="98"/>
      <c r="Y48" s="98"/>
      <c r="Z48" s="98"/>
      <c r="AA48" s="98"/>
      <c r="AB48" s="98"/>
      <c r="AC48" s="97"/>
      <c r="AD48" s="97"/>
      <c r="AE48" s="97"/>
      <c r="AF48" s="97"/>
      <c r="AG48" s="97"/>
      <c r="AH48" s="97"/>
      <c r="AI48" s="97"/>
      <c r="AJ48" s="97"/>
      <c r="AK48" s="97"/>
      <c r="AL48" s="97"/>
      <c r="AM48" s="97"/>
      <c r="AN48" s="97"/>
      <c r="AO48" s="97"/>
      <c r="AP48" s="97"/>
      <c r="AQ48" s="97"/>
      <c r="AR48" s="97"/>
      <c r="AS48" s="97"/>
      <c r="AT48" s="97"/>
      <c r="AU48" s="97"/>
      <c r="AV48" s="97"/>
      <c r="AW48" s="97"/>
      <c r="AX48" s="97"/>
      <c r="AY48" s="97"/>
      <c r="AZ48" s="97"/>
      <c r="BA48" s="97"/>
      <c r="BB48" s="97"/>
      <c r="BC48" s="97"/>
      <c r="BD48" s="97"/>
      <c r="BE48" s="97"/>
      <c r="BF48" s="97"/>
      <c r="BG48" s="97"/>
      <c r="BH48" s="97"/>
      <c r="BI48" s="97"/>
      <c r="BJ48" s="97"/>
    </row>
    <row r="49" spans="1:62" ht="16.5" thickBot="1" x14ac:dyDescent="0.3">
      <c r="A49" s="63">
        <v>48</v>
      </c>
      <c r="B49" s="95">
        <f t="shared" si="0"/>
        <v>43556</v>
      </c>
      <c r="C49" s="80"/>
      <c r="D49" s="80"/>
      <c r="E49" s="83"/>
      <c r="F49" s="78"/>
      <c r="G49" s="79"/>
      <c r="H49" s="80"/>
      <c r="I49" s="81"/>
      <c r="J49" s="80"/>
      <c r="K49" s="80">
        <f t="shared" ref="K49:K80" si="1">IF(J49="OUI", G49*0.6/0.4, 0)</f>
        <v>0</v>
      </c>
      <c r="L49" s="82"/>
      <c r="N49" s="99"/>
      <c r="O49" s="99"/>
      <c r="P49" s="99"/>
    </row>
    <row r="50" spans="1:62" s="65" customFormat="1" ht="16.5" thickBot="1" x14ac:dyDescent="0.3">
      <c r="A50" s="62">
        <v>49</v>
      </c>
      <c r="B50" s="95">
        <f t="shared" si="0"/>
        <v>43556</v>
      </c>
      <c r="C50" s="72"/>
      <c r="D50" s="72"/>
      <c r="E50" s="73"/>
      <c r="F50" s="74"/>
      <c r="G50" s="75"/>
      <c r="H50" s="72"/>
      <c r="I50" s="76"/>
      <c r="J50" s="72"/>
      <c r="K50" s="72">
        <f t="shared" si="1"/>
        <v>0</v>
      </c>
      <c r="L50" s="77"/>
      <c r="M50" s="98"/>
      <c r="N50" s="99"/>
      <c r="O50" s="99"/>
      <c r="P50" s="99"/>
      <c r="Q50" s="98"/>
      <c r="R50" s="98"/>
      <c r="S50" s="98"/>
      <c r="T50" s="98"/>
      <c r="U50" s="98"/>
      <c r="V50" s="98"/>
      <c r="W50" s="98"/>
      <c r="X50" s="98"/>
      <c r="Y50" s="98"/>
      <c r="Z50" s="98"/>
      <c r="AA50" s="98"/>
      <c r="AB50" s="98"/>
      <c r="AC50" s="97"/>
      <c r="AD50" s="97"/>
      <c r="AE50" s="97"/>
      <c r="AF50" s="97"/>
      <c r="AG50" s="97"/>
      <c r="AH50" s="97"/>
      <c r="AI50" s="97"/>
      <c r="AJ50" s="97"/>
      <c r="AK50" s="97"/>
      <c r="AL50" s="97"/>
      <c r="AM50" s="97"/>
      <c r="AN50" s="97"/>
      <c r="AO50" s="97"/>
      <c r="AP50" s="97"/>
      <c r="AQ50" s="97"/>
      <c r="AR50" s="97"/>
      <c r="AS50" s="97"/>
      <c r="AT50" s="97"/>
      <c r="AU50" s="97"/>
      <c r="AV50" s="97"/>
      <c r="AW50" s="97"/>
      <c r="AX50" s="97"/>
      <c r="AY50" s="97"/>
      <c r="AZ50" s="97"/>
      <c r="BA50" s="97"/>
      <c r="BB50" s="97"/>
      <c r="BC50" s="97"/>
      <c r="BD50" s="97"/>
      <c r="BE50" s="97"/>
      <c r="BF50" s="97"/>
      <c r="BG50" s="97"/>
      <c r="BH50" s="97"/>
      <c r="BI50" s="97"/>
      <c r="BJ50" s="97"/>
    </row>
    <row r="51" spans="1:62" ht="16.5" thickBot="1" x14ac:dyDescent="0.3">
      <c r="A51" s="63">
        <v>50</v>
      </c>
      <c r="B51" s="95">
        <f t="shared" si="0"/>
        <v>43556</v>
      </c>
      <c r="C51" s="80"/>
      <c r="D51" s="80"/>
      <c r="E51" s="83"/>
      <c r="F51" s="78"/>
      <c r="G51" s="79"/>
      <c r="H51" s="80"/>
      <c r="I51" s="81"/>
      <c r="J51" s="80"/>
      <c r="K51" s="80">
        <f t="shared" si="1"/>
        <v>0</v>
      </c>
      <c r="L51" s="82"/>
      <c r="N51" s="99"/>
      <c r="O51" s="99"/>
      <c r="P51" s="99"/>
    </row>
    <row r="52" spans="1:62" ht="16.5" thickBot="1" x14ac:dyDescent="0.3">
      <c r="A52" s="62">
        <v>51</v>
      </c>
      <c r="B52" s="95">
        <f t="shared" si="0"/>
        <v>43556</v>
      </c>
      <c r="C52" s="72"/>
      <c r="D52" s="72"/>
      <c r="E52" s="73"/>
      <c r="F52" s="74"/>
      <c r="G52" s="75"/>
      <c r="H52" s="72"/>
      <c r="I52" s="76"/>
      <c r="J52" s="72"/>
      <c r="K52" s="72">
        <f t="shared" si="1"/>
        <v>0</v>
      </c>
      <c r="L52" s="77"/>
      <c r="N52" s="99"/>
      <c r="O52" s="99"/>
      <c r="P52" s="99"/>
    </row>
    <row r="53" spans="1:62" ht="16.5" thickBot="1" x14ac:dyDescent="0.3">
      <c r="A53" s="63">
        <v>52</v>
      </c>
      <c r="B53" s="95">
        <f t="shared" si="0"/>
        <v>43556</v>
      </c>
      <c r="C53" s="80"/>
      <c r="D53" s="80"/>
      <c r="E53" s="83"/>
      <c r="F53" s="78"/>
      <c r="G53" s="79"/>
      <c r="H53" s="80"/>
      <c r="I53" s="81"/>
      <c r="J53" s="80"/>
      <c r="K53" s="80">
        <f t="shared" si="1"/>
        <v>0</v>
      </c>
      <c r="L53" s="82"/>
      <c r="N53" s="99"/>
      <c r="O53" s="99"/>
      <c r="P53" s="99"/>
    </row>
    <row r="54" spans="1:62" ht="16.5" thickBot="1" x14ac:dyDescent="0.3">
      <c r="A54" s="62">
        <v>53</v>
      </c>
      <c r="B54" s="95">
        <f t="shared" si="0"/>
        <v>43556</v>
      </c>
      <c r="C54" s="72"/>
      <c r="D54" s="72"/>
      <c r="E54" s="73"/>
      <c r="F54" s="74"/>
      <c r="G54" s="75"/>
      <c r="H54" s="72"/>
      <c r="I54" s="76"/>
      <c r="J54" s="72"/>
      <c r="K54" s="72">
        <f t="shared" si="1"/>
        <v>0</v>
      </c>
      <c r="L54" s="77"/>
      <c r="N54" s="99"/>
      <c r="O54" s="99"/>
      <c r="P54" s="99"/>
    </row>
    <row r="55" spans="1:62" ht="16.5" thickBot="1" x14ac:dyDescent="0.3">
      <c r="A55" s="63">
        <v>54</v>
      </c>
      <c r="B55" s="95">
        <f t="shared" si="0"/>
        <v>43556</v>
      </c>
      <c r="C55" s="80"/>
      <c r="D55" s="80"/>
      <c r="E55" s="83"/>
      <c r="F55" s="78"/>
      <c r="G55" s="79"/>
      <c r="H55" s="80"/>
      <c r="I55" s="81"/>
      <c r="J55" s="80"/>
      <c r="K55" s="80">
        <f t="shared" si="1"/>
        <v>0</v>
      </c>
      <c r="L55" s="82"/>
      <c r="N55" s="99"/>
      <c r="O55" s="99"/>
      <c r="P55" s="99"/>
    </row>
    <row r="56" spans="1:62" s="65" customFormat="1" ht="16.5" thickBot="1" x14ac:dyDescent="0.3">
      <c r="A56" s="62">
        <v>55</v>
      </c>
      <c r="B56" s="95">
        <f t="shared" si="0"/>
        <v>43556</v>
      </c>
      <c r="C56" s="72"/>
      <c r="D56" s="72"/>
      <c r="E56" s="73"/>
      <c r="F56" s="74"/>
      <c r="G56" s="75"/>
      <c r="H56" s="72"/>
      <c r="I56" s="76"/>
      <c r="J56" s="72"/>
      <c r="K56" s="72">
        <f t="shared" si="1"/>
        <v>0</v>
      </c>
      <c r="L56" s="77"/>
      <c r="M56" s="98"/>
      <c r="N56" s="99"/>
      <c r="O56" s="99"/>
      <c r="P56" s="99"/>
      <c r="Q56" s="98"/>
      <c r="R56" s="98"/>
      <c r="S56" s="98"/>
      <c r="T56" s="98"/>
      <c r="U56" s="98"/>
      <c r="V56" s="98"/>
      <c r="W56" s="98"/>
      <c r="X56" s="98"/>
      <c r="Y56" s="98"/>
      <c r="Z56" s="98"/>
      <c r="AA56" s="98"/>
      <c r="AB56" s="98"/>
      <c r="AC56" s="97"/>
      <c r="AD56" s="97"/>
      <c r="AE56" s="97"/>
      <c r="AF56" s="97"/>
      <c r="AG56" s="97"/>
      <c r="AH56" s="97"/>
      <c r="AI56" s="97"/>
      <c r="AJ56" s="97"/>
      <c r="AK56" s="97"/>
      <c r="AL56" s="97"/>
      <c r="AM56" s="97"/>
      <c r="AN56" s="97"/>
      <c r="AO56" s="97"/>
      <c r="AP56" s="97"/>
      <c r="AQ56" s="97"/>
      <c r="AR56" s="97"/>
      <c r="AS56" s="97"/>
      <c r="AT56" s="97"/>
      <c r="AU56" s="97"/>
      <c r="AV56" s="97"/>
      <c r="AW56" s="97"/>
      <c r="AX56" s="97"/>
      <c r="AY56" s="97"/>
      <c r="AZ56" s="97"/>
      <c r="BA56" s="97"/>
      <c r="BB56" s="97"/>
      <c r="BC56" s="97"/>
      <c r="BD56" s="97"/>
      <c r="BE56" s="97"/>
      <c r="BF56" s="97"/>
      <c r="BG56" s="97"/>
      <c r="BH56" s="97"/>
      <c r="BI56" s="97"/>
      <c r="BJ56" s="97"/>
    </row>
    <row r="57" spans="1:62" ht="16.5" thickBot="1" x14ac:dyDescent="0.3">
      <c r="A57" s="63">
        <v>56</v>
      </c>
      <c r="B57" s="95">
        <f t="shared" si="0"/>
        <v>43556</v>
      </c>
      <c r="C57" s="80"/>
      <c r="D57" s="80"/>
      <c r="E57" s="83"/>
      <c r="F57" s="78"/>
      <c r="G57" s="79"/>
      <c r="H57" s="80"/>
      <c r="I57" s="81"/>
      <c r="J57" s="80"/>
      <c r="K57" s="80">
        <f t="shared" si="1"/>
        <v>0</v>
      </c>
      <c r="L57" s="82"/>
      <c r="N57" s="99"/>
      <c r="O57" s="99"/>
      <c r="P57" s="99"/>
    </row>
    <row r="58" spans="1:62" s="65" customFormat="1" ht="16.5" thickBot="1" x14ac:dyDescent="0.3">
      <c r="A58" s="62">
        <v>57</v>
      </c>
      <c r="B58" s="95">
        <f t="shared" si="0"/>
        <v>43556</v>
      </c>
      <c r="C58" s="72"/>
      <c r="D58" s="72"/>
      <c r="E58" s="73"/>
      <c r="F58" s="74"/>
      <c r="G58" s="75"/>
      <c r="H58" s="72"/>
      <c r="I58" s="76"/>
      <c r="J58" s="72"/>
      <c r="K58" s="72">
        <f t="shared" si="1"/>
        <v>0</v>
      </c>
      <c r="L58" s="77"/>
      <c r="M58" s="98"/>
      <c r="N58" s="99"/>
      <c r="O58" s="99"/>
      <c r="P58" s="99"/>
      <c r="Q58" s="98"/>
      <c r="R58" s="98"/>
      <c r="S58" s="98"/>
      <c r="T58" s="98"/>
      <c r="U58" s="98"/>
      <c r="V58" s="98"/>
      <c r="W58" s="98"/>
      <c r="X58" s="98"/>
      <c r="Y58" s="98"/>
      <c r="Z58" s="98"/>
      <c r="AA58" s="98"/>
      <c r="AB58" s="98"/>
      <c r="AC58" s="97"/>
      <c r="AD58" s="97"/>
      <c r="AE58" s="97"/>
      <c r="AF58" s="97"/>
      <c r="AG58" s="97"/>
      <c r="AH58" s="97"/>
      <c r="AI58" s="97"/>
      <c r="AJ58" s="97"/>
      <c r="AK58" s="97"/>
      <c r="AL58" s="97"/>
      <c r="AM58" s="97"/>
      <c r="AN58" s="97"/>
      <c r="AO58" s="97"/>
      <c r="AP58" s="97"/>
      <c r="AQ58" s="97"/>
      <c r="AR58" s="97"/>
      <c r="AS58" s="97"/>
      <c r="AT58" s="97"/>
      <c r="AU58" s="97"/>
      <c r="AV58" s="97"/>
      <c r="AW58" s="97"/>
      <c r="AX58" s="97"/>
      <c r="AY58" s="97"/>
      <c r="AZ58" s="97"/>
      <c r="BA58" s="97"/>
      <c r="BB58" s="97"/>
      <c r="BC58" s="97"/>
      <c r="BD58" s="97"/>
      <c r="BE58" s="97"/>
      <c r="BF58" s="97"/>
      <c r="BG58" s="97"/>
      <c r="BH58" s="97"/>
      <c r="BI58" s="97"/>
      <c r="BJ58" s="97"/>
    </row>
    <row r="59" spans="1:62" ht="16.5" thickBot="1" x14ac:dyDescent="0.3">
      <c r="A59" s="63">
        <v>58</v>
      </c>
      <c r="B59" s="95">
        <f t="shared" si="0"/>
        <v>43556</v>
      </c>
      <c r="C59" s="80"/>
      <c r="D59" s="80"/>
      <c r="E59" s="83"/>
      <c r="F59" s="78"/>
      <c r="G59" s="79"/>
      <c r="H59" s="80"/>
      <c r="I59" s="81"/>
      <c r="J59" s="80"/>
      <c r="K59" s="80">
        <f t="shared" si="1"/>
        <v>0</v>
      </c>
      <c r="L59" s="82"/>
      <c r="N59" s="99"/>
      <c r="O59" s="99"/>
      <c r="P59" s="99"/>
    </row>
    <row r="60" spans="1:62" s="65" customFormat="1" ht="16.5" thickBot="1" x14ac:dyDescent="0.3">
      <c r="A60" s="62">
        <v>59</v>
      </c>
      <c r="B60" s="95">
        <f t="shared" si="0"/>
        <v>43556</v>
      </c>
      <c r="C60" s="72"/>
      <c r="D60" s="72"/>
      <c r="E60" s="73"/>
      <c r="F60" s="74"/>
      <c r="G60" s="75"/>
      <c r="H60" s="72"/>
      <c r="I60" s="76"/>
      <c r="J60" s="72"/>
      <c r="K60" s="72">
        <f t="shared" si="1"/>
        <v>0</v>
      </c>
      <c r="L60" s="77"/>
      <c r="M60" s="98"/>
      <c r="N60" s="99"/>
      <c r="O60" s="99"/>
      <c r="P60" s="99"/>
      <c r="Q60" s="98"/>
      <c r="R60" s="98"/>
      <c r="S60" s="98"/>
      <c r="T60" s="98"/>
      <c r="U60" s="98"/>
      <c r="V60" s="98"/>
      <c r="W60" s="98"/>
      <c r="X60" s="98"/>
      <c r="Y60" s="98"/>
      <c r="Z60" s="98"/>
      <c r="AA60" s="98"/>
      <c r="AB60" s="98"/>
      <c r="AC60" s="97"/>
      <c r="AD60" s="97"/>
      <c r="AE60" s="97"/>
      <c r="AF60" s="97"/>
      <c r="AG60" s="97"/>
      <c r="AH60" s="97"/>
      <c r="AI60" s="97"/>
      <c r="AJ60" s="97"/>
      <c r="AK60" s="97"/>
      <c r="AL60" s="97"/>
      <c r="AM60" s="97"/>
      <c r="AN60" s="97"/>
      <c r="AO60" s="97"/>
      <c r="AP60" s="97"/>
      <c r="AQ60" s="97"/>
      <c r="AR60" s="97"/>
      <c r="AS60" s="97"/>
      <c r="AT60" s="97"/>
      <c r="AU60" s="97"/>
      <c r="AV60" s="97"/>
      <c r="AW60" s="97"/>
      <c r="AX60" s="97"/>
      <c r="AY60" s="97"/>
      <c r="AZ60" s="97"/>
      <c r="BA60" s="97"/>
      <c r="BB60" s="97"/>
      <c r="BC60" s="97"/>
      <c r="BD60" s="97"/>
      <c r="BE60" s="97"/>
      <c r="BF60" s="97"/>
      <c r="BG60" s="97"/>
      <c r="BH60" s="97"/>
      <c r="BI60" s="97"/>
      <c r="BJ60" s="97"/>
    </row>
    <row r="61" spans="1:62" ht="16.5" thickBot="1" x14ac:dyDescent="0.3">
      <c r="A61" s="63">
        <v>60</v>
      </c>
      <c r="B61" s="95">
        <f t="shared" si="0"/>
        <v>43556</v>
      </c>
      <c r="C61" s="80"/>
      <c r="D61" s="80"/>
      <c r="E61" s="83"/>
      <c r="F61" s="78"/>
      <c r="G61" s="79"/>
      <c r="H61" s="80"/>
      <c r="I61" s="81"/>
      <c r="J61" s="80"/>
      <c r="K61" s="80">
        <f t="shared" si="1"/>
        <v>0</v>
      </c>
      <c r="L61" s="82"/>
      <c r="N61" s="99"/>
      <c r="O61" s="99"/>
      <c r="P61" s="99"/>
    </row>
    <row r="62" spans="1:62" s="65" customFormat="1" ht="16.5" thickBot="1" x14ac:dyDescent="0.3">
      <c r="A62" s="62">
        <v>61</v>
      </c>
      <c r="B62" s="95">
        <f t="shared" si="0"/>
        <v>43556</v>
      </c>
      <c r="C62" s="72"/>
      <c r="D62" s="72"/>
      <c r="E62" s="73"/>
      <c r="F62" s="74"/>
      <c r="G62" s="75"/>
      <c r="H62" s="72"/>
      <c r="I62" s="76"/>
      <c r="J62" s="72"/>
      <c r="K62" s="72">
        <f t="shared" si="1"/>
        <v>0</v>
      </c>
      <c r="L62" s="77"/>
      <c r="M62" s="98"/>
      <c r="N62" s="99"/>
      <c r="O62" s="99"/>
      <c r="P62" s="99"/>
      <c r="Q62" s="98"/>
      <c r="R62" s="98"/>
      <c r="S62" s="98"/>
      <c r="T62" s="98"/>
      <c r="U62" s="98"/>
      <c r="V62" s="98"/>
      <c r="W62" s="98"/>
      <c r="X62" s="98"/>
      <c r="Y62" s="98"/>
      <c r="Z62" s="98"/>
      <c r="AA62" s="98"/>
      <c r="AB62" s="98"/>
      <c r="AC62" s="97"/>
      <c r="AD62" s="97"/>
      <c r="AE62" s="97"/>
      <c r="AF62" s="97"/>
      <c r="AG62" s="97"/>
      <c r="AH62" s="97"/>
      <c r="AI62" s="97"/>
      <c r="AJ62" s="97"/>
      <c r="AK62" s="97"/>
      <c r="AL62" s="97"/>
      <c r="AM62" s="97"/>
      <c r="AN62" s="97"/>
      <c r="AO62" s="97"/>
      <c r="AP62" s="97"/>
      <c r="AQ62" s="97"/>
      <c r="AR62" s="97"/>
      <c r="AS62" s="97"/>
      <c r="AT62" s="97"/>
      <c r="AU62" s="97"/>
      <c r="AV62" s="97"/>
      <c r="AW62" s="97"/>
      <c r="AX62" s="97"/>
      <c r="AY62" s="97"/>
      <c r="AZ62" s="97"/>
      <c r="BA62" s="97"/>
      <c r="BB62" s="97"/>
      <c r="BC62" s="97"/>
      <c r="BD62" s="97"/>
      <c r="BE62" s="97"/>
      <c r="BF62" s="97"/>
      <c r="BG62" s="97"/>
      <c r="BH62" s="97"/>
      <c r="BI62" s="97"/>
      <c r="BJ62" s="97"/>
    </row>
    <row r="63" spans="1:62" ht="16.5" thickBot="1" x14ac:dyDescent="0.3">
      <c r="A63" s="63">
        <v>62</v>
      </c>
      <c r="B63" s="95">
        <f t="shared" si="0"/>
        <v>43556</v>
      </c>
      <c r="C63" s="80"/>
      <c r="D63" s="80"/>
      <c r="E63" s="83"/>
      <c r="F63" s="78"/>
      <c r="G63" s="79"/>
      <c r="H63" s="80"/>
      <c r="I63" s="81"/>
      <c r="J63" s="80"/>
      <c r="K63" s="80">
        <f t="shared" si="1"/>
        <v>0</v>
      </c>
      <c r="L63" s="82"/>
      <c r="N63" s="99"/>
      <c r="O63" s="99"/>
      <c r="P63" s="99"/>
    </row>
    <row r="64" spans="1:62" ht="16.5" thickBot="1" x14ac:dyDescent="0.3">
      <c r="A64" s="62">
        <v>63</v>
      </c>
      <c r="B64" s="95">
        <f t="shared" si="0"/>
        <v>43556</v>
      </c>
      <c r="C64" s="72"/>
      <c r="D64" s="72"/>
      <c r="E64" s="73"/>
      <c r="F64" s="74"/>
      <c r="G64" s="75"/>
      <c r="H64" s="72"/>
      <c r="I64" s="76"/>
      <c r="J64" s="72"/>
      <c r="K64" s="72">
        <f t="shared" si="1"/>
        <v>0</v>
      </c>
      <c r="L64" s="77"/>
      <c r="N64" s="99"/>
      <c r="O64" s="99"/>
      <c r="P64" s="99"/>
    </row>
    <row r="65" spans="1:62" ht="16.5" thickBot="1" x14ac:dyDescent="0.3">
      <c r="A65" s="63">
        <v>64</v>
      </c>
      <c r="B65" s="95">
        <f t="shared" si="0"/>
        <v>43556</v>
      </c>
      <c r="C65" s="80"/>
      <c r="D65" s="80"/>
      <c r="E65" s="83"/>
      <c r="F65" s="78"/>
      <c r="G65" s="79"/>
      <c r="H65" s="80"/>
      <c r="I65" s="81"/>
      <c r="J65" s="80"/>
      <c r="K65" s="80">
        <f t="shared" si="1"/>
        <v>0</v>
      </c>
      <c r="L65" s="82"/>
      <c r="N65" s="99"/>
      <c r="O65" s="99"/>
      <c r="P65" s="99"/>
    </row>
    <row r="66" spans="1:62" ht="16.5" thickBot="1" x14ac:dyDescent="0.3">
      <c r="A66" s="62">
        <v>65</v>
      </c>
      <c r="B66" s="95">
        <f t="shared" si="0"/>
        <v>43556</v>
      </c>
      <c r="C66" s="72"/>
      <c r="D66" s="72"/>
      <c r="E66" s="73"/>
      <c r="F66" s="74"/>
      <c r="G66" s="75"/>
      <c r="H66" s="72"/>
      <c r="I66" s="76"/>
      <c r="J66" s="72"/>
      <c r="K66" s="72">
        <f t="shared" si="1"/>
        <v>0</v>
      </c>
      <c r="L66" s="77"/>
      <c r="N66" s="99"/>
      <c r="O66" s="99"/>
      <c r="P66" s="99"/>
    </row>
    <row r="67" spans="1:62" ht="16.5" thickBot="1" x14ac:dyDescent="0.3">
      <c r="A67" s="63">
        <v>66</v>
      </c>
      <c r="B67" s="95">
        <f t="shared" si="0"/>
        <v>43556</v>
      </c>
      <c r="C67" s="80"/>
      <c r="D67" s="80"/>
      <c r="E67" s="83"/>
      <c r="F67" s="78"/>
      <c r="G67" s="79"/>
      <c r="H67" s="80"/>
      <c r="I67" s="81"/>
      <c r="J67" s="80"/>
      <c r="K67" s="80">
        <f t="shared" si="1"/>
        <v>0</v>
      </c>
      <c r="L67" s="82"/>
      <c r="N67" s="99"/>
      <c r="O67" s="99"/>
      <c r="P67" s="99"/>
    </row>
    <row r="68" spans="1:62" s="65" customFormat="1" ht="16.5" thickBot="1" x14ac:dyDescent="0.3">
      <c r="A68" s="62">
        <v>67</v>
      </c>
      <c r="B68" s="95">
        <f t="shared" ref="B68:B80" si="2">B67</f>
        <v>43556</v>
      </c>
      <c r="C68" s="72"/>
      <c r="D68" s="72"/>
      <c r="E68" s="73"/>
      <c r="F68" s="74"/>
      <c r="G68" s="75"/>
      <c r="H68" s="72"/>
      <c r="I68" s="76"/>
      <c r="J68" s="72"/>
      <c r="K68" s="72">
        <f t="shared" si="1"/>
        <v>0</v>
      </c>
      <c r="L68" s="77"/>
      <c r="M68" s="98"/>
      <c r="N68" s="99"/>
      <c r="O68" s="99"/>
      <c r="P68" s="99"/>
      <c r="Q68" s="98"/>
      <c r="R68" s="98"/>
      <c r="S68" s="98"/>
      <c r="T68" s="98"/>
      <c r="U68" s="98"/>
      <c r="V68" s="98"/>
      <c r="W68" s="98"/>
      <c r="X68" s="98"/>
      <c r="Y68" s="98"/>
      <c r="Z68" s="98"/>
      <c r="AA68" s="98"/>
      <c r="AB68" s="98"/>
      <c r="AC68" s="97"/>
      <c r="AD68" s="97"/>
      <c r="AE68" s="97"/>
      <c r="AF68" s="97"/>
      <c r="AG68" s="97"/>
      <c r="AH68" s="97"/>
      <c r="AI68" s="97"/>
      <c r="AJ68" s="97"/>
      <c r="AK68" s="97"/>
      <c r="AL68" s="97"/>
      <c r="AM68" s="97"/>
      <c r="AN68" s="97"/>
      <c r="AO68" s="97"/>
      <c r="AP68" s="97"/>
      <c r="AQ68" s="97"/>
      <c r="AR68" s="97"/>
      <c r="AS68" s="97"/>
      <c r="AT68" s="97"/>
      <c r="AU68" s="97"/>
      <c r="AV68" s="97"/>
      <c r="AW68" s="97"/>
      <c r="AX68" s="97"/>
      <c r="AY68" s="97"/>
      <c r="AZ68" s="97"/>
      <c r="BA68" s="97"/>
      <c r="BB68" s="97"/>
      <c r="BC68" s="97"/>
      <c r="BD68" s="97"/>
      <c r="BE68" s="97"/>
      <c r="BF68" s="97"/>
      <c r="BG68" s="97"/>
      <c r="BH68" s="97"/>
      <c r="BI68" s="97"/>
      <c r="BJ68" s="97"/>
    </row>
    <row r="69" spans="1:62" ht="16.5" thickBot="1" x14ac:dyDescent="0.3">
      <c r="A69" s="63">
        <v>68</v>
      </c>
      <c r="B69" s="95">
        <f t="shared" si="2"/>
        <v>43556</v>
      </c>
      <c r="C69" s="80"/>
      <c r="D69" s="80"/>
      <c r="E69" s="83"/>
      <c r="F69" s="78"/>
      <c r="G69" s="79"/>
      <c r="H69" s="80"/>
      <c r="I69" s="81"/>
      <c r="J69" s="80"/>
      <c r="K69" s="80">
        <f t="shared" si="1"/>
        <v>0</v>
      </c>
      <c r="L69" s="82"/>
      <c r="N69" s="99"/>
      <c r="O69" s="99"/>
      <c r="P69" s="99"/>
    </row>
    <row r="70" spans="1:62" s="65" customFormat="1" ht="16.5" thickBot="1" x14ac:dyDescent="0.3">
      <c r="A70" s="62">
        <v>69</v>
      </c>
      <c r="B70" s="95">
        <f t="shared" si="2"/>
        <v>43556</v>
      </c>
      <c r="C70" s="72"/>
      <c r="D70" s="72"/>
      <c r="E70" s="73"/>
      <c r="F70" s="74"/>
      <c r="G70" s="75"/>
      <c r="H70" s="72"/>
      <c r="I70" s="76"/>
      <c r="J70" s="72"/>
      <c r="K70" s="72">
        <f t="shared" si="1"/>
        <v>0</v>
      </c>
      <c r="L70" s="77"/>
      <c r="M70" s="98"/>
      <c r="N70" s="99"/>
      <c r="O70" s="99"/>
      <c r="P70" s="99"/>
      <c r="Q70" s="98"/>
      <c r="R70" s="98"/>
      <c r="S70" s="98"/>
      <c r="T70" s="98"/>
      <c r="U70" s="98"/>
      <c r="V70" s="98"/>
      <c r="W70" s="98"/>
      <c r="X70" s="98"/>
      <c r="Y70" s="98"/>
      <c r="Z70" s="98"/>
      <c r="AA70" s="98"/>
      <c r="AB70" s="98"/>
      <c r="AC70" s="97"/>
      <c r="AD70" s="97"/>
      <c r="AE70" s="97"/>
      <c r="AF70" s="97"/>
      <c r="AG70" s="97"/>
      <c r="AH70" s="97"/>
      <c r="AI70" s="97"/>
      <c r="AJ70" s="97"/>
      <c r="AK70" s="97"/>
      <c r="AL70" s="97"/>
      <c r="AM70" s="97"/>
      <c r="AN70" s="97"/>
      <c r="AO70" s="97"/>
      <c r="AP70" s="97"/>
      <c r="AQ70" s="97"/>
      <c r="AR70" s="97"/>
      <c r="AS70" s="97"/>
      <c r="AT70" s="97"/>
      <c r="AU70" s="97"/>
      <c r="AV70" s="97"/>
      <c r="AW70" s="97"/>
      <c r="AX70" s="97"/>
      <c r="AY70" s="97"/>
      <c r="AZ70" s="97"/>
      <c r="BA70" s="97"/>
      <c r="BB70" s="97"/>
      <c r="BC70" s="97"/>
      <c r="BD70" s="97"/>
      <c r="BE70" s="97"/>
      <c r="BF70" s="97"/>
      <c r="BG70" s="97"/>
      <c r="BH70" s="97"/>
      <c r="BI70" s="97"/>
      <c r="BJ70" s="97"/>
    </row>
    <row r="71" spans="1:62" ht="16.5" thickBot="1" x14ac:dyDescent="0.3">
      <c r="A71" s="63">
        <v>70</v>
      </c>
      <c r="B71" s="95">
        <f t="shared" si="2"/>
        <v>43556</v>
      </c>
      <c r="C71" s="80"/>
      <c r="D71" s="80"/>
      <c r="E71" s="83"/>
      <c r="F71" s="78"/>
      <c r="G71" s="79"/>
      <c r="H71" s="80"/>
      <c r="I71" s="81"/>
      <c r="J71" s="80"/>
      <c r="K71" s="80">
        <f t="shared" si="1"/>
        <v>0</v>
      </c>
      <c r="L71" s="82"/>
      <c r="N71" s="99"/>
      <c r="O71" s="99"/>
      <c r="P71" s="99"/>
    </row>
    <row r="72" spans="1:62" s="65" customFormat="1" ht="16.5" thickBot="1" x14ac:dyDescent="0.3">
      <c r="A72" s="62">
        <v>71</v>
      </c>
      <c r="B72" s="95">
        <f t="shared" si="2"/>
        <v>43556</v>
      </c>
      <c r="C72" s="72"/>
      <c r="D72" s="72"/>
      <c r="E72" s="73"/>
      <c r="F72" s="74"/>
      <c r="G72" s="75"/>
      <c r="H72" s="72"/>
      <c r="I72" s="76"/>
      <c r="J72" s="72"/>
      <c r="K72" s="72">
        <f t="shared" si="1"/>
        <v>0</v>
      </c>
      <c r="L72" s="77"/>
      <c r="M72" s="98"/>
      <c r="N72" s="99"/>
      <c r="O72" s="99"/>
      <c r="P72" s="99"/>
      <c r="Q72" s="98"/>
      <c r="R72" s="98"/>
      <c r="S72" s="98"/>
      <c r="T72" s="98"/>
      <c r="U72" s="98"/>
      <c r="V72" s="98"/>
      <c r="W72" s="98"/>
      <c r="X72" s="98"/>
      <c r="Y72" s="98"/>
      <c r="Z72" s="98"/>
      <c r="AA72" s="98"/>
      <c r="AB72" s="98"/>
      <c r="AC72" s="97"/>
      <c r="AD72" s="97"/>
      <c r="AE72" s="97"/>
      <c r="AF72" s="97"/>
      <c r="AG72" s="97"/>
      <c r="AH72" s="97"/>
      <c r="AI72" s="97"/>
      <c r="AJ72" s="97"/>
      <c r="AK72" s="97"/>
      <c r="AL72" s="97"/>
      <c r="AM72" s="97"/>
      <c r="AN72" s="97"/>
      <c r="AO72" s="97"/>
      <c r="AP72" s="97"/>
      <c r="AQ72" s="97"/>
      <c r="AR72" s="97"/>
      <c r="AS72" s="97"/>
      <c r="AT72" s="97"/>
      <c r="AU72" s="97"/>
      <c r="AV72" s="97"/>
      <c r="AW72" s="97"/>
      <c r="AX72" s="97"/>
      <c r="AY72" s="97"/>
      <c r="AZ72" s="97"/>
      <c r="BA72" s="97"/>
      <c r="BB72" s="97"/>
      <c r="BC72" s="97"/>
      <c r="BD72" s="97"/>
      <c r="BE72" s="97"/>
      <c r="BF72" s="97"/>
      <c r="BG72" s="97"/>
      <c r="BH72" s="97"/>
      <c r="BI72" s="97"/>
      <c r="BJ72" s="97"/>
    </row>
    <row r="73" spans="1:62" ht="16.5" thickBot="1" x14ac:dyDescent="0.3">
      <c r="A73" s="63">
        <v>72</v>
      </c>
      <c r="B73" s="95">
        <f t="shared" si="2"/>
        <v>43556</v>
      </c>
      <c r="C73" s="80"/>
      <c r="D73" s="80"/>
      <c r="E73" s="83"/>
      <c r="F73" s="78"/>
      <c r="G73" s="79"/>
      <c r="H73" s="80"/>
      <c r="I73" s="81"/>
      <c r="J73" s="80"/>
      <c r="K73" s="80">
        <f t="shared" si="1"/>
        <v>0</v>
      </c>
      <c r="L73" s="82"/>
      <c r="N73" s="99"/>
      <c r="O73" s="99"/>
      <c r="P73" s="99"/>
    </row>
    <row r="74" spans="1:62" s="65" customFormat="1" ht="16.5" thickBot="1" x14ac:dyDescent="0.3">
      <c r="A74" s="62">
        <v>73</v>
      </c>
      <c r="B74" s="95">
        <f t="shared" si="2"/>
        <v>43556</v>
      </c>
      <c r="C74" s="72"/>
      <c r="D74" s="72"/>
      <c r="E74" s="73"/>
      <c r="F74" s="74"/>
      <c r="G74" s="75"/>
      <c r="H74" s="72"/>
      <c r="I74" s="76"/>
      <c r="J74" s="72"/>
      <c r="K74" s="72">
        <f t="shared" si="1"/>
        <v>0</v>
      </c>
      <c r="L74" s="77"/>
      <c r="M74" s="98"/>
      <c r="N74" s="99"/>
      <c r="O74" s="99"/>
      <c r="P74" s="99"/>
      <c r="Q74" s="98"/>
      <c r="R74" s="98"/>
      <c r="S74" s="98"/>
      <c r="T74" s="98"/>
      <c r="U74" s="98"/>
      <c r="V74" s="98"/>
      <c r="W74" s="98"/>
      <c r="X74" s="98"/>
      <c r="Y74" s="98"/>
      <c r="Z74" s="98"/>
      <c r="AA74" s="98"/>
      <c r="AB74" s="98"/>
      <c r="AC74" s="97"/>
      <c r="AD74" s="97"/>
      <c r="AE74" s="97"/>
      <c r="AF74" s="97"/>
      <c r="AG74" s="97"/>
      <c r="AH74" s="97"/>
      <c r="AI74" s="97"/>
      <c r="AJ74" s="97"/>
      <c r="AK74" s="97"/>
      <c r="AL74" s="97"/>
      <c r="AM74" s="97"/>
      <c r="AN74" s="97"/>
      <c r="AO74" s="97"/>
      <c r="AP74" s="97"/>
      <c r="AQ74" s="97"/>
      <c r="AR74" s="97"/>
      <c r="AS74" s="97"/>
      <c r="AT74" s="97"/>
      <c r="AU74" s="97"/>
      <c r="AV74" s="97"/>
      <c r="AW74" s="97"/>
      <c r="AX74" s="97"/>
      <c r="AY74" s="97"/>
      <c r="AZ74" s="97"/>
      <c r="BA74" s="97"/>
      <c r="BB74" s="97"/>
      <c r="BC74" s="97"/>
      <c r="BD74" s="97"/>
      <c r="BE74" s="97"/>
      <c r="BF74" s="97"/>
      <c r="BG74" s="97"/>
      <c r="BH74" s="97"/>
      <c r="BI74" s="97"/>
      <c r="BJ74" s="97"/>
    </row>
    <row r="75" spans="1:62" ht="16.5" thickBot="1" x14ac:dyDescent="0.3">
      <c r="A75" s="63">
        <v>74</v>
      </c>
      <c r="B75" s="95">
        <f t="shared" si="2"/>
        <v>43556</v>
      </c>
      <c r="C75" s="80"/>
      <c r="D75" s="80"/>
      <c r="E75" s="83"/>
      <c r="F75" s="78"/>
      <c r="G75" s="79"/>
      <c r="H75" s="80"/>
      <c r="I75" s="81"/>
      <c r="J75" s="80"/>
      <c r="K75" s="80">
        <f t="shared" si="1"/>
        <v>0</v>
      </c>
      <c r="L75" s="82"/>
      <c r="N75" s="99"/>
      <c r="O75" s="99"/>
      <c r="P75" s="99"/>
    </row>
    <row r="76" spans="1:62" s="65" customFormat="1" ht="16.5" thickBot="1" x14ac:dyDescent="0.3">
      <c r="A76" s="62">
        <v>75</v>
      </c>
      <c r="B76" s="95">
        <f t="shared" si="2"/>
        <v>43556</v>
      </c>
      <c r="C76" s="72"/>
      <c r="D76" s="72"/>
      <c r="E76" s="73"/>
      <c r="F76" s="74"/>
      <c r="G76" s="75"/>
      <c r="H76" s="72"/>
      <c r="I76" s="76"/>
      <c r="J76" s="72"/>
      <c r="K76" s="72">
        <f t="shared" si="1"/>
        <v>0</v>
      </c>
      <c r="L76" s="77"/>
      <c r="M76" s="98"/>
      <c r="N76" s="99"/>
      <c r="O76" s="99"/>
      <c r="P76" s="99"/>
      <c r="Q76" s="98"/>
      <c r="R76" s="98"/>
      <c r="S76" s="98"/>
      <c r="T76" s="98"/>
      <c r="U76" s="98"/>
      <c r="V76" s="98"/>
      <c r="W76" s="98"/>
      <c r="X76" s="98"/>
      <c r="Y76" s="98"/>
      <c r="Z76" s="98"/>
      <c r="AA76" s="98"/>
      <c r="AB76" s="98"/>
      <c r="AC76" s="97"/>
      <c r="AD76" s="97"/>
      <c r="AE76" s="97"/>
      <c r="AF76" s="97"/>
      <c r="AG76" s="97"/>
      <c r="AH76" s="97"/>
      <c r="AI76" s="97"/>
      <c r="AJ76" s="97"/>
      <c r="AK76" s="97"/>
      <c r="AL76" s="97"/>
      <c r="AM76" s="97"/>
      <c r="AN76" s="97"/>
      <c r="AO76" s="97"/>
      <c r="AP76" s="97"/>
      <c r="AQ76" s="97"/>
      <c r="AR76" s="97"/>
      <c r="AS76" s="97"/>
      <c r="AT76" s="97"/>
      <c r="AU76" s="97"/>
      <c r="AV76" s="97"/>
      <c r="AW76" s="97"/>
      <c r="AX76" s="97"/>
      <c r="AY76" s="97"/>
      <c r="AZ76" s="97"/>
      <c r="BA76" s="97"/>
      <c r="BB76" s="97"/>
      <c r="BC76" s="97"/>
      <c r="BD76" s="97"/>
      <c r="BE76" s="97"/>
      <c r="BF76" s="97"/>
      <c r="BG76" s="97"/>
      <c r="BH76" s="97"/>
      <c r="BI76" s="97"/>
      <c r="BJ76" s="97"/>
    </row>
    <row r="77" spans="1:62" ht="16.5" thickBot="1" x14ac:dyDescent="0.3">
      <c r="A77" s="63">
        <v>76</v>
      </c>
      <c r="B77" s="95">
        <f t="shared" si="2"/>
        <v>43556</v>
      </c>
      <c r="C77" s="80"/>
      <c r="D77" s="80"/>
      <c r="E77" s="83"/>
      <c r="F77" s="78"/>
      <c r="G77" s="79"/>
      <c r="H77" s="80"/>
      <c r="I77" s="81"/>
      <c r="J77" s="80"/>
      <c r="K77" s="80">
        <f t="shared" si="1"/>
        <v>0</v>
      </c>
      <c r="L77" s="82"/>
      <c r="N77" s="99"/>
      <c r="O77" s="99"/>
      <c r="P77" s="99"/>
    </row>
    <row r="78" spans="1:62" s="65" customFormat="1" ht="16.5" thickBot="1" x14ac:dyDescent="0.3">
      <c r="A78" s="62">
        <v>77</v>
      </c>
      <c r="B78" s="95">
        <f t="shared" si="2"/>
        <v>43556</v>
      </c>
      <c r="C78" s="72"/>
      <c r="D78" s="72"/>
      <c r="E78" s="73"/>
      <c r="F78" s="74"/>
      <c r="G78" s="75"/>
      <c r="H78" s="72"/>
      <c r="I78" s="76"/>
      <c r="J78" s="72"/>
      <c r="K78" s="72">
        <f t="shared" si="1"/>
        <v>0</v>
      </c>
      <c r="L78" s="77"/>
      <c r="M78" s="98"/>
      <c r="N78" s="99"/>
      <c r="O78" s="99"/>
      <c r="P78" s="99"/>
      <c r="Q78" s="98"/>
      <c r="R78" s="98"/>
      <c r="S78" s="98"/>
      <c r="T78" s="98"/>
      <c r="U78" s="98"/>
      <c r="V78" s="98"/>
      <c r="W78" s="98"/>
      <c r="X78" s="98"/>
      <c r="Y78" s="98"/>
      <c r="Z78" s="98"/>
      <c r="AA78" s="98"/>
      <c r="AB78" s="98"/>
      <c r="AC78" s="97"/>
      <c r="AD78" s="97"/>
      <c r="AE78" s="97"/>
      <c r="AF78" s="97"/>
      <c r="AG78" s="97"/>
      <c r="AH78" s="97"/>
      <c r="AI78" s="97"/>
      <c r="AJ78" s="97"/>
      <c r="AK78" s="97"/>
      <c r="AL78" s="97"/>
      <c r="AM78" s="97"/>
      <c r="AN78" s="97"/>
      <c r="AO78" s="97"/>
      <c r="AP78" s="97"/>
      <c r="AQ78" s="97"/>
      <c r="AR78" s="97"/>
      <c r="AS78" s="97"/>
      <c r="AT78" s="97"/>
      <c r="AU78" s="97"/>
      <c r="AV78" s="97"/>
      <c r="AW78" s="97"/>
      <c r="AX78" s="97"/>
      <c r="AY78" s="97"/>
      <c r="AZ78" s="97"/>
      <c r="BA78" s="97"/>
      <c r="BB78" s="97"/>
      <c r="BC78" s="97"/>
      <c r="BD78" s="97"/>
      <c r="BE78" s="97"/>
      <c r="BF78" s="97"/>
      <c r="BG78" s="97"/>
      <c r="BH78" s="97"/>
      <c r="BI78" s="97"/>
      <c r="BJ78" s="97"/>
    </row>
    <row r="79" spans="1:62" ht="16.5" thickBot="1" x14ac:dyDescent="0.3">
      <c r="A79" s="63">
        <v>78</v>
      </c>
      <c r="B79" s="95">
        <f t="shared" si="2"/>
        <v>43556</v>
      </c>
      <c r="C79" s="80"/>
      <c r="D79" s="80"/>
      <c r="E79" s="83"/>
      <c r="F79" s="78"/>
      <c r="G79" s="79"/>
      <c r="H79" s="80"/>
      <c r="I79" s="81"/>
      <c r="J79" s="80"/>
      <c r="K79" s="80">
        <f t="shared" si="1"/>
        <v>0</v>
      </c>
      <c r="L79" s="82"/>
      <c r="N79" s="99"/>
      <c r="O79" s="99"/>
      <c r="P79" s="99"/>
    </row>
    <row r="80" spans="1:62" s="65" customFormat="1" ht="16.5" thickBot="1" x14ac:dyDescent="0.3">
      <c r="A80" s="63">
        <v>78</v>
      </c>
      <c r="B80" s="95">
        <f t="shared" si="2"/>
        <v>43556</v>
      </c>
      <c r="C80" s="72"/>
      <c r="D80" s="72"/>
      <c r="E80" s="73"/>
      <c r="F80" s="74"/>
      <c r="G80" s="75"/>
      <c r="H80" s="72"/>
      <c r="I80" s="76"/>
      <c r="J80" s="72"/>
      <c r="K80" s="72">
        <f t="shared" si="1"/>
        <v>0</v>
      </c>
      <c r="L80" s="77"/>
      <c r="M80" s="98"/>
      <c r="N80" s="99"/>
      <c r="O80" s="99"/>
      <c r="P80" s="99"/>
      <c r="Q80" s="98"/>
      <c r="R80" s="98"/>
      <c r="S80" s="98"/>
      <c r="T80" s="98"/>
      <c r="U80" s="98"/>
      <c r="V80" s="98"/>
      <c r="W80" s="98"/>
      <c r="X80" s="98"/>
      <c r="Y80" s="98"/>
      <c r="Z80" s="98"/>
      <c r="AA80" s="98"/>
      <c r="AB80" s="98"/>
      <c r="AC80" s="97"/>
      <c r="AD80" s="97"/>
      <c r="AE80" s="97"/>
      <c r="AF80" s="97"/>
      <c r="AG80" s="97"/>
      <c r="AH80" s="97"/>
      <c r="AI80" s="97"/>
      <c r="AJ80" s="97"/>
      <c r="AK80" s="97"/>
      <c r="AL80" s="97"/>
      <c r="AM80" s="97"/>
      <c r="AN80" s="97"/>
      <c r="AO80" s="97"/>
      <c r="AP80" s="97"/>
      <c r="AQ80" s="97"/>
      <c r="AR80" s="97"/>
      <c r="AS80" s="97"/>
      <c r="AT80" s="97"/>
      <c r="AU80" s="97"/>
      <c r="AV80" s="97"/>
      <c r="AW80" s="97"/>
      <c r="AX80" s="97"/>
      <c r="AY80" s="97"/>
      <c r="AZ80" s="97"/>
      <c r="BA80" s="97"/>
      <c r="BB80" s="97"/>
      <c r="BC80" s="97"/>
      <c r="BD80" s="97"/>
      <c r="BE80" s="97"/>
      <c r="BF80" s="97"/>
      <c r="BG80" s="97"/>
      <c r="BH80" s="97"/>
      <c r="BI80" s="97"/>
      <c r="BJ80" s="97"/>
    </row>
    <row r="81" spans="1:12" ht="19.5" thickBot="1" x14ac:dyDescent="0.35">
      <c r="F81" s="4" t="s">
        <v>16</v>
      </c>
      <c r="G81" s="69">
        <f>+SUM(G2:G80)</f>
        <v>608200</v>
      </c>
      <c r="H81" s="64"/>
      <c r="I81" s="53">
        <f>+SUM(I2:I80)</f>
        <v>14100</v>
      </c>
      <c r="J81" s="64"/>
      <c r="K81" s="53">
        <f t="shared" ref="K81" si="3">+SUM(K2:K80)</f>
        <v>0</v>
      </c>
      <c r="L81" s="53">
        <f>+SUM(L2:L80)</f>
        <v>16200</v>
      </c>
    </row>
    <row r="82" spans="1:12" ht="16.5" thickBot="1" x14ac:dyDescent="0.3">
      <c r="C82" s="19" t="s">
        <v>17</v>
      </c>
      <c r="D82" s="84">
        <v>3600</v>
      </c>
    </row>
    <row r="83" spans="1:12" ht="16.2" thickBot="1" x14ac:dyDescent="0.35">
      <c r="C83" s="21" t="s">
        <v>18</v>
      </c>
      <c r="D83" s="85">
        <v>3600</v>
      </c>
      <c r="F83" s="107" t="s">
        <v>29</v>
      </c>
      <c r="G83" s="108"/>
      <c r="H83" s="108"/>
      <c r="I83" s="109"/>
      <c r="J83" s="61">
        <f>G81-L81</f>
        <v>592000</v>
      </c>
      <c r="K83" s="14"/>
    </row>
    <row r="84" spans="1:12" ht="16.5" thickBot="1" x14ac:dyDescent="0.3">
      <c r="C84" s="23" t="s">
        <v>28</v>
      </c>
      <c r="D84" s="24">
        <f>D83-D82</f>
        <v>0</v>
      </c>
      <c r="F84" s="107" t="s">
        <v>30</v>
      </c>
      <c r="G84" s="108"/>
      <c r="H84" s="108"/>
      <c r="I84" s="109"/>
      <c r="J84" s="75">
        <v>1877300</v>
      </c>
      <c r="K84" s="14"/>
    </row>
    <row r="85" spans="1:12" ht="15.75" thickBot="1" x14ac:dyDescent="0.3">
      <c r="F85" s="107" t="s">
        <v>31</v>
      </c>
      <c r="G85" s="108"/>
      <c r="H85" s="108"/>
      <c r="I85" s="109"/>
      <c r="J85" s="61">
        <f>J84+J83</f>
        <v>2469300</v>
      </c>
      <c r="K85" s="14"/>
    </row>
    <row r="86" spans="1:12" ht="15" thickBot="1" x14ac:dyDescent="0.35">
      <c r="A86" s="67"/>
      <c r="B86" s="67"/>
      <c r="C86" s="29" t="s">
        <v>282</v>
      </c>
      <c r="D86" s="68">
        <f>I81</f>
        <v>14100</v>
      </c>
    </row>
    <row r="87" spans="1:12" ht="15" thickBot="1" x14ac:dyDescent="0.35">
      <c r="C87" s="17" t="s">
        <v>35</v>
      </c>
      <c r="D87" s="18">
        <f>K81</f>
        <v>0</v>
      </c>
      <c r="F87" s="110" t="s">
        <v>290</v>
      </c>
      <c r="G87" s="111"/>
      <c r="H87" s="111"/>
      <c r="I87" s="112"/>
    </row>
    <row r="88" spans="1:12" ht="15" thickBot="1" x14ac:dyDescent="0.35">
      <c r="F88" s="27" t="s">
        <v>292</v>
      </c>
      <c r="G88" s="27" t="s">
        <v>291</v>
      </c>
      <c r="H88" s="27" t="s">
        <v>293</v>
      </c>
      <c r="I88" s="27" t="s">
        <v>291</v>
      </c>
    </row>
    <row r="89" spans="1:12" ht="15.75" thickBot="1" x14ac:dyDescent="0.3">
      <c r="F89" s="27"/>
      <c r="G89" s="27"/>
      <c r="H89" s="27"/>
      <c r="I89" s="60"/>
    </row>
    <row r="90" spans="1:12" ht="15.75" thickBot="1" x14ac:dyDescent="0.3">
      <c r="F90" s="27"/>
      <c r="G90" s="27"/>
      <c r="H90" s="27"/>
      <c r="I90" s="60"/>
    </row>
    <row r="91" spans="1:12" ht="15.75" thickBot="1" x14ac:dyDescent="0.3">
      <c r="F91" s="27"/>
      <c r="G91" s="27"/>
      <c r="H91" s="27"/>
      <c r="I91" s="60"/>
    </row>
    <row r="92" spans="1:12" ht="15.75" thickBot="1" x14ac:dyDescent="0.3"/>
    <row r="93" spans="1:12" ht="29.4" thickBot="1" x14ac:dyDescent="0.35">
      <c r="A93" s="15"/>
      <c r="B93" s="15" t="s">
        <v>295</v>
      </c>
      <c r="C93" s="15" t="s">
        <v>8</v>
      </c>
      <c r="D93" s="15" t="s">
        <v>0</v>
      </c>
      <c r="E93" s="51" t="s">
        <v>1</v>
      </c>
      <c r="F93" s="16" t="s">
        <v>12</v>
      </c>
      <c r="G93" s="16" t="s">
        <v>13</v>
      </c>
      <c r="H93" s="15" t="s">
        <v>10</v>
      </c>
      <c r="I93" s="30" t="s">
        <v>14</v>
      </c>
      <c r="J93" s="15" t="s">
        <v>11</v>
      </c>
      <c r="K93" s="16" t="s">
        <v>36</v>
      </c>
      <c r="L93" s="15" t="s">
        <v>9</v>
      </c>
    </row>
    <row r="94" spans="1:12" ht="16.5" thickBot="1" x14ac:dyDescent="0.3">
      <c r="A94" s="62">
        <v>1</v>
      </c>
      <c r="B94" s="94">
        <f>B79+1</f>
        <v>43557</v>
      </c>
      <c r="C94" s="72" t="s">
        <v>49</v>
      </c>
      <c r="D94" s="72"/>
      <c r="E94" s="73"/>
      <c r="F94" s="74"/>
      <c r="G94" s="75">
        <v>596000</v>
      </c>
      <c r="H94" s="72" t="s">
        <v>2</v>
      </c>
      <c r="I94" s="76"/>
      <c r="J94" s="72" t="s">
        <v>26</v>
      </c>
      <c r="K94" s="72">
        <v>0</v>
      </c>
      <c r="L94" s="77"/>
    </row>
    <row r="95" spans="1:12" ht="16.2" thickBot="1" x14ac:dyDescent="0.35">
      <c r="A95" s="63">
        <v>2</v>
      </c>
      <c r="B95" s="95">
        <f>B94</f>
        <v>43557</v>
      </c>
      <c r="C95" s="80" t="s">
        <v>51</v>
      </c>
      <c r="D95" s="80"/>
      <c r="E95" s="83"/>
      <c r="F95" s="78"/>
      <c r="G95" s="79"/>
      <c r="H95" s="80" t="s">
        <v>52</v>
      </c>
      <c r="I95" s="81"/>
      <c r="J95" s="80" t="s">
        <v>26</v>
      </c>
      <c r="K95" s="80">
        <v>0</v>
      </c>
      <c r="L95" s="82">
        <v>140000</v>
      </c>
    </row>
    <row r="96" spans="1:12" ht="16.5" thickBot="1" x14ac:dyDescent="0.3">
      <c r="A96" s="62">
        <v>3</v>
      </c>
      <c r="B96" s="95">
        <f t="shared" ref="B96:B159" si="4">B95</f>
        <v>43557</v>
      </c>
      <c r="C96" s="72" t="s">
        <v>53</v>
      </c>
      <c r="D96" s="72" t="s">
        <v>83</v>
      </c>
      <c r="E96" s="73">
        <v>61</v>
      </c>
      <c r="F96" s="74"/>
      <c r="G96" s="75">
        <v>5000</v>
      </c>
      <c r="H96" s="72" t="s">
        <v>3</v>
      </c>
      <c r="I96" s="76"/>
      <c r="J96" s="72" t="s">
        <v>26</v>
      </c>
      <c r="K96" s="72">
        <v>0</v>
      </c>
      <c r="L96" s="77"/>
    </row>
    <row r="97" spans="1:12" ht="16.5" thickBot="1" x14ac:dyDescent="0.3">
      <c r="A97" s="63">
        <v>4</v>
      </c>
      <c r="B97" s="95">
        <f t="shared" si="4"/>
        <v>43557</v>
      </c>
      <c r="C97" s="80" t="s">
        <v>53</v>
      </c>
      <c r="D97" s="80" t="s">
        <v>54</v>
      </c>
      <c r="E97" s="83">
        <v>61</v>
      </c>
      <c r="F97" s="78"/>
      <c r="G97" s="79">
        <v>7000</v>
      </c>
      <c r="H97" s="80" t="s">
        <v>56</v>
      </c>
      <c r="I97" s="81"/>
      <c r="J97" s="80" t="s">
        <v>26</v>
      </c>
      <c r="K97" s="80">
        <v>0</v>
      </c>
      <c r="L97" s="82"/>
    </row>
    <row r="98" spans="1:12" ht="16.5" thickBot="1" x14ac:dyDescent="0.3">
      <c r="A98" s="62">
        <v>5</v>
      </c>
      <c r="B98" s="95">
        <f t="shared" si="4"/>
        <v>43557</v>
      </c>
      <c r="C98" s="72" t="s">
        <v>57</v>
      </c>
      <c r="D98" s="72" t="s">
        <v>59</v>
      </c>
      <c r="E98" s="73">
        <v>4</v>
      </c>
      <c r="F98" s="74"/>
      <c r="G98" s="75">
        <v>500</v>
      </c>
      <c r="H98" s="72" t="s">
        <v>56</v>
      </c>
      <c r="I98" s="76"/>
      <c r="J98" s="72" t="s">
        <v>26</v>
      </c>
      <c r="K98" s="72">
        <v>0</v>
      </c>
      <c r="L98" s="77"/>
    </row>
    <row r="99" spans="1:12" ht="16.5" thickBot="1" x14ac:dyDescent="0.3">
      <c r="A99" s="63">
        <v>6</v>
      </c>
      <c r="B99" s="95">
        <f t="shared" si="4"/>
        <v>43557</v>
      </c>
      <c r="C99" s="80" t="s">
        <v>58</v>
      </c>
      <c r="D99" s="80" t="s">
        <v>59</v>
      </c>
      <c r="E99" s="83">
        <v>35</v>
      </c>
      <c r="F99" s="78"/>
      <c r="G99" s="79">
        <v>5000</v>
      </c>
      <c r="H99" s="80" t="s">
        <v>55</v>
      </c>
      <c r="I99" s="81"/>
      <c r="J99" s="80" t="s">
        <v>26</v>
      </c>
      <c r="K99" s="80">
        <v>0</v>
      </c>
      <c r="L99" s="82"/>
    </row>
    <row r="100" spans="1:12" ht="16.5" thickBot="1" x14ac:dyDescent="0.3">
      <c r="A100" s="62">
        <v>7</v>
      </c>
      <c r="B100" s="95">
        <f t="shared" si="4"/>
        <v>43557</v>
      </c>
      <c r="C100" s="72" t="s">
        <v>58</v>
      </c>
      <c r="D100" s="72" t="s">
        <v>59</v>
      </c>
      <c r="E100" s="73">
        <v>35</v>
      </c>
      <c r="F100" s="74"/>
      <c r="G100" s="75">
        <v>8200</v>
      </c>
      <c r="H100" s="72" t="s">
        <v>56</v>
      </c>
      <c r="I100" s="76"/>
      <c r="J100" s="72" t="s">
        <v>26</v>
      </c>
      <c r="K100" s="72">
        <v>0</v>
      </c>
      <c r="L100" s="77"/>
    </row>
    <row r="101" spans="1:12" ht="16.5" thickBot="1" x14ac:dyDescent="0.3">
      <c r="A101" s="63">
        <v>8</v>
      </c>
      <c r="B101" s="95">
        <f t="shared" si="4"/>
        <v>43557</v>
      </c>
      <c r="C101" s="80" t="s">
        <v>60</v>
      </c>
      <c r="D101" s="80" t="s">
        <v>61</v>
      </c>
      <c r="E101" s="83">
        <v>2</v>
      </c>
      <c r="F101" s="78"/>
      <c r="G101" s="79">
        <v>500</v>
      </c>
      <c r="H101" s="80" t="s">
        <v>62</v>
      </c>
      <c r="I101" s="81"/>
      <c r="J101" s="80" t="s">
        <v>26</v>
      </c>
      <c r="K101" s="80">
        <v>0</v>
      </c>
      <c r="L101" s="82"/>
    </row>
    <row r="102" spans="1:12" ht="16.5" thickBot="1" x14ac:dyDescent="0.3">
      <c r="A102" s="62">
        <v>9</v>
      </c>
      <c r="B102" s="95">
        <f t="shared" si="4"/>
        <v>43557</v>
      </c>
      <c r="C102" s="72" t="s">
        <v>63</v>
      </c>
      <c r="D102" s="72" t="s">
        <v>59</v>
      </c>
      <c r="E102" s="73">
        <v>19</v>
      </c>
      <c r="F102" s="74"/>
      <c r="G102" s="75">
        <v>5000</v>
      </c>
      <c r="H102" s="72" t="s">
        <v>55</v>
      </c>
      <c r="I102" s="76"/>
      <c r="J102" s="72" t="s">
        <v>26</v>
      </c>
      <c r="K102" s="72">
        <v>0</v>
      </c>
      <c r="L102" s="77"/>
    </row>
    <row r="103" spans="1:12" ht="16.5" thickBot="1" x14ac:dyDescent="0.3">
      <c r="A103" s="63">
        <v>10</v>
      </c>
      <c r="B103" s="95">
        <f t="shared" si="4"/>
        <v>43557</v>
      </c>
      <c r="C103" s="80" t="s">
        <v>63</v>
      </c>
      <c r="D103" s="80" t="s">
        <v>59</v>
      </c>
      <c r="E103" s="83">
        <v>19</v>
      </c>
      <c r="F103" s="78"/>
      <c r="G103" s="79">
        <v>1000</v>
      </c>
      <c r="H103" s="80" t="s">
        <v>66</v>
      </c>
      <c r="I103" s="81"/>
      <c r="J103" s="80" t="s">
        <v>26</v>
      </c>
      <c r="K103" s="80">
        <v>0</v>
      </c>
      <c r="L103" s="82"/>
    </row>
    <row r="104" spans="1:12" ht="16.5" thickBot="1" x14ac:dyDescent="0.3">
      <c r="A104" s="62">
        <v>11</v>
      </c>
      <c r="B104" s="95">
        <f t="shared" si="4"/>
        <v>43557</v>
      </c>
      <c r="C104" s="72" t="s">
        <v>64</v>
      </c>
      <c r="D104" s="72" t="s">
        <v>65</v>
      </c>
      <c r="E104" s="73">
        <v>32</v>
      </c>
      <c r="F104" s="74"/>
      <c r="G104" s="75">
        <v>1500</v>
      </c>
      <c r="H104" s="72" t="s">
        <v>56</v>
      </c>
      <c r="I104" s="76"/>
      <c r="J104" s="72" t="s">
        <v>26</v>
      </c>
      <c r="K104" s="72">
        <v>0</v>
      </c>
      <c r="L104" s="77"/>
    </row>
    <row r="105" spans="1:12" ht="16.5" thickBot="1" x14ac:dyDescent="0.3">
      <c r="A105" s="63">
        <v>12</v>
      </c>
      <c r="B105" s="95">
        <f t="shared" si="4"/>
        <v>43557</v>
      </c>
      <c r="C105" s="80" t="s">
        <v>64</v>
      </c>
      <c r="D105" s="80" t="s">
        <v>65</v>
      </c>
      <c r="E105" s="83">
        <v>32</v>
      </c>
      <c r="F105" s="78"/>
      <c r="G105" s="79">
        <v>2000</v>
      </c>
      <c r="H105" s="80" t="s">
        <v>66</v>
      </c>
      <c r="I105" s="81"/>
      <c r="J105" s="80" t="s">
        <v>26</v>
      </c>
      <c r="K105" s="80">
        <v>0</v>
      </c>
      <c r="L105" s="82"/>
    </row>
    <row r="106" spans="1:12" ht="16.5" thickBot="1" x14ac:dyDescent="0.3">
      <c r="A106" s="62">
        <v>13</v>
      </c>
      <c r="B106" s="95">
        <f t="shared" si="4"/>
        <v>43557</v>
      </c>
      <c r="C106" s="72" t="s">
        <v>67</v>
      </c>
      <c r="D106" s="72" t="s">
        <v>68</v>
      </c>
      <c r="E106" s="73">
        <v>54</v>
      </c>
      <c r="F106" s="74"/>
      <c r="G106" s="75">
        <v>3000</v>
      </c>
      <c r="H106" s="72" t="s">
        <v>56</v>
      </c>
      <c r="I106" s="76"/>
      <c r="J106" s="72" t="s">
        <v>26</v>
      </c>
      <c r="K106" s="72">
        <v>0</v>
      </c>
      <c r="L106" s="77"/>
    </row>
    <row r="107" spans="1:12" ht="16.5" thickBot="1" x14ac:dyDescent="0.3">
      <c r="A107" s="63">
        <v>14</v>
      </c>
      <c r="B107" s="95">
        <f t="shared" si="4"/>
        <v>43557</v>
      </c>
      <c r="C107" s="80" t="s">
        <v>69</v>
      </c>
      <c r="D107" s="80" t="s">
        <v>61</v>
      </c>
      <c r="E107" s="83">
        <v>11</v>
      </c>
      <c r="F107" s="78"/>
      <c r="G107" s="79">
        <v>100</v>
      </c>
      <c r="H107" s="80" t="s">
        <v>70</v>
      </c>
      <c r="I107" s="81"/>
      <c r="J107" s="80" t="s">
        <v>26</v>
      </c>
      <c r="K107" s="80">
        <v>0</v>
      </c>
      <c r="L107" s="82"/>
    </row>
    <row r="108" spans="1:12" ht="16.5" thickBot="1" x14ac:dyDescent="0.3">
      <c r="A108" s="62">
        <v>15</v>
      </c>
      <c r="B108" s="95">
        <f t="shared" si="4"/>
        <v>43557</v>
      </c>
      <c r="C108" s="72" t="s">
        <v>71</v>
      </c>
      <c r="D108" s="72" t="s">
        <v>72</v>
      </c>
      <c r="E108" s="73">
        <v>2</v>
      </c>
      <c r="F108" s="74"/>
      <c r="G108" s="75">
        <v>5000</v>
      </c>
      <c r="H108" s="72" t="s">
        <v>55</v>
      </c>
      <c r="I108" s="76"/>
      <c r="J108" s="72" t="s">
        <v>26</v>
      </c>
      <c r="K108" s="72">
        <v>0</v>
      </c>
      <c r="L108" s="77"/>
    </row>
    <row r="109" spans="1:12" ht="16.5" thickBot="1" x14ac:dyDescent="0.3">
      <c r="A109" s="63">
        <v>16</v>
      </c>
      <c r="B109" s="95">
        <f t="shared" si="4"/>
        <v>43557</v>
      </c>
      <c r="C109" s="80" t="s">
        <v>73</v>
      </c>
      <c r="D109" s="80" t="s">
        <v>59</v>
      </c>
      <c r="E109" s="83">
        <v>50</v>
      </c>
      <c r="F109" s="78"/>
      <c r="G109" s="79">
        <v>1000</v>
      </c>
      <c r="H109" s="80" t="s">
        <v>56</v>
      </c>
      <c r="I109" s="81"/>
      <c r="J109" s="80" t="s">
        <v>26</v>
      </c>
      <c r="K109" s="80">
        <v>0</v>
      </c>
      <c r="L109" s="82"/>
    </row>
    <row r="110" spans="1:12" ht="16.5" thickBot="1" x14ac:dyDescent="0.3">
      <c r="A110" s="62">
        <v>17</v>
      </c>
      <c r="B110" s="95">
        <f t="shared" si="4"/>
        <v>43557</v>
      </c>
      <c r="C110" s="72" t="s">
        <v>74</v>
      </c>
      <c r="D110" s="72" t="s">
        <v>59</v>
      </c>
      <c r="E110" s="73">
        <v>50</v>
      </c>
      <c r="F110" s="74"/>
      <c r="G110" s="75">
        <v>500</v>
      </c>
      <c r="H110" s="72" t="s">
        <v>70</v>
      </c>
      <c r="I110" s="76"/>
      <c r="J110" s="72" t="s">
        <v>26</v>
      </c>
      <c r="K110" s="72">
        <v>0</v>
      </c>
      <c r="L110" s="77"/>
    </row>
    <row r="111" spans="1:12" ht="16.5" thickBot="1" x14ac:dyDescent="0.3">
      <c r="A111" s="63">
        <v>18</v>
      </c>
      <c r="B111" s="95">
        <f t="shared" si="4"/>
        <v>43557</v>
      </c>
      <c r="C111" s="80" t="s">
        <v>75</v>
      </c>
      <c r="D111" s="80" t="s">
        <v>59</v>
      </c>
      <c r="E111" s="83">
        <v>18</v>
      </c>
      <c r="F111" s="78"/>
      <c r="G111" s="79">
        <v>4500</v>
      </c>
      <c r="H111" s="80" t="s">
        <v>56</v>
      </c>
      <c r="I111" s="81"/>
      <c r="J111" s="80" t="s">
        <v>26</v>
      </c>
      <c r="K111" s="80">
        <v>0</v>
      </c>
      <c r="L111" s="82"/>
    </row>
    <row r="112" spans="1:12" ht="16.5" thickBot="1" x14ac:dyDescent="0.3">
      <c r="A112" s="62">
        <v>19</v>
      </c>
      <c r="B112" s="95">
        <f t="shared" si="4"/>
        <v>43557</v>
      </c>
      <c r="C112" s="72" t="s">
        <v>76</v>
      </c>
      <c r="D112" s="72" t="s">
        <v>77</v>
      </c>
      <c r="E112" s="73">
        <v>0.1</v>
      </c>
      <c r="F112" s="74"/>
      <c r="G112" s="75">
        <v>5000</v>
      </c>
      <c r="H112" s="72" t="s">
        <v>55</v>
      </c>
      <c r="I112" s="76"/>
      <c r="J112" s="72" t="s">
        <v>26</v>
      </c>
      <c r="K112" s="72">
        <v>0</v>
      </c>
      <c r="L112" s="77"/>
    </row>
    <row r="113" spans="1:12" ht="16.5" thickBot="1" x14ac:dyDescent="0.3">
      <c r="A113" s="63">
        <v>20</v>
      </c>
      <c r="B113" s="95">
        <f t="shared" si="4"/>
        <v>43557</v>
      </c>
      <c r="C113" s="80" t="s">
        <v>78</v>
      </c>
      <c r="D113" s="80" t="s">
        <v>72</v>
      </c>
      <c r="E113" s="83">
        <v>23</v>
      </c>
      <c r="F113" s="78"/>
      <c r="G113" s="79">
        <v>5000</v>
      </c>
      <c r="H113" s="80" t="s">
        <v>55</v>
      </c>
      <c r="I113" s="81"/>
      <c r="J113" s="80" t="s">
        <v>26</v>
      </c>
      <c r="K113" s="80">
        <v>0</v>
      </c>
      <c r="L113" s="82"/>
    </row>
    <row r="114" spans="1:12" ht="16.5" thickBot="1" x14ac:dyDescent="0.3">
      <c r="A114" s="62">
        <v>21</v>
      </c>
      <c r="B114" s="95">
        <f t="shared" si="4"/>
        <v>43557</v>
      </c>
      <c r="C114" s="72" t="s">
        <v>78</v>
      </c>
      <c r="D114" s="72" t="s">
        <v>72</v>
      </c>
      <c r="E114" s="73">
        <v>23</v>
      </c>
      <c r="F114" s="74"/>
      <c r="G114" s="75">
        <v>2000</v>
      </c>
      <c r="H114" s="72" t="s">
        <v>56</v>
      </c>
      <c r="I114" s="76"/>
      <c r="J114" s="72" t="s">
        <v>26</v>
      </c>
      <c r="K114" s="72">
        <v>0</v>
      </c>
      <c r="L114" s="77"/>
    </row>
    <row r="115" spans="1:12" ht="16.5" thickBot="1" x14ac:dyDescent="0.3">
      <c r="A115" s="63">
        <v>22</v>
      </c>
      <c r="B115" s="95">
        <f t="shared" si="4"/>
        <v>43557</v>
      </c>
      <c r="C115" s="80" t="s">
        <v>79</v>
      </c>
      <c r="D115" s="80" t="s">
        <v>80</v>
      </c>
      <c r="E115" s="83">
        <v>1</v>
      </c>
      <c r="F115" s="78"/>
      <c r="G115" s="79">
        <v>5000</v>
      </c>
      <c r="H115" s="80" t="s">
        <v>55</v>
      </c>
      <c r="I115" s="81"/>
      <c r="J115" s="80" t="s">
        <v>26</v>
      </c>
      <c r="K115" s="80">
        <v>0</v>
      </c>
      <c r="L115" s="82"/>
    </row>
    <row r="116" spans="1:12" ht="16.5" thickBot="1" x14ac:dyDescent="0.3">
      <c r="A116" s="62">
        <v>23</v>
      </c>
      <c r="B116" s="95">
        <f t="shared" si="4"/>
        <v>43557</v>
      </c>
      <c r="C116" s="72" t="s">
        <v>79</v>
      </c>
      <c r="D116" s="72" t="s">
        <v>80</v>
      </c>
      <c r="E116" s="73">
        <v>1</v>
      </c>
      <c r="F116" s="74"/>
      <c r="G116" s="75">
        <v>23800</v>
      </c>
      <c r="H116" s="72" t="s">
        <v>56</v>
      </c>
      <c r="I116" s="76"/>
      <c r="J116" s="72" t="s">
        <v>26</v>
      </c>
      <c r="K116" s="72">
        <v>0</v>
      </c>
      <c r="L116" s="77"/>
    </row>
    <row r="117" spans="1:12" ht="16.5" thickBot="1" x14ac:dyDescent="0.3">
      <c r="A117" s="63">
        <v>24</v>
      </c>
      <c r="B117" s="95">
        <f t="shared" si="4"/>
        <v>43557</v>
      </c>
      <c r="C117" s="80" t="s">
        <v>81</v>
      </c>
      <c r="D117" s="80" t="s">
        <v>72</v>
      </c>
      <c r="E117" s="83">
        <v>3</v>
      </c>
      <c r="F117" s="78"/>
      <c r="G117" s="79">
        <v>5000</v>
      </c>
      <c r="H117" s="80" t="s">
        <v>55</v>
      </c>
      <c r="I117" s="81"/>
      <c r="J117" s="80" t="s">
        <v>26</v>
      </c>
      <c r="K117" s="80">
        <v>0</v>
      </c>
      <c r="L117" s="82"/>
    </row>
    <row r="118" spans="1:12" ht="16.5" thickBot="1" x14ac:dyDescent="0.3">
      <c r="A118" s="62">
        <v>25</v>
      </c>
      <c r="B118" s="95">
        <f t="shared" si="4"/>
        <v>43557</v>
      </c>
      <c r="C118" s="72" t="s">
        <v>81</v>
      </c>
      <c r="D118" s="72" t="s">
        <v>72</v>
      </c>
      <c r="E118" s="73">
        <v>3</v>
      </c>
      <c r="F118" s="74"/>
      <c r="G118" s="75">
        <v>900</v>
      </c>
      <c r="H118" s="72" t="s">
        <v>56</v>
      </c>
      <c r="I118" s="76"/>
      <c r="J118" s="72" t="s">
        <v>26</v>
      </c>
      <c r="K118" s="72">
        <v>0</v>
      </c>
      <c r="L118" s="77"/>
    </row>
    <row r="119" spans="1:12" ht="16.5" thickBot="1" x14ac:dyDescent="0.3">
      <c r="A119" s="63">
        <v>26</v>
      </c>
      <c r="B119" s="95">
        <f t="shared" si="4"/>
        <v>43557</v>
      </c>
      <c r="C119" s="80" t="s">
        <v>82</v>
      </c>
      <c r="D119" s="80" t="s">
        <v>83</v>
      </c>
      <c r="E119" s="83">
        <v>17</v>
      </c>
      <c r="F119" s="78"/>
      <c r="G119" s="79">
        <v>7900</v>
      </c>
      <c r="H119" s="80" t="s">
        <v>56</v>
      </c>
      <c r="I119" s="81"/>
      <c r="J119" s="80" t="s">
        <v>26</v>
      </c>
      <c r="K119" s="80">
        <v>0</v>
      </c>
      <c r="L119" s="82"/>
    </row>
    <row r="120" spans="1:12" ht="16.5" thickBot="1" x14ac:dyDescent="0.3">
      <c r="A120" s="62">
        <v>27</v>
      </c>
      <c r="B120" s="95">
        <f t="shared" si="4"/>
        <v>43557</v>
      </c>
      <c r="C120" s="72" t="s">
        <v>82</v>
      </c>
      <c r="D120" s="72" t="s">
        <v>83</v>
      </c>
      <c r="E120" s="73">
        <v>17</v>
      </c>
      <c r="F120" s="74"/>
      <c r="G120" s="75">
        <v>1000</v>
      </c>
      <c r="H120" s="72" t="s">
        <v>7</v>
      </c>
      <c r="I120" s="76"/>
      <c r="J120" s="72" t="s">
        <v>26</v>
      </c>
      <c r="K120" s="72">
        <v>0</v>
      </c>
      <c r="L120" s="77"/>
    </row>
    <row r="121" spans="1:12" ht="16.5" thickBot="1" x14ac:dyDescent="0.3">
      <c r="A121" s="63">
        <v>28</v>
      </c>
      <c r="B121" s="95">
        <f t="shared" si="4"/>
        <v>43557</v>
      </c>
      <c r="C121" s="80" t="s">
        <v>84</v>
      </c>
      <c r="D121" s="80" t="s">
        <v>59</v>
      </c>
      <c r="E121" s="83">
        <v>62</v>
      </c>
      <c r="F121" s="78"/>
      <c r="G121" s="79">
        <v>5000</v>
      </c>
      <c r="H121" s="80" t="s">
        <v>55</v>
      </c>
      <c r="I121" s="81"/>
      <c r="J121" s="80" t="s">
        <v>26</v>
      </c>
      <c r="K121" s="80">
        <v>0</v>
      </c>
      <c r="L121" s="82"/>
    </row>
    <row r="122" spans="1:12" ht="16.5" thickBot="1" x14ac:dyDescent="0.3">
      <c r="A122" s="62">
        <v>29</v>
      </c>
      <c r="B122" s="95">
        <f t="shared" si="4"/>
        <v>43557</v>
      </c>
      <c r="C122" s="72" t="s">
        <v>84</v>
      </c>
      <c r="D122" s="72" t="s">
        <v>59</v>
      </c>
      <c r="E122" s="73">
        <v>62</v>
      </c>
      <c r="F122" s="74"/>
      <c r="G122" s="75">
        <v>9500</v>
      </c>
      <c r="H122" s="72" t="s">
        <v>56</v>
      </c>
      <c r="I122" s="76"/>
      <c r="J122" s="72" t="s">
        <v>26</v>
      </c>
      <c r="K122" s="72">
        <v>0</v>
      </c>
      <c r="L122" s="77"/>
    </row>
    <row r="123" spans="1:12" ht="16.5" thickBot="1" x14ac:dyDescent="0.3">
      <c r="A123" s="63">
        <v>30</v>
      </c>
      <c r="B123" s="95">
        <f t="shared" si="4"/>
        <v>43557</v>
      </c>
      <c r="C123" s="80" t="s">
        <v>85</v>
      </c>
      <c r="D123" s="80" t="s">
        <v>59</v>
      </c>
      <c r="E123" s="83">
        <v>4</v>
      </c>
      <c r="F123" s="78"/>
      <c r="G123" s="79">
        <v>500</v>
      </c>
      <c r="H123" s="80" t="s">
        <v>56</v>
      </c>
      <c r="I123" s="81"/>
      <c r="J123" s="80" t="s">
        <v>26</v>
      </c>
      <c r="K123" s="80">
        <v>0</v>
      </c>
      <c r="L123" s="82"/>
    </row>
    <row r="124" spans="1:12" ht="16.5" thickBot="1" x14ac:dyDescent="0.3">
      <c r="A124" s="62">
        <v>31</v>
      </c>
      <c r="B124" s="95">
        <f t="shared" si="4"/>
        <v>43557</v>
      </c>
      <c r="C124" s="72" t="s">
        <v>158</v>
      </c>
      <c r="D124" s="72"/>
      <c r="E124" s="73">
        <v>5</v>
      </c>
      <c r="F124" s="74" t="s">
        <v>294</v>
      </c>
      <c r="G124" s="75"/>
      <c r="H124" s="72" t="s">
        <v>55</v>
      </c>
      <c r="I124" s="76">
        <v>5000</v>
      </c>
      <c r="J124" s="72"/>
      <c r="K124" s="72"/>
      <c r="L124" s="77"/>
    </row>
    <row r="125" spans="1:12" ht="16.2" thickBot="1" x14ac:dyDescent="0.35">
      <c r="A125" s="63">
        <v>32</v>
      </c>
      <c r="B125" s="95">
        <f t="shared" si="4"/>
        <v>43557</v>
      </c>
      <c r="C125" s="80" t="s">
        <v>159</v>
      </c>
      <c r="D125" s="80"/>
      <c r="E125" s="83"/>
      <c r="F125" s="78" t="s">
        <v>20</v>
      </c>
      <c r="G125" s="79"/>
      <c r="H125" s="80"/>
      <c r="I125" s="81">
        <v>7000</v>
      </c>
      <c r="J125" s="80"/>
      <c r="K125" s="80"/>
      <c r="L125" s="82"/>
    </row>
    <row r="126" spans="1:12" ht="16.5" thickBot="1" x14ac:dyDescent="0.3">
      <c r="A126" s="62">
        <v>33</v>
      </c>
      <c r="B126" s="95">
        <f t="shared" si="4"/>
        <v>43557</v>
      </c>
      <c r="C126" s="72" t="s">
        <v>160</v>
      </c>
      <c r="D126" s="72"/>
      <c r="E126" s="73"/>
      <c r="F126" s="74" t="s">
        <v>34</v>
      </c>
      <c r="G126" s="75"/>
      <c r="H126" s="72"/>
      <c r="I126" s="76">
        <v>4000</v>
      </c>
      <c r="J126" s="72"/>
      <c r="K126" s="72"/>
      <c r="L126" s="77"/>
    </row>
    <row r="127" spans="1:12" ht="16.5" thickBot="1" x14ac:dyDescent="0.3">
      <c r="A127" s="63">
        <v>34</v>
      </c>
      <c r="B127" s="95">
        <f t="shared" si="4"/>
        <v>43557</v>
      </c>
      <c r="C127" s="80" t="s">
        <v>86</v>
      </c>
      <c r="D127" s="80"/>
      <c r="E127" s="83"/>
      <c r="F127" s="78"/>
      <c r="G127" s="79"/>
      <c r="H127" s="80"/>
      <c r="I127" s="81"/>
      <c r="J127" s="80"/>
      <c r="K127" s="80">
        <v>0</v>
      </c>
      <c r="L127" s="82">
        <v>28500</v>
      </c>
    </row>
    <row r="128" spans="1:12" ht="16.2" thickBot="1" x14ac:dyDescent="0.35">
      <c r="A128" s="62">
        <v>35</v>
      </c>
      <c r="B128" s="95">
        <f t="shared" si="4"/>
        <v>43557</v>
      </c>
      <c r="C128" s="72" t="s">
        <v>88</v>
      </c>
      <c r="D128" s="72"/>
      <c r="E128" s="73"/>
      <c r="F128" s="74"/>
      <c r="G128" s="75"/>
      <c r="H128" s="72" t="s">
        <v>87</v>
      </c>
      <c r="I128" s="76"/>
      <c r="J128" s="72"/>
      <c r="K128" s="72"/>
      <c r="L128" s="77">
        <v>165500</v>
      </c>
    </row>
    <row r="129" spans="1:12" ht="16.2" thickBot="1" x14ac:dyDescent="0.35">
      <c r="A129" s="63">
        <v>36</v>
      </c>
      <c r="B129" s="95">
        <f t="shared" si="4"/>
        <v>43557</v>
      </c>
      <c r="C129" s="80" t="s">
        <v>88</v>
      </c>
      <c r="D129" s="80"/>
      <c r="E129" s="83"/>
      <c r="F129" s="78"/>
      <c r="G129" s="79"/>
      <c r="H129" s="80" t="s">
        <v>87</v>
      </c>
      <c r="I129" s="81"/>
      <c r="J129" s="80"/>
      <c r="K129" s="80"/>
      <c r="L129" s="82">
        <v>62400</v>
      </c>
    </row>
    <row r="130" spans="1:12" ht="16.2" thickBot="1" x14ac:dyDescent="0.35">
      <c r="A130" s="62">
        <v>37</v>
      </c>
      <c r="B130" s="95">
        <f t="shared" si="4"/>
        <v>43557</v>
      </c>
      <c r="C130" s="72" t="s">
        <v>89</v>
      </c>
      <c r="D130" s="72"/>
      <c r="E130" s="73"/>
      <c r="F130" s="74"/>
      <c r="G130" s="75"/>
      <c r="H130" s="72" t="s">
        <v>87</v>
      </c>
      <c r="I130" s="76"/>
      <c r="J130" s="72"/>
      <c r="K130" s="72">
        <v>0</v>
      </c>
      <c r="L130" s="77">
        <v>516000</v>
      </c>
    </row>
    <row r="131" spans="1:12" ht="16.5" thickBot="1" x14ac:dyDescent="0.3">
      <c r="A131" s="63">
        <v>38</v>
      </c>
      <c r="B131" s="95">
        <f t="shared" si="4"/>
        <v>43557</v>
      </c>
      <c r="C131" s="80"/>
      <c r="D131" s="80"/>
      <c r="E131" s="83"/>
      <c r="F131" s="78"/>
      <c r="G131" s="79"/>
      <c r="H131" s="80"/>
      <c r="I131" s="81"/>
      <c r="J131" s="80"/>
      <c r="K131" s="80">
        <v>0</v>
      </c>
      <c r="L131" s="82"/>
    </row>
    <row r="132" spans="1:12" ht="16.5" thickBot="1" x14ac:dyDescent="0.3">
      <c r="A132" s="62">
        <v>39</v>
      </c>
      <c r="B132" s="95">
        <f t="shared" si="4"/>
        <v>43557</v>
      </c>
      <c r="C132" s="72"/>
      <c r="D132" s="72"/>
      <c r="E132" s="73"/>
      <c r="F132" s="74"/>
      <c r="G132" s="75"/>
      <c r="H132" s="72"/>
      <c r="I132" s="76"/>
      <c r="J132" s="72"/>
      <c r="K132" s="72">
        <f t="shared" ref="K132:K172" si="5">IF(J132="OUI", G132*0.6/0.4, 0)</f>
        <v>0</v>
      </c>
      <c r="L132" s="77"/>
    </row>
    <row r="133" spans="1:12" ht="16.5" thickBot="1" x14ac:dyDescent="0.3">
      <c r="A133" s="63">
        <v>40</v>
      </c>
      <c r="B133" s="95">
        <f t="shared" si="4"/>
        <v>43557</v>
      </c>
      <c r="C133" s="80"/>
      <c r="D133" s="80"/>
      <c r="E133" s="83"/>
      <c r="F133" s="78"/>
      <c r="G133" s="79"/>
      <c r="H133" s="80"/>
      <c r="I133" s="81"/>
      <c r="J133" s="80"/>
      <c r="K133" s="80">
        <f t="shared" si="5"/>
        <v>0</v>
      </c>
      <c r="L133" s="82"/>
    </row>
    <row r="134" spans="1:12" ht="16.5" thickBot="1" x14ac:dyDescent="0.3">
      <c r="A134" s="62">
        <v>41</v>
      </c>
      <c r="B134" s="95">
        <f t="shared" si="4"/>
        <v>43557</v>
      </c>
      <c r="C134" s="72"/>
      <c r="D134" s="72"/>
      <c r="E134" s="73"/>
      <c r="F134" s="74"/>
      <c r="G134" s="75"/>
      <c r="H134" s="72"/>
      <c r="I134" s="76"/>
      <c r="J134" s="72"/>
      <c r="K134" s="72">
        <f t="shared" si="5"/>
        <v>0</v>
      </c>
      <c r="L134" s="77"/>
    </row>
    <row r="135" spans="1:12" ht="16.5" thickBot="1" x14ac:dyDescent="0.3">
      <c r="A135" s="63">
        <v>42</v>
      </c>
      <c r="B135" s="95">
        <f t="shared" si="4"/>
        <v>43557</v>
      </c>
      <c r="C135" s="80"/>
      <c r="D135" s="80"/>
      <c r="E135" s="83"/>
      <c r="F135" s="78"/>
      <c r="G135" s="79"/>
      <c r="H135" s="80"/>
      <c r="I135" s="81"/>
      <c r="J135" s="80"/>
      <c r="K135" s="80">
        <f t="shared" si="5"/>
        <v>0</v>
      </c>
      <c r="L135" s="82"/>
    </row>
    <row r="136" spans="1:12" ht="16.5" thickBot="1" x14ac:dyDescent="0.3">
      <c r="A136" s="62">
        <v>43</v>
      </c>
      <c r="B136" s="95">
        <f t="shared" si="4"/>
        <v>43557</v>
      </c>
      <c r="C136" s="72"/>
      <c r="D136" s="72"/>
      <c r="E136" s="73"/>
      <c r="F136" s="74"/>
      <c r="G136" s="75"/>
      <c r="H136" s="72"/>
      <c r="I136" s="76"/>
      <c r="J136" s="72"/>
      <c r="K136" s="72">
        <f t="shared" si="5"/>
        <v>0</v>
      </c>
      <c r="L136" s="77"/>
    </row>
    <row r="137" spans="1:12" ht="16.5" thickBot="1" x14ac:dyDescent="0.3">
      <c r="A137" s="63">
        <v>44</v>
      </c>
      <c r="B137" s="95">
        <f t="shared" si="4"/>
        <v>43557</v>
      </c>
      <c r="C137" s="80"/>
      <c r="D137" s="80"/>
      <c r="E137" s="83"/>
      <c r="F137" s="78"/>
      <c r="G137" s="79"/>
      <c r="H137" s="80"/>
      <c r="I137" s="81"/>
      <c r="J137" s="80"/>
      <c r="K137" s="80">
        <f t="shared" si="5"/>
        <v>0</v>
      </c>
      <c r="L137" s="82"/>
    </row>
    <row r="138" spans="1:12" ht="16.5" thickBot="1" x14ac:dyDescent="0.3">
      <c r="A138" s="62">
        <v>45</v>
      </c>
      <c r="B138" s="95">
        <f t="shared" si="4"/>
        <v>43557</v>
      </c>
      <c r="C138" s="72"/>
      <c r="D138" s="72"/>
      <c r="E138" s="73"/>
      <c r="F138" s="74"/>
      <c r="G138" s="75"/>
      <c r="H138" s="72"/>
      <c r="I138" s="76"/>
      <c r="J138" s="72"/>
      <c r="K138" s="72">
        <f t="shared" si="5"/>
        <v>0</v>
      </c>
      <c r="L138" s="77"/>
    </row>
    <row r="139" spans="1:12" ht="16.5" thickBot="1" x14ac:dyDescent="0.3">
      <c r="A139" s="63">
        <v>46</v>
      </c>
      <c r="B139" s="95">
        <f t="shared" si="4"/>
        <v>43557</v>
      </c>
      <c r="C139" s="80"/>
      <c r="D139" s="80"/>
      <c r="E139" s="83"/>
      <c r="F139" s="78"/>
      <c r="G139" s="79"/>
      <c r="H139" s="80"/>
      <c r="I139" s="81"/>
      <c r="J139" s="80"/>
      <c r="K139" s="80">
        <f t="shared" si="5"/>
        <v>0</v>
      </c>
      <c r="L139" s="82"/>
    </row>
    <row r="140" spans="1:12" ht="16.5" thickBot="1" x14ac:dyDescent="0.3">
      <c r="A140" s="62">
        <v>47</v>
      </c>
      <c r="B140" s="95">
        <f t="shared" si="4"/>
        <v>43557</v>
      </c>
      <c r="C140" s="72"/>
      <c r="D140" s="72"/>
      <c r="E140" s="73"/>
      <c r="F140" s="74"/>
      <c r="G140" s="75"/>
      <c r="H140" s="72"/>
      <c r="I140" s="76"/>
      <c r="J140" s="72"/>
      <c r="K140" s="72">
        <f t="shared" si="5"/>
        <v>0</v>
      </c>
      <c r="L140" s="77"/>
    </row>
    <row r="141" spans="1:12" ht="16.5" thickBot="1" x14ac:dyDescent="0.3">
      <c r="A141" s="63">
        <v>48</v>
      </c>
      <c r="B141" s="95">
        <f t="shared" si="4"/>
        <v>43557</v>
      </c>
      <c r="C141" s="80"/>
      <c r="D141" s="80"/>
      <c r="E141" s="83"/>
      <c r="F141" s="78"/>
      <c r="G141" s="79"/>
      <c r="H141" s="80"/>
      <c r="I141" s="81"/>
      <c r="J141" s="80"/>
      <c r="K141" s="80">
        <f t="shared" si="5"/>
        <v>0</v>
      </c>
      <c r="L141" s="82"/>
    </row>
    <row r="142" spans="1:12" ht="16.5" thickBot="1" x14ac:dyDescent="0.3">
      <c r="A142" s="62">
        <v>49</v>
      </c>
      <c r="B142" s="95">
        <f t="shared" si="4"/>
        <v>43557</v>
      </c>
      <c r="C142" s="72"/>
      <c r="D142" s="72"/>
      <c r="E142" s="73"/>
      <c r="F142" s="74"/>
      <c r="G142" s="75"/>
      <c r="H142" s="72"/>
      <c r="I142" s="76"/>
      <c r="J142" s="72"/>
      <c r="K142" s="72">
        <f t="shared" si="5"/>
        <v>0</v>
      </c>
      <c r="L142" s="77"/>
    </row>
    <row r="143" spans="1:12" ht="16.5" thickBot="1" x14ac:dyDescent="0.3">
      <c r="A143" s="63">
        <v>50</v>
      </c>
      <c r="B143" s="95">
        <f t="shared" si="4"/>
        <v>43557</v>
      </c>
      <c r="C143" s="80"/>
      <c r="D143" s="80"/>
      <c r="E143" s="83"/>
      <c r="F143" s="78"/>
      <c r="G143" s="79"/>
      <c r="H143" s="80"/>
      <c r="I143" s="81"/>
      <c r="J143" s="80"/>
      <c r="K143" s="80">
        <f t="shared" si="5"/>
        <v>0</v>
      </c>
      <c r="L143" s="82"/>
    </row>
    <row r="144" spans="1:12" ht="16.5" thickBot="1" x14ac:dyDescent="0.3">
      <c r="A144" s="62">
        <v>51</v>
      </c>
      <c r="B144" s="95">
        <f t="shared" si="4"/>
        <v>43557</v>
      </c>
      <c r="C144" s="72"/>
      <c r="D144" s="72"/>
      <c r="E144" s="73"/>
      <c r="F144" s="74"/>
      <c r="G144" s="75"/>
      <c r="H144" s="72"/>
      <c r="I144" s="76"/>
      <c r="J144" s="72"/>
      <c r="K144" s="72">
        <f t="shared" si="5"/>
        <v>0</v>
      </c>
      <c r="L144" s="77"/>
    </row>
    <row r="145" spans="1:12" ht="16.5" thickBot="1" x14ac:dyDescent="0.3">
      <c r="A145" s="63">
        <v>52</v>
      </c>
      <c r="B145" s="95">
        <f t="shared" si="4"/>
        <v>43557</v>
      </c>
      <c r="C145" s="80"/>
      <c r="D145" s="80"/>
      <c r="E145" s="83"/>
      <c r="F145" s="78"/>
      <c r="G145" s="79"/>
      <c r="H145" s="80"/>
      <c r="I145" s="81"/>
      <c r="J145" s="80"/>
      <c r="K145" s="80">
        <f t="shared" si="5"/>
        <v>0</v>
      </c>
      <c r="L145" s="82"/>
    </row>
    <row r="146" spans="1:12" ht="16.5" thickBot="1" x14ac:dyDescent="0.3">
      <c r="A146" s="62">
        <v>53</v>
      </c>
      <c r="B146" s="95">
        <f t="shared" si="4"/>
        <v>43557</v>
      </c>
      <c r="C146" s="72"/>
      <c r="D146" s="72"/>
      <c r="E146" s="73"/>
      <c r="F146" s="74"/>
      <c r="G146" s="75"/>
      <c r="H146" s="72"/>
      <c r="I146" s="76"/>
      <c r="J146" s="72"/>
      <c r="K146" s="72">
        <f t="shared" si="5"/>
        <v>0</v>
      </c>
      <c r="L146" s="77"/>
    </row>
    <row r="147" spans="1:12" ht="16.5" thickBot="1" x14ac:dyDescent="0.3">
      <c r="A147" s="63">
        <v>54</v>
      </c>
      <c r="B147" s="95">
        <f t="shared" si="4"/>
        <v>43557</v>
      </c>
      <c r="C147" s="80"/>
      <c r="D147" s="80"/>
      <c r="E147" s="83"/>
      <c r="F147" s="78"/>
      <c r="G147" s="79"/>
      <c r="H147" s="80"/>
      <c r="I147" s="81"/>
      <c r="J147" s="80"/>
      <c r="K147" s="80">
        <f t="shared" si="5"/>
        <v>0</v>
      </c>
      <c r="L147" s="82"/>
    </row>
    <row r="148" spans="1:12" ht="16.5" thickBot="1" x14ac:dyDescent="0.3">
      <c r="A148" s="62">
        <v>55</v>
      </c>
      <c r="B148" s="95">
        <f t="shared" si="4"/>
        <v>43557</v>
      </c>
      <c r="C148" s="72"/>
      <c r="D148" s="72"/>
      <c r="E148" s="73"/>
      <c r="F148" s="74"/>
      <c r="G148" s="75"/>
      <c r="H148" s="72"/>
      <c r="I148" s="76"/>
      <c r="J148" s="72"/>
      <c r="K148" s="72">
        <f t="shared" si="5"/>
        <v>0</v>
      </c>
      <c r="L148" s="77"/>
    </row>
    <row r="149" spans="1:12" ht="16.5" thickBot="1" x14ac:dyDescent="0.3">
      <c r="A149" s="63">
        <v>56</v>
      </c>
      <c r="B149" s="95">
        <f t="shared" si="4"/>
        <v>43557</v>
      </c>
      <c r="C149" s="80"/>
      <c r="D149" s="80"/>
      <c r="E149" s="83"/>
      <c r="F149" s="78"/>
      <c r="G149" s="79"/>
      <c r="H149" s="80"/>
      <c r="I149" s="81"/>
      <c r="J149" s="80"/>
      <c r="K149" s="80">
        <f t="shared" si="5"/>
        <v>0</v>
      </c>
      <c r="L149" s="82"/>
    </row>
    <row r="150" spans="1:12" ht="16.5" thickBot="1" x14ac:dyDescent="0.3">
      <c r="A150" s="62">
        <v>57</v>
      </c>
      <c r="B150" s="95">
        <f t="shared" si="4"/>
        <v>43557</v>
      </c>
      <c r="C150" s="72"/>
      <c r="D150" s="72"/>
      <c r="E150" s="73"/>
      <c r="F150" s="74"/>
      <c r="G150" s="75"/>
      <c r="H150" s="72"/>
      <c r="I150" s="76"/>
      <c r="J150" s="72"/>
      <c r="K150" s="72">
        <f t="shared" si="5"/>
        <v>0</v>
      </c>
      <c r="L150" s="77"/>
    </row>
    <row r="151" spans="1:12" ht="16.5" thickBot="1" x14ac:dyDescent="0.3">
      <c r="A151" s="63">
        <v>58</v>
      </c>
      <c r="B151" s="95">
        <f t="shared" si="4"/>
        <v>43557</v>
      </c>
      <c r="C151" s="80"/>
      <c r="D151" s="80"/>
      <c r="E151" s="83"/>
      <c r="F151" s="78"/>
      <c r="G151" s="79"/>
      <c r="H151" s="80"/>
      <c r="I151" s="81"/>
      <c r="J151" s="80"/>
      <c r="K151" s="80">
        <f t="shared" si="5"/>
        <v>0</v>
      </c>
      <c r="L151" s="82"/>
    </row>
    <row r="152" spans="1:12" ht="16.5" thickBot="1" x14ac:dyDescent="0.3">
      <c r="A152" s="62">
        <v>59</v>
      </c>
      <c r="B152" s="95">
        <f t="shared" si="4"/>
        <v>43557</v>
      </c>
      <c r="C152" s="72"/>
      <c r="D152" s="72"/>
      <c r="E152" s="73"/>
      <c r="F152" s="74"/>
      <c r="G152" s="75"/>
      <c r="H152" s="72"/>
      <c r="I152" s="76"/>
      <c r="J152" s="72"/>
      <c r="K152" s="72">
        <f t="shared" si="5"/>
        <v>0</v>
      </c>
      <c r="L152" s="77"/>
    </row>
    <row r="153" spans="1:12" ht="16.5" thickBot="1" x14ac:dyDescent="0.3">
      <c r="A153" s="63">
        <v>60</v>
      </c>
      <c r="B153" s="95">
        <f t="shared" si="4"/>
        <v>43557</v>
      </c>
      <c r="C153" s="80"/>
      <c r="D153" s="80"/>
      <c r="E153" s="83"/>
      <c r="F153" s="78"/>
      <c r="G153" s="79"/>
      <c r="H153" s="80"/>
      <c r="I153" s="81"/>
      <c r="J153" s="80"/>
      <c r="K153" s="80">
        <f t="shared" si="5"/>
        <v>0</v>
      </c>
      <c r="L153" s="82"/>
    </row>
    <row r="154" spans="1:12" ht="16.5" thickBot="1" x14ac:dyDescent="0.3">
      <c r="A154" s="62">
        <v>61</v>
      </c>
      <c r="B154" s="95">
        <f t="shared" si="4"/>
        <v>43557</v>
      </c>
      <c r="C154" s="72"/>
      <c r="D154" s="72"/>
      <c r="E154" s="73"/>
      <c r="F154" s="74"/>
      <c r="G154" s="75"/>
      <c r="H154" s="72"/>
      <c r="I154" s="76"/>
      <c r="J154" s="72"/>
      <c r="K154" s="72">
        <f t="shared" si="5"/>
        <v>0</v>
      </c>
      <c r="L154" s="77"/>
    </row>
    <row r="155" spans="1:12" ht="16.5" thickBot="1" x14ac:dyDescent="0.3">
      <c r="A155" s="63">
        <v>62</v>
      </c>
      <c r="B155" s="95">
        <f t="shared" si="4"/>
        <v>43557</v>
      </c>
      <c r="C155" s="80"/>
      <c r="D155" s="80"/>
      <c r="E155" s="83"/>
      <c r="F155" s="78"/>
      <c r="G155" s="79"/>
      <c r="H155" s="80"/>
      <c r="I155" s="81"/>
      <c r="J155" s="80"/>
      <c r="K155" s="80">
        <f t="shared" si="5"/>
        <v>0</v>
      </c>
      <c r="L155" s="82"/>
    </row>
    <row r="156" spans="1:12" ht="16.5" thickBot="1" x14ac:dyDescent="0.3">
      <c r="A156" s="62">
        <v>63</v>
      </c>
      <c r="B156" s="95">
        <f t="shared" si="4"/>
        <v>43557</v>
      </c>
      <c r="C156" s="72"/>
      <c r="D156" s="72"/>
      <c r="E156" s="73"/>
      <c r="F156" s="74"/>
      <c r="G156" s="75"/>
      <c r="H156" s="72"/>
      <c r="I156" s="76"/>
      <c r="J156" s="72"/>
      <c r="K156" s="72">
        <f t="shared" si="5"/>
        <v>0</v>
      </c>
      <c r="L156" s="77"/>
    </row>
    <row r="157" spans="1:12" ht="16.5" thickBot="1" x14ac:dyDescent="0.3">
      <c r="A157" s="63">
        <v>64</v>
      </c>
      <c r="B157" s="95">
        <f t="shared" si="4"/>
        <v>43557</v>
      </c>
      <c r="C157" s="80"/>
      <c r="D157" s="80"/>
      <c r="E157" s="83"/>
      <c r="F157" s="78"/>
      <c r="G157" s="79"/>
      <c r="H157" s="80"/>
      <c r="I157" s="81"/>
      <c r="J157" s="80"/>
      <c r="K157" s="80">
        <f t="shared" si="5"/>
        <v>0</v>
      </c>
      <c r="L157" s="82"/>
    </row>
    <row r="158" spans="1:12" ht="16.5" thickBot="1" x14ac:dyDescent="0.3">
      <c r="A158" s="62">
        <v>65</v>
      </c>
      <c r="B158" s="95">
        <f t="shared" si="4"/>
        <v>43557</v>
      </c>
      <c r="C158" s="72"/>
      <c r="D158" s="72"/>
      <c r="E158" s="73"/>
      <c r="F158" s="74"/>
      <c r="G158" s="75"/>
      <c r="H158" s="72"/>
      <c r="I158" s="76"/>
      <c r="J158" s="72"/>
      <c r="K158" s="72">
        <f t="shared" si="5"/>
        <v>0</v>
      </c>
      <c r="L158" s="77"/>
    </row>
    <row r="159" spans="1:12" ht="16.5" thickBot="1" x14ac:dyDescent="0.3">
      <c r="A159" s="63">
        <v>66</v>
      </c>
      <c r="B159" s="95">
        <f t="shared" si="4"/>
        <v>43557</v>
      </c>
      <c r="C159" s="80"/>
      <c r="D159" s="80"/>
      <c r="E159" s="83"/>
      <c r="F159" s="78"/>
      <c r="G159" s="79"/>
      <c r="H159" s="80"/>
      <c r="I159" s="81"/>
      <c r="J159" s="80"/>
      <c r="K159" s="80">
        <f t="shared" si="5"/>
        <v>0</v>
      </c>
      <c r="L159" s="82"/>
    </row>
    <row r="160" spans="1:12" ht="16.5" thickBot="1" x14ac:dyDescent="0.3">
      <c r="A160" s="62">
        <v>67</v>
      </c>
      <c r="B160" s="95">
        <f t="shared" ref="B160:B172" si="6">B159</f>
        <v>43557</v>
      </c>
      <c r="C160" s="72"/>
      <c r="D160" s="72"/>
      <c r="E160" s="73"/>
      <c r="F160" s="74"/>
      <c r="G160" s="75"/>
      <c r="H160" s="72"/>
      <c r="I160" s="76"/>
      <c r="J160" s="72"/>
      <c r="K160" s="72">
        <f t="shared" si="5"/>
        <v>0</v>
      </c>
      <c r="L160" s="77"/>
    </row>
    <row r="161" spans="1:12" ht="16.5" thickBot="1" x14ac:dyDescent="0.3">
      <c r="A161" s="63">
        <v>68</v>
      </c>
      <c r="B161" s="95">
        <f t="shared" si="6"/>
        <v>43557</v>
      </c>
      <c r="C161" s="80"/>
      <c r="D161" s="80"/>
      <c r="E161" s="83"/>
      <c r="F161" s="78"/>
      <c r="G161" s="79"/>
      <c r="H161" s="80"/>
      <c r="I161" s="81"/>
      <c r="J161" s="80"/>
      <c r="K161" s="80">
        <f t="shared" si="5"/>
        <v>0</v>
      </c>
      <c r="L161" s="82"/>
    </row>
    <row r="162" spans="1:12" ht="16.5" thickBot="1" x14ac:dyDescent="0.3">
      <c r="A162" s="62">
        <v>69</v>
      </c>
      <c r="B162" s="95">
        <f t="shared" si="6"/>
        <v>43557</v>
      </c>
      <c r="C162" s="72"/>
      <c r="D162" s="72"/>
      <c r="E162" s="73"/>
      <c r="F162" s="74"/>
      <c r="G162" s="75"/>
      <c r="H162" s="72"/>
      <c r="I162" s="76"/>
      <c r="J162" s="72"/>
      <c r="K162" s="72">
        <f t="shared" si="5"/>
        <v>0</v>
      </c>
      <c r="L162" s="77"/>
    </row>
    <row r="163" spans="1:12" ht="16.5" thickBot="1" x14ac:dyDescent="0.3">
      <c r="A163" s="63">
        <v>70</v>
      </c>
      <c r="B163" s="95">
        <f t="shared" si="6"/>
        <v>43557</v>
      </c>
      <c r="C163" s="80"/>
      <c r="D163" s="80"/>
      <c r="E163" s="83"/>
      <c r="F163" s="78"/>
      <c r="G163" s="79"/>
      <c r="H163" s="80"/>
      <c r="I163" s="81"/>
      <c r="J163" s="80"/>
      <c r="K163" s="80">
        <f t="shared" si="5"/>
        <v>0</v>
      </c>
      <c r="L163" s="82"/>
    </row>
    <row r="164" spans="1:12" ht="16.5" thickBot="1" x14ac:dyDescent="0.3">
      <c r="A164" s="62">
        <v>71</v>
      </c>
      <c r="B164" s="95">
        <f t="shared" si="6"/>
        <v>43557</v>
      </c>
      <c r="C164" s="72"/>
      <c r="D164" s="72"/>
      <c r="E164" s="73"/>
      <c r="F164" s="74"/>
      <c r="G164" s="75"/>
      <c r="H164" s="72"/>
      <c r="I164" s="76"/>
      <c r="J164" s="72"/>
      <c r="K164" s="72">
        <f t="shared" si="5"/>
        <v>0</v>
      </c>
      <c r="L164" s="77"/>
    </row>
    <row r="165" spans="1:12" ht="16.5" thickBot="1" x14ac:dyDescent="0.3">
      <c r="A165" s="63">
        <v>72</v>
      </c>
      <c r="B165" s="95">
        <f t="shared" si="6"/>
        <v>43557</v>
      </c>
      <c r="C165" s="80"/>
      <c r="D165" s="80"/>
      <c r="E165" s="83"/>
      <c r="F165" s="78"/>
      <c r="G165" s="79"/>
      <c r="H165" s="80"/>
      <c r="I165" s="81"/>
      <c r="J165" s="80"/>
      <c r="K165" s="80">
        <f t="shared" si="5"/>
        <v>0</v>
      </c>
      <c r="L165" s="82"/>
    </row>
    <row r="166" spans="1:12" ht="16.5" thickBot="1" x14ac:dyDescent="0.3">
      <c r="A166" s="62">
        <v>73</v>
      </c>
      <c r="B166" s="95">
        <f t="shared" si="6"/>
        <v>43557</v>
      </c>
      <c r="C166" s="72"/>
      <c r="D166" s="72"/>
      <c r="E166" s="73"/>
      <c r="F166" s="74"/>
      <c r="G166" s="75"/>
      <c r="H166" s="72"/>
      <c r="I166" s="76"/>
      <c r="J166" s="72"/>
      <c r="K166" s="72">
        <f t="shared" si="5"/>
        <v>0</v>
      </c>
      <c r="L166" s="77"/>
    </row>
    <row r="167" spans="1:12" ht="16.5" thickBot="1" x14ac:dyDescent="0.3">
      <c r="A167" s="63">
        <v>74</v>
      </c>
      <c r="B167" s="95">
        <f t="shared" si="6"/>
        <v>43557</v>
      </c>
      <c r="C167" s="80"/>
      <c r="D167" s="80"/>
      <c r="E167" s="83"/>
      <c r="F167" s="78"/>
      <c r="G167" s="79"/>
      <c r="H167" s="80"/>
      <c r="I167" s="81"/>
      <c r="J167" s="80"/>
      <c r="K167" s="80">
        <f t="shared" si="5"/>
        <v>0</v>
      </c>
      <c r="L167" s="82"/>
    </row>
    <row r="168" spans="1:12" ht="16.5" thickBot="1" x14ac:dyDescent="0.3">
      <c r="A168" s="62">
        <v>75</v>
      </c>
      <c r="B168" s="95">
        <f t="shared" si="6"/>
        <v>43557</v>
      </c>
      <c r="C168" s="72"/>
      <c r="D168" s="72"/>
      <c r="E168" s="73"/>
      <c r="F168" s="74"/>
      <c r="G168" s="75"/>
      <c r="H168" s="72"/>
      <c r="I168" s="76"/>
      <c r="J168" s="72"/>
      <c r="K168" s="72">
        <f t="shared" si="5"/>
        <v>0</v>
      </c>
      <c r="L168" s="77"/>
    </row>
    <row r="169" spans="1:12" ht="16.5" thickBot="1" x14ac:dyDescent="0.3">
      <c r="A169" s="63">
        <v>76</v>
      </c>
      <c r="B169" s="95">
        <f t="shared" si="6"/>
        <v>43557</v>
      </c>
      <c r="C169" s="80"/>
      <c r="D169" s="80"/>
      <c r="E169" s="83"/>
      <c r="F169" s="78"/>
      <c r="G169" s="79"/>
      <c r="H169" s="80"/>
      <c r="I169" s="81"/>
      <c r="J169" s="80"/>
      <c r="K169" s="80">
        <f t="shared" si="5"/>
        <v>0</v>
      </c>
      <c r="L169" s="82"/>
    </row>
    <row r="170" spans="1:12" ht="16.5" thickBot="1" x14ac:dyDescent="0.3">
      <c r="A170" s="62">
        <v>77</v>
      </c>
      <c r="B170" s="95">
        <f t="shared" si="6"/>
        <v>43557</v>
      </c>
      <c r="C170" s="72"/>
      <c r="D170" s="72"/>
      <c r="E170" s="73"/>
      <c r="F170" s="74"/>
      <c r="G170" s="75"/>
      <c r="H170" s="72"/>
      <c r="I170" s="76"/>
      <c r="J170" s="72"/>
      <c r="K170" s="72">
        <f t="shared" si="5"/>
        <v>0</v>
      </c>
      <c r="L170" s="77"/>
    </row>
    <row r="171" spans="1:12" ht="16.5" thickBot="1" x14ac:dyDescent="0.3">
      <c r="A171" s="63">
        <v>78</v>
      </c>
      <c r="B171" s="95">
        <f t="shared" si="6"/>
        <v>43557</v>
      </c>
      <c r="C171" s="80"/>
      <c r="D171" s="80"/>
      <c r="E171" s="83"/>
      <c r="F171" s="78"/>
      <c r="G171" s="79"/>
      <c r="H171" s="80"/>
      <c r="I171" s="81"/>
      <c r="J171" s="80"/>
      <c r="K171" s="80">
        <f t="shared" si="5"/>
        <v>0</v>
      </c>
      <c r="L171" s="82"/>
    </row>
    <row r="172" spans="1:12" ht="16.5" thickBot="1" x14ac:dyDescent="0.3">
      <c r="A172" s="63">
        <v>78</v>
      </c>
      <c r="B172" s="95">
        <f t="shared" si="6"/>
        <v>43557</v>
      </c>
      <c r="C172" s="72"/>
      <c r="D172" s="72"/>
      <c r="E172" s="73"/>
      <c r="F172" s="74"/>
      <c r="G172" s="75"/>
      <c r="H172" s="72"/>
      <c r="I172" s="76"/>
      <c r="J172" s="72"/>
      <c r="K172" s="72">
        <f t="shared" si="5"/>
        <v>0</v>
      </c>
      <c r="L172" s="77"/>
    </row>
    <row r="173" spans="1:12" ht="19.5" thickBot="1" x14ac:dyDescent="0.35">
      <c r="F173" s="4" t="s">
        <v>16</v>
      </c>
      <c r="G173" s="69">
        <f>+SUM(G94:G172)</f>
        <v>716400</v>
      </c>
      <c r="H173" s="64"/>
      <c r="I173" s="53">
        <f>+SUM(I94:I172)</f>
        <v>16000</v>
      </c>
      <c r="J173" s="64"/>
      <c r="K173" s="53">
        <f t="shared" ref="K173" si="7">+SUM(K94:K172)</f>
        <v>0</v>
      </c>
      <c r="L173" s="53">
        <f>+SUM(L94:L172)</f>
        <v>912400</v>
      </c>
    </row>
    <row r="174" spans="1:12" ht="16.5" thickBot="1" x14ac:dyDescent="0.3">
      <c r="C174" s="19" t="s">
        <v>17</v>
      </c>
      <c r="D174" s="84">
        <v>3600</v>
      </c>
    </row>
    <row r="175" spans="1:12" ht="16.2" thickBot="1" x14ac:dyDescent="0.35">
      <c r="C175" s="21" t="s">
        <v>18</v>
      </c>
      <c r="D175" s="85">
        <v>3400</v>
      </c>
      <c r="F175" s="107" t="s">
        <v>29</v>
      </c>
      <c r="G175" s="108"/>
      <c r="H175" s="108"/>
      <c r="I175" s="109"/>
      <c r="J175" s="61">
        <f>G173-L173</f>
        <v>-196000</v>
      </c>
      <c r="K175" s="14"/>
    </row>
    <row r="176" spans="1:12" ht="16.5" thickBot="1" x14ac:dyDescent="0.3">
      <c r="C176" s="23" t="s">
        <v>28</v>
      </c>
      <c r="D176" s="24">
        <f>D175-D174</f>
        <v>-200</v>
      </c>
      <c r="F176" s="107" t="s">
        <v>30</v>
      </c>
      <c r="G176" s="108"/>
      <c r="H176" s="108"/>
      <c r="I176" s="109"/>
      <c r="J176" s="75">
        <f>J85</f>
        <v>2469300</v>
      </c>
      <c r="K176" s="14"/>
    </row>
    <row r="177" spans="1:12" ht="15.75" thickBot="1" x14ac:dyDescent="0.3">
      <c r="F177" s="107" t="s">
        <v>31</v>
      </c>
      <c r="G177" s="108"/>
      <c r="H177" s="108"/>
      <c r="I177" s="109"/>
      <c r="J177" s="61">
        <f>J176+J175</f>
        <v>2273300</v>
      </c>
      <c r="K177" s="14"/>
    </row>
    <row r="178" spans="1:12" ht="15" thickBot="1" x14ac:dyDescent="0.35">
      <c r="A178" s="67"/>
      <c r="B178" s="67"/>
      <c r="C178" s="29" t="s">
        <v>282</v>
      </c>
      <c r="D178" s="68">
        <f>I173</f>
        <v>16000</v>
      </c>
    </row>
    <row r="179" spans="1:12" ht="15" thickBot="1" x14ac:dyDescent="0.35">
      <c r="C179" s="17" t="s">
        <v>35</v>
      </c>
      <c r="D179" s="18">
        <f>K173</f>
        <v>0</v>
      </c>
      <c r="F179" s="110" t="s">
        <v>290</v>
      </c>
      <c r="G179" s="111"/>
      <c r="H179" s="111"/>
      <c r="I179" s="112"/>
    </row>
    <row r="180" spans="1:12" ht="15" thickBot="1" x14ac:dyDescent="0.35">
      <c r="F180" s="27" t="s">
        <v>292</v>
      </c>
      <c r="G180" s="27" t="s">
        <v>291</v>
      </c>
      <c r="H180" s="27" t="s">
        <v>293</v>
      </c>
      <c r="I180" s="27" t="s">
        <v>291</v>
      </c>
    </row>
    <row r="181" spans="1:12" ht="15.75" thickBot="1" x14ac:dyDescent="0.3">
      <c r="F181" s="27"/>
      <c r="G181" s="27"/>
      <c r="H181" s="27"/>
      <c r="I181" s="60"/>
    </row>
    <row r="182" spans="1:12" ht="15.75" thickBot="1" x14ac:dyDescent="0.3">
      <c r="F182" s="27"/>
      <c r="G182" s="27"/>
      <c r="H182" s="27"/>
      <c r="I182" s="60"/>
    </row>
    <row r="183" spans="1:12" ht="15.75" thickBot="1" x14ac:dyDescent="0.3">
      <c r="F183" s="27"/>
      <c r="G183" s="27"/>
      <c r="H183" s="27"/>
      <c r="I183" s="60"/>
    </row>
    <row r="185" spans="1:12" ht="15.75" thickBot="1" x14ac:dyDescent="0.3"/>
    <row r="186" spans="1:12" ht="29.4" thickBot="1" x14ac:dyDescent="0.35">
      <c r="A186" s="15"/>
      <c r="B186" s="15" t="s">
        <v>295</v>
      </c>
      <c r="C186" s="15" t="s">
        <v>8</v>
      </c>
      <c r="D186" s="15" t="s">
        <v>0</v>
      </c>
      <c r="E186" s="51" t="s">
        <v>1</v>
      </c>
      <c r="F186" s="16" t="s">
        <v>12</v>
      </c>
      <c r="G186" s="16" t="s">
        <v>13</v>
      </c>
      <c r="H186" s="15" t="s">
        <v>10</v>
      </c>
      <c r="I186" s="30" t="s">
        <v>14</v>
      </c>
      <c r="J186" s="15" t="s">
        <v>11</v>
      </c>
      <c r="K186" s="16" t="s">
        <v>36</v>
      </c>
      <c r="L186" s="15" t="s">
        <v>9</v>
      </c>
    </row>
    <row r="187" spans="1:12" ht="16.5" thickBot="1" x14ac:dyDescent="0.3">
      <c r="A187" s="62">
        <v>1</v>
      </c>
      <c r="B187" s="94">
        <f>B172+1</f>
        <v>43558</v>
      </c>
      <c r="C187" s="72" t="s">
        <v>90</v>
      </c>
      <c r="D187" s="72" t="s">
        <v>91</v>
      </c>
      <c r="E187" s="73">
        <v>35</v>
      </c>
      <c r="F187" s="74"/>
      <c r="G187" s="75">
        <v>5000</v>
      </c>
      <c r="H187" s="72" t="s">
        <v>55</v>
      </c>
      <c r="I187" s="76"/>
      <c r="J187" s="72" t="s">
        <v>26</v>
      </c>
      <c r="K187" s="72"/>
      <c r="L187" s="77"/>
    </row>
    <row r="188" spans="1:12" ht="16.5" thickBot="1" x14ac:dyDescent="0.3">
      <c r="A188" s="63">
        <v>2</v>
      </c>
      <c r="B188" s="95">
        <f>B187</f>
        <v>43558</v>
      </c>
      <c r="C188" s="80" t="s">
        <v>90</v>
      </c>
      <c r="D188" s="80" t="s">
        <v>91</v>
      </c>
      <c r="E188" s="83">
        <v>35</v>
      </c>
      <c r="F188" s="78"/>
      <c r="G188" s="79">
        <v>2500</v>
      </c>
      <c r="H188" s="80" t="s">
        <v>92</v>
      </c>
      <c r="I188" s="81"/>
      <c r="J188" s="80" t="s">
        <v>26</v>
      </c>
      <c r="K188" s="80"/>
      <c r="L188" s="82"/>
    </row>
    <row r="189" spans="1:12" ht="16.5" thickBot="1" x14ac:dyDescent="0.3">
      <c r="A189" s="62">
        <v>3</v>
      </c>
      <c r="B189" s="95">
        <f t="shared" ref="B189:B252" si="8">B188</f>
        <v>43558</v>
      </c>
      <c r="C189" s="72" t="s">
        <v>93</v>
      </c>
      <c r="D189" s="72" t="s">
        <v>94</v>
      </c>
      <c r="E189" s="73"/>
      <c r="F189" s="74"/>
      <c r="G189" s="75">
        <v>2000</v>
      </c>
      <c r="H189" s="72" t="s">
        <v>7</v>
      </c>
      <c r="I189" s="76"/>
      <c r="J189" s="72" t="s">
        <v>26</v>
      </c>
      <c r="K189" s="72"/>
      <c r="L189" s="77"/>
    </row>
    <row r="190" spans="1:12" ht="16.5" thickBot="1" x14ac:dyDescent="0.3">
      <c r="A190" s="63">
        <v>4</v>
      </c>
      <c r="B190" s="95">
        <f t="shared" si="8"/>
        <v>43558</v>
      </c>
      <c r="C190" s="80" t="s">
        <v>95</v>
      </c>
      <c r="D190" s="80" t="s">
        <v>96</v>
      </c>
      <c r="E190" s="83"/>
      <c r="F190" s="78"/>
      <c r="G190" s="79">
        <v>1500</v>
      </c>
      <c r="H190" s="80" t="s">
        <v>92</v>
      </c>
      <c r="I190" s="81"/>
      <c r="J190" s="80" t="s">
        <v>26</v>
      </c>
      <c r="K190" s="80"/>
      <c r="L190" s="82"/>
    </row>
    <row r="191" spans="1:12" ht="16.5" thickBot="1" x14ac:dyDescent="0.3">
      <c r="A191" s="62">
        <v>5</v>
      </c>
      <c r="B191" s="95">
        <f t="shared" si="8"/>
        <v>43558</v>
      </c>
      <c r="C191" s="72" t="s">
        <v>97</v>
      </c>
      <c r="D191" s="72" t="s">
        <v>61</v>
      </c>
      <c r="E191" s="73">
        <v>2</v>
      </c>
      <c r="F191" s="74"/>
      <c r="G191" s="75">
        <v>500</v>
      </c>
      <c r="H191" s="72" t="s">
        <v>62</v>
      </c>
      <c r="I191" s="76"/>
      <c r="J191" s="72" t="s">
        <v>26</v>
      </c>
      <c r="K191" s="72"/>
      <c r="L191" s="77"/>
    </row>
    <row r="192" spans="1:12" ht="16.5" thickBot="1" x14ac:dyDescent="0.3">
      <c r="A192" s="63">
        <v>6</v>
      </c>
      <c r="B192" s="95">
        <f t="shared" si="8"/>
        <v>43558</v>
      </c>
      <c r="C192" s="80" t="s">
        <v>98</v>
      </c>
      <c r="D192" s="80" t="s">
        <v>59</v>
      </c>
      <c r="E192" s="83">
        <v>67</v>
      </c>
      <c r="F192" s="78"/>
      <c r="G192" s="79">
        <v>5000</v>
      </c>
      <c r="H192" s="80" t="s">
        <v>55</v>
      </c>
      <c r="I192" s="81"/>
      <c r="J192" s="80" t="s">
        <v>26</v>
      </c>
      <c r="K192" s="80"/>
      <c r="L192" s="82"/>
    </row>
    <row r="193" spans="1:12" ht="16.5" thickBot="1" x14ac:dyDescent="0.3">
      <c r="A193" s="62">
        <v>7</v>
      </c>
      <c r="B193" s="95">
        <f t="shared" si="8"/>
        <v>43558</v>
      </c>
      <c r="C193" s="72" t="s">
        <v>99</v>
      </c>
      <c r="D193" s="72" t="s">
        <v>100</v>
      </c>
      <c r="E193" s="73">
        <v>19</v>
      </c>
      <c r="F193" s="74"/>
      <c r="G193" s="75">
        <v>5000</v>
      </c>
      <c r="H193" s="72" t="s">
        <v>101</v>
      </c>
      <c r="I193" s="76"/>
      <c r="J193" s="72" t="s">
        <v>26</v>
      </c>
      <c r="K193" s="72"/>
      <c r="L193" s="77"/>
    </row>
    <row r="194" spans="1:12" ht="16.5" thickBot="1" x14ac:dyDescent="0.3">
      <c r="A194" s="63">
        <v>8</v>
      </c>
      <c r="B194" s="95">
        <f t="shared" si="8"/>
        <v>43558</v>
      </c>
      <c r="C194" s="80" t="s">
        <v>102</v>
      </c>
      <c r="D194" s="80" t="s">
        <v>72</v>
      </c>
      <c r="E194" s="83">
        <v>25</v>
      </c>
      <c r="F194" s="78"/>
      <c r="G194" s="79">
        <v>3000</v>
      </c>
      <c r="H194" s="80" t="s">
        <v>101</v>
      </c>
      <c r="I194" s="81"/>
      <c r="J194" s="80" t="s">
        <v>26</v>
      </c>
      <c r="K194" s="80"/>
      <c r="L194" s="82"/>
    </row>
    <row r="195" spans="1:12" ht="16.5" thickBot="1" x14ac:dyDescent="0.3">
      <c r="A195" s="62">
        <v>9</v>
      </c>
      <c r="B195" s="95">
        <f t="shared" si="8"/>
        <v>43558</v>
      </c>
      <c r="C195" s="72" t="s">
        <v>112</v>
      </c>
      <c r="D195" s="72"/>
      <c r="E195" s="73"/>
      <c r="F195" s="74"/>
      <c r="G195" s="75">
        <v>1500</v>
      </c>
      <c r="H195" s="72" t="s">
        <v>50</v>
      </c>
      <c r="I195" s="76"/>
      <c r="J195" s="72" t="s">
        <v>26</v>
      </c>
      <c r="K195" s="72"/>
      <c r="L195" s="77"/>
    </row>
    <row r="196" spans="1:12" ht="16.5" thickBot="1" x14ac:dyDescent="0.3">
      <c r="A196" s="63">
        <v>10</v>
      </c>
      <c r="B196" s="95">
        <f t="shared" si="8"/>
        <v>43558</v>
      </c>
      <c r="C196" s="80" t="s">
        <v>104</v>
      </c>
      <c r="D196" s="80" t="s">
        <v>105</v>
      </c>
      <c r="E196" s="83">
        <v>24</v>
      </c>
      <c r="F196" s="78"/>
      <c r="G196" s="79">
        <v>2000</v>
      </c>
      <c r="H196" s="80" t="s">
        <v>55</v>
      </c>
      <c r="I196" s="81"/>
      <c r="J196" s="80" t="s">
        <v>26</v>
      </c>
      <c r="K196" s="80"/>
      <c r="L196" s="82"/>
    </row>
    <row r="197" spans="1:12" ht="16.5" thickBot="1" x14ac:dyDescent="0.3">
      <c r="A197" s="62">
        <v>11</v>
      </c>
      <c r="B197" s="95">
        <f t="shared" si="8"/>
        <v>43558</v>
      </c>
      <c r="C197" s="72" t="s">
        <v>63</v>
      </c>
      <c r="D197" s="72" t="s">
        <v>59</v>
      </c>
      <c r="E197" s="73">
        <v>19</v>
      </c>
      <c r="F197" s="74"/>
      <c r="G197" s="75">
        <v>9700</v>
      </c>
      <c r="H197" s="72" t="s">
        <v>92</v>
      </c>
      <c r="I197" s="76"/>
      <c r="J197" s="72" t="s">
        <v>26</v>
      </c>
      <c r="K197" s="72"/>
      <c r="L197" s="77"/>
    </row>
    <row r="198" spans="1:12" ht="16.5" thickBot="1" x14ac:dyDescent="0.3">
      <c r="A198" s="63">
        <v>12</v>
      </c>
      <c r="B198" s="95">
        <f t="shared" si="8"/>
        <v>43558</v>
      </c>
      <c r="C198" s="80" t="s">
        <v>106</v>
      </c>
      <c r="D198" s="80" t="s">
        <v>107</v>
      </c>
      <c r="E198" s="83">
        <v>23</v>
      </c>
      <c r="F198" s="78"/>
      <c r="G198" s="79">
        <v>400</v>
      </c>
      <c r="H198" s="80" t="s">
        <v>92</v>
      </c>
      <c r="I198" s="81"/>
      <c r="J198" s="80" t="s">
        <v>26</v>
      </c>
      <c r="K198" s="80"/>
      <c r="L198" s="82"/>
    </row>
    <row r="199" spans="1:12" ht="16.5" thickBot="1" x14ac:dyDescent="0.3">
      <c r="A199" s="62">
        <v>13</v>
      </c>
      <c r="B199" s="95">
        <f t="shared" si="8"/>
        <v>43558</v>
      </c>
      <c r="C199" s="72" t="s">
        <v>108</v>
      </c>
      <c r="D199" s="72"/>
      <c r="E199" s="73"/>
      <c r="F199" s="74"/>
      <c r="G199" s="75">
        <v>3000</v>
      </c>
      <c r="H199" s="72" t="s">
        <v>50</v>
      </c>
      <c r="I199" s="76"/>
      <c r="J199" s="72" t="s">
        <v>26</v>
      </c>
      <c r="K199" s="72"/>
      <c r="L199" s="77"/>
    </row>
    <row r="200" spans="1:12" ht="16.5" thickBot="1" x14ac:dyDescent="0.3">
      <c r="A200" s="63">
        <v>14</v>
      </c>
      <c r="B200" s="95">
        <f t="shared" si="8"/>
        <v>43558</v>
      </c>
      <c r="C200" s="80" t="s">
        <v>109</v>
      </c>
      <c r="D200" s="80" t="s">
        <v>110</v>
      </c>
      <c r="E200" s="83"/>
      <c r="F200" s="78"/>
      <c r="G200" s="79">
        <v>700</v>
      </c>
      <c r="H200" s="80" t="s">
        <v>92</v>
      </c>
      <c r="I200" s="81"/>
      <c r="J200" s="80" t="s">
        <v>26</v>
      </c>
      <c r="K200" s="80"/>
      <c r="L200" s="82"/>
    </row>
    <row r="201" spans="1:12" ht="16.5" thickBot="1" x14ac:dyDescent="0.3">
      <c r="A201" s="62">
        <v>15</v>
      </c>
      <c r="B201" s="95">
        <f t="shared" si="8"/>
        <v>43558</v>
      </c>
      <c r="C201" s="72" t="s">
        <v>161</v>
      </c>
      <c r="D201" s="72"/>
      <c r="E201" s="73"/>
      <c r="F201" s="74" t="s">
        <v>23</v>
      </c>
      <c r="G201" s="75"/>
      <c r="H201" s="72" t="s">
        <v>55</v>
      </c>
      <c r="I201" s="76">
        <v>4000</v>
      </c>
      <c r="J201" s="72"/>
      <c r="K201" s="72"/>
      <c r="L201" s="77"/>
    </row>
    <row r="202" spans="1:12" ht="16.5" thickBot="1" x14ac:dyDescent="0.3">
      <c r="A202" s="63">
        <v>16</v>
      </c>
      <c r="B202" s="95">
        <f t="shared" si="8"/>
        <v>43558</v>
      </c>
      <c r="C202" s="80" t="s">
        <v>162</v>
      </c>
      <c r="D202" s="80"/>
      <c r="E202" s="83"/>
      <c r="F202" s="78" t="s">
        <v>32</v>
      </c>
      <c r="G202" s="79"/>
      <c r="H202" s="80" t="s">
        <v>55</v>
      </c>
      <c r="I202" s="81">
        <v>3000</v>
      </c>
      <c r="J202" s="80"/>
      <c r="K202" s="80"/>
      <c r="L202" s="82"/>
    </row>
    <row r="203" spans="1:12" ht="16.5" thickBot="1" x14ac:dyDescent="0.3">
      <c r="A203" s="62">
        <v>17</v>
      </c>
      <c r="B203" s="95">
        <f t="shared" si="8"/>
        <v>43558</v>
      </c>
      <c r="C203" s="72" t="s">
        <v>299</v>
      </c>
      <c r="D203" s="72"/>
      <c r="E203" s="73"/>
      <c r="F203" s="74" t="s">
        <v>32</v>
      </c>
      <c r="G203" s="75"/>
      <c r="H203" s="72" t="s">
        <v>92</v>
      </c>
      <c r="I203" s="76">
        <v>4400</v>
      </c>
      <c r="J203" s="72"/>
      <c r="K203" s="72"/>
      <c r="L203" s="77"/>
    </row>
    <row r="204" spans="1:12" ht="16.5" thickBot="1" x14ac:dyDescent="0.3">
      <c r="A204" s="63">
        <v>18</v>
      </c>
      <c r="B204" s="95">
        <f t="shared" si="8"/>
        <v>43558</v>
      </c>
      <c r="C204" s="80" t="s">
        <v>111</v>
      </c>
      <c r="D204" s="80"/>
      <c r="E204" s="83"/>
      <c r="F204" s="78"/>
      <c r="G204" s="79"/>
      <c r="H204" s="80"/>
      <c r="I204" s="81"/>
      <c r="J204" s="80"/>
      <c r="K204" s="80"/>
      <c r="L204" s="82">
        <v>1000</v>
      </c>
    </row>
    <row r="205" spans="1:12" ht="16.5" thickBot="1" x14ac:dyDescent="0.3">
      <c r="A205" s="62">
        <v>19</v>
      </c>
      <c r="B205" s="95">
        <f t="shared" si="8"/>
        <v>43558</v>
      </c>
      <c r="C205" s="72"/>
      <c r="D205" s="72"/>
      <c r="E205" s="73"/>
      <c r="F205" s="74"/>
      <c r="G205" s="75"/>
      <c r="H205" s="72"/>
      <c r="I205" s="76"/>
      <c r="J205" s="72"/>
      <c r="K205" s="72"/>
      <c r="L205" s="77"/>
    </row>
    <row r="206" spans="1:12" ht="16.5" thickBot="1" x14ac:dyDescent="0.3">
      <c r="A206" s="63">
        <v>20</v>
      </c>
      <c r="B206" s="95">
        <f t="shared" si="8"/>
        <v>43558</v>
      </c>
      <c r="C206" s="80"/>
      <c r="D206" s="80"/>
      <c r="E206" s="83"/>
      <c r="F206" s="78"/>
      <c r="G206" s="79"/>
      <c r="H206" s="80"/>
      <c r="I206" s="81"/>
      <c r="J206" s="80"/>
      <c r="K206" s="80"/>
      <c r="L206" s="82"/>
    </row>
    <row r="207" spans="1:12" ht="16.5" thickBot="1" x14ac:dyDescent="0.3">
      <c r="A207" s="62">
        <v>21</v>
      </c>
      <c r="B207" s="95">
        <f t="shared" si="8"/>
        <v>43558</v>
      </c>
      <c r="C207" s="72"/>
      <c r="D207" s="72"/>
      <c r="E207" s="73"/>
      <c r="F207" s="74"/>
      <c r="G207" s="75"/>
      <c r="H207" s="72"/>
      <c r="I207" s="76"/>
      <c r="J207" s="72"/>
      <c r="K207" s="72"/>
      <c r="L207" s="77"/>
    </row>
    <row r="208" spans="1:12" ht="16.5" thickBot="1" x14ac:dyDescent="0.3">
      <c r="A208" s="63">
        <v>22</v>
      </c>
      <c r="B208" s="95">
        <f t="shared" si="8"/>
        <v>43558</v>
      </c>
      <c r="C208" s="80"/>
      <c r="D208" s="80"/>
      <c r="E208" s="83"/>
      <c r="F208" s="78"/>
      <c r="G208" s="79"/>
      <c r="H208" s="80"/>
      <c r="I208" s="81"/>
      <c r="J208" s="80"/>
      <c r="K208" s="80"/>
      <c r="L208" s="82"/>
    </row>
    <row r="209" spans="1:12" ht="16.5" thickBot="1" x14ac:dyDescent="0.3">
      <c r="A209" s="62">
        <v>23</v>
      </c>
      <c r="B209" s="95">
        <f t="shared" si="8"/>
        <v>43558</v>
      </c>
      <c r="C209" s="72"/>
      <c r="D209" s="72"/>
      <c r="E209" s="73"/>
      <c r="F209" s="74"/>
      <c r="G209" s="75"/>
      <c r="H209" s="72"/>
      <c r="I209" s="76"/>
      <c r="J209" s="72"/>
      <c r="K209" s="72"/>
      <c r="L209" s="77"/>
    </row>
    <row r="210" spans="1:12" ht="16.5" thickBot="1" x14ac:dyDescent="0.3">
      <c r="A210" s="63">
        <v>24</v>
      </c>
      <c r="B210" s="95">
        <f t="shared" si="8"/>
        <v>43558</v>
      </c>
      <c r="C210" s="80"/>
      <c r="D210" s="80"/>
      <c r="E210" s="83"/>
      <c r="F210" s="78"/>
      <c r="G210" s="79"/>
      <c r="H210" s="80"/>
      <c r="I210" s="81"/>
      <c r="J210" s="80"/>
      <c r="K210" s="80"/>
      <c r="L210" s="82"/>
    </row>
    <row r="211" spans="1:12" ht="16.5" thickBot="1" x14ac:dyDescent="0.3">
      <c r="A211" s="62">
        <v>25</v>
      </c>
      <c r="B211" s="95">
        <f t="shared" si="8"/>
        <v>43558</v>
      </c>
      <c r="C211" s="72"/>
      <c r="D211" s="72"/>
      <c r="E211" s="73"/>
      <c r="F211" s="74"/>
      <c r="G211" s="75"/>
      <c r="H211" s="72"/>
      <c r="I211" s="76"/>
      <c r="J211" s="72"/>
      <c r="K211" s="72"/>
      <c r="L211" s="77"/>
    </row>
    <row r="212" spans="1:12" ht="16.5" thickBot="1" x14ac:dyDescent="0.3">
      <c r="A212" s="63">
        <v>26</v>
      </c>
      <c r="B212" s="95">
        <f t="shared" si="8"/>
        <v>43558</v>
      </c>
      <c r="C212" s="80"/>
      <c r="D212" s="80"/>
      <c r="E212" s="83"/>
      <c r="F212" s="78"/>
      <c r="G212" s="79"/>
      <c r="H212" s="80"/>
      <c r="I212" s="81"/>
      <c r="J212" s="80"/>
      <c r="K212" s="80"/>
      <c r="L212" s="82"/>
    </row>
    <row r="213" spans="1:12" ht="16.5" thickBot="1" x14ac:dyDescent="0.3">
      <c r="A213" s="62">
        <v>27</v>
      </c>
      <c r="B213" s="95">
        <f t="shared" si="8"/>
        <v>43558</v>
      </c>
      <c r="C213" s="72"/>
      <c r="D213" s="72"/>
      <c r="E213" s="73"/>
      <c r="F213" s="74"/>
      <c r="G213" s="75"/>
      <c r="H213" s="72"/>
      <c r="I213" s="76"/>
      <c r="J213" s="72"/>
      <c r="K213" s="72"/>
      <c r="L213" s="77"/>
    </row>
    <row r="214" spans="1:12" ht="16.5" thickBot="1" x14ac:dyDescent="0.3">
      <c r="A214" s="63">
        <v>28</v>
      </c>
      <c r="B214" s="95">
        <f t="shared" si="8"/>
        <v>43558</v>
      </c>
      <c r="C214" s="80"/>
      <c r="D214" s="80"/>
      <c r="E214" s="83"/>
      <c r="F214" s="78"/>
      <c r="G214" s="79"/>
      <c r="H214" s="80"/>
      <c r="I214" s="81"/>
      <c r="J214" s="80"/>
      <c r="K214" s="80">
        <f t="shared" ref="K214:K245" si="9">IF(J214="OUI", G214*0.6/0.4, 0)</f>
        <v>0</v>
      </c>
      <c r="L214" s="82"/>
    </row>
    <row r="215" spans="1:12" ht="16.5" thickBot="1" x14ac:dyDescent="0.3">
      <c r="A215" s="62">
        <v>29</v>
      </c>
      <c r="B215" s="95">
        <f t="shared" si="8"/>
        <v>43558</v>
      </c>
      <c r="C215" s="72"/>
      <c r="D215" s="72"/>
      <c r="E215" s="73"/>
      <c r="F215" s="74"/>
      <c r="G215" s="75"/>
      <c r="H215" s="72"/>
      <c r="I215" s="76"/>
      <c r="J215" s="72"/>
      <c r="K215" s="72">
        <f t="shared" si="9"/>
        <v>0</v>
      </c>
      <c r="L215" s="77"/>
    </row>
    <row r="216" spans="1:12" ht="16.5" thickBot="1" x14ac:dyDescent="0.3">
      <c r="A216" s="63">
        <v>30</v>
      </c>
      <c r="B216" s="95">
        <f t="shared" si="8"/>
        <v>43558</v>
      </c>
      <c r="C216" s="80"/>
      <c r="D216" s="80"/>
      <c r="E216" s="83"/>
      <c r="F216" s="78"/>
      <c r="G216" s="79"/>
      <c r="H216" s="80"/>
      <c r="I216" s="81"/>
      <c r="J216" s="80"/>
      <c r="K216" s="80">
        <f t="shared" si="9"/>
        <v>0</v>
      </c>
      <c r="L216" s="82"/>
    </row>
    <row r="217" spans="1:12" ht="16.5" thickBot="1" x14ac:dyDescent="0.3">
      <c r="A217" s="62">
        <v>31</v>
      </c>
      <c r="B217" s="95">
        <f t="shared" si="8"/>
        <v>43558</v>
      </c>
      <c r="C217" s="72"/>
      <c r="D217" s="72"/>
      <c r="E217" s="73"/>
      <c r="F217" s="74"/>
      <c r="G217" s="75"/>
      <c r="H217" s="72"/>
      <c r="I217" s="76"/>
      <c r="J217" s="72"/>
      <c r="K217" s="72">
        <f t="shared" si="9"/>
        <v>0</v>
      </c>
      <c r="L217" s="77"/>
    </row>
    <row r="218" spans="1:12" ht="16.5" thickBot="1" x14ac:dyDescent="0.3">
      <c r="A218" s="63">
        <v>32</v>
      </c>
      <c r="B218" s="95">
        <f t="shared" si="8"/>
        <v>43558</v>
      </c>
      <c r="C218" s="80"/>
      <c r="D218" s="80"/>
      <c r="E218" s="83"/>
      <c r="F218" s="78"/>
      <c r="G218" s="79"/>
      <c r="H218" s="80"/>
      <c r="I218" s="81"/>
      <c r="J218" s="80"/>
      <c r="K218" s="80">
        <f t="shared" si="9"/>
        <v>0</v>
      </c>
      <c r="L218" s="82"/>
    </row>
    <row r="219" spans="1:12" ht="16.5" thickBot="1" x14ac:dyDescent="0.3">
      <c r="A219" s="62">
        <v>33</v>
      </c>
      <c r="B219" s="95">
        <f t="shared" si="8"/>
        <v>43558</v>
      </c>
      <c r="C219" s="72"/>
      <c r="D219" s="72"/>
      <c r="E219" s="73"/>
      <c r="F219" s="74"/>
      <c r="G219" s="75"/>
      <c r="H219" s="72"/>
      <c r="I219" s="76"/>
      <c r="J219" s="72"/>
      <c r="K219" s="72">
        <f t="shared" si="9"/>
        <v>0</v>
      </c>
      <c r="L219" s="77"/>
    </row>
    <row r="220" spans="1:12" ht="16.5" thickBot="1" x14ac:dyDescent="0.3">
      <c r="A220" s="63">
        <v>34</v>
      </c>
      <c r="B220" s="95">
        <f t="shared" si="8"/>
        <v>43558</v>
      </c>
      <c r="C220" s="80"/>
      <c r="D220" s="80"/>
      <c r="E220" s="83"/>
      <c r="F220" s="78"/>
      <c r="G220" s="79"/>
      <c r="H220" s="80"/>
      <c r="I220" s="81"/>
      <c r="J220" s="80"/>
      <c r="K220" s="80">
        <f t="shared" si="9"/>
        <v>0</v>
      </c>
      <c r="L220" s="82"/>
    </row>
    <row r="221" spans="1:12" ht="16.5" thickBot="1" x14ac:dyDescent="0.3">
      <c r="A221" s="62">
        <v>35</v>
      </c>
      <c r="B221" s="95">
        <f t="shared" si="8"/>
        <v>43558</v>
      </c>
      <c r="C221" s="72"/>
      <c r="D221" s="72"/>
      <c r="E221" s="73"/>
      <c r="F221" s="74"/>
      <c r="G221" s="75"/>
      <c r="H221" s="72"/>
      <c r="I221" s="76"/>
      <c r="J221" s="72"/>
      <c r="K221" s="72">
        <f t="shared" si="9"/>
        <v>0</v>
      </c>
      <c r="L221" s="77"/>
    </row>
    <row r="222" spans="1:12" ht="16.5" thickBot="1" x14ac:dyDescent="0.3">
      <c r="A222" s="63">
        <v>36</v>
      </c>
      <c r="B222" s="95">
        <f t="shared" si="8"/>
        <v>43558</v>
      </c>
      <c r="C222" s="80"/>
      <c r="D222" s="80"/>
      <c r="E222" s="83"/>
      <c r="F222" s="78"/>
      <c r="G222" s="79"/>
      <c r="H222" s="80"/>
      <c r="I222" s="81"/>
      <c r="J222" s="80"/>
      <c r="K222" s="80">
        <f t="shared" si="9"/>
        <v>0</v>
      </c>
      <c r="L222" s="82"/>
    </row>
    <row r="223" spans="1:12" ht="16.5" thickBot="1" x14ac:dyDescent="0.3">
      <c r="A223" s="62">
        <v>37</v>
      </c>
      <c r="B223" s="95">
        <f t="shared" si="8"/>
        <v>43558</v>
      </c>
      <c r="C223" s="72"/>
      <c r="D223" s="72"/>
      <c r="E223" s="73"/>
      <c r="F223" s="74"/>
      <c r="G223" s="75"/>
      <c r="H223" s="72"/>
      <c r="I223" s="76"/>
      <c r="J223" s="72"/>
      <c r="K223" s="72">
        <f t="shared" si="9"/>
        <v>0</v>
      </c>
      <c r="L223" s="77"/>
    </row>
    <row r="224" spans="1:12" ht="16.5" thickBot="1" x14ac:dyDescent="0.3">
      <c r="A224" s="63">
        <v>38</v>
      </c>
      <c r="B224" s="95">
        <f t="shared" si="8"/>
        <v>43558</v>
      </c>
      <c r="C224" s="80"/>
      <c r="D224" s="80"/>
      <c r="E224" s="83"/>
      <c r="F224" s="78"/>
      <c r="G224" s="79"/>
      <c r="H224" s="80"/>
      <c r="I224" s="81"/>
      <c r="J224" s="80"/>
      <c r="K224" s="80">
        <f t="shared" si="9"/>
        <v>0</v>
      </c>
      <c r="L224" s="82"/>
    </row>
    <row r="225" spans="1:12" ht="16.5" thickBot="1" x14ac:dyDescent="0.3">
      <c r="A225" s="62">
        <v>39</v>
      </c>
      <c r="B225" s="95">
        <f t="shared" si="8"/>
        <v>43558</v>
      </c>
      <c r="C225" s="72"/>
      <c r="D225" s="72"/>
      <c r="E225" s="73"/>
      <c r="F225" s="74"/>
      <c r="G225" s="75"/>
      <c r="H225" s="72"/>
      <c r="I225" s="76"/>
      <c r="J225" s="72"/>
      <c r="K225" s="72">
        <f t="shared" si="9"/>
        <v>0</v>
      </c>
      <c r="L225" s="77"/>
    </row>
    <row r="226" spans="1:12" ht="16.5" thickBot="1" x14ac:dyDescent="0.3">
      <c r="A226" s="63">
        <v>40</v>
      </c>
      <c r="B226" s="95">
        <f t="shared" si="8"/>
        <v>43558</v>
      </c>
      <c r="C226" s="80"/>
      <c r="D226" s="80"/>
      <c r="E226" s="83"/>
      <c r="F226" s="78"/>
      <c r="G226" s="79"/>
      <c r="H226" s="80"/>
      <c r="I226" s="81"/>
      <c r="J226" s="80"/>
      <c r="K226" s="80">
        <f t="shared" si="9"/>
        <v>0</v>
      </c>
      <c r="L226" s="82"/>
    </row>
    <row r="227" spans="1:12" ht="16.5" thickBot="1" x14ac:dyDescent="0.3">
      <c r="A227" s="62">
        <v>41</v>
      </c>
      <c r="B227" s="95">
        <f t="shared" si="8"/>
        <v>43558</v>
      </c>
      <c r="C227" s="72"/>
      <c r="D227" s="72"/>
      <c r="E227" s="73"/>
      <c r="F227" s="74"/>
      <c r="G227" s="75"/>
      <c r="H227" s="72"/>
      <c r="I227" s="76"/>
      <c r="J227" s="72"/>
      <c r="K227" s="72">
        <f t="shared" si="9"/>
        <v>0</v>
      </c>
      <c r="L227" s="77"/>
    </row>
    <row r="228" spans="1:12" ht="16.5" thickBot="1" x14ac:dyDescent="0.3">
      <c r="A228" s="63">
        <v>42</v>
      </c>
      <c r="B228" s="95">
        <f t="shared" si="8"/>
        <v>43558</v>
      </c>
      <c r="C228" s="80"/>
      <c r="D228" s="80"/>
      <c r="E228" s="83"/>
      <c r="F228" s="78"/>
      <c r="G228" s="79"/>
      <c r="H228" s="80"/>
      <c r="I228" s="81"/>
      <c r="J228" s="80"/>
      <c r="K228" s="80">
        <f t="shared" si="9"/>
        <v>0</v>
      </c>
      <c r="L228" s="82"/>
    </row>
    <row r="229" spans="1:12" ht="16.5" thickBot="1" x14ac:dyDescent="0.3">
      <c r="A229" s="62">
        <v>43</v>
      </c>
      <c r="B229" s="95">
        <f t="shared" si="8"/>
        <v>43558</v>
      </c>
      <c r="C229" s="72"/>
      <c r="D229" s="72"/>
      <c r="E229" s="73"/>
      <c r="F229" s="74"/>
      <c r="G229" s="75"/>
      <c r="H229" s="72"/>
      <c r="I229" s="76"/>
      <c r="J229" s="72"/>
      <c r="K229" s="72">
        <f t="shared" si="9"/>
        <v>0</v>
      </c>
      <c r="L229" s="77"/>
    </row>
    <row r="230" spans="1:12" ht="16.5" thickBot="1" x14ac:dyDescent="0.3">
      <c r="A230" s="63">
        <v>44</v>
      </c>
      <c r="B230" s="95">
        <f t="shared" si="8"/>
        <v>43558</v>
      </c>
      <c r="C230" s="80"/>
      <c r="D230" s="80"/>
      <c r="E230" s="83"/>
      <c r="F230" s="78"/>
      <c r="G230" s="79"/>
      <c r="H230" s="80"/>
      <c r="I230" s="81"/>
      <c r="J230" s="80"/>
      <c r="K230" s="80">
        <f t="shared" si="9"/>
        <v>0</v>
      </c>
      <c r="L230" s="82"/>
    </row>
    <row r="231" spans="1:12" ht="16.5" thickBot="1" x14ac:dyDescent="0.3">
      <c r="A231" s="62">
        <v>45</v>
      </c>
      <c r="B231" s="95">
        <f t="shared" si="8"/>
        <v>43558</v>
      </c>
      <c r="C231" s="72"/>
      <c r="D231" s="72"/>
      <c r="E231" s="73"/>
      <c r="F231" s="74"/>
      <c r="G231" s="75"/>
      <c r="H231" s="72"/>
      <c r="I231" s="76"/>
      <c r="J231" s="72"/>
      <c r="K231" s="72">
        <f t="shared" si="9"/>
        <v>0</v>
      </c>
      <c r="L231" s="77"/>
    </row>
    <row r="232" spans="1:12" ht="16.5" thickBot="1" x14ac:dyDescent="0.3">
      <c r="A232" s="63">
        <v>46</v>
      </c>
      <c r="B232" s="95">
        <f t="shared" si="8"/>
        <v>43558</v>
      </c>
      <c r="C232" s="80"/>
      <c r="D232" s="80"/>
      <c r="E232" s="83"/>
      <c r="F232" s="78"/>
      <c r="G232" s="79"/>
      <c r="H232" s="80"/>
      <c r="I232" s="81"/>
      <c r="J232" s="80"/>
      <c r="K232" s="80">
        <f t="shared" si="9"/>
        <v>0</v>
      </c>
      <c r="L232" s="82"/>
    </row>
    <row r="233" spans="1:12" ht="16.5" thickBot="1" x14ac:dyDescent="0.3">
      <c r="A233" s="62">
        <v>47</v>
      </c>
      <c r="B233" s="95">
        <f t="shared" si="8"/>
        <v>43558</v>
      </c>
      <c r="C233" s="72"/>
      <c r="D233" s="72"/>
      <c r="E233" s="73"/>
      <c r="F233" s="74"/>
      <c r="G233" s="75"/>
      <c r="H233" s="72"/>
      <c r="I233" s="76"/>
      <c r="J233" s="72"/>
      <c r="K233" s="72">
        <f t="shared" si="9"/>
        <v>0</v>
      </c>
      <c r="L233" s="77"/>
    </row>
    <row r="234" spans="1:12" ht="16.5" thickBot="1" x14ac:dyDescent="0.3">
      <c r="A234" s="63">
        <v>48</v>
      </c>
      <c r="B234" s="95">
        <f t="shared" si="8"/>
        <v>43558</v>
      </c>
      <c r="C234" s="80"/>
      <c r="D234" s="80"/>
      <c r="E234" s="83"/>
      <c r="F234" s="78"/>
      <c r="G234" s="79"/>
      <c r="H234" s="80"/>
      <c r="I234" s="81"/>
      <c r="J234" s="80"/>
      <c r="K234" s="80">
        <f t="shared" si="9"/>
        <v>0</v>
      </c>
      <c r="L234" s="82"/>
    </row>
    <row r="235" spans="1:12" ht="16.5" thickBot="1" x14ac:dyDescent="0.3">
      <c r="A235" s="62">
        <v>49</v>
      </c>
      <c r="B235" s="95">
        <f t="shared" si="8"/>
        <v>43558</v>
      </c>
      <c r="C235" s="72"/>
      <c r="D235" s="72"/>
      <c r="E235" s="73"/>
      <c r="F235" s="74"/>
      <c r="G235" s="75"/>
      <c r="H235" s="72"/>
      <c r="I235" s="76"/>
      <c r="J235" s="72"/>
      <c r="K235" s="72">
        <f t="shared" si="9"/>
        <v>0</v>
      </c>
      <c r="L235" s="77"/>
    </row>
    <row r="236" spans="1:12" ht="16.5" thickBot="1" x14ac:dyDescent="0.3">
      <c r="A236" s="63">
        <v>50</v>
      </c>
      <c r="B236" s="95">
        <f t="shared" si="8"/>
        <v>43558</v>
      </c>
      <c r="C236" s="80"/>
      <c r="D236" s="80"/>
      <c r="E236" s="83"/>
      <c r="F236" s="78"/>
      <c r="G236" s="79"/>
      <c r="H236" s="80"/>
      <c r="I236" s="81"/>
      <c r="J236" s="80"/>
      <c r="K236" s="80">
        <f t="shared" si="9"/>
        <v>0</v>
      </c>
      <c r="L236" s="82"/>
    </row>
    <row r="237" spans="1:12" ht="16.5" thickBot="1" x14ac:dyDescent="0.3">
      <c r="A237" s="62">
        <v>51</v>
      </c>
      <c r="B237" s="95">
        <f t="shared" si="8"/>
        <v>43558</v>
      </c>
      <c r="C237" s="72"/>
      <c r="D237" s="72"/>
      <c r="E237" s="73"/>
      <c r="F237" s="74"/>
      <c r="G237" s="75"/>
      <c r="H237" s="72"/>
      <c r="I237" s="76"/>
      <c r="J237" s="72"/>
      <c r="K237" s="72">
        <f t="shared" si="9"/>
        <v>0</v>
      </c>
      <c r="L237" s="77"/>
    </row>
    <row r="238" spans="1:12" ht="16.5" thickBot="1" x14ac:dyDescent="0.3">
      <c r="A238" s="63">
        <v>52</v>
      </c>
      <c r="B238" s="95">
        <f t="shared" si="8"/>
        <v>43558</v>
      </c>
      <c r="C238" s="80"/>
      <c r="D238" s="80"/>
      <c r="E238" s="83"/>
      <c r="F238" s="78"/>
      <c r="G238" s="79"/>
      <c r="H238" s="80"/>
      <c r="I238" s="81"/>
      <c r="J238" s="80"/>
      <c r="K238" s="80">
        <f t="shared" si="9"/>
        <v>0</v>
      </c>
      <c r="L238" s="82"/>
    </row>
    <row r="239" spans="1:12" ht="16.5" thickBot="1" x14ac:dyDescent="0.3">
      <c r="A239" s="62">
        <v>53</v>
      </c>
      <c r="B239" s="95">
        <f t="shared" si="8"/>
        <v>43558</v>
      </c>
      <c r="C239" s="72"/>
      <c r="D239" s="72"/>
      <c r="E239" s="73"/>
      <c r="F239" s="74"/>
      <c r="G239" s="75"/>
      <c r="H239" s="72"/>
      <c r="I239" s="76"/>
      <c r="J239" s="72"/>
      <c r="K239" s="72">
        <f t="shared" si="9"/>
        <v>0</v>
      </c>
      <c r="L239" s="77"/>
    </row>
    <row r="240" spans="1:12" ht="16.5" thickBot="1" x14ac:dyDescent="0.3">
      <c r="A240" s="63">
        <v>54</v>
      </c>
      <c r="B240" s="95">
        <f t="shared" si="8"/>
        <v>43558</v>
      </c>
      <c r="C240" s="80"/>
      <c r="D240" s="80"/>
      <c r="E240" s="83"/>
      <c r="F240" s="78"/>
      <c r="G240" s="79"/>
      <c r="H240" s="80"/>
      <c r="I240" s="81"/>
      <c r="J240" s="80"/>
      <c r="K240" s="80">
        <f t="shared" si="9"/>
        <v>0</v>
      </c>
      <c r="L240" s="82"/>
    </row>
    <row r="241" spans="1:12" ht="16.5" thickBot="1" x14ac:dyDescent="0.3">
      <c r="A241" s="62">
        <v>55</v>
      </c>
      <c r="B241" s="95">
        <f t="shared" si="8"/>
        <v>43558</v>
      </c>
      <c r="C241" s="72"/>
      <c r="D241" s="72"/>
      <c r="E241" s="73"/>
      <c r="F241" s="74"/>
      <c r="G241" s="75"/>
      <c r="H241" s="72"/>
      <c r="I241" s="76"/>
      <c r="J241" s="72"/>
      <c r="K241" s="72">
        <f t="shared" si="9"/>
        <v>0</v>
      </c>
      <c r="L241" s="77"/>
    </row>
    <row r="242" spans="1:12" ht="16.5" thickBot="1" x14ac:dyDescent="0.3">
      <c r="A242" s="63">
        <v>56</v>
      </c>
      <c r="B242" s="95">
        <f t="shared" si="8"/>
        <v>43558</v>
      </c>
      <c r="C242" s="80"/>
      <c r="D242" s="80"/>
      <c r="E242" s="83"/>
      <c r="F242" s="78"/>
      <c r="G242" s="79"/>
      <c r="H242" s="80"/>
      <c r="I242" s="81"/>
      <c r="J242" s="80"/>
      <c r="K242" s="80">
        <f t="shared" si="9"/>
        <v>0</v>
      </c>
      <c r="L242" s="82"/>
    </row>
    <row r="243" spans="1:12" ht="16.5" thickBot="1" x14ac:dyDescent="0.3">
      <c r="A243" s="62">
        <v>57</v>
      </c>
      <c r="B243" s="95">
        <f t="shared" si="8"/>
        <v>43558</v>
      </c>
      <c r="C243" s="72"/>
      <c r="D243" s="72"/>
      <c r="E243" s="73"/>
      <c r="F243" s="74"/>
      <c r="G243" s="75"/>
      <c r="H243" s="72"/>
      <c r="I243" s="76"/>
      <c r="J243" s="72"/>
      <c r="K243" s="72">
        <f t="shared" si="9"/>
        <v>0</v>
      </c>
      <c r="L243" s="77"/>
    </row>
    <row r="244" spans="1:12" ht="16.5" thickBot="1" x14ac:dyDescent="0.3">
      <c r="A244" s="63">
        <v>58</v>
      </c>
      <c r="B244" s="95">
        <f t="shared" si="8"/>
        <v>43558</v>
      </c>
      <c r="C244" s="80"/>
      <c r="D244" s="80"/>
      <c r="E244" s="83"/>
      <c r="F244" s="78"/>
      <c r="G244" s="79"/>
      <c r="H244" s="80"/>
      <c r="I244" s="81"/>
      <c r="J244" s="80"/>
      <c r="K244" s="80">
        <f t="shared" si="9"/>
        <v>0</v>
      </c>
      <c r="L244" s="82"/>
    </row>
    <row r="245" spans="1:12" ht="16.5" thickBot="1" x14ac:dyDescent="0.3">
      <c r="A245" s="62">
        <v>59</v>
      </c>
      <c r="B245" s="95">
        <f t="shared" si="8"/>
        <v>43558</v>
      </c>
      <c r="C245" s="72"/>
      <c r="D245" s="72"/>
      <c r="E245" s="73"/>
      <c r="F245" s="74"/>
      <c r="G245" s="75"/>
      <c r="H245" s="72"/>
      <c r="I245" s="76"/>
      <c r="J245" s="72"/>
      <c r="K245" s="72">
        <f t="shared" si="9"/>
        <v>0</v>
      </c>
      <c r="L245" s="77"/>
    </row>
    <row r="246" spans="1:12" ht="16.5" thickBot="1" x14ac:dyDescent="0.3">
      <c r="A246" s="63">
        <v>60</v>
      </c>
      <c r="B246" s="95">
        <f t="shared" si="8"/>
        <v>43558</v>
      </c>
      <c r="C246" s="80"/>
      <c r="D246" s="80"/>
      <c r="E246" s="83"/>
      <c r="F246" s="78"/>
      <c r="G246" s="79"/>
      <c r="H246" s="80"/>
      <c r="I246" s="81"/>
      <c r="J246" s="80"/>
      <c r="K246" s="80">
        <f t="shared" ref="K246:K265" si="10">IF(J246="OUI", G246*0.6/0.4, 0)</f>
        <v>0</v>
      </c>
      <c r="L246" s="82"/>
    </row>
    <row r="247" spans="1:12" ht="16.5" thickBot="1" x14ac:dyDescent="0.3">
      <c r="A247" s="62">
        <v>61</v>
      </c>
      <c r="B247" s="95">
        <f t="shared" si="8"/>
        <v>43558</v>
      </c>
      <c r="C247" s="72"/>
      <c r="D247" s="72"/>
      <c r="E247" s="73"/>
      <c r="F247" s="74"/>
      <c r="G247" s="75"/>
      <c r="H247" s="72"/>
      <c r="I247" s="76"/>
      <c r="J247" s="72"/>
      <c r="K247" s="72">
        <f t="shared" si="10"/>
        <v>0</v>
      </c>
      <c r="L247" s="77"/>
    </row>
    <row r="248" spans="1:12" ht="16.5" thickBot="1" x14ac:dyDescent="0.3">
      <c r="A248" s="63">
        <v>62</v>
      </c>
      <c r="B248" s="95">
        <f t="shared" si="8"/>
        <v>43558</v>
      </c>
      <c r="C248" s="80"/>
      <c r="D248" s="80"/>
      <c r="E248" s="83"/>
      <c r="F248" s="78"/>
      <c r="G248" s="79"/>
      <c r="H248" s="80"/>
      <c r="I248" s="81"/>
      <c r="J248" s="80"/>
      <c r="K248" s="80">
        <f t="shared" si="10"/>
        <v>0</v>
      </c>
      <c r="L248" s="82"/>
    </row>
    <row r="249" spans="1:12" ht="16.5" thickBot="1" x14ac:dyDescent="0.3">
      <c r="A249" s="62">
        <v>63</v>
      </c>
      <c r="B249" s="95">
        <f t="shared" si="8"/>
        <v>43558</v>
      </c>
      <c r="C249" s="72"/>
      <c r="D249" s="72"/>
      <c r="E249" s="73"/>
      <c r="F249" s="74"/>
      <c r="G249" s="75"/>
      <c r="H249" s="72"/>
      <c r="I249" s="76"/>
      <c r="J249" s="72"/>
      <c r="K249" s="72">
        <f t="shared" si="10"/>
        <v>0</v>
      </c>
      <c r="L249" s="77"/>
    </row>
    <row r="250" spans="1:12" ht="16.5" thickBot="1" x14ac:dyDescent="0.3">
      <c r="A250" s="63">
        <v>64</v>
      </c>
      <c r="B250" s="95">
        <f t="shared" si="8"/>
        <v>43558</v>
      </c>
      <c r="C250" s="80"/>
      <c r="D250" s="80"/>
      <c r="E250" s="83"/>
      <c r="F250" s="78"/>
      <c r="G250" s="79"/>
      <c r="H250" s="80"/>
      <c r="I250" s="81"/>
      <c r="J250" s="80"/>
      <c r="K250" s="80">
        <f t="shared" si="10"/>
        <v>0</v>
      </c>
      <c r="L250" s="82"/>
    </row>
    <row r="251" spans="1:12" ht="16.5" thickBot="1" x14ac:dyDescent="0.3">
      <c r="A251" s="62">
        <v>65</v>
      </c>
      <c r="B251" s="95">
        <f t="shared" si="8"/>
        <v>43558</v>
      </c>
      <c r="C251" s="72"/>
      <c r="D251" s="72"/>
      <c r="E251" s="73"/>
      <c r="F251" s="74"/>
      <c r="G251" s="75"/>
      <c r="H251" s="72"/>
      <c r="I251" s="76"/>
      <c r="J251" s="72"/>
      <c r="K251" s="72">
        <f t="shared" si="10"/>
        <v>0</v>
      </c>
      <c r="L251" s="77"/>
    </row>
    <row r="252" spans="1:12" ht="16.5" thickBot="1" x14ac:dyDescent="0.3">
      <c r="A252" s="63">
        <v>66</v>
      </c>
      <c r="B252" s="95">
        <f t="shared" si="8"/>
        <v>43558</v>
      </c>
      <c r="C252" s="80"/>
      <c r="D252" s="80"/>
      <c r="E252" s="83"/>
      <c r="F252" s="78"/>
      <c r="G252" s="79"/>
      <c r="H252" s="80"/>
      <c r="I252" s="81"/>
      <c r="J252" s="80"/>
      <c r="K252" s="80">
        <f t="shared" si="10"/>
        <v>0</v>
      </c>
      <c r="L252" s="82"/>
    </row>
    <row r="253" spans="1:12" ht="16.5" thickBot="1" x14ac:dyDescent="0.3">
      <c r="A253" s="62">
        <v>67</v>
      </c>
      <c r="B253" s="95">
        <f t="shared" ref="B253:B265" si="11">B252</f>
        <v>43558</v>
      </c>
      <c r="C253" s="72"/>
      <c r="D253" s="72"/>
      <c r="E253" s="73"/>
      <c r="F253" s="74"/>
      <c r="G253" s="75"/>
      <c r="H253" s="72"/>
      <c r="I253" s="76"/>
      <c r="J253" s="72"/>
      <c r="K253" s="72">
        <f t="shared" si="10"/>
        <v>0</v>
      </c>
      <c r="L253" s="77"/>
    </row>
    <row r="254" spans="1:12" ht="16.5" thickBot="1" x14ac:dyDescent="0.3">
      <c r="A254" s="63">
        <v>68</v>
      </c>
      <c r="B254" s="95">
        <f t="shared" si="11"/>
        <v>43558</v>
      </c>
      <c r="C254" s="80"/>
      <c r="D254" s="80"/>
      <c r="E254" s="83"/>
      <c r="F254" s="78"/>
      <c r="G254" s="79"/>
      <c r="H254" s="80"/>
      <c r="I254" s="81"/>
      <c r="J254" s="80"/>
      <c r="K254" s="80">
        <f t="shared" si="10"/>
        <v>0</v>
      </c>
      <c r="L254" s="82"/>
    </row>
    <row r="255" spans="1:12" ht="16.5" thickBot="1" x14ac:dyDescent="0.3">
      <c r="A255" s="62">
        <v>69</v>
      </c>
      <c r="B255" s="95">
        <f t="shared" si="11"/>
        <v>43558</v>
      </c>
      <c r="C255" s="72"/>
      <c r="D255" s="72"/>
      <c r="E255" s="73"/>
      <c r="F255" s="74"/>
      <c r="G255" s="75"/>
      <c r="H255" s="72"/>
      <c r="I255" s="76"/>
      <c r="J255" s="72"/>
      <c r="K255" s="72">
        <f t="shared" si="10"/>
        <v>0</v>
      </c>
      <c r="L255" s="77"/>
    </row>
    <row r="256" spans="1:12" ht="16.5" thickBot="1" x14ac:dyDescent="0.3">
      <c r="A256" s="63">
        <v>70</v>
      </c>
      <c r="B256" s="95">
        <f t="shared" si="11"/>
        <v>43558</v>
      </c>
      <c r="C256" s="80"/>
      <c r="D256" s="80"/>
      <c r="E256" s="83"/>
      <c r="F256" s="78"/>
      <c r="G256" s="79"/>
      <c r="H256" s="80"/>
      <c r="I256" s="81"/>
      <c r="J256" s="80"/>
      <c r="K256" s="80">
        <f t="shared" si="10"/>
        <v>0</v>
      </c>
      <c r="L256" s="82"/>
    </row>
    <row r="257" spans="1:12" ht="16.5" thickBot="1" x14ac:dyDescent="0.3">
      <c r="A257" s="62">
        <v>71</v>
      </c>
      <c r="B257" s="95">
        <f t="shared" si="11"/>
        <v>43558</v>
      </c>
      <c r="C257" s="72"/>
      <c r="D257" s="72"/>
      <c r="E257" s="73"/>
      <c r="F257" s="74"/>
      <c r="G257" s="75"/>
      <c r="H257" s="72"/>
      <c r="I257" s="76"/>
      <c r="J257" s="72"/>
      <c r="K257" s="72">
        <f t="shared" si="10"/>
        <v>0</v>
      </c>
      <c r="L257" s="77"/>
    </row>
    <row r="258" spans="1:12" ht="16.5" thickBot="1" x14ac:dyDescent="0.3">
      <c r="A258" s="63">
        <v>72</v>
      </c>
      <c r="B258" s="95">
        <f t="shared" si="11"/>
        <v>43558</v>
      </c>
      <c r="C258" s="80"/>
      <c r="D258" s="80"/>
      <c r="E258" s="83"/>
      <c r="F258" s="78"/>
      <c r="G258" s="79"/>
      <c r="H258" s="80"/>
      <c r="I258" s="81"/>
      <c r="J258" s="80"/>
      <c r="K258" s="80">
        <f t="shared" si="10"/>
        <v>0</v>
      </c>
      <c r="L258" s="82"/>
    </row>
    <row r="259" spans="1:12" ht="16.5" thickBot="1" x14ac:dyDescent="0.3">
      <c r="A259" s="62">
        <v>73</v>
      </c>
      <c r="B259" s="95">
        <f t="shared" si="11"/>
        <v>43558</v>
      </c>
      <c r="C259" s="72"/>
      <c r="D259" s="72"/>
      <c r="E259" s="73"/>
      <c r="F259" s="74"/>
      <c r="G259" s="75"/>
      <c r="H259" s="72"/>
      <c r="I259" s="76"/>
      <c r="J259" s="72"/>
      <c r="K259" s="72">
        <f t="shared" si="10"/>
        <v>0</v>
      </c>
      <c r="L259" s="77"/>
    </row>
    <row r="260" spans="1:12" ht="16.5" thickBot="1" x14ac:dyDescent="0.3">
      <c r="A260" s="63">
        <v>74</v>
      </c>
      <c r="B260" s="95">
        <f t="shared" si="11"/>
        <v>43558</v>
      </c>
      <c r="C260" s="80"/>
      <c r="D260" s="80"/>
      <c r="E260" s="83"/>
      <c r="F260" s="78"/>
      <c r="G260" s="79"/>
      <c r="H260" s="80"/>
      <c r="I260" s="81"/>
      <c r="J260" s="80"/>
      <c r="K260" s="80">
        <f t="shared" si="10"/>
        <v>0</v>
      </c>
      <c r="L260" s="82"/>
    </row>
    <row r="261" spans="1:12" ht="16.5" thickBot="1" x14ac:dyDescent="0.3">
      <c r="A261" s="62">
        <v>75</v>
      </c>
      <c r="B261" s="95">
        <f t="shared" si="11"/>
        <v>43558</v>
      </c>
      <c r="C261" s="72"/>
      <c r="D261" s="72"/>
      <c r="E261" s="73"/>
      <c r="F261" s="74"/>
      <c r="G261" s="75"/>
      <c r="H261" s="72"/>
      <c r="I261" s="76"/>
      <c r="J261" s="72"/>
      <c r="K261" s="72">
        <f t="shared" si="10"/>
        <v>0</v>
      </c>
      <c r="L261" s="77"/>
    </row>
    <row r="262" spans="1:12" ht="16.5" thickBot="1" x14ac:dyDescent="0.3">
      <c r="A262" s="63">
        <v>76</v>
      </c>
      <c r="B262" s="95">
        <f t="shared" si="11"/>
        <v>43558</v>
      </c>
      <c r="C262" s="80"/>
      <c r="D262" s="80"/>
      <c r="E262" s="83"/>
      <c r="F262" s="78"/>
      <c r="G262" s="79"/>
      <c r="H262" s="80"/>
      <c r="I262" s="81"/>
      <c r="J262" s="80"/>
      <c r="K262" s="80">
        <f t="shared" si="10"/>
        <v>0</v>
      </c>
      <c r="L262" s="82"/>
    </row>
    <row r="263" spans="1:12" ht="16.5" thickBot="1" x14ac:dyDescent="0.3">
      <c r="A263" s="62">
        <v>77</v>
      </c>
      <c r="B263" s="95">
        <f t="shared" si="11"/>
        <v>43558</v>
      </c>
      <c r="C263" s="72"/>
      <c r="D263" s="72"/>
      <c r="E263" s="73"/>
      <c r="F263" s="74"/>
      <c r="G263" s="75"/>
      <c r="H263" s="72"/>
      <c r="I263" s="76"/>
      <c r="J263" s="72"/>
      <c r="K263" s="72">
        <f t="shared" si="10"/>
        <v>0</v>
      </c>
      <c r="L263" s="77"/>
    </row>
    <row r="264" spans="1:12" ht="16.5" thickBot="1" x14ac:dyDescent="0.3">
      <c r="A264" s="63">
        <v>78</v>
      </c>
      <c r="B264" s="95">
        <f t="shared" si="11"/>
        <v>43558</v>
      </c>
      <c r="C264" s="80"/>
      <c r="D264" s="80"/>
      <c r="E264" s="83"/>
      <c r="F264" s="78"/>
      <c r="G264" s="79"/>
      <c r="H264" s="80"/>
      <c r="I264" s="81"/>
      <c r="J264" s="80"/>
      <c r="K264" s="80">
        <f t="shared" si="10"/>
        <v>0</v>
      </c>
      <c r="L264" s="82"/>
    </row>
    <row r="265" spans="1:12" ht="16.5" thickBot="1" x14ac:dyDescent="0.3">
      <c r="A265" s="63">
        <v>78</v>
      </c>
      <c r="B265" s="95">
        <f t="shared" si="11"/>
        <v>43558</v>
      </c>
      <c r="C265" s="72"/>
      <c r="D265" s="72"/>
      <c r="E265" s="73"/>
      <c r="F265" s="74"/>
      <c r="G265" s="75"/>
      <c r="H265" s="72"/>
      <c r="I265" s="76"/>
      <c r="J265" s="72"/>
      <c r="K265" s="72">
        <f t="shared" si="10"/>
        <v>0</v>
      </c>
      <c r="L265" s="77"/>
    </row>
    <row r="266" spans="1:12" ht="19.5" thickBot="1" x14ac:dyDescent="0.35">
      <c r="F266" s="4" t="s">
        <v>16</v>
      </c>
      <c r="G266" s="69">
        <f>+SUM(G187:G265)</f>
        <v>41800</v>
      </c>
      <c r="H266" s="64"/>
      <c r="I266" s="53">
        <f>+SUM(I187:I265)</f>
        <v>11400</v>
      </c>
      <c r="J266" s="64"/>
      <c r="K266" s="53">
        <f t="shared" ref="K266" si="12">+SUM(K187:K265)</f>
        <v>0</v>
      </c>
      <c r="L266" s="53">
        <f>+SUM(L187:L265)</f>
        <v>1000</v>
      </c>
    </row>
    <row r="267" spans="1:12" ht="16.5" thickBot="1" x14ac:dyDescent="0.3">
      <c r="C267" s="19" t="s">
        <v>17</v>
      </c>
      <c r="D267" s="84">
        <v>3400</v>
      </c>
    </row>
    <row r="268" spans="1:12" ht="16.2" thickBot="1" x14ac:dyDescent="0.35">
      <c r="C268" s="21" t="s">
        <v>18</v>
      </c>
      <c r="D268" s="85">
        <v>3400</v>
      </c>
      <c r="F268" s="107" t="s">
        <v>29</v>
      </c>
      <c r="G268" s="108"/>
      <c r="H268" s="108"/>
      <c r="I268" s="109"/>
      <c r="J268" s="61">
        <f>G266-L266</f>
        <v>40800</v>
      </c>
      <c r="K268" s="14"/>
    </row>
    <row r="269" spans="1:12" ht="16.5" thickBot="1" x14ac:dyDescent="0.3">
      <c r="C269" s="23" t="s">
        <v>28</v>
      </c>
      <c r="D269" s="24">
        <f>D268-D267</f>
        <v>0</v>
      </c>
      <c r="F269" s="107" t="s">
        <v>30</v>
      </c>
      <c r="G269" s="108"/>
      <c r="H269" s="108"/>
      <c r="I269" s="109"/>
      <c r="J269" s="75">
        <f>J177</f>
        <v>2273300</v>
      </c>
      <c r="K269" s="14"/>
    </row>
    <row r="270" spans="1:12" ht="15.75" thickBot="1" x14ac:dyDescent="0.3">
      <c r="F270" s="107" t="s">
        <v>31</v>
      </c>
      <c r="G270" s="108"/>
      <c r="H270" s="108"/>
      <c r="I270" s="109"/>
      <c r="J270" s="61">
        <f>J269+J268</f>
        <v>2314100</v>
      </c>
      <c r="K270" s="14"/>
    </row>
    <row r="271" spans="1:12" ht="15" thickBot="1" x14ac:dyDescent="0.35">
      <c r="A271" s="67"/>
      <c r="B271" s="67"/>
      <c r="C271" s="29" t="s">
        <v>282</v>
      </c>
      <c r="D271" s="68">
        <f>I266</f>
        <v>11400</v>
      </c>
    </row>
    <row r="272" spans="1:12" ht="15" thickBot="1" x14ac:dyDescent="0.35">
      <c r="C272" s="17" t="s">
        <v>35</v>
      </c>
      <c r="D272" s="18">
        <f>K266</f>
        <v>0</v>
      </c>
      <c r="F272" s="110" t="s">
        <v>290</v>
      </c>
      <c r="G272" s="111"/>
      <c r="H272" s="111"/>
      <c r="I272" s="112"/>
    </row>
    <row r="273" spans="1:12" ht="15" thickBot="1" x14ac:dyDescent="0.35">
      <c r="F273" s="27" t="s">
        <v>292</v>
      </c>
      <c r="G273" s="27" t="s">
        <v>291</v>
      </c>
      <c r="H273" s="27" t="s">
        <v>293</v>
      </c>
      <c r="I273" s="27" t="s">
        <v>291</v>
      </c>
    </row>
    <row r="274" spans="1:12" ht="15.75" thickBot="1" x14ac:dyDescent="0.3">
      <c r="F274" s="27"/>
      <c r="G274" s="27"/>
      <c r="H274" s="27"/>
      <c r="I274" s="60"/>
    </row>
    <row r="275" spans="1:12" ht="15.75" thickBot="1" x14ac:dyDescent="0.3">
      <c r="F275" s="27"/>
      <c r="G275" s="27"/>
      <c r="H275" s="27"/>
      <c r="I275" s="60"/>
    </row>
    <row r="276" spans="1:12" ht="15.75" thickBot="1" x14ac:dyDescent="0.3">
      <c r="F276" s="27"/>
      <c r="G276" s="27"/>
      <c r="H276" s="27"/>
      <c r="I276" s="60"/>
    </row>
    <row r="277" spans="1:12" ht="15.75" thickBot="1" x14ac:dyDescent="0.3"/>
    <row r="278" spans="1:12" ht="29.4" thickBot="1" x14ac:dyDescent="0.35">
      <c r="A278" s="15"/>
      <c r="B278" s="15" t="s">
        <v>295</v>
      </c>
      <c r="C278" s="15" t="s">
        <v>8</v>
      </c>
      <c r="D278" s="15" t="s">
        <v>0</v>
      </c>
      <c r="E278" s="51" t="s">
        <v>1</v>
      </c>
      <c r="F278" s="16" t="s">
        <v>12</v>
      </c>
      <c r="G278" s="16" t="s">
        <v>13</v>
      </c>
      <c r="H278" s="15" t="s">
        <v>10</v>
      </c>
      <c r="I278" s="30" t="s">
        <v>14</v>
      </c>
      <c r="J278" s="15" t="s">
        <v>11</v>
      </c>
      <c r="K278" s="16" t="s">
        <v>36</v>
      </c>
      <c r="L278" s="15" t="s">
        <v>9</v>
      </c>
    </row>
    <row r="279" spans="1:12" ht="16.2" thickBot="1" x14ac:dyDescent="0.35">
      <c r="A279" s="62">
        <v>1</v>
      </c>
      <c r="B279" s="94">
        <f>B264+1</f>
        <v>43559</v>
      </c>
      <c r="C279" s="72" t="s">
        <v>163</v>
      </c>
      <c r="D279" s="72" t="s">
        <v>164</v>
      </c>
      <c r="E279" s="73"/>
      <c r="F279" s="74"/>
      <c r="G279" s="75">
        <v>1700</v>
      </c>
      <c r="H279" s="72" t="s">
        <v>165</v>
      </c>
      <c r="I279" s="76"/>
      <c r="J279" s="72"/>
      <c r="K279" s="72"/>
      <c r="L279" s="77"/>
    </row>
    <row r="280" spans="1:12" ht="16.5" thickBot="1" x14ac:dyDescent="0.3">
      <c r="A280" s="63">
        <v>2</v>
      </c>
      <c r="B280" s="95">
        <f>B279</f>
        <v>43559</v>
      </c>
      <c r="C280" s="80" t="s">
        <v>166</v>
      </c>
      <c r="D280" s="80" t="s">
        <v>167</v>
      </c>
      <c r="E280" s="83">
        <v>17</v>
      </c>
      <c r="F280" s="78"/>
      <c r="G280" s="79">
        <v>3000</v>
      </c>
      <c r="H280" s="80" t="s">
        <v>115</v>
      </c>
      <c r="I280" s="81"/>
      <c r="J280" s="80"/>
      <c r="K280" s="80"/>
      <c r="L280" s="82"/>
    </row>
    <row r="281" spans="1:12" ht="16.5" thickBot="1" x14ac:dyDescent="0.3">
      <c r="A281" s="62">
        <v>3</v>
      </c>
      <c r="B281" s="95">
        <f t="shared" ref="B281:B344" si="13">B280</f>
        <v>43559</v>
      </c>
      <c r="C281" s="72" t="s">
        <v>168</v>
      </c>
      <c r="D281" s="72" t="s">
        <v>169</v>
      </c>
      <c r="E281" s="73">
        <v>3</v>
      </c>
      <c r="F281" s="74"/>
      <c r="G281" s="75">
        <v>5000</v>
      </c>
      <c r="H281" s="72" t="s">
        <v>55</v>
      </c>
      <c r="I281" s="76"/>
      <c r="J281" s="72"/>
      <c r="K281" s="72"/>
      <c r="L281" s="77"/>
    </row>
    <row r="282" spans="1:12" ht="16.5" thickBot="1" x14ac:dyDescent="0.3">
      <c r="A282" s="63">
        <v>4</v>
      </c>
      <c r="B282" s="95">
        <f t="shared" si="13"/>
        <v>43559</v>
      </c>
      <c r="C282" s="80" t="s">
        <v>168</v>
      </c>
      <c r="D282" s="80" t="s">
        <v>169</v>
      </c>
      <c r="E282" s="83">
        <v>3</v>
      </c>
      <c r="F282" s="78"/>
      <c r="G282" s="79">
        <v>4200</v>
      </c>
      <c r="H282" s="80" t="s">
        <v>56</v>
      </c>
      <c r="I282" s="81"/>
      <c r="J282" s="80"/>
      <c r="K282" s="80"/>
      <c r="L282" s="82"/>
    </row>
    <row r="283" spans="1:12" ht="16.5" thickBot="1" x14ac:dyDescent="0.3">
      <c r="A283" s="62">
        <v>5</v>
      </c>
      <c r="B283" s="95">
        <f t="shared" si="13"/>
        <v>43559</v>
      </c>
      <c r="C283" s="72" t="s">
        <v>170</v>
      </c>
      <c r="D283" s="72" t="s">
        <v>171</v>
      </c>
      <c r="E283" s="73">
        <v>21</v>
      </c>
      <c r="F283" s="74"/>
      <c r="G283" s="75">
        <v>5000</v>
      </c>
      <c r="H283" s="72" t="s">
        <v>55</v>
      </c>
      <c r="I283" s="76"/>
      <c r="J283" s="72"/>
      <c r="K283" s="72"/>
      <c r="L283" s="77"/>
    </row>
    <row r="284" spans="1:12" ht="16.5" thickBot="1" x14ac:dyDescent="0.3">
      <c r="A284" s="63">
        <v>6</v>
      </c>
      <c r="B284" s="95">
        <f t="shared" si="13"/>
        <v>43559</v>
      </c>
      <c r="C284" s="80" t="s">
        <v>170</v>
      </c>
      <c r="D284" s="80" t="s">
        <v>171</v>
      </c>
      <c r="E284" s="83">
        <v>21</v>
      </c>
      <c r="F284" s="78"/>
      <c r="G284" s="79">
        <v>4700</v>
      </c>
      <c r="H284" s="80" t="s">
        <v>56</v>
      </c>
      <c r="I284" s="81"/>
      <c r="J284" s="80"/>
      <c r="K284" s="80"/>
      <c r="L284" s="82"/>
    </row>
    <row r="285" spans="1:12" ht="16.2" thickBot="1" x14ac:dyDescent="0.35">
      <c r="A285" s="62">
        <v>7</v>
      </c>
      <c r="B285" s="95">
        <f t="shared" si="13"/>
        <v>43559</v>
      </c>
      <c r="C285" s="72" t="s">
        <v>172</v>
      </c>
      <c r="D285" s="72" t="s">
        <v>167</v>
      </c>
      <c r="E285" s="73"/>
      <c r="F285" s="74"/>
      <c r="G285" s="75">
        <v>71500</v>
      </c>
      <c r="H285" s="72" t="s">
        <v>173</v>
      </c>
      <c r="I285" s="76"/>
      <c r="J285" s="72"/>
      <c r="K285" s="72"/>
      <c r="L285" s="77"/>
    </row>
    <row r="286" spans="1:12" ht="16.5" thickBot="1" x14ac:dyDescent="0.3">
      <c r="A286" s="63">
        <v>8</v>
      </c>
      <c r="B286" s="95">
        <f t="shared" si="13"/>
        <v>43559</v>
      </c>
      <c r="C286" s="80" t="s">
        <v>103</v>
      </c>
      <c r="D286" s="80"/>
      <c r="E286" s="83"/>
      <c r="F286" s="78"/>
      <c r="G286" s="79">
        <v>2500</v>
      </c>
      <c r="H286" s="80" t="s">
        <v>50</v>
      </c>
      <c r="I286" s="81"/>
      <c r="J286" s="80"/>
      <c r="K286" s="80"/>
      <c r="L286" s="82"/>
    </row>
    <row r="287" spans="1:12" ht="16.5" thickBot="1" x14ac:dyDescent="0.3">
      <c r="A287" s="62">
        <v>9</v>
      </c>
      <c r="B287" s="95">
        <f t="shared" si="13"/>
        <v>43559</v>
      </c>
      <c r="C287" s="72" t="s">
        <v>174</v>
      </c>
      <c r="D287" s="72"/>
      <c r="E287" s="73"/>
      <c r="F287" s="74"/>
      <c r="G287" s="75">
        <v>1200</v>
      </c>
      <c r="H287" s="72" t="s">
        <v>50</v>
      </c>
      <c r="I287" s="76"/>
      <c r="J287" s="72"/>
      <c r="K287" s="72"/>
      <c r="L287" s="77"/>
    </row>
    <row r="288" spans="1:12" ht="16.5" thickBot="1" x14ac:dyDescent="0.3">
      <c r="A288" s="63">
        <v>10</v>
      </c>
      <c r="B288" s="95">
        <f t="shared" si="13"/>
        <v>43559</v>
      </c>
      <c r="C288" s="80" t="s">
        <v>175</v>
      </c>
      <c r="D288" s="80" t="s">
        <v>176</v>
      </c>
      <c r="E288" s="83"/>
      <c r="F288" s="78"/>
      <c r="G288" s="79">
        <v>1000</v>
      </c>
      <c r="H288" s="80" t="s">
        <v>101</v>
      </c>
      <c r="I288" s="81"/>
      <c r="J288" s="80"/>
      <c r="K288" s="80"/>
      <c r="L288" s="82"/>
    </row>
    <row r="289" spans="1:12" ht="16.5" thickBot="1" x14ac:dyDescent="0.3">
      <c r="A289" s="62">
        <v>11</v>
      </c>
      <c r="B289" s="95">
        <f t="shared" si="13"/>
        <v>43559</v>
      </c>
      <c r="C289" s="72" t="s">
        <v>155</v>
      </c>
      <c r="D289" s="72"/>
      <c r="E289" s="73"/>
      <c r="F289" s="74"/>
      <c r="G289" s="75"/>
      <c r="H289" s="72" t="s">
        <v>155</v>
      </c>
      <c r="I289" s="76"/>
      <c r="J289" s="72"/>
      <c r="K289" s="72"/>
      <c r="L289" s="77">
        <v>5400</v>
      </c>
    </row>
    <row r="290" spans="1:12" ht="16.5" thickBot="1" x14ac:dyDescent="0.3">
      <c r="A290" s="63">
        <v>12</v>
      </c>
      <c r="B290" s="95">
        <f t="shared" si="13"/>
        <v>43559</v>
      </c>
      <c r="C290" s="80" t="s">
        <v>177</v>
      </c>
      <c r="D290" s="80" t="s">
        <v>178</v>
      </c>
      <c r="E290" s="83">
        <v>65</v>
      </c>
      <c r="F290" s="78"/>
      <c r="G290" s="79">
        <v>5000</v>
      </c>
      <c r="H290" s="80"/>
      <c r="I290" s="81"/>
      <c r="J290" s="80"/>
      <c r="K290" s="80"/>
      <c r="L290" s="82"/>
    </row>
    <row r="291" spans="1:12" ht="16.5" thickBot="1" x14ac:dyDescent="0.3">
      <c r="A291" s="62">
        <v>13</v>
      </c>
      <c r="B291" s="95">
        <f t="shared" si="13"/>
        <v>43559</v>
      </c>
      <c r="C291" s="72" t="s">
        <v>177</v>
      </c>
      <c r="D291" s="72" t="s">
        <v>178</v>
      </c>
      <c r="E291" s="73">
        <v>65</v>
      </c>
      <c r="F291" s="74"/>
      <c r="G291" s="75">
        <v>3800</v>
      </c>
      <c r="H291" s="72"/>
      <c r="I291" s="76"/>
      <c r="J291" s="72"/>
      <c r="K291" s="72"/>
      <c r="L291" s="77"/>
    </row>
    <row r="292" spans="1:12" ht="16.5" thickBot="1" x14ac:dyDescent="0.3">
      <c r="A292" s="63">
        <v>14</v>
      </c>
      <c r="B292" s="95">
        <f t="shared" si="13"/>
        <v>43559</v>
      </c>
      <c r="C292" s="80"/>
      <c r="D292" s="80"/>
      <c r="E292" s="83"/>
      <c r="F292" s="78"/>
      <c r="G292" s="79"/>
      <c r="H292" s="80"/>
      <c r="I292" s="81"/>
      <c r="J292" s="80"/>
      <c r="K292" s="80">
        <f t="shared" ref="K292:K323" si="14">IF(J292="OUI", G292*0.6/0.4, 0)</f>
        <v>0</v>
      </c>
      <c r="L292" s="82"/>
    </row>
    <row r="293" spans="1:12" ht="16.5" thickBot="1" x14ac:dyDescent="0.3">
      <c r="A293" s="62">
        <v>15</v>
      </c>
      <c r="B293" s="95">
        <f t="shared" si="13"/>
        <v>43559</v>
      </c>
      <c r="C293" s="72"/>
      <c r="D293" s="72"/>
      <c r="E293" s="73"/>
      <c r="F293" s="74"/>
      <c r="G293" s="75"/>
      <c r="H293" s="72"/>
      <c r="I293" s="76"/>
      <c r="J293" s="72"/>
      <c r="K293" s="72">
        <f t="shared" si="14"/>
        <v>0</v>
      </c>
      <c r="L293" s="77"/>
    </row>
    <row r="294" spans="1:12" ht="16.5" thickBot="1" x14ac:dyDescent="0.3">
      <c r="A294" s="63">
        <v>16</v>
      </c>
      <c r="B294" s="95">
        <f t="shared" si="13"/>
        <v>43559</v>
      </c>
      <c r="C294" s="80"/>
      <c r="D294" s="80"/>
      <c r="E294" s="83"/>
      <c r="F294" s="78"/>
      <c r="G294" s="79"/>
      <c r="H294" s="80"/>
      <c r="I294" s="81"/>
      <c r="J294" s="80"/>
      <c r="K294" s="80">
        <f t="shared" si="14"/>
        <v>0</v>
      </c>
      <c r="L294" s="82"/>
    </row>
    <row r="295" spans="1:12" ht="16.5" thickBot="1" x14ac:dyDescent="0.3">
      <c r="A295" s="62">
        <v>17</v>
      </c>
      <c r="B295" s="95">
        <f t="shared" si="13"/>
        <v>43559</v>
      </c>
      <c r="C295" s="72"/>
      <c r="D295" s="72"/>
      <c r="E295" s="73"/>
      <c r="F295" s="74"/>
      <c r="G295" s="75"/>
      <c r="H295" s="72"/>
      <c r="I295" s="76"/>
      <c r="J295" s="72"/>
      <c r="K295" s="72">
        <f t="shared" si="14"/>
        <v>0</v>
      </c>
      <c r="L295" s="77"/>
    </row>
    <row r="296" spans="1:12" ht="16.5" thickBot="1" x14ac:dyDescent="0.3">
      <c r="A296" s="63">
        <v>18</v>
      </c>
      <c r="B296" s="95">
        <f t="shared" si="13"/>
        <v>43559</v>
      </c>
      <c r="C296" s="80"/>
      <c r="D296" s="80"/>
      <c r="E296" s="83"/>
      <c r="F296" s="78"/>
      <c r="G296" s="79"/>
      <c r="H296" s="80"/>
      <c r="I296" s="81"/>
      <c r="J296" s="80"/>
      <c r="K296" s="80">
        <f t="shared" si="14"/>
        <v>0</v>
      </c>
      <c r="L296" s="82"/>
    </row>
    <row r="297" spans="1:12" ht="16.5" thickBot="1" x14ac:dyDescent="0.3">
      <c r="A297" s="62">
        <v>19</v>
      </c>
      <c r="B297" s="95">
        <f t="shared" si="13"/>
        <v>43559</v>
      </c>
      <c r="C297" s="72"/>
      <c r="D297" s="72"/>
      <c r="E297" s="73"/>
      <c r="F297" s="74"/>
      <c r="G297" s="75"/>
      <c r="H297" s="72"/>
      <c r="I297" s="76"/>
      <c r="J297" s="72"/>
      <c r="K297" s="72">
        <f t="shared" si="14"/>
        <v>0</v>
      </c>
      <c r="L297" s="77"/>
    </row>
    <row r="298" spans="1:12" ht="16.5" thickBot="1" x14ac:dyDescent="0.3">
      <c r="A298" s="63">
        <v>20</v>
      </c>
      <c r="B298" s="95">
        <f t="shared" si="13"/>
        <v>43559</v>
      </c>
      <c r="C298" s="80"/>
      <c r="D298" s="80"/>
      <c r="E298" s="83"/>
      <c r="F298" s="78"/>
      <c r="G298" s="79"/>
      <c r="H298" s="80"/>
      <c r="I298" s="81"/>
      <c r="J298" s="80"/>
      <c r="K298" s="80">
        <f t="shared" si="14"/>
        <v>0</v>
      </c>
      <c r="L298" s="82"/>
    </row>
    <row r="299" spans="1:12" ht="16.5" thickBot="1" x14ac:dyDescent="0.3">
      <c r="A299" s="62">
        <v>21</v>
      </c>
      <c r="B299" s="95">
        <f t="shared" si="13"/>
        <v>43559</v>
      </c>
      <c r="C299" s="72"/>
      <c r="D299" s="72"/>
      <c r="E299" s="73"/>
      <c r="F299" s="74"/>
      <c r="G299" s="75"/>
      <c r="H299" s="72"/>
      <c r="I299" s="76"/>
      <c r="J299" s="72"/>
      <c r="K299" s="72">
        <f t="shared" si="14"/>
        <v>0</v>
      </c>
      <c r="L299" s="77"/>
    </row>
    <row r="300" spans="1:12" ht="16.5" thickBot="1" x14ac:dyDescent="0.3">
      <c r="A300" s="63">
        <v>22</v>
      </c>
      <c r="B300" s="95">
        <f t="shared" si="13"/>
        <v>43559</v>
      </c>
      <c r="C300" s="80"/>
      <c r="D300" s="80"/>
      <c r="E300" s="83"/>
      <c r="F300" s="78"/>
      <c r="G300" s="79"/>
      <c r="H300" s="80"/>
      <c r="I300" s="81"/>
      <c r="J300" s="80"/>
      <c r="K300" s="80">
        <f t="shared" si="14"/>
        <v>0</v>
      </c>
      <c r="L300" s="82"/>
    </row>
    <row r="301" spans="1:12" ht="16.5" thickBot="1" x14ac:dyDescent="0.3">
      <c r="A301" s="62">
        <v>23</v>
      </c>
      <c r="B301" s="95">
        <f t="shared" si="13"/>
        <v>43559</v>
      </c>
      <c r="C301" s="72"/>
      <c r="D301" s="72"/>
      <c r="E301" s="73"/>
      <c r="F301" s="74"/>
      <c r="G301" s="75"/>
      <c r="H301" s="72"/>
      <c r="I301" s="76"/>
      <c r="J301" s="72"/>
      <c r="K301" s="72">
        <f t="shared" si="14"/>
        <v>0</v>
      </c>
      <c r="L301" s="77"/>
    </row>
    <row r="302" spans="1:12" ht="16.5" thickBot="1" x14ac:dyDescent="0.3">
      <c r="A302" s="63">
        <v>24</v>
      </c>
      <c r="B302" s="95">
        <f t="shared" si="13"/>
        <v>43559</v>
      </c>
      <c r="C302" s="80"/>
      <c r="D302" s="80"/>
      <c r="E302" s="83"/>
      <c r="F302" s="78"/>
      <c r="G302" s="79"/>
      <c r="H302" s="80"/>
      <c r="I302" s="81"/>
      <c r="J302" s="80"/>
      <c r="K302" s="80">
        <f t="shared" si="14"/>
        <v>0</v>
      </c>
      <c r="L302" s="82"/>
    </row>
    <row r="303" spans="1:12" ht="16.5" thickBot="1" x14ac:dyDescent="0.3">
      <c r="A303" s="62">
        <v>25</v>
      </c>
      <c r="B303" s="95">
        <f t="shared" si="13"/>
        <v>43559</v>
      </c>
      <c r="C303" s="72"/>
      <c r="D303" s="72"/>
      <c r="E303" s="73"/>
      <c r="F303" s="74"/>
      <c r="G303" s="75"/>
      <c r="H303" s="72"/>
      <c r="I303" s="76"/>
      <c r="J303" s="72"/>
      <c r="K303" s="72">
        <f t="shared" si="14"/>
        <v>0</v>
      </c>
      <c r="L303" s="77"/>
    </row>
    <row r="304" spans="1:12" ht="16.5" thickBot="1" x14ac:dyDescent="0.3">
      <c r="A304" s="63">
        <v>26</v>
      </c>
      <c r="B304" s="95">
        <f t="shared" si="13"/>
        <v>43559</v>
      </c>
      <c r="C304" s="80"/>
      <c r="D304" s="80"/>
      <c r="E304" s="83"/>
      <c r="F304" s="78"/>
      <c r="G304" s="79"/>
      <c r="H304" s="80"/>
      <c r="I304" s="81"/>
      <c r="J304" s="80"/>
      <c r="K304" s="80">
        <f t="shared" si="14"/>
        <v>0</v>
      </c>
      <c r="L304" s="82"/>
    </row>
    <row r="305" spans="1:12" ht="16.5" thickBot="1" x14ac:dyDescent="0.3">
      <c r="A305" s="62">
        <v>27</v>
      </c>
      <c r="B305" s="95">
        <f t="shared" si="13"/>
        <v>43559</v>
      </c>
      <c r="C305" s="72"/>
      <c r="D305" s="72"/>
      <c r="E305" s="73"/>
      <c r="F305" s="74"/>
      <c r="G305" s="75"/>
      <c r="H305" s="72"/>
      <c r="I305" s="76"/>
      <c r="J305" s="72"/>
      <c r="K305" s="72">
        <f t="shared" si="14"/>
        <v>0</v>
      </c>
      <c r="L305" s="77"/>
    </row>
    <row r="306" spans="1:12" ht="16.5" thickBot="1" x14ac:dyDescent="0.3">
      <c r="A306" s="63">
        <v>28</v>
      </c>
      <c r="B306" s="95">
        <f t="shared" si="13"/>
        <v>43559</v>
      </c>
      <c r="C306" s="80"/>
      <c r="D306" s="80"/>
      <c r="E306" s="83"/>
      <c r="F306" s="78"/>
      <c r="G306" s="79"/>
      <c r="H306" s="80"/>
      <c r="I306" s="81"/>
      <c r="J306" s="80"/>
      <c r="K306" s="80">
        <f t="shared" si="14"/>
        <v>0</v>
      </c>
      <c r="L306" s="82"/>
    </row>
    <row r="307" spans="1:12" ht="16.5" thickBot="1" x14ac:dyDescent="0.3">
      <c r="A307" s="62">
        <v>29</v>
      </c>
      <c r="B307" s="95">
        <f t="shared" si="13"/>
        <v>43559</v>
      </c>
      <c r="C307" s="72"/>
      <c r="D307" s="72"/>
      <c r="E307" s="73"/>
      <c r="F307" s="74"/>
      <c r="G307" s="75"/>
      <c r="H307" s="72"/>
      <c r="I307" s="76"/>
      <c r="J307" s="72"/>
      <c r="K307" s="72">
        <f t="shared" si="14"/>
        <v>0</v>
      </c>
      <c r="L307" s="77"/>
    </row>
    <row r="308" spans="1:12" ht="16.5" thickBot="1" x14ac:dyDescent="0.3">
      <c r="A308" s="63">
        <v>30</v>
      </c>
      <c r="B308" s="95">
        <f t="shared" si="13"/>
        <v>43559</v>
      </c>
      <c r="C308" s="80"/>
      <c r="D308" s="80"/>
      <c r="E308" s="83"/>
      <c r="F308" s="78"/>
      <c r="G308" s="79"/>
      <c r="H308" s="80"/>
      <c r="I308" s="81"/>
      <c r="J308" s="80"/>
      <c r="K308" s="80">
        <f t="shared" si="14"/>
        <v>0</v>
      </c>
      <c r="L308" s="82"/>
    </row>
    <row r="309" spans="1:12" ht="16.5" thickBot="1" x14ac:dyDescent="0.3">
      <c r="A309" s="62">
        <v>31</v>
      </c>
      <c r="B309" s="95">
        <f t="shared" si="13"/>
        <v>43559</v>
      </c>
      <c r="C309" s="72"/>
      <c r="D309" s="72"/>
      <c r="E309" s="73"/>
      <c r="F309" s="74"/>
      <c r="G309" s="75"/>
      <c r="H309" s="72"/>
      <c r="I309" s="76"/>
      <c r="J309" s="72"/>
      <c r="K309" s="72">
        <f t="shared" si="14"/>
        <v>0</v>
      </c>
      <c r="L309" s="77"/>
    </row>
    <row r="310" spans="1:12" ht="16.5" thickBot="1" x14ac:dyDescent="0.3">
      <c r="A310" s="63">
        <v>32</v>
      </c>
      <c r="B310" s="95">
        <f t="shared" si="13"/>
        <v>43559</v>
      </c>
      <c r="C310" s="80"/>
      <c r="D310" s="80"/>
      <c r="E310" s="83"/>
      <c r="F310" s="78"/>
      <c r="G310" s="79"/>
      <c r="H310" s="80"/>
      <c r="I310" s="81"/>
      <c r="J310" s="80"/>
      <c r="K310" s="80">
        <f t="shared" si="14"/>
        <v>0</v>
      </c>
      <c r="L310" s="82"/>
    </row>
    <row r="311" spans="1:12" ht="16.5" thickBot="1" x14ac:dyDescent="0.3">
      <c r="A311" s="62">
        <v>33</v>
      </c>
      <c r="B311" s="95">
        <f t="shared" si="13"/>
        <v>43559</v>
      </c>
      <c r="C311" s="72"/>
      <c r="D311" s="72"/>
      <c r="E311" s="73"/>
      <c r="F311" s="74"/>
      <c r="G311" s="75"/>
      <c r="H311" s="72"/>
      <c r="I311" s="76"/>
      <c r="J311" s="72"/>
      <c r="K311" s="72">
        <f t="shared" si="14"/>
        <v>0</v>
      </c>
      <c r="L311" s="77"/>
    </row>
    <row r="312" spans="1:12" ht="16.5" thickBot="1" x14ac:dyDescent="0.3">
      <c r="A312" s="63">
        <v>34</v>
      </c>
      <c r="B312" s="95">
        <f t="shared" si="13"/>
        <v>43559</v>
      </c>
      <c r="C312" s="80"/>
      <c r="D312" s="80"/>
      <c r="E312" s="83"/>
      <c r="F312" s="78"/>
      <c r="G312" s="79"/>
      <c r="H312" s="80"/>
      <c r="I312" s="81"/>
      <c r="J312" s="80"/>
      <c r="K312" s="80">
        <f t="shared" si="14"/>
        <v>0</v>
      </c>
      <c r="L312" s="82"/>
    </row>
    <row r="313" spans="1:12" ht="16.5" thickBot="1" x14ac:dyDescent="0.3">
      <c r="A313" s="62">
        <v>35</v>
      </c>
      <c r="B313" s="95">
        <f t="shared" si="13"/>
        <v>43559</v>
      </c>
      <c r="C313" s="72"/>
      <c r="D313" s="72"/>
      <c r="E313" s="73"/>
      <c r="F313" s="74"/>
      <c r="G313" s="75"/>
      <c r="H313" s="72"/>
      <c r="I313" s="76"/>
      <c r="J313" s="72"/>
      <c r="K313" s="72">
        <f t="shared" si="14"/>
        <v>0</v>
      </c>
      <c r="L313" s="77"/>
    </row>
    <row r="314" spans="1:12" ht="16.5" thickBot="1" x14ac:dyDescent="0.3">
      <c r="A314" s="63">
        <v>36</v>
      </c>
      <c r="B314" s="95">
        <f t="shared" si="13"/>
        <v>43559</v>
      </c>
      <c r="C314" s="80"/>
      <c r="D314" s="80"/>
      <c r="E314" s="83"/>
      <c r="F314" s="78"/>
      <c r="G314" s="79"/>
      <c r="H314" s="80"/>
      <c r="I314" s="81"/>
      <c r="J314" s="80"/>
      <c r="K314" s="80">
        <f t="shared" si="14"/>
        <v>0</v>
      </c>
      <c r="L314" s="82"/>
    </row>
    <row r="315" spans="1:12" ht="16.5" thickBot="1" x14ac:dyDescent="0.3">
      <c r="A315" s="62">
        <v>37</v>
      </c>
      <c r="B315" s="95">
        <f t="shared" si="13"/>
        <v>43559</v>
      </c>
      <c r="C315" s="72"/>
      <c r="D315" s="72"/>
      <c r="E315" s="73"/>
      <c r="F315" s="74"/>
      <c r="G315" s="75"/>
      <c r="H315" s="72"/>
      <c r="I315" s="76"/>
      <c r="J315" s="72"/>
      <c r="K315" s="72">
        <f t="shared" si="14"/>
        <v>0</v>
      </c>
      <c r="L315" s="77"/>
    </row>
    <row r="316" spans="1:12" ht="16.5" thickBot="1" x14ac:dyDescent="0.3">
      <c r="A316" s="63">
        <v>38</v>
      </c>
      <c r="B316" s="95">
        <f t="shared" si="13"/>
        <v>43559</v>
      </c>
      <c r="C316" s="80"/>
      <c r="D316" s="80"/>
      <c r="E316" s="83"/>
      <c r="F316" s="78"/>
      <c r="G316" s="79"/>
      <c r="H316" s="80"/>
      <c r="I316" s="81"/>
      <c r="J316" s="80"/>
      <c r="K316" s="80">
        <f t="shared" si="14"/>
        <v>0</v>
      </c>
      <c r="L316" s="82"/>
    </row>
    <row r="317" spans="1:12" ht="16.5" thickBot="1" x14ac:dyDescent="0.3">
      <c r="A317" s="62">
        <v>39</v>
      </c>
      <c r="B317" s="95">
        <f t="shared" si="13"/>
        <v>43559</v>
      </c>
      <c r="C317" s="72"/>
      <c r="D317" s="72"/>
      <c r="E317" s="73"/>
      <c r="F317" s="74"/>
      <c r="G317" s="75"/>
      <c r="H317" s="72"/>
      <c r="I317" s="76"/>
      <c r="J317" s="72"/>
      <c r="K317" s="72">
        <f t="shared" si="14"/>
        <v>0</v>
      </c>
      <c r="L317" s="77"/>
    </row>
    <row r="318" spans="1:12" ht="16.5" thickBot="1" x14ac:dyDescent="0.3">
      <c r="A318" s="63">
        <v>40</v>
      </c>
      <c r="B318" s="95">
        <f t="shared" si="13"/>
        <v>43559</v>
      </c>
      <c r="C318" s="80"/>
      <c r="D318" s="80"/>
      <c r="E318" s="83"/>
      <c r="F318" s="78"/>
      <c r="G318" s="79"/>
      <c r="H318" s="80"/>
      <c r="I318" s="81"/>
      <c r="J318" s="80"/>
      <c r="K318" s="80">
        <f t="shared" si="14"/>
        <v>0</v>
      </c>
      <c r="L318" s="82"/>
    </row>
    <row r="319" spans="1:12" ht="16.5" thickBot="1" x14ac:dyDescent="0.3">
      <c r="A319" s="62">
        <v>41</v>
      </c>
      <c r="B319" s="95">
        <f t="shared" si="13"/>
        <v>43559</v>
      </c>
      <c r="C319" s="72"/>
      <c r="D319" s="72"/>
      <c r="E319" s="73"/>
      <c r="F319" s="74"/>
      <c r="G319" s="75"/>
      <c r="H319" s="72"/>
      <c r="I319" s="76"/>
      <c r="J319" s="72"/>
      <c r="K319" s="72">
        <f t="shared" si="14"/>
        <v>0</v>
      </c>
      <c r="L319" s="77"/>
    </row>
    <row r="320" spans="1:12" ht="16.5" thickBot="1" x14ac:dyDescent="0.3">
      <c r="A320" s="63">
        <v>42</v>
      </c>
      <c r="B320" s="95">
        <f t="shared" si="13"/>
        <v>43559</v>
      </c>
      <c r="C320" s="80"/>
      <c r="D320" s="80"/>
      <c r="E320" s="83"/>
      <c r="F320" s="78"/>
      <c r="G320" s="79"/>
      <c r="H320" s="80"/>
      <c r="I320" s="81"/>
      <c r="J320" s="80"/>
      <c r="K320" s="80">
        <f t="shared" si="14"/>
        <v>0</v>
      </c>
      <c r="L320" s="82"/>
    </row>
    <row r="321" spans="1:12" ht="16.5" thickBot="1" x14ac:dyDescent="0.3">
      <c r="A321" s="62">
        <v>43</v>
      </c>
      <c r="B321" s="95">
        <f t="shared" si="13"/>
        <v>43559</v>
      </c>
      <c r="C321" s="72"/>
      <c r="D321" s="72"/>
      <c r="E321" s="73"/>
      <c r="F321" s="74"/>
      <c r="G321" s="75"/>
      <c r="H321" s="72"/>
      <c r="I321" s="76"/>
      <c r="J321" s="72"/>
      <c r="K321" s="72">
        <f t="shared" si="14"/>
        <v>0</v>
      </c>
      <c r="L321" s="77"/>
    </row>
    <row r="322" spans="1:12" ht="16.5" thickBot="1" x14ac:dyDescent="0.3">
      <c r="A322" s="63">
        <v>44</v>
      </c>
      <c r="B322" s="95">
        <f t="shared" si="13"/>
        <v>43559</v>
      </c>
      <c r="C322" s="80"/>
      <c r="D322" s="80"/>
      <c r="E322" s="83"/>
      <c r="F322" s="78"/>
      <c r="G322" s="79"/>
      <c r="H322" s="80"/>
      <c r="I322" s="81"/>
      <c r="J322" s="80"/>
      <c r="K322" s="80">
        <f t="shared" si="14"/>
        <v>0</v>
      </c>
      <c r="L322" s="82"/>
    </row>
    <row r="323" spans="1:12" ht="16.5" thickBot="1" x14ac:dyDescent="0.3">
      <c r="A323" s="62">
        <v>45</v>
      </c>
      <c r="B323" s="95">
        <f t="shared" si="13"/>
        <v>43559</v>
      </c>
      <c r="C323" s="72"/>
      <c r="D323" s="72"/>
      <c r="E323" s="73"/>
      <c r="F323" s="74"/>
      <c r="G323" s="75"/>
      <c r="H323" s="72"/>
      <c r="I323" s="76"/>
      <c r="J323" s="72"/>
      <c r="K323" s="72">
        <f t="shared" si="14"/>
        <v>0</v>
      </c>
      <c r="L323" s="77"/>
    </row>
    <row r="324" spans="1:12" ht="16.5" thickBot="1" x14ac:dyDescent="0.3">
      <c r="A324" s="63">
        <v>46</v>
      </c>
      <c r="B324" s="95">
        <f t="shared" si="13"/>
        <v>43559</v>
      </c>
      <c r="C324" s="80"/>
      <c r="D324" s="80"/>
      <c r="E324" s="83"/>
      <c r="F324" s="78"/>
      <c r="G324" s="79"/>
      <c r="H324" s="80"/>
      <c r="I324" s="81"/>
      <c r="J324" s="80"/>
      <c r="K324" s="80">
        <f t="shared" ref="K324:K355" si="15">IF(J324="OUI", G324*0.6/0.4, 0)</f>
        <v>0</v>
      </c>
      <c r="L324" s="82"/>
    </row>
    <row r="325" spans="1:12" ht="16.5" thickBot="1" x14ac:dyDescent="0.3">
      <c r="A325" s="62">
        <v>47</v>
      </c>
      <c r="B325" s="95">
        <f t="shared" si="13"/>
        <v>43559</v>
      </c>
      <c r="C325" s="72"/>
      <c r="D325" s="72"/>
      <c r="E325" s="73"/>
      <c r="F325" s="74"/>
      <c r="G325" s="75"/>
      <c r="H325" s="72"/>
      <c r="I325" s="76"/>
      <c r="J325" s="72"/>
      <c r="K325" s="72">
        <f t="shared" si="15"/>
        <v>0</v>
      </c>
      <c r="L325" s="77"/>
    </row>
    <row r="326" spans="1:12" ht="16.5" thickBot="1" x14ac:dyDescent="0.3">
      <c r="A326" s="63">
        <v>48</v>
      </c>
      <c r="B326" s="95">
        <f t="shared" si="13"/>
        <v>43559</v>
      </c>
      <c r="C326" s="80"/>
      <c r="D326" s="80"/>
      <c r="E326" s="83"/>
      <c r="F326" s="78"/>
      <c r="G326" s="79"/>
      <c r="H326" s="80"/>
      <c r="I326" s="81"/>
      <c r="J326" s="80"/>
      <c r="K326" s="80">
        <f t="shared" si="15"/>
        <v>0</v>
      </c>
      <c r="L326" s="82"/>
    </row>
    <row r="327" spans="1:12" ht="16.5" thickBot="1" x14ac:dyDescent="0.3">
      <c r="A327" s="62">
        <v>49</v>
      </c>
      <c r="B327" s="95">
        <f t="shared" si="13"/>
        <v>43559</v>
      </c>
      <c r="C327" s="72"/>
      <c r="D327" s="72"/>
      <c r="E327" s="73"/>
      <c r="F327" s="74"/>
      <c r="G327" s="75"/>
      <c r="H327" s="72"/>
      <c r="I327" s="76"/>
      <c r="J327" s="72"/>
      <c r="K327" s="72">
        <f t="shared" si="15"/>
        <v>0</v>
      </c>
      <c r="L327" s="77"/>
    </row>
    <row r="328" spans="1:12" ht="16.5" thickBot="1" x14ac:dyDescent="0.3">
      <c r="A328" s="63">
        <v>50</v>
      </c>
      <c r="B328" s="95">
        <f t="shared" si="13"/>
        <v>43559</v>
      </c>
      <c r="C328" s="80"/>
      <c r="D328" s="80"/>
      <c r="E328" s="83"/>
      <c r="F328" s="78"/>
      <c r="G328" s="79"/>
      <c r="H328" s="80"/>
      <c r="I328" s="81"/>
      <c r="J328" s="80"/>
      <c r="K328" s="80">
        <f t="shared" si="15"/>
        <v>0</v>
      </c>
      <c r="L328" s="82"/>
    </row>
    <row r="329" spans="1:12" ht="16.5" thickBot="1" x14ac:dyDescent="0.3">
      <c r="A329" s="62">
        <v>51</v>
      </c>
      <c r="B329" s="95">
        <f t="shared" si="13"/>
        <v>43559</v>
      </c>
      <c r="C329" s="72"/>
      <c r="D329" s="72"/>
      <c r="E329" s="73"/>
      <c r="F329" s="74"/>
      <c r="G329" s="75"/>
      <c r="H329" s="72"/>
      <c r="I329" s="76"/>
      <c r="J329" s="72"/>
      <c r="K329" s="72">
        <f t="shared" si="15"/>
        <v>0</v>
      </c>
      <c r="L329" s="77"/>
    </row>
    <row r="330" spans="1:12" ht="16.5" thickBot="1" x14ac:dyDescent="0.3">
      <c r="A330" s="63">
        <v>52</v>
      </c>
      <c r="B330" s="95">
        <f t="shared" si="13"/>
        <v>43559</v>
      </c>
      <c r="C330" s="80"/>
      <c r="D330" s="80"/>
      <c r="E330" s="83"/>
      <c r="F330" s="78"/>
      <c r="G330" s="79"/>
      <c r="H330" s="80"/>
      <c r="I330" s="81"/>
      <c r="J330" s="80"/>
      <c r="K330" s="80">
        <f t="shared" si="15"/>
        <v>0</v>
      </c>
      <c r="L330" s="82"/>
    </row>
    <row r="331" spans="1:12" ht="16.5" thickBot="1" x14ac:dyDescent="0.3">
      <c r="A331" s="62">
        <v>53</v>
      </c>
      <c r="B331" s="95">
        <f t="shared" si="13"/>
        <v>43559</v>
      </c>
      <c r="C331" s="72"/>
      <c r="D331" s="72"/>
      <c r="E331" s="73"/>
      <c r="F331" s="74"/>
      <c r="G331" s="75"/>
      <c r="H331" s="72"/>
      <c r="I331" s="76"/>
      <c r="J331" s="72"/>
      <c r="K331" s="72">
        <f t="shared" si="15"/>
        <v>0</v>
      </c>
      <c r="L331" s="77"/>
    </row>
    <row r="332" spans="1:12" ht="16.5" thickBot="1" x14ac:dyDescent="0.3">
      <c r="A332" s="63">
        <v>54</v>
      </c>
      <c r="B332" s="95">
        <f t="shared" si="13"/>
        <v>43559</v>
      </c>
      <c r="C332" s="80"/>
      <c r="D332" s="80"/>
      <c r="E332" s="83"/>
      <c r="F332" s="78"/>
      <c r="G332" s="79"/>
      <c r="H332" s="80"/>
      <c r="I332" s="81"/>
      <c r="J332" s="80"/>
      <c r="K332" s="80">
        <f t="shared" si="15"/>
        <v>0</v>
      </c>
      <c r="L332" s="82"/>
    </row>
    <row r="333" spans="1:12" ht="16.5" thickBot="1" x14ac:dyDescent="0.3">
      <c r="A333" s="62">
        <v>55</v>
      </c>
      <c r="B333" s="95">
        <f t="shared" si="13"/>
        <v>43559</v>
      </c>
      <c r="C333" s="72"/>
      <c r="D333" s="72"/>
      <c r="E333" s="73"/>
      <c r="F333" s="74"/>
      <c r="G333" s="75"/>
      <c r="H333" s="72"/>
      <c r="I333" s="76"/>
      <c r="J333" s="72"/>
      <c r="K333" s="72">
        <f t="shared" si="15"/>
        <v>0</v>
      </c>
      <c r="L333" s="77"/>
    </row>
    <row r="334" spans="1:12" ht="16.5" thickBot="1" x14ac:dyDescent="0.3">
      <c r="A334" s="63">
        <v>56</v>
      </c>
      <c r="B334" s="95">
        <f t="shared" si="13"/>
        <v>43559</v>
      </c>
      <c r="C334" s="80"/>
      <c r="D334" s="80"/>
      <c r="E334" s="83"/>
      <c r="F334" s="78"/>
      <c r="G334" s="79"/>
      <c r="H334" s="80"/>
      <c r="I334" s="81"/>
      <c r="J334" s="80"/>
      <c r="K334" s="80">
        <f t="shared" si="15"/>
        <v>0</v>
      </c>
      <c r="L334" s="82"/>
    </row>
    <row r="335" spans="1:12" ht="16.5" thickBot="1" x14ac:dyDescent="0.3">
      <c r="A335" s="62">
        <v>57</v>
      </c>
      <c r="B335" s="95">
        <f t="shared" si="13"/>
        <v>43559</v>
      </c>
      <c r="C335" s="72"/>
      <c r="D335" s="72"/>
      <c r="E335" s="73"/>
      <c r="F335" s="74"/>
      <c r="G335" s="75"/>
      <c r="H335" s="72"/>
      <c r="I335" s="76"/>
      <c r="J335" s="72"/>
      <c r="K335" s="72">
        <f t="shared" si="15"/>
        <v>0</v>
      </c>
      <c r="L335" s="77"/>
    </row>
    <row r="336" spans="1:12" ht="16.5" thickBot="1" x14ac:dyDescent="0.3">
      <c r="A336" s="63">
        <v>58</v>
      </c>
      <c r="B336" s="95">
        <f t="shared" si="13"/>
        <v>43559</v>
      </c>
      <c r="C336" s="80"/>
      <c r="D336" s="80"/>
      <c r="E336" s="83"/>
      <c r="F336" s="78"/>
      <c r="G336" s="79"/>
      <c r="H336" s="80"/>
      <c r="I336" s="81"/>
      <c r="J336" s="80"/>
      <c r="K336" s="80">
        <f t="shared" si="15"/>
        <v>0</v>
      </c>
      <c r="L336" s="82"/>
    </row>
    <row r="337" spans="1:12" ht="16.5" thickBot="1" x14ac:dyDescent="0.3">
      <c r="A337" s="62">
        <v>59</v>
      </c>
      <c r="B337" s="95">
        <f t="shared" si="13"/>
        <v>43559</v>
      </c>
      <c r="C337" s="72"/>
      <c r="D337" s="72"/>
      <c r="E337" s="73"/>
      <c r="F337" s="74"/>
      <c r="G337" s="75"/>
      <c r="H337" s="72"/>
      <c r="I337" s="76"/>
      <c r="J337" s="72"/>
      <c r="K337" s="72">
        <f t="shared" si="15"/>
        <v>0</v>
      </c>
      <c r="L337" s="77"/>
    </row>
    <row r="338" spans="1:12" ht="16.5" thickBot="1" x14ac:dyDescent="0.3">
      <c r="A338" s="63">
        <v>60</v>
      </c>
      <c r="B338" s="95">
        <f t="shared" si="13"/>
        <v>43559</v>
      </c>
      <c r="C338" s="80"/>
      <c r="D338" s="80"/>
      <c r="E338" s="83"/>
      <c r="F338" s="78"/>
      <c r="G338" s="79"/>
      <c r="H338" s="80"/>
      <c r="I338" s="81"/>
      <c r="J338" s="80"/>
      <c r="K338" s="80">
        <f t="shared" si="15"/>
        <v>0</v>
      </c>
      <c r="L338" s="82"/>
    </row>
    <row r="339" spans="1:12" ht="16.5" thickBot="1" x14ac:dyDescent="0.3">
      <c r="A339" s="62">
        <v>61</v>
      </c>
      <c r="B339" s="95">
        <f t="shared" si="13"/>
        <v>43559</v>
      </c>
      <c r="C339" s="72"/>
      <c r="D339" s="72"/>
      <c r="E339" s="73"/>
      <c r="F339" s="74"/>
      <c r="G339" s="75"/>
      <c r="H339" s="72"/>
      <c r="I339" s="76"/>
      <c r="J339" s="72"/>
      <c r="K339" s="72">
        <f t="shared" si="15"/>
        <v>0</v>
      </c>
      <c r="L339" s="77"/>
    </row>
    <row r="340" spans="1:12" ht="16.5" thickBot="1" x14ac:dyDescent="0.3">
      <c r="A340" s="63">
        <v>62</v>
      </c>
      <c r="B340" s="95">
        <f t="shared" si="13"/>
        <v>43559</v>
      </c>
      <c r="C340" s="80"/>
      <c r="D340" s="80"/>
      <c r="E340" s="83"/>
      <c r="F340" s="78"/>
      <c r="G340" s="79"/>
      <c r="H340" s="80"/>
      <c r="I340" s="81"/>
      <c r="J340" s="80"/>
      <c r="K340" s="80">
        <f t="shared" si="15"/>
        <v>0</v>
      </c>
      <c r="L340" s="82"/>
    </row>
    <row r="341" spans="1:12" ht="16.5" thickBot="1" x14ac:dyDescent="0.3">
      <c r="A341" s="62">
        <v>63</v>
      </c>
      <c r="B341" s="95">
        <f t="shared" si="13"/>
        <v>43559</v>
      </c>
      <c r="C341" s="72"/>
      <c r="D341" s="72"/>
      <c r="E341" s="73"/>
      <c r="F341" s="74"/>
      <c r="G341" s="75"/>
      <c r="H341" s="72"/>
      <c r="I341" s="76"/>
      <c r="J341" s="72"/>
      <c r="K341" s="72">
        <f t="shared" si="15"/>
        <v>0</v>
      </c>
      <c r="L341" s="77"/>
    </row>
    <row r="342" spans="1:12" ht="16.5" thickBot="1" x14ac:dyDescent="0.3">
      <c r="A342" s="63">
        <v>64</v>
      </c>
      <c r="B342" s="95">
        <f t="shared" si="13"/>
        <v>43559</v>
      </c>
      <c r="C342" s="80"/>
      <c r="D342" s="80"/>
      <c r="E342" s="83"/>
      <c r="F342" s="78"/>
      <c r="G342" s="79"/>
      <c r="H342" s="80"/>
      <c r="I342" s="81"/>
      <c r="J342" s="80"/>
      <c r="K342" s="80">
        <f t="shared" si="15"/>
        <v>0</v>
      </c>
      <c r="L342" s="82"/>
    </row>
    <row r="343" spans="1:12" ht="16.5" thickBot="1" x14ac:dyDescent="0.3">
      <c r="A343" s="62">
        <v>65</v>
      </c>
      <c r="B343" s="95">
        <f t="shared" si="13"/>
        <v>43559</v>
      </c>
      <c r="C343" s="72"/>
      <c r="D343" s="72"/>
      <c r="E343" s="73"/>
      <c r="F343" s="74"/>
      <c r="G343" s="75"/>
      <c r="H343" s="72"/>
      <c r="I343" s="76"/>
      <c r="J343" s="72"/>
      <c r="K343" s="72">
        <f t="shared" si="15"/>
        <v>0</v>
      </c>
      <c r="L343" s="77"/>
    </row>
    <row r="344" spans="1:12" ht="16.5" thickBot="1" x14ac:dyDescent="0.3">
      <c r="A344" s="63">
        <v>66</v>
      </c>
      <c r="B344" s="95">
        <f t="shared" si="13"/>
        <v>43559</v>
      </c>
      <c r="C344" s="80"/>
      <c r="D344" s="80"/>
      <c r="E344" s="83"/>
      <c r="F344" s="78"/>
      <c r="G344" s="79"/>
      <c r="H344" s="80"/>
      <c r="I344" s="81"/>
      <c r="J344" s="80"/>
      <c r="K344" s="80">
        <f t="shared" si="15"/>
        <v>0</v>
      </c>
      <c r="L344" s="82"/>
    </row>
    <row r="345" spans="1:12" ht="16.5" thickBot="1" x14ac:dyDescent="0.3">
      <c r="A345" s="62">
        <v>67</v>
      </c>
      <c r="B345" s="95">
        <f t="shared" ref="B345:B357" si="16">B344</f>
        <v>43559</v>
      </c>
      <c r="C345" s="72"/>
      <c r="D345" s="72"/>
      <c r="E345" s="73"/>
      <c r="F345" s="74"/>
      <c r="G345" s="75"/>
      <c r="H345" s="72"/>
      <c r="I345" s="76"/>
      <c r="J345" s="72"/>
      <c r="K345" s="72">
        <f t="shared" si="15"/>
        <v>0</v>
      </c>
      <c r="L345" s="77"/>
    </row>
    <row r="346" spans="1:12" ht="16.5" thickBot="1" x14ac:dyDescent="0.3">
      <c r="A346" s="63">
        <v>68</v>
      </c>
      <c r="B346" s="95">
        <f t="shared" si="16"/>
        <v>43559</v>
      </c>
      <c r="C346" s="80"/>
      <c r="D346" s="80"/>
      <c r="E346" s="83"/>
      <c r="F346" s="78"/>
      <c r="G346" s="79"/>
      <c r="H346" s="80"/>
      <c r="I346" s="81"/>
      <c r="J346" s="80"/>
      <c r="K346" s="80">
        <f t="shared" si="15"/>
        <v>0</v>
      </c>
      <c r="L346" s="82"/>
    </row>
    <row r="347" spans="1:12" ht="16.5" thickBot="1" x14ac:dyDescent="0.3">
      <c r="A347" s="62">
        <v>69</v>
      </c>
      <c r="B347" s="95">
        <f t="shared" si="16"/>
        <v>43559</v>
      </c>
      <c r="C347" s="72"/>
      <c r="D347" s="72"/>
      <c r="E347" s="73"/>
      <c r="F347" s="74"/>
      <c r="G347" s="75"/>
      <c r="H347" s="72"/>
      <c r="I347" s="76"/>
      <c r="J347" s="72"/>
      <c r="K347" s="72">
        <f t="shared" si="15"/>
        <v>0</v>
      </c>
      <c r="L347" s="77"/>
    </row>
    <row r="348" spans="1:12" ht="16.5" thickBot="1" x14ac:dyDescent="0.3">
      <c r="A348" s="63">
        <v>70</v>
      </c>
      <c r="B348" s="95">
        <f t="shared" si="16"/>
        <v>43559</v>
      </c>
      <c r="C348" s="80"/>
      <c r="D348" s="80"/>
      <c r="E348" s="83"/>
      <c r="F348" s="78"/>
      <c r="G348" s="79"/>
      <c r="H348" s="80"/>
      <c r="I348" s="81"/>
      <c r="J348" s="80"/>
      <c r="K348" s="80">
        <f t="shared" si="15"/>
        <v>0</v>
      </c>
      <c r="L348" s="82"/>
    </row>
    <row r="349" spans="1:12" ht="16.5" thickBot="1" x14ac:dyDescent="0.3">
      <c r="A349" s="62">
        <v>71</v>
      </c>
      <c r="B349" s="95">
        <f t="shared" si="16"/>
        <v>43559</v>
      </c>
      <c r="C349" s="72"/>
      <c r="D349" s="72"/>
      <c r="E349" s="73"/>
      <c r="F349" s="74"/>
      <c r="G349" s="75"/>
      <c r="H349" s="72"/>
      <c r="I349" s="76"/>
      <c r="J349" s="72"/>
      <c r="K349" s="72">
        <f t="shared" si="15"/>
        <v>0</v>
      </c>
      <c r="L349" s="77"/>
    </row>
    <row r="350" spans="1:12" ht="16.5" thickBot="1" x14ac:dyDescent="0.3">
      <c r="A350" s="63">
        <v>72</v>
      </c>
      <c r="B350" s="95">
        <f t="shared" si="16"/>
        <v>43559</v>
      </c>
      <c r="C350" s="80"/>
      <c r="D350" s="80"/>
      <c r="E350" s="83"/>
      <c r="F350" s="78"/>
      <c r="G350" s="79"/>
      <c r="H350" s="80"/>
      <c r="I350" s="81"/>
      <c r="J350" s="80"/>
      <c r="K350" s="80">
        <f t="shared" si="15"/>
        <v>0</v>
      </c>
      <c r="L350" s="82"/>
    </row>
    <row r="351" spans="1:12" ht="16.5" thickBot="1" x14ac:dyDescent="0.3">
      <c r="A351" s="62">
        <v>73</v>
      </c>
      <c r="B351" s="95">
        <f t="shared" si="16"/>
        <v>43559</v>
      </c>
      <c r="C351" s="72"/>
      <c r="D351" s="72"/>
      <c r="E351" s="73"/>
      <c r="F351" s="74"/>
      <c r="G351" s="75"/>
      <c r="H351" s="72"/>
      <c r="I351" s="76"/>
      <c r="J351" s="72"/>
      <c r="K351" s="72">
        <f t="shared" si="15"/>
        <v>0</v>
      </c>
      <c r="L351" s="77"/>
    </row>
    <row r="352" spans="1:12" ht="16.5" thickBot="1" x14ac:dyDescent="0.3">
      <c r="A352" s="63">
        <v>74</v>
      </c>
      <c r="B352" s="95">
        <f t="shared" si="16"/>
        <v>43559</v>
      </c>
      <c r="C352" s="80"/>
      <c r="D352" s="80"/>
      <c r="E352" s="83"/>
      <c r="F352" s="78"/>
      <c r="G352" s="79"/>
      <c r="H352" s="80"/>
      <c r="I352" s="81"/>
      <c r="J352" s="80"/>
      <c r="K352" s="80">
        <f t="shared" si="15"/>
        <v>0</v>
      </c>
      <c r="L352" s="82"/>
    </row>
    <row r="353" spans="1:12" ht="16.5" thickBot="1" x14ac:dyDescent="0.3">
      <c r="A353" s="62">
        <v>75</v>
      </c>
      <c r="B353" s="95">
        <f t="shared" si="16"/>
        <v>43559</v>
      </c>
      <c r="C353" s="72"/>
      <c r="D353" s="72"/>
      <c r="E353" s="73"/>
      <c r="F353" s="74"/>
      <c r="G353" s="75"/>
      <c r="H353" s="72"/>
      <c r="I353" s="76"/>
      <c r="J353" s="72"/>
      <c r="K353" s="72">
        <f t="shared" si="15"/>
        <v>0</v>
      </c>
      <c r="L353" s="77"/>
    </row>
    <row r="354" spans="1:12" ht="16.5" thickBot="1" x14ac:dyDescent="0.3">
      <c r="A354" s="63">
        <v>76</v>
      </c>
      <c r="B354" s="95">
        <f t="shared" si="16"/>
        <v>43559</v>
      </c>
      <c r="C354" s="80"/>
      <c r="D354" s="80"/>
      <c r="E354" s="83"/>
      <c r="F354" s="78"/>
      <c r="G354" s="79"/>
      <c r="H354" s="80"/>
      <c r="I354" s="81"/>
      <c r="J354" s="80"/>
      <c r="K354" s="80">
        <f t="shared" si="15"/>
        <v>0</v>
      </c>
      <c r="L354" s="82"/>
    </row>
    <row r="355" spans="1:12" ht="16.5" thickBot="1" x14ac:dyDescent="0.3">
      <c r="A355" s="62">
        <v>77</v>
      </c>
      <c r="B355" s="95">
        <f t="shared" si="16"/>
        <v>43559</v>
      </c>
      <c r="C355" s="72"/>
      <c r="D355" s="72"/>
      <c r="E355" s="73"/>
      <c r="F355" s="74"/>
      <c r="G355" s="75"/>
      <c r="H355" s="72"/>
      <c r="I355" s="76"/>
      <c r="J355" s="72"/>
      <c r="K355" s="72">
        <f t="shared" si="15"/>
        <v>0</v>
      </c>
      <c r="L355" s="77"/>
    </row>
    <row r="356" spans="1:12" ht="16.5" thickBot="1" x14ac:dyDescent="0.3">
      <c r="A356" s="63">
        <v>78</v>
      </c>
      <c r="B356" s="95">
        <f t="shared" si="16"/>
        <v>43559</v>
      </c>
      <c r="C356" s="80"/>
      <c r="D356" s="80"/>
      <c r="E356" s="83"/>
      <c r="F356" s="78"/>
      <c r="G356" s="79"/>
      <c r="H356" s="80"/>
      <c r="I356" s="81"/>
      <c r="J356" s="80"/>
      <c r="K356" s="80">
        <f t="shared" ref="K356:K357" si="17">IF(J356="OUI", G356*0.6/0.4, 0)</f>
        <v>0</v>
      </c>
      <c r="L356" s="82"/>
    </row>
    <row r="357" spans="1:12" ht="16.5" thickBot="1" x14ac:dyDescent="0.3">
      <c r="A357" s="63">
        <v>78</v>
      </c>
      <c r="B357" s="95">
        <f t="shared" si="16"/>
        <v>43559</v>
      </c>
      <c r="C357" s="72"/>
      <c r="D357" s="72"/>
      <c r="E357" s="73"/>
      <c r="F357" s="74"/>
      <c r="G357" s="75"/>
      <c r="H357" s="72"/>
      <c r="I357" s="76"/>
      <c r="J357" s="72"/>
      <c r="K357" s="72">
        <f t="shared" si="17"/>
        <v>0</v>
      </c>
      <c r="L357" s="77"/>
    </row>
    <row r="358" spans="1:12" ht="19.5" thickBot="1" x14ac:dyDescent="0.35">
      <c r="F358" s="4" t="s">
        <v>16</v>
      </c>
      <c r="G358" s="69">
        <f>+SUM(G279:G357)</f>
        <v>108600</v>
      </c>
      <c r="H358" s="64"/>
      <c r="I358" s="53">
        <f>+SUM(I279:I357)</f>
        <v>0</v>
      </c>
      <c r="J358" s="64"/>
      <c r="K358" s="53">
        <f t="shared" ref="K358" si="18">+SUM(K279:K357)</f>
        <v>0</v>
      </c>
      <c r="L358" s="53">
        <f>+SUM(L279:L357)</f>
        <v>5400</v>
      </c>
    </row>
    <row r="359" spans="1:12" ht="16.5" thickBot="1" x14ac:dyDescent="0.3">
      <c r="C359" s="19" t="s">
        <v>17</v>
      </c>
      <c r="D359" s="84">
        <v>3400</v>
      </c>
    </row>
    <row r="360" spans="1:12" ht="16.2" thickBot="1" x14ac:dyDescent="0.35">
      <c r="C360" s="21" t="s">
        <v>18</v>
      </c>
      <c r="D360" s="85">
        <v>3600</v>
      </c>
      <c r="F360" s="107" t="s">
        <v>29</v>
      </c>
      <c r="G360" s="108"/>
      <c r="H360" s="108"/>
      <c r="I360" s="109"/>
      <c r="J360" s="61">
        <f>G358-L358</f>
        <v>103200</v>
      </c>
      <c r="K360" s="14"/>
    </row>
    <row r="361" spans="1:12" ht="16.5" thickBot="1" x14ac:dyDescent="0.3">
      <c r="C361" s="23" t="s">
        <v>28</v>
      </c>
      <c r="D361" s="24">
        <f>D360-D359</f>
        <v>200</v>
      </c>
      <c r="F361" s="107" t="s">
        <v>30</v>
      </c>
      <c r="G361" s="108"/>
      <c r="H361" s="108"/>
      <c r="I361" s="109"/>
      <c r="J361" s="75">
        <f>J270</f>
        <v>2314100</v>
      </c>
      <c r="K361" s="14"/>
    </row>
    <row r="362" spans="1:12" ht="15.75" thickBot="1" x14ac:dyDescent="0.3">
      <c r="F362" s="107" t="s">
        <v>31</v>
      </c>
      <c r="G362" s="108"/>
      <c r="H362" s="108"/>
      <c r="I362" s="109"/>
      <c r="J362" s="61">
        <f>J361+J360</f>
        <v>2417300</v>
      </c>
      <c r="K362" s="14"/>
    </row>
    <row r="363" spans="1:12" ht="15" thickBot="1" x14ac:dyDescent="0.35">
      <c r="A363" s="67"/>
      <c r="B363" s="67"/>
      <c r="C363" s="29" t="s">
        <v>282</v>
      </c>
      <c r="D363" s="68">
        <f>I358</f>
        <v>0</v>
      </c>
    </row>
    <row r="364" spans="1:12" ht="15" thickBot="1" x14ac:dyDescent="0.35">
      <c r="C364" s="17" t="s">
        <v>35</v>
      </c>
      <c r="D364" s="18">
        <f>K358</f>
        <v>0</v>
      </c>
      <c r="F364" s="110" t="s">
        <v>290</v>
      </c>
      <c r="G364" s="111"/>
      <c r="H364" s="111"/>
      <c r="I364" s="112"/>
    </row>
    <row r="365" spans="1:12" ht="15" thickBot="1" x14ac:dyDescent="0.35">
      <c r="F365" s="27" t="s">
        <v>292</v>
      </c>
      <c r="G365" s="27" t="s">
        <v>291</v>
      </c>
      <c r="H365" s="27" t="s">
        <v>293</v>
      </c>
      <c r="I365" s="27" t="s">
        <v>291</v>
      </c>
    </row>
    <row r="366" spans="1:12" ht="15.75" thickBot="1" x14ac:dyDescent="0.3">
      <c r="F366" s="27"/>
      <c r="G366" s="27"/>
      <c r="H366" s="27"/>
      <c r="I366" s="60"/>
    </row>
    <row r="367" spans="1:12" ht="15.75" thickBot="1" x14ac:dyDescent="0.3">
      <c r="F367" s="27"/>
      <c r="G367" s="27"/>
      <c r="H367" s="27"/>
      <c r="I367" s="60"/>
    </row>
    <row r="368" spans="1:12" ht="15.75" thickBot="1" x14ac:dyDescent="0.3">
      <c r="F368" s="27"/>
      <c r="G368" s="27"/>
      <c r="H368" s="27"/>
      <c r="I368" s="60"/>
    </row>
    <row r="369" spans="1:12" ht="15.75" thickBot="1" x14ac:dyDescent="0.3"/>
    <row r="370" spans="1:12" ht="29.4" thickBot="1" x14ac:dyDescent="0.35">
      <c r="A370" s="15"/>
      <c r="B370" s="15" t="s">
        <v>295</v>
      </c>
      <c r="C370" s="15" t="s">
        <v>8</v>
      </c>
      <c r="D370" s="15" t="s">
        <v>0</v>
      </c>
      <c r="E370" s="51" t="s">
        <v>1</v>
      </c>
      <c r="F370" s="16" t="s">
        <v>12</v>
      </c>
      <c r="G370" s="16" t="s">
        <v>13</v>
      </c>
      <c r="H370" s="15" t="s">
        <v>10</v>
      </c>
      <c r="I370" s="30" t="s">
        <v>14</v>
      </c>
      <c r="J370" s="15" t="s">
        <v>11</v>
      </c>
      <c r="K370" s="16" t="s">
        <v>36</v>
      </c>
      <c r="L370" s="15" t="s">
        <v>9</v>
      </c>
    </row>
    <row r="371" spans="1:12" ht="16.5" thickBot="1" x14ac:dyDescent="0.3">
      <c r="A371" s="62">
        <v>1</v>
      </c>
      <c r="B371" s="94">
        <f>B356+1</f>
        <v>43560</v>
      </c>
      <c r="C371" s="72" t="s">
        <v>247</v>
      </c>
      <c r="D371" s="72"/>
      <c r="E371" s="73"/>
      <c r="F371" s="74"/>
      <c r="G371" s="75">
        <v>3000</v>
      </c>
      <c r="H371" s="72" t="s">
        <v>55</v>
      </c>
      <c r="I371" s="76"/>
      <c r="J371" s="72" t="s">
        <v>26</v>
      </c>
      <c r="K371" s="72"/>
      <c r="L371" s="77"/>
    </row>
    <row r="372" spans="1:12" ht="16.5" thickBot="1" x14ac:dyDescent="0.3">
      <c r="A372" s="63">
        <v>2</v>
      </c>
      <c r="B372" s="95">
        <f>B371</f>
        <v>43560</v>
      </c>
      <c r="C372" s="80" t="s">
        <v>248</v>
      </c>
      <c r="D372" s="80" t="s">
        <v>91</v>
      </c>
      <c r="E372" s="83">
        <v>26</v>
      </c>
      <c r="F372" s="78"/>
      <c r="G372" s="79">
        <v>1000</v>
      </c>
      <c r="H372" s="80" t="s">
        <v>56</v>
      </c>
      <c r="I372" s="81"/>
      <c r="J372" s="80" t="s">
        <v>26</v>
      </c>
      <c r="K372" s="80"/>
      <c r="L372" s="82"/>
    </row>
    <row r="373" spans="1:12" ht="16.5" thickBot="1" x14ac:dyDescent="0.3">
      <c r="A373" s="62">
        <v>3</v>
      </c>
      <c r="B373" s="95">
        <f t="shared" ref="B373:B436" si="19">B372</f>
        <v>43560</v>
      </c>
      <c r="C373" s="72" t="s">
        <v>248</v>
      </c>
      <c r="D373" s="72" t="s">
        <v>91</v>
      </c>
      <c r="E373" s="73">
        <v>27</v>
      </c>
      <c r="F373" s="74"/>
      <c r="G373" s="75">
        <v>5000</v>
      </c>
      <c r="H373" s="72" t="s">
        <v>115</v>
      </c>
      <c r="I373" s="76"/>
      <c r="J373" s="72" t="s">
        <v>26</v>
      </c>
      <c r="K373" s="72"/>
      <c r="L373" s="77"/>
    </row>
    <row r="374" spans="1:12" ht="16.5" thickBot="1" x14ac:dyDescent="0.3">
      <c r="A374" s="63">
        <v>4</v>
      </c>
      <c r="B374" s="95">
        <f t="shared" si="19"/>
        <v>43560</v>
      </c>
      <c r="C374" s="80" t="s">
        <v>249</v>
      </c>
      <c r="D374" s="80" t="s">
        <v>72</v>
      </c>
      <c r="E374" s="83">
        <v>28</v>
      </c>
      <c r="F374" s="78"/>
      <c r="G374" s="79">
        <v>500</v>
      </c>
      <c r="H374" s="80" t="s">
        <v>56</v>
      </c>
      <c r="I374" s="81"/>
      <c r="J374" s="80" t="s">
        <v>26</v>
      </c>
      <c r="K374" s="80"/>
      <c r="L374" s="82"/>
    </row>
    <row r="375" spans="1:12" ht="16.5" thickBot="1" x14ac:dyDescent="0.3">
      <c r="A375" s="62">
        <v>5</v>
      </c>
      <c r="B375" s="95">
        <f t="shared" si="19"/>
        <v>43560</v>
      </c>
      <c r="C375" s="72" t="s">
        <v>249</v>
      </c>
      <c r="D375" s="72" t="s">
        <v>72</v>
      </c>
      <c r="E375" s="73">
        <v>29</v>
      </c>
      <c r="F375" s="74"/>
      <c r="G375" s="75">
        <v>5000</v>
      </c>
      <c r="H375" s="72" t="s">
        <v>115</v>
      </c>
      <c r="I375" s="76"/>
      <c r="J375" s="72" t="s">
        <v>26</v>
      </c>
      <c r="K375" s="72"/>
      <c r="L375" s="77"/>
    </row>
    <row r="376" spans="1:12" ht="16.5" thickBot="1" x14ac:dyDescent="0.3">
      <c r="A376" s="63">
        <v>6</v>
      </c>
      <c r="B376" s="95">
        <f t="shared" si="19"/>
        <v>43560</v>
      </c>
      <c r="C376" s="80" t="s">
        <v>67</v>
      </c>
      <c r="D376" s="80" t="s">
        <v>250</v>
      </c>
      <c r="E376" s="83">
        <v>54</v>
      </c>
      <c r="F376" s="78"/>
      <c r="G376" s="79">
        <v>500</v>
      </c>
      <c r="H376" s="80" t="s">
        <v>251</v>
      </c>
      <c r="I376" s="81"/>
      <c r="J376" s="80" t="s">
        <v>26</v>
      </c>
      <c r="K376" s="80"/>
      <c r="L376" s="82"/>
    </row>
    <row r="377" spans="1:12" ht="16.5" thickBot="1" x14ac:dyDescent="0.3">
      <c r="A377" s="62">
        <v>7</v>
      </c>
      <c r="B377" s="95">
        <f t="shared" si="19"/>
        <v>43560</v>
      </c>
      <c r="C377" s="72" t="s">
        <v>252</v>
      </c>
      <c r="D377" s="72" t="s">
        <v>253</v>
      </c>
      <c r="E377" s="73">
        <v>29</v>
      </c>
      <c r="F377" s="74"/>
      <c r="G377" s="75">
        <v>5000</v>
      </c>
      <c r="H377" s="72" t="s">
        <v>115</v>
      </c>
      <c r="I377" s="76"/>
      <c r="J377" s="72" t="s">
        <v>26</v>
      </c>
      <c r="K377" s="72"/>
      <c r="L377" s="77"/>
    </row>
    <row r="378" spans="1:12" ht="16.5" thickBot="1" x14ac:dyDescent="0.3">
      <c r="A378" s="63">
        <v>8</v>
      </c>
      <c r="B378" s="95">
        <f t="shared" si="19"/>
        <v>43560</v>
      </c>
      <c r="C378" s="80" t="s">
        <v>103</v>
      </c>
      <c r="D378" s="80"/>
      <c r="E378" s="83"/>
      <c r="F378" s="78"/>
      <c r="G378" s="79">
        <v>3000</v>
      </c>
      <c r="H378" s="80" t="s">
        <v>50</v>
      </c>
      <c r="I378" s="81"/>
      <c r="J378" s="80" t="s">
        <v>26</v>
      </c>
      <c r="K378" s="80"/>
      <c r="L378" s="82"/>
    </row>
    <row r="379" spans="1:12" ht="16.5" thickBot="1" x14ac:dyDescent="0.3">
      <c r="A379" s="62">
        <v>9</v>
      </c>
      <c r="B379" s="95">
        <f t="shared" si="19"/>
        <v>43560</v>
      </c>
      <c r="C379" s="72" t="s">
        <v>254</v>
      </c>
      <c r="D379" s="72" t="s">
        <v>171</v>
      </c>
      <c r="E379" s="73">
        <v>22</v>
      </c>
      <c r="F379" s="74"/>
      <c r="G379" s="75">
        <v>5000</v>
      </c>
      <c r="H379" s="72" t="s">
        <v>56</v>
      </c>
      <c r="I379" s="76"/>
      <c r="J379" s="72" t="s">
        <v>26</v>
      </c>
      <c r="K379" s="72"/>
      <c r="L379" s="77"/>
    </row>
    <row r="380" spans="1:12" ht="16.5" thickBot="1" x14ac:dyDescent="0.3">
      <c r="A380" s="63">
        <v>10</v>
      </c>
      <c r="B380" s="95">
        <f t="shared" si="19"/>
        <v>43560</v>
      </c>
      <c r="C380" s="80" t="s">
        <v>255</v>
      </c>
      <c r="D380" s="80" t="s">
        <v>72</v>
      </c>
      <c r="E380" s="83">
        <v>21</v>
      </c>
      <c r="F380" s="78"/>
      <c r="G380" s="79">
        <v>3000</v>
      </c>
      <c r="H380" s="80" t="s">
        <v>115</v>
      </c>
      <c r="I380" s="81"/>
      <c r="J380" s="80" t="s">
        <v>26</v>
      </c>
      <c r="K380" s="80"/>
      <c r="L380" s="82"/>
    </row>
    <row r="381" spans="1:12" ht="16.5" thickBot="1" x14ac:dyDescent="0.3">
      <c r="A381" s="62">
        <v>11</v>
      </c>
      <c r="B381" s="95">
        <f t="shared" si="19"/>
        <v>43560</v>
      </c>
      <c r="C381" s="72" t="s">
        <v>147</v>
      </c>
      <c r="D381" s="72" t="s">
        <v>72</v>
      </c>
      <c r="E381" s="73">
        <v>23</v>
      </c>
      <c r="F381" s="74"/>
      <c r="G381" s="75">
        <v>500</v>
      </c>
      <c r="H381" s="72" t="s">
        <v>56</v>
      </c>
      <c r="I381" s="76"/>
      <c r="J381" s="72" t="s">
        <v>26</v>
      </c>
      <c r="K381" s="72"/>
      <c r="L381" s="77"/>
    </row>
    <row r="382" spans="1:12" ht="16.5" thickBot="1" x14ac:dyDescent="0.3">
      <c r="A382" s="63">
        <v>12</v>
      </c>
      <c r="B382" s="95">
        <f t="shared" si="19"/>
        <v>43560</v>
      </c>
      <c r="C382" s="80" t="s">
        <v>256</v>
      </c>
      <c r="D382" s="80" t="s">
        <v>257</v>
      </c>
      <c r="E382" s="83">
        <v>43</v>
      </c>
      <c r="F382" s="78"/>
      <c r="G382" s="79">
        <v>5000</v>
      </c>
      <c r="H382" s="80" t="s">
        <v>55</v>
      </c>
      <c r="I382" s="81"/>
      <c r="J382" s="80" t="s">
        <v>26</v>
      </c>
      <c r="K382" s="80"/>
      <c r="L382" s="82"/>
    </row>
    <row r="383" spans="1:12" ht="16.5" thickBot="1" x14ac:dyDescent="0.3">
      <c r="A383" s="62">
        <v>13</v>
      </c>
      <c r="B383" s="95">
        <f t="shared" si="19"/>
        <v>43560</v>
      </c>
      <c r="C383" s="72" t="s">
        <v>256</v>
      </c>
      <c r="D383" s="72" t="s">
        <v>257</v>
      </c>
      <c r="E383" s="73">
        <v>44</v>
      </c>
      <c r="F383" s="74"/>
      <c r="G383" s="75">
        <v>3000</v>
      </c>
      <c r="H383" s="72" t="s">
        <v>56</v>
      </c>
      <c r="I383" s="76"/>
      <c r="J383" s="72" t="s">
        <v>26</v>
      </c>
      <c r="K383" s="72"/>
      <c r="L383" s="77"/>
    </row>
    <row r="384" spans="1:12" ht="16.5" thickBot="1" x14ac:dyDescent="0.3">
      <c r="A384" s="63">
        <v>14</v>
      </c>
      <c r="B384" s="95">
        <f t="shared" si="19"/>
        <v>43560</v>
      </c>
      <c r="C384" s="80" t="s">
        <v>258</v>
      </c>
      <c r="D384" s="80" t="s">
        <v>259</v>
      </c>
      <c r="E384" s="83">
        <v>28</v>
      </c>
      <c r="F384" s="78"/>
      <c r="G384" s="79">
        <v>5000</v>
      </c>
      <c r="H384" s="80" t="s">
        <v>115</v>
      </c>
      <c r="I384" s="81"/>
      <c r="J384" s="80" t="s">
        <v>26</v>
      </c>
      <c r="K384" s="80"/>
      <c r="L384" s="82"/>
    </row>
    <row r="385" spans="1:12" ht="16.5" thickBot="1" x14ac:dyDescent="0.3">
      <c r="A385" s="62">
        <v>15</v>
      </c>
      <c r="B385" s="95">
        <f t="shared" si="19"/>
        <v>43560</v>
      </c>
      <c r="C385" s="72" t="s">
        <v>260</v>
      </c>
      <c r="D385" s="72" t="s">
        <v>171</v>
      </c>
      <c r="E385" s="73">
        <v>0.5</v>
      </c>
      <c r="F385" s="74"/>
      <c r="G385" s="75">
        <v>5000</v>
      </c>
      <c r="H385" s="72" t="s">
        <v>55</v>
      </c>
      <c r="I385" s="76"/>
      <c r="J385" s="72" t="s">
        <v>26</v>
      </c>
      <c r="K385" s="72"/>
      <c r="L385" s="77"/>
    </row>
    <row r="386" spans="1:12" ht="16.5" thickBot="1" x14ac:dyDescent="0.3">
      <c r="A386" s="63">
        <v>16</v>
      </c>
      <c r="B386" s="95">
        <f t="shared" si="19"/>
        <v>43560</v>
      </c>
      <c r="C386" s="80" t="s">
        <v>260</v>
      </c>
      <c r="D386" s="80" t="s">
        <v>171</v>
      </c>
      <c r="E386" s="83">
        <v>0.5</v>
      </c>
      <c r="F386" s="78"/>
      <c r="G386" s="79">
        <v>4000</v>
      </c>
      <c r="H386" s="80" t="s">
        <v>56</v>
      </c>
      <c r="I386" s="81"/>
      <c r="J386" s="80" t="s">
        <v>26</v>
      </c>
      <c r="K386" s="80"/>
      <c r="L386" s="82"/>
    </row>
    <row r="387" spans="1:12" ht="16.5" thickBot="1" x14ac:dyDescent="0.3">
      <c r="A387" s="62">
        <v>17</v>
      </c>
      <c r="B387" s="95">
        <f t="shared" si="19"/>
        <v>43560</v>
      </c>
      <c r="C387" s="72" t="s">
        <v>261</v>
      </c>
      <c r="D387" s="72" t="s">
        <v>262</v>
      </c>
      <c r="E387" s="73">
        <v>0.1</v>
      </c>
      <c r="F387" s="74"/>
      <c r="G387" s="75">
        <v>5000</v>
      </c>
      <c r="H387" s="72" t="s">
        <v>55</v>
      </c>
      <c r="I387" s="76"/>
      <c r="J387" s="72" t="s">
        <v>26</v>
      </c>
      <c r="K387" s="72"/>
      <c r="L387" s="77"/>
    </row>
    <row r="388" spans="1:12" ht="16.5" thickBot="1" x14ac:dyDescent="0.3">
      <c r="A388" s="63">
        <v>18</v>
      </c>
      <c r="B388" s="95">
        <f t="shared" si="19"/>
        <v>43560</v>
      </c>
      <c r="C388" s="80" t="s">
        <v>263</v>
      </c>
      <c r="D388" s="80" t="s">
        <v>264</v>
      </c>
      <c r="E388" s="83">
        <v>41</v>
      </c>
      <c r="F388" s="78"/>
      <c r="G388" s="79">
        <v>1000</v>
      </c>
      <c r="H388" s="80" t="s">
        <v>265</v>
      </c>
      <c r="I388" s="81"/>
      <c r="J388" s="80" t="s">
        <v>26</v>
      </c>
      <c r="K388" s="80"/>
      <c r="L388" s="82"/>
    </row>
    <row r="389" spans="1:12" ht="16.5" thickBot="1" x14ac:dyDescent="0.3">
      <c r="A389" s="62">
        <v>19</v>
      </c>
      <c r="B389" s="95">
        <f t="shared" si="19"/>
        <v>43560</v>
      </c>
      <c r="C389" s="72" t="s">
        <v>266</v>
      </c>
      <c r="D389" s="72" t="s">
        <v>199</v>
      </c>
      <c r="E389" s="73">
        <v>0.4</v>
      </c>
      <c r="F389" s="74"/>
      <c r="G389" s="75">
        <v>2500</v>
      </c>
      <c r="H389" s="72" t="s">
        <v>55</v>
      </c>
      <c r="I389" s="76"/>
      <c r="J389" s="72" t="s">
        <v>26</v>
      </c>
      <c r="K389" s="72"/>
      <c r="L389" s="77"/>
    </row>
    <row r="390" spans="1:12" ht="16.5" thickBot="1" x14ac:dyDescent="0.3">
      <c r="A390" s="63">
        <v>20</v>
      </c>
      <c r="B390" s="95">
        <f t="shared" si="19"/>
        <v>43560</v>
      </c>
      <c r="C390" s="80" t="s">
        <v>267</v>
      </c>
      <c r="D390" s="80" t="s">
        <v>91</v>
      </c>
      <c r="E390" s="83">
        <v>20</v>
      </c>
      <c r="F390" s="78"/>
      <c r="G390" s="79">
        <v>3000</v>
      </c>
      <c r="H390" s="80" t="s">
        <v>115</v>
      </c>
      <c r="I390" s="81"/>
      <c r="J390" s="80" t="s">
        <v>26</v>
      </c>
      <c r="K390" s="80"/>
      <c r="L390" s="82"/>
    </row>
    <row r="391" spans="1:12" ht="16.5" thickBot="1" x14ac:dyDescent="0.3">
      <c r="A391" s="62">
        <v>21</v>
      </c>
      <c r="B391" s="95">
        <f t="shared" si="19"/>
        <v>43560</v>
      </c>
      <c r="C391" s="72" t="s">
        <v>64</v>
      </c>
      <c r="D391" s="72" t="s">
        <v>133</v>
      </c>
      <c r="E391" s="73">
        <v>32</v>
      </c>
      <c r="F391" s="74"/>
      <c r="G391" s="75">
        <v>5600</v>
      </c>
      <c r="H391" s="72" t="s">
        <v>56</v>
      </c>
      <c r="I391" s="76"/>
      <c r="J391" s="72" t="s">
        <v>26</v>
      </c>
      <c r="K391" s="72"/>
      <c r="L391" s="77"/>
    </row>
    <row r="392" spans="1:12" ht="16.5" thickBot="1" x14ac:dyDescent="0.3">
      <c r="A392" s="63">
        <v>22</v>
      </c>
      <c r="B392" s="95">
        <f t="shared" si="19"/>
        <v>43560</v>
      </c>
      <c r="C392" s="80" t="s">
        <v>108</v>
      </c>
      <c r="D392" s="80"/>
      <c r="E392" s="83"/>
      <c r="F392" s="78"/>
      <c r="G392" s="79">
        <v>3000</v>
      </c>
      <c r="H392" s="80" t="s">
        <v>50</v>
      </c>
      <c r="I392" s="81"/>
      <c r="J392" s="80" t="s">
        <v>26</v>
      </c>
      <c r="K392" s="80"/>
      <c r="L392" s="82"/>
    </row>
    <row r="393" spans="1:12" ht="16.5" thickBot="1" x14ac:dyDescent="0.3">
      <c r="A393" s="62">
        <v>23</v>
      </c>
      <c r="B393" s="95">
        <f t="shared" si="19"/>
        <v>43560</v>
      </c>
      <c r="C393" s="72" t="s">
        <v>261</v>
      </c>
      <c r="D393" s="72" t="s">
        <v>268</v>
      </c>
      <c r="E393" s="73">
        <v>10</v>
      </c>
      <c r="F393" s="74"/>
      <c r="G393" s="75">
        <v>500</v>
      </c>
      <c r="H393" s="72" t="s">
        <v>56</v>
      </c>
      <c r="I393" s="76"/>
      <c r="J393" s="72" t="s">
        <v>26</v>
      </c>
      <c r="K393" s="72"/>
      <c r="L393" s="77"/>
    </row>
    <row r="394" spans="1:12" ht="16.5" thickBot="1" x14ac:dyDescent="0.3">
      <c r="A394" s="63">
        <v>24</v>
      </c>
      <c r="B394" s="95">
        <f t="shared" si="19"/>
        <v>43560</v>
      </c>
      <c r="C394" s="80" t="s">
        <v>269</v>
      </c>
      <c r="D394" s="80" t="s">
        <v>270</v>
      </c>
      <c r="E394" s="83">
        <v>26</v>
      </c>
      <c r="F394" s="78"/>
      <c r="G394" s="79">
        <v>5000</v>
      </c>
      <c r="H394" s="80" t="s">
        <v>55</v>
      </c>
      <c r="I394" s="81"/>
      <c r="J394" s="80" t="s">
        <v>26</v>
      </c>
      <c r="K394" s="80"/>
      <c r="L394" s="82"/>
    </row>
    <row r="395" spans="1:12" ht="16.5" thickBot="1" x14ac:dyDescent="0.3">
      <c r="A395" s="62">
        <v>25</v>
      </c>
      <c r="B395" s="95">
        <f t="shared" si="19"/>
        <v>43560</v>
      </c>
      <c r="C395" s="72" t="s">
        <v>255</v>
      </c>
      <c r="D395" s="72" t="s">
        <v>72</v>
      </c>
      <c r="E395" s="73"/>
      <c r="F395" s="74"/>
      <c r="G395" s="75">
        <v>30000</v>
      </c>
      <c r="H395" s="72" t="s">
        <v>56</v>
      </c>
      <c r="I395" s="76"/>
      <c r="J395" s="72" t="s">
        <v>26</v>
      </c>
      <c r="K395" s="72"/>
      <c r="L395" s="77"/>
    </row>
    <row r="396" spans="1:12" ht="16.5" thickBot="1" x14ac:dyDescent="0.3">
      <c r="A396" s="63">
        <v>26</v>
      </c>
      <c r="B396" s="95">
        <f t="shared" si="19"/>
        <v>43560</v>
      </c>
      <c r="C396" s="80" t="s">
        <v>271</v>
      </c>
      <c r="D396" s="80" t="s">
        <v>257</v>
      </c>
      <c r="E396" s="83">
        <v>0.2</v>
      </c>
      <c r="F396" s="78"/>
      <c r="G396" s="79">
        <v>3500</v>
      </c>
      <c r="H396" s="80" t="s">
        <v>56</v>
      </c>
      <c r="I396" s="81"/>
      <c r="J396" s="80" t="s">
        <v>26</v>
      </c>
      <c r="K396" s="80"/>
      <c r="L396" s="82"/>
    </row>
    <row r="397" spans="1:12" ht="16.2" thickBot="1" x14ac:dyDescent="0.35">
      <c r="A397" s="62">
        <v>27</v>
      </c>
      <c r="B397" s="95">
        <f t="shared" si="19"/>
        <v>43560</v>
      </c>
      <c r="C397" s="72" t="s">
        <v>272</v>
      </c>
      <c r="D397" s="72"/>
      <c r="E397" s="73"/>
      <c r="F397" s="74"/>
      <c r="G397" s="75">
        <v>14200</v>
      </c>
      <c r="H397" s="72" t="s">
        <v>56</v>
      </c>
      <c r="I397" s="76"/>
      <c r="J397" s="72" t="s">
        <v>26</v>
      </c>
      <c r="K397" s="72"/>
      <c r="L397" s="77"/>
    </row>
    <row r="398" spans="1:12" ht="16.2" thickBot="1" x14ac:dyDescent="0.35">
      <c r="A398" s="63">
        <v>28</v>
      </c>
      <c r="B398" s="95">
        <f t="shared" si="19"/>
        <v>43560</v>
      </c>
      <c r="C398" s="80" t="s">
        <v>37</v>
      </c>
      <c r="D398" s="80"/>
      <c r="E398" s="83"/>
      <c r="F398" s="78"/>
      <c r="G398" s="79">
        <v>37500</v>
      </c>
      <c r="H398" s="80" t="s">
        <v>37</v>
      </c>
      <c r="I398" s="81"/>
      <c r="J398" s="80" t="s">
        <v>26</v>
      </c>
      <c r="K398" s="80"/>
      <c r="L398" s="82"/>
    </row>
    <row r="399" spans="1:12" ht="16.2" thickBot="1" x14ac:dyDescent="0.35">
      <c r="A399" s="62">
        <v>29</v>
      </c>
      <c r="B399" s="95">
        <f t="shared" si="19"/>
        <v>43560</v>
      </c>
      <c r="C399" s="72" t="s">
        <v>273</v>
      </c>
      <c r="D399" s="72"/>
      <c r="E399" s="73"/>
      <c r="F399" s="74"/>
      <c r="G399" s="75"/>
      <c r="H399" s="72" t="s">
        <v>274</v>
      </c>
      <c r="I399" s="76"/>
      <c r="J399" s="72" t="s">
        <v>26</v>
      </c>
      <c r="K399" s="72"/>
      <c r="L399" s="77">
        <v>2000</v>
      </c>
    </row>
    <row r="400" spans="1:12" ht="16.2" thickBot="1" x14ac:dyDescent="0.35">
      <c r="A400" s="63">
        <v>30</v>
      </c>
      <c r="B400" s="95">
        <f t="shared" si="19"/>
        <v>43560</v>
      </c>
      <c r="C400" s="80" t="s">
        <v>275</v>
      </c>
      <c r="D400" s="80"/>
      <c r="E400" s="83"/>
      <c r="F400" s="78"/>
      <c r="G400" s="79"/>
      <c r="H400" s="80" t="s">
        <v>274</v>
      </c>
      <c r="I400" s="81"/>
      <c r="J400" s="80" t="s">
        <v>26</v>
      </c>
      <c r="K400" s="80"/>
      <c r="L400" s="82">
        <v>14000</v>
      </c>
    </row>
    <row r="401" spans="1:12" ht="16.2" thickBot="1" x14ac:dyDescent="0.35">
      <c r="A401" s="62">
        <v>31</v>
      </c>
      <c r="B401" s="95">
        <f t="shared" si="19"/>
        <v>43560</v>
      </c>
      <c r="C401" s="72"/>
      <c r="D401" s="72"/>
      <c r="E401" s="73"/>
      <c r="F401" s="74"/>
      <c r="G401" s="75"/>
      <c r="H401" s="72" t="s">
        <v>276</v>
      </c>
      <c r="I401" s="76"/>
      <c r="J401" s="72" t="s">
        <v>26</v>
      </c>
      <c r="K401" s="72"/>
      <c r="L401" s="77">
        <v>5000</v>
      </c>
    </row>
    <row r="402" spans="1:12" ht="16.2" thickBot="1" x14ac:dyDescent="0.35">
      <c r="A402" s="63">
        <v>32</v>
      </c>
      <c r="B402" s="95">
        <f t="shared" si="19"/>
        <v>43560</v>
      </c>
      <c r="C402" s="80" t="s">
        <v>277</v>
      </c>
      <c r="D402" s="80"/>
      <c r="E402" s="83"/>
      <c r="F402" s="78"/>
      <c r="G402" s="79">
        <v>99000</v>
      </c>
      <c r="H402" s="80" t="s">
        <v>278</v>
      </c>
      <c r="I402" s="81"/>
      <c r="J402" s="80" t="s">
        <v>26</v>
      </c>
      <c r="K402" s="80"/>
      <c r="L402" s="82"/>
    </row>
    <row r="403" spans="1:12" ht="16.2" thickBot="1" x14ac:dyDescent="0.35">
      <c r="A403" s="62">
        <v>33</v>
      </c>
      <c r="B403" s="95">
        <f t="shared" si="19"/>
        <v>43560</v>
      </c>
      <c r="C403" s="72" t="s">
        <v>73</v>
      </c>
      <c r="D403" s="72"/>
      <c r="E403" s="73"/>
      <c r="F403" s="74"/>
      <c r="G403" s="75">
        <v>2000</v>
      </c>
      <c r="H403" s="72" t="s">
        <v>56</v>
      </c>
      <c r="I403" s="76"/>
      <c r="J403" s="72"/>
      <c r="K403" s="72"/>
      <c r="L403" s="77"/>
    </row>
    <row r="404" spans="1:12" ht="16.2" thickBot="1" x14ac:dyDescent="0.35">
      <c r="A404" s="63">
        <v>34</v>
      </c>
      <c r="B404" s="95">
        <f t="shared" si="19"/>
        <v>43560</v>
      </c>
      <c r="C404" s="80" t="s">
        <v>279</v>
      </c>
      <c r="D404" s="80"/>
      <c r="E404" s="83"/>
      <c r="F404" s="78"/>
      <c r="G404" s="79">
        <v>1800</v>
      </c>
      <c r="H404" s="80" t="s">
        <v>56</v>
      </c>
      <c r="I404" s="81"/>
      <c r="J404" s="80"/>
      <c r="K404" s="80"/>
      <c r="L404" s="82"/>
    </row>
    <row r="405" spans="1:12" ht="16.2" thickBot="1" x14ac:dyDescent="0.35">
      <c r="A405" s="62">
        <v>35</v>
      </c>
      <c r="B405" s="95">
        <f t="shared" si="19"/>
        <v>43560</v>
      </c>
      <c r="C405" s="72" t="s">
        <v>280</v>
      </c>
      <c r="D405" s="72"/>
      <c r="E405" s="73"/>
      <c r="F405" s="74"/>
      <c r="G405" s="75">
        <v>2200</v>
      </c>
      <c r="H405" s="72" t="s">
        <v>56</v>
      </c>
      <c r="I405" s="76"/>
      <c r="J405" s="72"/>
      <c r="K405" s="72"/>
      <c r="L405" s="77"/>
    </row>
    <row r="406" spans="1:12" ht="16.2" thickBot="1" x14ac:dyDescent="0.35">
      <c r="A406" s="63">
        <v>36</v>
      </c>
      <c r="B406" s="95">
        <f t="shared" si="19"/>
        <v>43560</v>
      </c>
      <c r="C406" s="80" t="s">
        <v>281</v>
      </c>
      <c r="D406" s="80"/>
      <c r="E406" s="83"/>
      <c r="F406" s="78"/>
      <c r="G406" s="79">
        <v>2600</v>
      </c>
      <c r="H406" s="80" t="s">
        <v>281</v>
      </c>
      <c r="I406" s="81"/>
      <c r="J406" s="80"/>
      <c r="K406" s="80"/>
      <c r="L406" s="82"/>
    </row>
    <row r="407" spans="1:12" ht="16.2" thickBot="1" x14ac:dyDescent="0.35">
      <c r="A407" s="62">
        <v>37</v>
      </c>
      <c r="B407" s="95">
        <f t="shared" si="19"/>
        <v>43560</v>
      </c>
      <c r="C407" s="72"/>
      <c r="D407" s="72"/>
      <c r="E407" s="73"/>
      <c r="F407" s="74"/>
      <c r="G407" s="75"/>
      <c r="H407" s="72"/>
      <c r="I407" s="76"/>
      <c r="J407" s="72"/>
      <c r="K407" s="72">
        <f t="shared" ref="K407:K449" si="20">IF(J407="OUI", G407*0.6/0.4, 0)</f>
        <v>0</v>
      </c>
      <c r="L407" s="77"/>
    </row>
    <row r="408" spans="1:12" ht="16.2" thickBot="1" x14ac:dyDescent="0.35">
      <c r="A408" s="63">
        <v>38</v>
      </c>
      <c r="B408" s="95">
        <f t="shared" si="19"/>
        <v>43560</v>
      </c>
      <c r="C408" s="80"/>
      <c r="D408" s="80"/>
      <c r="E408" s="83"/>
      <c r="F408" s="78"/>
      <c r="G408" s="79"/>
      <c r="H408" s="80"/>
      <c r="I408" s="81"/>
      <c r="J408" s="80"/>
      <c r="K408" s="80">
        <f t="shared" si="20"/>
        <v>0</v>
      </c>
      <c r="L408" s="82"/>
    </row>
    <row r="409" spans="1:12" ht="16.2" thickBot="1" x14ac:dyDescent="0.35">
      <c r="A409" s="62">
        <v>39</v>
      </c>
      <c r="B409" s="95">
        <f t="shared" si="19"/>
        <v>43560</v>
      </c>
      <c r="C409" s="72"/>
      <c r="D409" s="72"/>
      <c r="E409" s="73"/>
      <c r="F409" s="74"/>
      <c r="G409" s="75"/>
      <c r="H409" s="72"/>
      <c r="I409" s="76"/>
      <c r="J409" s="72"/>
      <c r="K409" s="72">
        <f t="shared" si="20"/>
        <v>0</v>
      </c>
      <c r="L409" s="77"/>
    </row>
    <row r="410" spans="1:12" ht="16.2" thickBot="1" x14ac:dyDescent="0.35">
      <c r="A410" s="63">
        <v>40</v>
      </c>
      <c r="B410" s="95">
        <f t="shared" si="19"/>
        <v>43560</v>
      </c>
      <c r="C410" s="80"/>
      <c r="D410" s="80"/>
      <c r="E410" s="83"/>
      <c r="F410" s="78"/>
      <c r="G410" s="79"/>
      <c r="H410" s="80"/>
      <c r="I410" s="81"/>
      <c r="J410" s="80"/>
      <c r="K410" s="80">
        <f t="shared" si="20"/>
        <v>0</v>
      </c>
      <c r="L410" s="82"/>
    </row>
    <row r="411" spans="1:12" ht="16.2" thickBot="1" x14ac:dyDescent="0.35">
      <c r="A411" s="62">
        <v>41</v>
      </c>
      <c r="B411" s="95">
        <f t="shared" si="19"/>
        <v>43560</v>
      </c>
      <c r="C411" s="72"/>
      <c r="D411" s="72"/>
      <c r="E411" s="73"/>
      <c r="F411" s="74"/>
      <c r="G411" s="75"/>
      <c r="H411" s="72"/>
      <c r="I411" s="76"/>
      <c r="J411" s="72"/>
      <c r="K411" s="72">
        <f t="shared" si="20"/>
        <v>0</v>
      </c>
      <c r="L411" s="77"/>
    </row>
    <row r="412" spans="1:12" ht="16.2" thickBot="1" x14ac:dyDescent="0.35">
      <c r="A412" s="63">
        <v>42</v>
      </c>
      <c r="B412" s="95">
        <f t="shared" si="19"/>
        <v>43560</v>
      </c>
      <c r="C412" s="80"/>
      <c r="D412" s="80"/>
      <c r="E412" s="83"/>
      <c r="F412" s="78"/>
      <c r="G412" s="79"/>
      <c r="H412" s="80"/>
      <c r="I412" s="81"/>
      <c r="J412" s="80"/>
      <c r="K412" s="80">
        <f t="shared" si="20"/>
        <v>0</v>
      </c>
      <c r="L412" s="82"/>
    </row>
    <row r="413" spans="1:12" ht="16.2" thickBot="1" x14ac:dyDescent="0.35">
      <c r="A413" s="62">
        <v>43</v>
      </c>
      <c r="B413" s="95">
        <f t="shared" si="19"/>
        <v>43560</v>
      </c>
      <c r="C413" s="72"/>
      <c r="D413" s="72"/>
      <c r="E413" s="73"/>
      <c r="F413" s="74"/>
      <c r="G413" s="75"/>
      <c r="H413" s="72"/>
      <c r="I413" s="76"/>
      <c r="J413" s="72"/>
      <c r="K413" s="72">
        <f t="shared" si="20"/>
        <v>0</v>
      </c>
      <c r="L413" s="77"/>
    </row>
    <row r="414" spans="1:12" ht="16.2" thickBot="1" x14ac:dyDescent="0.35">
      <c r="A414" s="63">
        <v>44</v>
      </c>
      <c r="B414" s="95">
        <f t="shared" si="19"/>
        <v>43560</v>
      </c>
      <c r="C414" s="80"/>
      <c r="D414" s="80"/>
      <c r="E414" s="83"/>
      <c r="F414" s="78"/>
      <c r="G414" s="79"/>
      <c r="H414" s="80"/>
      <c r="I414" s="81"/>
      <c r="J414" s="80"/>
      <c r="K414" s="80">
        <f t="shared" si="20"/>
        <v>0</v>
      </c>
      <c r="L414" s="82"/>
    </row>
    <row r="415" spans="1:12" ht="16.2" thickBot="1" x14ac:dyDescent="0.35">
      <c r="A415" s="62">
        <v>45</v>
      </c>
      <c r="B415" s="95">
        <f t="shared" si="19"/>
        <v>43560</v>
      </c>
      <c r="C415" s="72"/>
      <c r="D415" s="72"/>
      <c r="E415" s="73"/>
      <c r="F415" s="74"/>
      <c r="G415" s="75"/>
      <c r="H415" s="72"/>
      <c r="I415" s="76"/>
      <c r="J415" s="72"/>
      <c r="K415" s="72">
        <f t="shared" si="20"/>
        <v>0</v>
      </c>
      <c r="L415" s="77"/>
    </row>
    <row r="416" spans="1:12" ht="16.2" thickBot="1" x14ac:dyDescent="0.35">
      <c r="A416" s="63">
        <v>46</v>
      </c>
      <c r="B416" s="95">
        <f t="shared" si="19"/>
        <v>43560</v>
      </c>
      <c r="C416" s="80"/>
      <c r="D416" s="80"/>
      <c r="E416" s="83"/>
      <c r="F416" s="78"/>
      <c r="G416" s="79"/>
      <c r="H416" s="80"/>
      <c r="I416" s="81"/>
      <c r="J416" s="80"/>
      <c r="K416" s="80">
        <f t="shared" si="20"/>
        <v>0</v>
      </c>
      <c r="L416" s="82"/>
    </row>
    <row r="417" spans="1:12" ht="16.2" thickBot="1" x14ac:dyDescent="0.35">
      <c r="A417" s="62">
        <v>47</v>
      </c>
      <c r="B417" s="95">
        <f t="shared" si="19"/>
        <v>43560</v>
      </c>
      <c r="C417" s="72"/>
      <c r="D417" s="72"/>
      <c r="E417" s="73"/>
      <c r="F417" s="74"/>
      <c r="G417" s="75"/>
      <c r="H417" s="72"/>
      <c r="I417" s="76"/>
      <c r="J417" s="72"/>
      <c r="K417" s="72">
        <f t="shared" si="20"/>
        <v>0</v>
      </c>
      <c r="L417" s="77"/>
    </row>
    <row r="418" spans="1:12" ht="16.2" thickBot="1" x14ac:dyDescent="0.35">
      <c r="A418" s="63">
        <v>48</v>
      </c>
      <c r="B418" s="95">
        <f t="shared" si="19"/>
        <v>43560</v>
      </c>
      <c r="C418" s="80"/>
      <c r="D418" s="80"/>
      <c r="E418" s="83"/>
      <c r="F418" s="78"/>
      <c r="G418" s="79"/>
      <c r="H418" s="80"/>
      <c r="I418" s="81"/>
      <c r="J418" s="80"/>
      <c r="K418" s="80">
        <f t="shared" si="20"/>
        <v>0</v>
      </c>
      <c r="L418" s="82"/>
    </row>
    <row r="419" spans="1:12" ht="16.2" thickBot="1" x14ac:dyDescent="0.35">
      <c r="A419" s="62">
        <v>49</v>
      </c>
      <c r="B419" s="95">
        <f t="shared" si="19"/>
        <v>43560</v>
      </c>
      <c r="C419" s="72"/>
      <c r="D419" s="72"/>
      <c r="E419" s="73"/>
      <c r="F419" s="74"/>
      <c r="G419" s="75"/>
      <c r="H419" s="72"/>
      <c r="I419" s="76"/>
      <c r="J419" s="72"/>
      <c r="K419" s="72">
        <f t="shared" si="20"/>
        <v>0</v>
      </c>
      <c r="L419" s="77"/>
    </row>
    <row r="420" spans="1:12" ht="16.2" thickBot="1" x14ac:dyDescent="0.35">
      <c r="A420" s="63">
        <v>50</v>
      </c>
      <c r="B420" s="95">
        <f t="shared" si="19"/>
        <v>43560</v>
      </c>
      <c r="C420" s="80"/>
      <c r="D420" s="80"/>
      <c r="E420" s="83"/>
      <c r="F420" s="78"/>
      <c r="G420" s="79"/>
      <c r="H420" s="80"/>
      <c r="I420" s="81"/>
      <c r="J420" s="80"/>
      <c r="K420" s="80">
        <f t="shared" si="20"/>
        <v>0</v>
      </c>
      <c r="L420" s="82"/>
    </row>
    <row r="421" spans="1:12" ht="16.2" thickBot="1" x14ac:dyDescent="0.35">
      <c r="A421" s="62">
        <v>51</v>
      </c>
      <c r="B421" s="95">
        <f t="shared" si="19"/>
        <v>43560</v>
      </c>
      <c r="C421" s="72"/>
      <c r="D421" s="72"/>
      <c r="E421" s="73"/>
      <c r="F421" s="74"/>
      <c r="G421" s="75"/>
      <c r="H421" s="72"/>
      <c r="I421" s="76"/>
      <c r="J421" s="72"/>
      <c r="K421" s="72">
        <f t="shared" si="20"/>
        <v>0</v>
      </c>
      <c r="L421" s="77"/>
    </row>
    <row r="422" spans="1:12" ht="16.2" thickBot="1" x14ac:dyDescent="0.35">
      <c r="A422" s="63">
        <v>52</v>
      </c>
      <c r="B422" s="95">
        <f t="shared" si="19"/>
        <v>43560</v>
      </c>
      <c r="C422" s="80"/>
      <c r="D422" s="80"/>
      <c r="E422" s="83"/>
      <c r="F422" s="78"/>
      <c r="G422" s="79"/>
      <c r="H422" s="80"/>
      <c r="I422" s="81"/>
      <c r="J422" s="80"/>
      <c r="K422" s="80">
        <f t="shared" si="20"/>
        <v>0</v>
      </c>
      <c r="L422" s="82"/>
    </row>
    <row r="423" spans="1:12" ht="16.2" thickBot="1" x14ac:dyDescent="0.35">
      <c r="A423" s="62">
        <v>53</v>
      </c>
      <c r="B423" s="95">
        <f t="shared" si="19"/>
        <v>43560</v>
      </c>
      <c r="C423" s="72"/>
      <c r="D423" s="72"/>
      <c r="E423" s="73"/>
      <c r="F423" s="74"/>
      <c r="G423" s="75"/>
      <c r="H423" s="72"/>
      <c r="I423" s="76"/>
      <c r="J423" s="72"/>
      <c r="K423" s="72">
        <f t="shared" si="20"/>
        <v>0</v>
      </c>
      <c r="L423" s="77"/>
    </row>
    <row r="424" spans="1:12" ht="16.2" thickBot="1" x14ac:dyDescent="0.35">
      <c r="A424" s="63">
        <v>54</v>
      </c>
      <c r="B424" s="95">
        <f t="shared" si="19"/>
        <v>43560</v>
      </c>
      <c r="C424" s="80"/>
      <c r="D424" s="80"/>
      <c r="E424" s="83"/>
      <c r="F424" s="78"/>
      <c r="G424" s="79"/>
      <c r="H424" s="80"/>
      <c r="I424" s="81"/>
      <c r="J424" s="80"/>
      <c r="K424" s="80">
        <f t="shared" si="20"/>
        <v>0</v>
      </c>
      <c r="L424" s="82"/>
    </row>
    <row r="425" spans="1:12" ht="16.2" thickBot="1" x14ac:dyDescent="0.35">
      <c r="A425" s="62">
        <v>55</v>
      </c>
      <c r="B425" s="95">
        <f t="shared" si="19"/>
        <v>43560</v>
      </c>
      <c r="C425" s="72"/>
      <c r="D425" s="72"/>
      <c r="E425" s="73"/>
      <c r="F425" s="74"/>
      <c r="G425" s="75"/>
      <c r="H425" s="72"/>
      <c r="I425" s="76"/>
      <c r="J425" s="72"/>
      <c r="K425" s="72">
        <f t="shared" si="20"/>
        <v>0</v>
      </c>
      <c r="L425" s="77"/>
    </row>
    <row r="426" spans="1:12" ht="16.2" thickBot="1" x14ac:dyDescent="0.35">
      <c r="A426" s="63">
        <v>56</v>
      </c>
      <c r="B426" s="95">
        <f t="shared" si="19"/>
        <v>43560</v>
      </c>
      <c r="C426" s="80"/>
      <c r="D426" s="80"/>
      <c r="E426" s="83"/>
      <c r="F426" s="78"/>
      <c r="G426" s="79"/>
      <c r="H426" s="80"/>
      <c r="I426" s="81"/>
      <c r="J426" s="80"/>
      <c r="K426" s="80">
        <f t="shared" si="20"/>
        <v>0</v>
      </c>
      <c r="L426" s="82"/>
    </row>
    <row r="427" spans="1:12" ht="16.2" thickBot="1" x14ac:dyDescent="0.35">
      <c r="A427" s="62">
        <v>57</v>
      </c>
      <c r="B427" s="95">
        <f t="shared" si="19"/>
        <v>43560</v>
      </c>
      <c r="C427" s="72"/>
      <c r="D427" s="72"/>
      <c r="E427" s="73"/>
      <c r="F427" s="74"/>
      <c r="G427" s="75"/>
      <c r="H427" s="72"/>
      <c r="I427" s="76"/>
      <c r="J427" s="72"/>
      <c r="K427" s="72">
        <f t="shared" si="20"/>
        <v>0</v>
      </c>
      <c r="L427" s="77"/>
    </row>
    <row r="428" spans="1:12" ht="16.2" thickBot="1" x14ac:dyDescent="0.35">
      <c r="A428" s="63">
        <v>58</v>
      </c>
      <c r="B428" s="95">
        <f t="shared" si="19"/>
        <v>43560</v>
      </c>
      <c r="C428" s="80"/>
      <c r="D428" s="80"/>
      <c r="E428" s="83"/>
      <c r="F428" s="78"/>
      <c r="G428" s="79"/>
      <c r="H428" s="80"/>
      <c r="I428" s="81"/>
      <c r="J428" s="80"/>
      <c r="K428" s="80">
        <f t="shared" si="20"/>
        <v>0</v>
      </c>
      <c r="L428" s="82"/>
    </row>
    <row r="429" spans="1:12" ht="16.2" thickBot="1" x14ac:dyDescent="0.35">
      <c r="A429" s="62">
        <v>59</v>
      </c>
      <c r="B429" s="95">
        <f t="shared" si="19"/>
        <v>43560</v>
      </c>
      <c r="C429" s="72"/>
      <c r="D429" s="72"/>
      <c r="E429" s="73"/>
      <c r="F429" s="74"/>
      <c r="G429" s="75"/>
      <c r="H429" s="72"/>
      <c r="I429" s="76"/>
      <c r="J429" s="72"/>
      <c r="K429" s="72">
        <f t="shared" si="20"/>
        <v>0</v>
      </c>
      <c r="L429" s="77"/>
    </row>
    <row r="430" spans="1:12" ht="16.2" thickBot="1" x14ac:dyDescent="0.35">
      <c r="A430" s="63">
        <v>60</v>
      </c>
      <c r="B430" s="95">
        <f t="shared" si="19"/>
        <v>43560</v>
      </c>
      <c r="C430" s="80"/>
      <c r="D430" s="80"/>
      <c r="E430" s="83"/>
      <c r="F430" s="78"/>
      <c r="G430" s="79"/>
      <c r="H430" s="80"/>
      <c r="I430" s="81"/>
      <c r="J430" s="80"/>
      <c r="K430" s="80">
        <f t="shared" si="20"/>
        <v>0</v>
      </c>
      <c r="L430" s="82"/>
    </row>
    <row r="431" spans="1:12" ht="16.2" thickBot="1" x14ac:dyDescent="0.35">
      <c r="A431" s="62">
        <v>61</v>
      </c>
      <c r="B431" s="95">
        <f t="shared" si="19"/>
        <v>43560</v>
      </c>
      <c r="C431" s="72"/>
      <c r="D431" s="72"/>
      <c r="E431" s="73"/>
      <c r="F431" s="74"/>
      <c r="G431" s="75"/>
      <c r="H431" s="72"/>
      <c r="I431" s="76"/>
      <c r="J431" s="72"/>
      <c r="K431" s="72">
        <f t="shared" si="20"/>
        <v>0</v>
      </c>
      <c r="L431" s="77"/>
    </row>
    <row r="432" spans="1:12" ht="16.2" thickBot="1" x14ac:dyDescent="0.35">
      <c r="A432" s="63">
        <v>62</v>
      </c>
      <c r="B432" s="95">
        <f t="shared" si="19"/>
        <v>43560</v>
      </c>
      <c r="C432" s="80"/>
      <c r="D432" s="80"/>
      <c r="E432" s="83"/>
      <c r="F432" s="78"/>
      <c r="G432" s="79"/>
      <c r="H432" s="80"/>
      <c r="I432" s="81"/>
      <c r="J432" s="80"/>
      <c r="K432" s="80">
        <f t="shared" si="20"/>
        <v>0</v>
      </c>
      <c r="L432" s="82"/>
    </row>
    <row r="433" spans="1:12" ht="16.2" thickBot="1" x14ac:dyDescent="0.35">
      <c r="A433" s="62">
        <v>63</v>
      </c>
      <c r="B433" s="95">
        <f t="shared" si="19"/>
        <v>43560</v>
      </c>
      <c r="C433" s="72"/>
      <c r="D433" s="72"/>
      <c r="E433" s="73"/>
      <c r="F433" s="74"/>
      <c r="G433" s="75"/>
      <c r="H433" s="72"/>
      <c r="I433" s="76"/>
      <c r="J433" s="72"/>
      <c r="K433" s="72">
        <f t="shared" si="20"/>
        <v>0</v>
      </c>
      <c r="L433" s="77"/>
    </row>
    <row r="434" spans="1:12" ht="16.2" thickBot="1" x14ac:dyDescent="0.35">
      <c r="A434" s="63">
        <v>64</v>
      </c>
      <c r="B434" s="95">
        <f t="shared" si="19"/>
        <v>43560</v>
      </c>
      <c r="C434" s="80"/>
      <c r="D434" s="80"/>
      <c r="E434" s="83"/>
      <c r="F434" s="78"/>
      <c r="G434" s="79"/>
      <c r="H434" s="80"/>
      <c r="I434" s="81"/>
      <c r="J434" s="80"/>
      <c r="K434" s="80">
        <f t="shared" si="20"/>
        <v>0</v>
      </c>
      <c r="L434" s="82"/>
    </row>
    <row r="435" spans="1:12" ht="16.2" thickBot="1" x14ac:dyDescent="0.35">
      <c r="A435" s="62">
        <v>65</v>
      </c>
      <c r="B435" s="95">
        <f t="shared" si="19"/>
        <v>43560</v>
      </c>
      <c r="C435" s="72"/>
      <c r="D435" s="72"/>
      <c r="E435" s="73"/>
      <c r="F435" s="74"/>
      <c r="G435" s="75"/>
      <c r="H435" s="72"/>
      <c r="I435" s="76"/>
      <c r="J435" s="72"/>
      <c r="K435" s="72">
        <f t="shared" si="20"/>
        <v>0</v>
      </c>
      <c r="L435" s="77"/>
    </row>
    <row r="436" spans="1:12" ht="16.2" thickBot="1" x14ac:dyDescent="0.35">
      <c r="A436" s="63">
        <v>66</v>
      </c>
      <c r="B436" s="95">
        <f t="shared" si="19"/>
        <v>43560</v>
      </c>
      <c r="C436" s="80"/>
      <c r="D436" s="80"/>
      <c r="E436" s="83"/>
      <c r="F436" s="78"/>
      <c r="G436" s="79"/>
      <c r="H436" s="80"/>
      <c r="I436" s="81"/>
      <c r="J436" s="80"/>
      <c r="K436" s="80">
        <f t="shared" si="20"/>
        <v>0</v>
      </c>
      <c r="L436" s="82"/>
    </row>
    <row r="437" spans="1:12" ht="16.2" thickBot="1" x14ac:dyDescent="0.35">
      <c r="A437" s="62">
        <v>67</v>
      </c>
      <c r="B437" s="95">
        <f t="shared" ref="B437:B449" si="21">B436</f>
        <v>43560</v>
      </c>
      <c r="C437" s="72"/>
      <c r="D437" s="72"/>
      <c r="E437" s="73"/>
      <c r="F437" s="74"/>
      <c r="G437" s="75"/>
      <c r="H437" s="72"/>
      <c r="I437" s="76"/>
      <c r="J437" s="72"/>
      <c r="K437" s="72">
        <f t="shared" si="20"/>
        <v>0</v>
      </c>
      <c r="L437" s="77"/>
    </row>
    <row r="438" spans="1:12" ht="16.2" thickBot="1" x14ac:dyDescent="0.35">
      <c r="A438" s="63">
        <v>68</v>
      </c>
      <c r="B438" s="95">
        <f t="shared" si="21"/>
        <v>43560</v>
      </c>
      <c r="C438" s="80"/>
      <c r="D438" s="80"/>
      <c r="E438" s="83"/>
      <c r="F438" s="78"/>
      <c r="G438" s="79"/>
      <c r="H438" s="80"/>
      <c r="I438" s="81"/>
      <c r="J438" s="80"/>
      <c r="K438" s="80">
        <f t="shared" si="20"/>
        <v>0</v>
      </c>
      <c r="L438" s="82"/>
    </row>
    <row r="439" spans="1:12" ht="16.2" thickBot="1" x14ac:dyDescent="0.35">
      <c r="A439" s="62">
        <v>69</v>
      </c>
      <c r="B439" s="95">
        <f t="shared" si="21"/>
        <v>43560</v>
      </c>
      <c r="C439" s="72"/>
      <c r="D439" s="72"/>
      <c r="E439" s="73"/>
      <c r="F439" s="74"/>
      <c r="G439" s="75"/>
      <c r="H439" s="72"/>
      <c r="I439" s="76"/>
      <c r="J439" s="72"/>
      <c r="K439" s="72">
        <f t="shared" si="20"/>
        <v>0</v>
      </c>
      <c r="L439" s="77"/>
    </row>
    <row r="440" spans="1:12" ht="16.2" thickBot="1" x14ac:dyDescent="0.35">
      <c r="A440" s="63">
        <v>70</v>
      </c>
      <c r="B440" s="95">
        <f t="shared" si="21"/>
        <v>43560</v>
      </c>
      <c r="C440" s="80"/>
      <c r="D440" s="80"/>
      <c r="E440" s="83"/>
      <c r="F440" s="78"/>
      <c r="G440" s="79"/>
      <c r="H440" s="80"/>
      <c r="I440" s="81"/>
      <c r="J440" s="80"/>
      <c r="K440" s="80">
        <f t="shared" si="20"/>
        <v>0</v>
      </c>
      <c r="L440" s="82"/>
    </row>
    <row r="441" spans="1:12" ht="16.2" thickBot="1" x14ac:dyDescent="0.35">
      <c r="A441" s="62">
        <v>71</v>
      </c>
      <c r="B441" s="95">
        <f t="shared" si="21"/>
        <v>43560</v>
      </c>
      <c r="C441" s="72"/>
      <c r="D441" s="72"/>
      <c r="E441" s="73"/>
      <c r="F441" s="74"/>
      <c r="G441" s="75"/>
      <c r="H441" s="72"/>
      <c r="I441" s="76"/>
      <c r="J441" s="72"/>
      <c r="K441" s="72">
        <f t="shared" si="20"/>
        <v>0</v>
      </c>
      <c r="L441" s="77"/>
    </row>
    <row r="442" spans="1:12" ht="16.2" thickBot="1" x14ac:dyDescent="0.35">
      <c r="A442" s="63">
        <v>72</v>
      </c>
      <c r="B442" s="95">
        <f t="shared" si="21"/>
        <v>43560</v>
      </c>
      <c r="C442" s="80"/>
      <c r="D442" s="80"/>
      <c r="E442" s="83"/>
      <c r="F442" s="78"/>
      <c r="G442" s="79"/>
      <c r="H442" s="80"/>
      <c r="I442" s="81"/>
      <c r="J442" s="80"/>
      <c r="K442" s="80">
        <f t="shared" si="20"/>
        <v>0</v>
      </c>
      <c r="L442" s="82"/>
    </row>
    <row r="443" spans="1:12" ht="16.2" thickBot="1" x14ac:dyDescent="0.35">
      <c r="A443" s="62">
        <v>73</v>
      </c>
      <c r="B443" s="95">
        <f t="shared" si="21"/>
        <v>43560</v>
      </c>
      <c r="C443" s="72"/>
      <c r="D443" s="72"/>
      <c r="E443" s="73"/>
      <c r="F443" s="74"/>
      <c r="G443" s="75"/>
      <c r="H443" s="72"/>
      <c r="I443" s="76"/>
      <c r="J443" s="72"/>
      <c r="K443" s="72">
        <f t="shared" si="20"/>
        <v>0</v>
      </c>
      <c r="L443" s="77"/>
    </row>
    <row r="444" spans="1:12" ht="16.2" thickBot="1" x14ac:dyDescent="0.35">
      <c r="A444" s="63">
        <v>74</v>
      </c>
      <c r="B444" s="95">
        <f t="shared" si="21"/>
        <v>43560</v>
      </c>
      <c r="C444" s="80"/>
      <c r="D444" s="80"/>
      <c r="E444" s="83"/>
      <c r="F444" s="78"/>
      <c r="G444" s="79"/>
      <c r="H444" s="80"/>
      <c r="I444" s="81"/>
      <c r="J444" s="80"/>
      <c r="K444" s="80">
        <f t="shared" si="20"/>
        <v>0</v>
      </c>
      <c r="L444" s="82"/>
    </row>
    <row r="445" spans="1:12" ht="16.2" thickBot="1" x14ac:dyDescent="0.35">
      <c r="A445" s="62">
        <v>75</v>
      </c>
      <c r="B445" s="95">
        <f t="shared" si="21"/>
        <v>43560</v>
      </c>
      <c r="C445" s="72"/>
      <c r="D445" s="72"/>
      <c r="E445" s="73"/>
      <c r="F445" s="74"/>
      <c r="G445" s="75"/>
      <c r="H445" s="72"/>
      <c r="I445" s="76"/>
      <c r="J445" s="72"/>
      <c r="K445" s="72">
        <f t="shared" si="20"/>
        <v>0</v>
      </c>
      <c r="L445" s="77"/>
    </row>
    <row r="446" spans="1:12" ht="16.2" thickBot="1" x14ac:dyDescent="0.35">
      <c r="A446" s="63">
        <v>76</v>
      </c>
      <c r="B446" s="95">
        <f t="shared" si="21"/>
        <v>43560</v>
      </c>
      <c r="C446" s="80"/>
      <c r="D446" s="80"/>
      <c r="E446" s="83"/>
      <c r="F446" s="78"/>
      <c r="G446" s="79"/>
      <c r="H446" s="80"/>
      <c r="I446" s="81"/>
      <c r="J446" s="80"/>
      <c r="K446" s="80">
        <f t="shared" si="20"/>
        <v>0</v>
      </c>
      <c r="L446" s="82"/>
    </row>
    <row r="447" spans="1:12" ht="16.2" thickBot="1" x14ac:dyDescent="0.35">
      <c r="A447" s="62">
        <v>77</v>
      </c>
      <c r="B447" s="95">
        <f t="shared" si="21"/>
        <v>43560</v>
      </c>
      <c r="C447" s="72"/>
      <c r="D447" s="72"/>
      <c r="E447" s="73"/>
      <c r="F447" s="74"/>
      <c r="G447" s="75"/>
      <c r="H447" s="72"/>
      <c r="I447" s="76"/>
      <c r="J447" s="72"/>
      <c r="K447" s="72">
        <f t="shared" si="20"/>
        <v>0</v>
      </c>
      <c r="L447" s="77"/>
    </row>
    <row r="448" spans="1:12" ht="16.2" thickBot="1" x14ac:dyDescent="0.35">
      <c r="A448" s="63">
        <v>78</v>
      </c>
      <c r="B448" s="95">
        <f t="shared" si="21"/>
        <v>43560</v>
      </c>
      <c r="C448" s="80"/>
      <c r="D448" s="80"/>
      <c r="E448" s="83"/>
      <c r="F448" s="78"/>
      <c r="G448" s="79"/>
      <c r="H448" s="80"/>
      <c r="I448" s="81"/>
      <c r="J448" s="80"/>
      <c r="K448" s="80">
        <f t="shared" si="20"/>
        <v>0</v>
      </c>
      <c r="L448" s="82"/>
    </row>
    <row r="449" spans="1:12" ht="16.2" thickBot="1" x14ac:dyDescent="0.35">
      <c r="A449" s="63">
        <v>78</v>
      </c>
      <c r="B449" s="95">
        <f t="shared" si="21"/>
        <v>43560</v>
      </c>
      <c r="C449" s="72"/>
      <c r="D449" s="72"/>
      <c r="E449" s="73"/>
      <c r="F449" s="74"/>
      <c r="G449" s="75"/>
      <c r="H449" s="72"/>
      <c r="I449" s="76"/>
      <c r="J449" s="72"/>
      <c r="K449" s="72">
        <f t="shared" si="20"/>
        <v>0</v>
      </c>
      <c r="L449" s="77"/>
    </row>
    <row r="450" spans="1:12" ht="18.600000000000001" thickBot="1" x14ac:dyDescent="0.4">
      <c r="F450" s="4" t="s">
        <v>16</v>
      </c>
      <c r="G450" s="69">
        <f>+SUM(G371:G449)</f>
        <v>271900</v>
      </c>
      <c r="H450" s="64"/>
      <c r="I450" s="53">
        <f>+SUM(I371:I449)</f>
        <v>0</v>
      </c>
      <c r="J450" s="64"/>
      <c r="K450" s="53">
        <f t="shared" ref="K450" si="22">+SUM(K371:K449)</f>
        <v>0</v>
      </c>
      <c r="L450" s="53">
        <f>+SUM(L371:L449)</f>
        <v>21000</v>
      </c>
    </row>
    <row r="451" spans="1:12" ht="16.2" thickBot="1" x14ac:dyDescent="0.35">
      <c r="C451" s="19" t="s">
        <v>17</v>
      </c>
      <c r="D451" s="84">
        <v>3600</v>
      </c>
    </row>
    <row r="452" spans="1:12" ht="16.2" thickBot="1" x14ac:dyDescent="0.35">
      <c r="C452" s="21" t="s">
        <v>18</v>
      </c>
      <c r="D452" s="85">
        <v>3400</v>
      </c>
      <c r="F452" s="107" t="s">
        <v>29</v>
      </c>
      <c r="G452" s="108"/>
      <c r="H452" s="108"/>
      <c r="I452" s="109"/>
      <c r="J452" s="61">
        <f>G450-L450</f>
        <v>250900</v>
      </c>
      <c r="K452" s="14"/>
    </row>
    <row r="453" spans="1:12" ht="16.2" thickBot="1" x14ac:dyDescent="0.35">
      <c r="C453" s="23" t="s">
        <v>28</v>
      </c>
      <c r="D453" s="24">
        <f>D452-D451</f>
        <v>-200</v>
      </c>
      <c r="F453" s="107" t="s">
        <v>30</v>
      </c>
      <c r="G453" s="108"/>
      <c r="H453" s="108"/>
      <c r="I453" s="109"/>
      <c r="J453" s="75">
        <f>J362</f>
        <v>2417300</v>
      </c>
      <c r="K453" s="14"/>
    </row>
    <row r="454" spans="1:12" ht="15" thickBot="1" x14ac:dyDescent="0.35">
      <c r="F454" s="107" t="s">
        <v>31</v>
      </c>
      <c r="G454" s="108"/>
      <c r="H454" s="108"/>
      <c r="I454" s="109"/>
      <c r="J454" s="61">
        <f>J453+J452</f>
        <v>2668200</v>
      </c>
      <c r="K454" s="14"/>
    </row>
    <row r="455" spans="1:12" ht="15" thickBot="1" x14ac:dyDescent="0.35">
      <c r="A455" s="67"/>
      <c r="B455" s="67"/>
      <c r="C455" s="29" t="s">
        <v>282</v>
      </c>
      <c r="D455" s="68">
        <f>I450</f>
        <v>0</v>
      </c>
    </row>
    <row r="456" spans="1:12" ht="15" thickBot="1" x14ac:dyDescent="0.35">
      <c r="C456" s="17" t="s">
        <v>35</v>
      </c>
      <c r="D456" s="18">
        <f>K450</f>
        <v>0</v>
      </c>
      <c r="F456" s="110" t="s">
        <v>290</v>
      </c>
      <c r="G456" s="111"/>
      <c r="H456" s="111"/>
      <c r="I456" s="112"/>
    </row>
    <row r="457" spans="1:12" ht="15" thickBot="1" x14ac:dyDescent="0.35">
      <c r="F457" s="27" t="s">
        <v>292</v>
      </c>
      <c r="G457" s="27" t="s">
        <v>291</v>
      </c>
      <c r="H457" s="27" t="s">
        <v>293</v>
      </c>
      <c r="I457" s="27" t="s">
        <v>291</v>
      </c>
    </row>
    <row r="458" spans="1:12" ht="15" thickBot="1" x14ac:dyDescent="0.35">
      <c r="F458" s="27"/>
      <c r="G458" s="27"/>
      <c r="H458" s="27"/>
      <c r="I458" s="60"/>
    </row>
    <row r="459" spans="1:12" ht="15" thickBot="1" x14ac:dyDescent="0.35">
      <c r="F459" s="27"/>
      <c r="G459" s="27"/>
      <c r="H459" s="27"/>
      <c r="I459" s="60"/>
    </row>
    <row r="460" spans="1:12" ht="15" thickBot="1" x14ac:dyDescent="0.35">
      <c r="F460" s="27"/>
      <c r="G460" s="27"/>
      <c r="H460" s="27"/>
      <c r="I460" s="60"/>
    </row>
    <row r="462" spans="1:12" ht="15" thickBot="1" x14ac:dyDescent="0.35"/>
    <row r="463" spans="1:12" ht="29.4" thickBot="1" x14ac:dyDescent="0.35">
      <c r="A463" s="15"/>
      <c r="B463" s="15" t="s">
        <v>295</v>
      </c>
      <c r="C463" s="15" t="s">
        <v>8</v>
      </c>
      <c r="D463" s="15" t="s">
        <v>0</v>
      </c>
      <c r="E463" s="51" t="s">
        <v>1</v>
      </c>
      <c r="F463" s="16" t="s">
        <v>12</v>
      </c>
      <c r="G463" s="16" t="s">
        <v>13</v>
      </c>
      <c r="H463" s="15" t="s">
        <v>10</v>
      </c>
      <c r="I463" s="30" t="s">
        <v>14</v>
      </c>
      <c r="J463" s="15" t="s">
        <v>11</v>
      </c>
      <c r="K463" s="16" t="s">
        <v>36</v>
      </c>
      <c r="L463" s="15" t="s">
        <v>9</v>
      </c>
    </row>
    <row r="464" spans="1:12" ht="16.2" thickBot="1" x14ac:dyDescent="0.35">
      <c r="A464" s="62">
        <v>1</v>
      </c>
      <c r="B464" s="94">
        <f>B449+1</f>
        <v>43561</v>
      </c>
      <c r="C464" s="72" t="s">
        <v>300</v>
      </c>
      <c r="D464" s="72" t="s">
        <v>202</v>
      </c>
      <c r="E464" s="73">
        <v>18</v>
      </c>
      <c r="F464" s="74"/>
      <c r="G464" s="75">
        <v>8100</v>
      </c>
      <c r="H464" s="72" t="s">
        <v>245</v>
      </c>
      <c r="I464" s="76"/>
      <c r="J464" s="72"/>
      <c r="K464" s="72"/>
      <c r="L464" s="77"/>
    </row>
    <row r="465" spans="1:12" ht="16.2" thickBot="1" x14ac:dyDescent="0.35">
      <c r="A465" s="63">
        <v>2</v>
      </c>
      <c r="B465" s="95">
        <f>B464</f>
        <v>43561</v>
      </c>
      <c r="C465" s="80" t="s">
        <v>301</v>
      </c>
      <c r="D465" s="80" t="s">
        <v>284</v>
      </c>
      <c r="E465" s="83">
        <v>61</v>
      </c>
      <c r="F465" s="78"/>
      <c r="G465" s="79">
        <v>5000</v>
      </c>
      <c r="H465" s="80" t="s">
        <v>3</v>
      </c>
      <c r="I465" s="81"/>
      <c r="J465" s="80"/>
      <c r="K465" s="80"/>
      <c r="L465" s="82"/>
    </row>
    <row r="466" spans="1:12" ht="16.2" thickBot="1" x14ac:dyDescent="0.35">
      <c r="A466" s="62">
        <v>3</v>
      </c>
      <c r="B466" s="95">
        <f t="shared" ref="B466:B529" si="23">B465</f>
        <v>43561</v>
      </c>
      <c r="C466" s="72" t="s">
        <v>301</v>
      </c>
      <c r="D466" s="72" t="s">
        <v>284</v>
      </c>
      <c r="E466" s="73">
        <v>61</v>
      </c>
      <c r="F466" s="74"/>
      <c r="G466" s="75">
        <v>9000</v>
      </c>
      <c r="H466" s="72" t="s">
        <v>245</v>
      </c>
      <c r="I466" s="76"/>
      <c r="J466" s="72"/>
      <c r="K466" s="72"/>
      <c r="L466" s="77"/>
    </row>
    <row r="467" spans="1:12" ht="16.2" thickBot="1" x14ac:dyDescent="0.35">
      <c r="A467" s="63">
        <v>4</v>
      </c>
      <c r="B467" s="95">
        <f t="shared" si="23"/>
        <v>43561</v>
      </c>
      <c r="C467" s="80" t="s">
        <v>269</v>
      </c>
      <c r="D467" s="80" t="s">
        <v>191</v>
      </c>
      <c r="E467" s="83">
        <v>26</v>
      </c>
      <c r="F467" s="78"/>
      <c r="G467" s="79">
        <v>29700</v>
      </c>
      <c r="H467" s="80" t="s">
        <v>245</v>
      </c>
      <c r="I467" s="81"/>
      <c r="J467" s="80"/>
      <c r="K467" s="80"/>
      <c r="L467" s="82"/>
    </row>
    <row r="468" spans="1:12" ht="16.2" thickBot="1" x14ac:dyDescent="0.35">
      <c r="A468" s="62">
        <v>5</v>
      </c>
      <c r="B468" s="95">
        <f t="shared" si="23"/>
        <v>43561</v>
      </c>
      <c r="C468" s="72" t="s">
        <v>302</v>
      </c>
      <c r="D468" s="72" t="s">
        <v>284</v>
      </c>
      <c r="E468" s="73">
        <v>26</v>
      </c>
      <c r="F468" s="74"/>
      <c r="G468" s="75">
        <v>5000</v>
      </c>
      <c r="H468" s="72" t="s">
        <v>245</v>
      </c>
      <c r="I468" s="76"/>
      <c r="J468" s="72"/>
      <c r="K468" s="72"/>
      <c r="L468" s="77"/>
    </row>
    <row r="469" spans="1:12" ht="16.2" thickBot="1" x14ac:dyDescent="0.35">
      <c r="A469" s="63">
        <v>6</v>
      </c>
      <c r="B469" s="95">
        <f t="shared" si="23"/>
        <v>43561</v>
      </c>
      <c r="C469" s="80" t="s">
        <v>303</v>
      </c>
      <c r="D469" s="80" t="s">
        <v>198</v>
      </c>
      <c r="E469" s="83">
        <v>22</v>
      </c>
      <c r="F469" s="78"/>
      <c r="G469" s="79">
        <v>500</v>
      </c>
      <c r="H469" s="80" t="s">
        <v>245</v>
      </c>
      <c r="I469" s="81"/>
      <c r="J469" s="80"/>
      <c r="K469" s="80"/>
      <c r="L469" s="82"/>
    </row>
    <row r="470" spans="1:12" ht="16.2" thickBot="1" x14ac:dyDescent="0.35">
      <c r="A470" s="62">
        <v>7</v>
      </c>
      <c r="B470" s="95">
        <f t="shared" si="23"/>
        <v>43561</v>
      </c>
      <c r="C470" s="72" t="s">
        <v>304</v>
      </c>
      <c r="D470" s="72" t="s">
        <v>198</v>
      </c>
      <c r="E470" s="73">
        <v>32</v>
      </c>
      <c r="F470" s="74"/>
      <c r="G470" s="75">
        <v>2100</v>
      </c>
      <c r="H470" s="72" t="s">
        <v>245</v>
      </c>
      <c r="I470" s="76"/>
      <c r="J470" s="72"/>
      <c r="K470" s="72"/>
      <c r="L470" s="77"/>
    </row>
    <row r="471" spans="1:12" ht="16.2" thickBot="1" x14ac:dyDescent="0.35">
      <c r="A471" s="63">
        <v>8</v>
      </c>
      <c r="B471" s="95">
        <f t="shared" si="23"/>
        <v>43561</v>
      </c>
      <c r="C471" s="80" t="s">
        <v>305</v>
      </c>
      <c r="D471" s="80" t="s">
        <v>219</v>
      </c>
      <c r="E471" s="83">
        <v>11</v>
      </c>
      <c r="F471" s="78"/>
      <c r="G471" s="79">
        <v>2000</v>
      </c>
      <c r="H471" s="80" t="s">
        <v>245</v>
      </c>
      <c r="I471" s="81"/>
      <c r="J471" s="80"/>
      <c r="K471" s="80"/>
      <c r="L471" s="82"/>
    </row>
    <row r="472" spans="1:12" ht="16.2" thickBot="1" x14ac:dyDescent="0.35">
      <c r="A472" s="62">
        <v>9</v>
      </c>
      <c r="B472" s="95">
        <f t="shared" si="23"/>
        <v>43561</v>
      </c>
      <c r="C472" s="72" t="s">
        <v>306</v>
      </c>
      <c r="D472" s="72"/>
      <c r="E472" s="73"/>
      <c r="F472" s="74"/>
      <c r="G472" s="75">
        <v>3000</v>
      </c>
      <c r="H472" s="72" t="s">
        <v>307</v>
      </c>
      <c r="I472" s="76"/>
      <c r="J472" s="72"/>
      <c r="K472" s="72"/>
      <c r="L472" s="77"/>
    </row>
    <row r="473" spans="1:12" ht="16.2" thickBot="1" x14ac:dyDescent="0.35">
      <c r="A473" s="63">
        <v>10</v>
      </c>
      <c r="B473" s="95">
        <f t="shared" si="23"/>
        <v>43561</v>
      </c>
      <c r="C473" s="80" t="s">
        <v>308</v>
      </c>
      <c r="D473" s="80" t="s">
        <v>284</v>
      </c>
      <c r="E473" s="83">
        <v>60</v>
      </c>
      <c r="F473" s="78"/>
      <c r="G473" s="79">
        <v>1400</v>
      </c>
      <c r="H473" s="80" t="s">
        <v>245</v>
      </c>
      <c r="I473" s="81"/>
      <c r="J473" s="80"/>
      <c r="K473" s="80"/>
      <c r="L473" s="82"/>
    </row>
    <row r="474" spans="1:12" ht="16.2" thickBot="1" x14ac:dyDescent="0.35">
      <c r="A474" s="62">
        <v>11</v>
      </c>
      <c r="B474" s="95">
        <f t="shared" si="23"/>
        <v>43561</v>
      </c>
      <c r="C474" s="72" t="s">
        <v>309</v>
      </c>
      <c r="D474" s="72" t="s">
        <v>310</v>
      </c>
      <c r="E474" s="73">
        <v>56</v>
      </c>
      <c r="F474" s="74"/>
      <c r="G474" s="75">
        <v>1000</v>
      </c>
      <c r="H474" s="72" t="s">
        <v>245</v>
      </c>
      <c r="I474" s="76"/>
      <c r="J474" s="72"/>
      <c r="K474" s="72"/>
      <c r="L474" s="77"/>
    </row>
    <row r="475" spans="1:12" ht="16.2" thickBot="1" x14ac:dyDescent="0.35">
      <c r="A475" s="63">
        <v>12</v>
      </c>
      <c r="B475" s="95">
        <f t="shared" si="23"/>
        <v>43561</v>
      </c>
      <c r="C475" s="80" t="s">
        <v>311</v>
      </c>
      <c r="D475" s="80"/>
      <c r="E475" s="83"/>
      <c r="F475" s="78"/>
      <c r="G475" s="79">
        <v>81000</v>
      </c>
      <c r="H475" s="80" t="s">
        <v>245</v>
      </c>
      <c r="I475" s="81"/>
      <c r="J475" s="80"/>
      <c r="K475" s="80"/>
      <c r="L475" s="82"/>
    </row>
    <row r="476" spans="1:12" ht="16.2" thickBot="1" x14ac:dyDescent="0.35">
      <c r="A476" s="62">
        <v>13</v>
      </c>
      <c r="B476" s="95">
        <f t="shared" si="23"/>
        <v>43561</v>
      </c>
      <c r="C476" s="72" t="s">
        <v>278</v>
      </c>
      <c r="D476" s="72"/>
      <c r="E476" s="73"/>
      <c r="F476" s="74"/>
      <c r="G476" s="75">
        <v>78000</v>
      </c>
      <c r="H476" s="72" t="s">
        <v>3</v>
      </c>
      <c r="I476" s="76"/>
      <c r="J476" s="72"/>
      <c r="K476" s="72"/>
      <c r="L476" s="77"/>
    </row>
    <row r="477" spans="1:12" ht="16.2" thickBot="1" x14ac:dyDescent="0.35">
      <c r="A477" s="63">
        <v>14</v>
      </c>
      <c r="B477" s="95">
        <f t="shared" si="23"/>
        <v>43561</v>
      </c>
      <c r="C477" s="80"/>
      <c r="D477" s="80"/>
      <c r="E477" s="83"/>
      <c r="F477" s="78"/>
      <c r="G477" s="79">
        <v>400</v>
      </c>
      <c r="H477" s="80" t="s">
        <v>245</v>
      </c>
      <c r="I477" s="81"/>
      <c r="J477" s="80"/>
      <c r="K477" s="80"/>
      <c r="L477" s="82"/>
    </row>
    <row r="478" spans="1:12" ht="16.2" thickBot="1" x14ac:dyDescent="0.35">
      <c r="A478" s="62">
        <v>15</v>
      </c>
      <c r="B478" s="95">
        <f t="shared" si="23"/>
        <v>43561</v>
      </c>
      <c r="C478" s="80"/>
      <c r="D478" s="80"/>
      <c r="E478" s="83"/>
      <c r="F478" s="78"/>
      <c r="G478" s="79"/>
      <c r="H478" s="80" t="s">
        <v>42</v>
      </c>
      <c r="I478" s="81"/>
      <c r="J478" s="80"/>
      <c r="K478" s="80"/>
      <c r="L478" s="82">
        <v>4000</v>
      </c>
    </row>
    <row r="479" spans="1:12" ht="16.2" thickBot="1" x14ac:dyDescent="0.35">
      <c r="A479" s="63">
        <v>16</v>
      </c>
      <c r="B479" s="95">
        <f t="shared" si="23"/>
        <v>43561</v>
      </c>
      <c r="C479" s="72"/>
      <c r="D479" s="72"/>
      <c r="E479" s="73"/>
      <c r="F479" s="74"/>
      <c r="G479" s="75"/>
      <c r="H479" s="72" t="s">
        <v>42</v>
      </c>
      <c r="I479" s="76"/>
      <c r="J479" s="72"/>
      <c r="K479" s="72"/>
      <c r="L479" s="77">
        <v>20000</v>
      </c>
    </row>
    <row r="480" spans="1:12" ht="16.2" thickBot="1" x14ac:dyDescent="0.35">
      <c r="A480" s="62">
        <v>17</v>
      </c>
      <c r="B480" s="95">
        <f t="shared" si="23"/>
        <v>43561</v>
      </c>
      <c r="C480" s="80" t="s">
        <v>300</v>
      </c>
      <c r="D480" s="80" t="s">
        <v>202</v>
      </c>
      <c r="E480" s="83"/>
      <c r="F480" s="78"/>
      <c r="G480" s="79">
        <v>20000</v>
      </c>
      <c r="H480" s="80" t="s">
        <v>285</v>
      </c>
      <c r="I480" s="81"/>
      <c r="J480" s="80"/>
      <c r="K480" s="80"/>
      <c r="L480" s="82"/>
    </row>
    <row r="481" spans="1:12" ht="16.2" thickBot="1" x14ac:dyDescent="0.35">
      <c r="A481" s="63">
        <v>18</v>
      </c>
      <c r="B481" s="95">
        <f t="shared" si="23"/>
        <v>43561</v>
      </c>
      <c r="C481" s="72"/>
      <c r="D481" s="72"/>
      <c r="E481" s="73"/>
      <c r="F481" s="74"/>
      <c r="G481" s="75"/>
      <c r="H481" s="72"/>
      <c r="I481" s="76"/>
      <c r="J481" s="72"/>
      <c r="K481" s="72"/>
      <c r="L481" s="77"/>
    </row>
    <row r="482" spans="1:12" ht="16.2" thickBot="1" x14ac:dyDescent="0.35">
      <c r="A482" s="62">
        <v>19</v>
      </c>
      <c r="B482" s="95">
        <f t="shared" si="23"/>
        <v>43561</v>
      </c>
      <c r="C482" s="80"/>
      <c r="D482" s="80"/>
      <c r="E482" s="83"/>
      <c r="F482" s="78"/>
      <c r="G482" s="79"/>
      <c r="H482" s="80"/>
      <c r="I482" s="81"/>
      <c r="J482" s="80"/>
      <c r="K482" s="80"/>
      <c r="L482" s="82"/>
    </row>
    <row r="483" spans="1:12" ht="16.2" thickBot="1" x14ac:dyDescent="0.35">
      <c r="A483" s="63">
        <v>20</v>
      </c>
      <c r="B483" s="95">
        <f t="shared" si="23"/>
        <v>43561</v>
      </c>
      <c r="C483" s="72"/>
      <c r="D483" s="72"/>
      <c r="E483" s="73"/>
      <c r="F483" s="74"/>
      <c r="G483" s="75"/>
      <c r="H483" s="72"/>
      <c r="I483" s="76"/>
      <c r="J483" s="72"/>
      <c r="K483" s="72"/>
      <c r="L483" s="77"/>
    </row>
    <row r="484" spans="1:12" ht="16.2" thickBot="1" x14ac:dyDescent="0.35">
      <c r="A484" s="62">
        <v>21</v>
      </c>
      <c r="B484" s="95">
        <f t="shared" si="23"/>
        <v>43561</v>
      </c>
      <c r="C484" s="80"/>
      <c r="D484" s="80"/>
      <c r="E484" s="83"/>
      <c r="F484" s="78"/>
      <c r="G484" s="79"/>
      <c r="H484" s="80"/>
      <c r="I484" s="81"/>
      <c r="J484" s="80"/>
      <c r="K484" s="80"/>
      <c r="L484" s="82"/>
    </row>
    <row r="485" spans="1:12" ht="16.2" thickBot="1" x14ac:dyDescent="0.35">
      <c r="A485" s="63">
        <v>22</v>
      </c>
      <c r="B485" s="95">
        <f t="shared" si="23"/>
        <v>43561</v>
      </c>
      <c r="C485" s="80"/>
      <c r="D485" s="80"/>
      <c r="E485" s="83"/>
      <c r="F485" s="78"/>
      <c r="G485" s="79"/>
      <c r="H485" s="80"/>
      <c r="I485" s="81"/>
      <c r="J485" s="80"/>
      <c r="K485" s="80">
        <f t="shared" ref="K485:K516" si="24">IF(J485="OUI", G485*0.6/0.4, 0)</f>
        <v>0</v>
      </c>
      <c r="L485" s="82"/>
    </row>
    <row r="486" spans="1:12" ht="16.2" thickBot="1" x14ac:dyDescent="0.35">
      <c r="A486" s="62">
        <v>23</v>
      </c>
      <c r="B486" s="95">
        <f t="shared" si="23"/>
        <v>43561</v>
      </c>
      <c r="C486" s="72"/>
      <c r="D486" s="72"/>
      <c r="E486" s="73"/>
      <c r="F486" s="74"/>
      <c r="G486" s="75"/>
      <c r="H486" s="72"/>
      <c r="I486" s="76"/>
      <c r="J486" s="72"/>
      <c r="K486" s="72">
        <f t="shared" si="24"/>
        <v>0</v>
      </c>
      <c r="L486" s="77"/>
    </row>
    <row r="487" spans="1:12" ht="16.2" thickBot="1" x14ac:dyDescent="0.35">
      <c r="A487" s="63">
        <v>24</v>
      </c>
      <c r="B487" s="95">
        <f t="shared" si="23"/>
        <v>43561</v>
      </c>
      <c r="C487" s="80"/>
      <c r="D487" s="80"/>
      <c r="E487" s="83"/>
      <c r="F487" s="78"/>
      <c r="G487" s="79"/>
      <c r="H487" s="80"/>
      <c r="I487" s="81"/>
      <c r="J487" s="80"/>
      <c r="K487" s="80">
        <f t="shared" si="24"/>
        <v>0</v>
      </c>
      <c r="L487" s="82"/>
    </row>
    <row r="488" spans="1:12" ht="16.2" thickBot="1" x14ac:dyDescent="0.35">
      <c r="A488" s="62">
        <v>25</v>
      </c>
      <c r="B488" s="95">
        <f t="shared" si="23"/>
        <v>43561</v>
      </c>
      <c r="C488" s="72"/>
      <c r="D488" s="72"/>
      <c r="E488" s="73"/>
      <c r="F488" s="74"/>
      <c r="G488" s="75"/>
      <c r="H488" s="72"/>
      <c r="I488" s="76"/>
      <c r="J488" s="72"/>
      <c r="K488" s="72">
        <f t="shared" si="24"/>
        <v>0</v>
      </c>
      <c r="L488" s="77"/>
    </row>
    <row r="489" spans="1:12" ht="16.2" thickBot="1" x14ac:dyDescent="0.35">
      <c r="A489" s="63">
        <v>26</v>
      </c>
      <c r="B489" s="95">
        <f t="shared" si="23"/>
        <v>43561</v>
      </c>
      <c r="C489" s="80"/>
      <c r="D489" s="80"/>
      <c r="E489" s="83"/>
      <c r="F489" s="78"/>
      <c r="G489" s="79"/>
      <c r="H489" s="80"/>
      <c r="I489" s="81"/>
      <c r="J489" s="80"/>
      <c r="K489" s="80">
        <f t="shared" si="24"/>
        <v>0</v>
      </c>
      <c r="L489" s="82"/>
    </row>
    <row r="490" spans="1:12" ht="16.2" thickBot="1" x14ac:dyDescent="0.35">
      <c r="A490" s="62">
        <v>27</v>
      </c>
      <c r="B490" s="95">
        <f t="shared" si="23"/>
        <v>43561</v>
      </c>
      <c r="C490" s="72"/>
      <c r="D490" s="72"/>
      <c r="E490" s="73"/>
      <c r="F490" s="74"/>
      <c r="G490" s="75"/>
      <c r="H490" s="72"/>
      <c r="I490" s="76"/>
      <c r="J490" s="72"/>
      <c r="K490" s="72">
        <f t="shared" si="24"/>
        <v>0</v>
      </c>
      <c r="L490" s="77"/>
    </row>
    <row r="491" spans="1:12" ht="16.2" thickBot="1" x14ac:dyDescent="0.35">
      <c r="A491" s="63">
        <v>28</v>
      </c>
      <c r="B491" s="95">
        <f t="shared" si="23"/>
        <v>43561</v>
      </c>
      <c r="C491" s="80"/>
      <c r="D491" s="80"/>
      <c r="E491" s="83"/>
      <c r="F491" s="78"/>
      <c r="G491" s="79"/>
      <c r="H491" s="80"/>
      <c r="I491" s="81"/>
      <c r="J491" s="80"/>
      <c r="K491" s="80">
        <f t="shared" si="24"/>
        <v>0</v>
      </c>
      <c r="L491" s="82"/>
    </row>
    <row r="492" spans="1:12" ht="16.2" thickBot="1" x14ac:dyDescent="0.35">
      <c r="A492" s="62">
        <v>29</v>
      </c>
      <c r="B492" s="95">
        <f t="shared" si="23"/>
        <v>43561</v>
      </c>
      <c r="C492" s="72"/>
      <c r="D492" s="72"/>
      <c r="E492" s="73"/>
      <c r="F492" s="74"/>
      <c r="G492" s="75"/>
      <c r="H492" s="72"/>
      <c r="I492" s="76"/>
      <c r="J492" s="72"/>
      <c r="K492" s="72">
        <f t="shared" si="24"/>
        <v>0</v>
      </c>
      <c r="L492" s="77"/>
    </row>
    <row r="493" spans="1:12" ht="16.2" thickBot="1" x14ac:dyDescent="0.35">
      <c r="A493" s="63">
        <v>30</v>
      </c>
      <c r="B493" s="95">
        <f t="shared" si="23"/>
        <v>43561</v>
      </c>
      <c r="C493" s="80"/>
      <c r="D493" s="80"/>
      <c r="E493" s="83"/>
      <c r="F493" s="78"/>
      <c r="G493" s="79"/>
      <c r="H493" s="80"/>
      <c r="I493" s="81"/>
      <c r="J493" s="80"/>
      <c r="K493" s="80">
        <f t="shared" si="24"/>
        <v>0</v>
      </c>
      <c r="L493" s="82"/>
    </row>
    <row r="494" spans="1:12" ht="16.2" thickBot="1" x14ac:dyDescent="0.35">
      <c r="A494" s="62">
        <v>31</v>
      </c>
      <c r="B494" s="95">
        <f t="shared" si="23"/>
        <v>43561</v>
      </c>
      <c r="C494" s="72"/>
      <c r="D494" s="72"/>
      <c r="E494" s="73"/>
      <c r="F494" s="74"/>
      <c r="G494" s="75"/>
      <c r="H494" s="72"/>
      <c r="I494" s="76"/>
      <c r="J494" s="72"/>
      <c r="K494" s="72">
        <f t="shared" si="24"/>
        <v>0</v>
      </c>
      <c r="L494" s="77"/>
    </row>
    <row r="495" spans="1:12" ht="16.2" thickBot="1" x14ac:dyDescent="0.35">
      <c r="A495" s="63">
        <v>32</v>
      </c>
      <c r="B495" s="95">
        <f t="shared" si="23"/>
        <v>43561</v>
      </c>
      <c r="C495" s="80"/>
      <c r="D495" s="80"/>
      <c r="E495" s="83"/>
      <c r="F495" s="78"/>
      <c r="G495" s="79"/>
      <c r="H495" s="80"/>
      <c r="I495" s="81"/>
      <c r="J495" s="80"/>
      <c r="K495" s="80">
        <f t="shared" si="24"/>
        <v>0</v>
      </c>
      <c r="L495" s="82"/>
    </row>
    <row r="496" spans="1:12" ht="16.2" thickBot="1" x14ac:dyDescent="0.35">
      <c r="A496" s="62">
        <v>33</v>
      </c>
      <c r="B496" s="95">
        <f t="shared" si="23"/>
        <v>43561</v>
      </c>
      <c r="C496" s="72"/>
      <c r="D496" s="72"/>
      <c r="E496" s="73"/>
      <c r="F496" s="74"/>
      <c r="G496" s="75"/>
      <c r="H496" s="72"/>
      <c r="I496" s="76"/>
      <c r="J496" s="72"/>
      <c r="K496" s="72">
        <f t="shared" si="24"/>
        <v>0</v>
      </c>
      <c r="L496" s="77"/>
    </row>
    <row r="497" spans="1:12" ht="16.2" thickBot="1" x14ac:dyDescent="0.35">
      <c r="A497" s="63">
        <v>34</v>
      </c>
      <c r="B497" s="95">
        <f t="shared" si="23"/>
        <v>43561</v>
      </c>
      <c r="C497" s="80"/>
      <c r="D497" s="80"/>
      <c r="E497" s="83"/>
      <c r="F497" s="78"/>
      <c r="G497" s="79"/>
      <c r="H497" s="80"/>
      <c r="I497" s="81"/>
      <c r="J497" s="80"/>
      <c r="K497" s="80">
        <f t="shared" si="24"/>
        <v>0</v>
      </c>
      <c r="L497" s="82"/>
    </row>
    <row r="498" spans="1:12" ht="16.2" thickBot="1" x14ac:dyDescent="0.35">
      <c r="A498" s="62">
        <v>35</v>
      </c>
      <c r="B498" s="95">
        <f t="shared" si="23"/>
        <v>43561</v>
      </c>
      <c r="C498" s="72"/>
      <c r="D498" s="72"/>
      <c r="E498" s="73"/>
      <c r="F498" s="74"/>
      <c r="G498" s="75"/>
      <c r="H498" s="72"/>
      <c r="I498" s="76"/>
      <c r="J498" s="72"/>
      <c r="K498" s="72">
        <f t="shared" si="24"/>
        <v>0</v>
      </c>
      <c r="L498" s="77"/>
    </row>
    <row r="499" spans="1:12" ht="16.2" thickBot="1" x14ac:dyDescent="0.35">
      <c r="A499" s="63">
        <v>36</v>
      </c>
      <c r="B499" s="95">
        <f t="shared" si="23"/>
        <v>43561</v>
      </c>
      <c r="C499" s="80"/>
      <c r="D499" s="80"/>
      <c r="E499" s="83"/>
      <c r="F499" s="78"/>
      <c r="G499" s="79"/>
      <c r="H499" s="80"/>
      <c r="I499" s="81"/>
      <c r="J499" s="80"/>
      <c r="K499" s="80">
        <f t="shared" si="24"/>
        <v>0</v>
      </c>
      <c r="L499" s="82"/>
    </row>
    <row r="500" spans="1:12" ht="16.2" thickBot="1" x14ac:dyDescent="0.35">
      <c r="A500" s="62">
        <v>37</v>
      </c>
      <c r="B500" s="95">
        <f t="shared" si="23"/>
        <v>43561</v>
      </c>
      <c r="C500" s="72"/>
      <c r="D500" s="72"/>
      <c r="E500" s="73"/>
      <c r="F500" s="74"/>
      <c r="G500" s="75"/>
      <c r="H500" s="72"/>
      <c r="I500" s="76"/>
      <c r="J500" s="72"/>
      <c r="K500" s="72">
        <f t="shared" si="24"/>
        <v>0</v>
      </c>
      <c r="L500" s="77"/>
    </row>
    <row r="501" spans="1:12" ht="16.2" thickBot="1" x14ac:dyDescent="0.35">
      <c r="A501" s="63">
        <v>38</v>
      </c>
      <c r="B501" s="95">
        <f t="shared" si="23"/>
        <v>43561</v>
      </c>
      <c r="C501" s="80"/>
      <c r="D501" s="80"/>
      <c r="E501" s="83"/>
      <c r="F501" s="78"/>
      <c r="G501" s="79"/>
      <c r="H501" s="80"/>
      <c r="I501" s="81"/>
      <c r="J501" s="80"/>
      <c r="K501" s="80">
        <f t="shared" si="24"/>
        <v>0</v>
      </c>
      <c r="L501" s="82"/>
    </row>
    <row r="502" spans="1:12" ht="16.2" thickBot="1" x14ac:dyDescent="0.35">
      <c r="A502" s="62">
        <v>39</v>
      </c>
      <c r="B502" s="95">
        <f t="shared" si="23"/>
        <v>43561</v>
      </c>
      <c r="C502" s="72"/>
      <c r="D502" s="72"/>
      <c r="E502" s="73"/>
      <c r="F502" s="74"/>
      <c r="G502" s="75"/>
      <c r="H502" s="72"/>
      <c r="I502" s="76"/>
      <c r="J502" s="72"/>
      <c r="K502" s="72">
        <f t="shared" si="24"/>
        <v>0</v>
      </c>
      <c r="L502" s="77"/>
    </row>
    <row r="503" spans="1:12" ht="16.2" thickBot="1" x14ac:dyDescent="0.35">
      <c r="A503" s="63">
        <v>40</v>
      </c>
      <c r="B503" s="95">
        <f t="shared" si="23"/>
        <v>43561</v>
      </c>
      <c r="C503" s="80"/>
      <c r="D503" s="80"/>
      <c r="E503" s="83"/>
      <c r="F503" s="78"/>
      <c r="G503" s="79"/>
      <c r="H503" s="80"/>
      <c r="I503" s="81"/>
      <c r="J503" s="80"/>
      <c r="K503" s="80">
        <f t="shared" si="24"/>
        <v>0</v>
      </c>
      <c r="L503" s="82"/>
    </row>
    <row r="504" spans="1:12" ht="16.2" thickBot="1" x14ac:dyDescent="0.35">
      <c r="A504" s="62">
        <v>41</v>
      </c>
      <c r="B504" s="95">
        <f t="shared" si="23"/>
        <v>43561</v>
      </c>
      <c r="C504" s="72"/>
      <c r="D504" s="72"/>
      <c r="E504" s="73"/>
      <c r="F504" s="74"/>
      <c r="G504" s="75"/>
      <c r="H504" s="72"/>
      <c r="I504" s="76"/>
      <c r="J504" s="72"/>
      <c r="K504" s="72">
        <f t="shared" si="24"/>
        <v>0</v>
      </c>
      <c r="L504" s="77"/>
    </row>
    <row r="505" spans="1:12" ht="16.2" thickBot="1" x14ac:dyDescent="0.35">
      <c r="A505" s="63">
        <v>42</v>
      </c>
      <c r="B505" s="95">
        <f t="shared" si="23"/>
        <v>43561</v>
      </c>
      <c r="C505" s="80"/>
      <c r="D505" s="80"/>
      <c r="E505" s="83"/>
      <c r="F505" s="78"/>
      <c r="G505" s="79"/>
      <c r="H505" s="80"/>
      <c r="I505" s="81"/>
      <c r="J505" s="80"/>
      <c r="K505" s="80">
        <f t="shared" si="24"/>
        <v>0</v>
      </c>
      <c r="L505" s="82"/>
    </row>
    <row r="506" spans="1:12" ht="16.2" thickBot="1" x14ac:dyDescent="0.35">
      <c r="A506" s="62">
        <v>43</v>
      </c>
      <c r="B506" s="95">
        <f t="shared" si="23"/>
        <v>43561</v>
      </c>
      <c r="C506" s="72"/>
      <c r="D506" s="72"/>
      <c r="E506" s="73"/>
      <c r="F506" s="74"/>
      <c r="G506" s="75"/>
      <c r="H506" s="72"/>
      <c r="I506" s="76"/>
      <c r="J506" s="72"/>
      <c r="K506" s="72">
        <f t="shared" si="24"/>
        <v>0</v>
      </c>
      <c r="L506" s="77"/>
    </row>
    <row r="507" spans="1:12" ht="16.2" thickBot="1" x14ac:dyDescent="0.35">
      <c r="A507" s="63">
        <v>44</v>
      </c>
      <c r="B507" s="95">
        <f t="shared" si="23"/>
        <v>43561</v>
      </c>
      <c r="C507" s="80"/>
      <c r="D507" s="80"/>
      <c r="E507" s="83"/>
      <c r="F507" s="78"/>
      <c r="G507" s="79"/>
      <c r="H507" s="80"/>
      <c r="I507" s="81"/>
      <c r="J507" s="80"/>
      <c r="K507" s="80">
        <f t="shared" si="24"/>
        <v>0</v>
      </c>
      <c r="L507" s="82"/>
    </row>
    <row r="508" spans="1:12" ht="16.2" thickBot="1" x14ac:dyDescent="0.35">
      <c r="A508" s="62">
        <v>45</v>
      </c>
      <c r="B508" s="95">
        <f t="shared" si="23"/>
        <v>43561</v>
      </c>
      <c r="C508" s="72"/>
      <c r="D508" s="72"/>
      <c r="E508" s="73"/>
      <c r="F508" s="74"/>
      <c r="G508" s="75"/>
      <c r="H508" s="72"/>
      <c r="I508" s="76"/>
      <c r="J508" s="72"/>
      <c r="K508" s="72">
        <f t="shared" si="24"/>
        <v>0</v>
      </c>
      <c r="L508" s="77"/>
    </row>
    <row r="509" spans="1:12" ht="16.2" thickBot="1" x14ac:dyDescent="0.35">
      <c r="A509" s="63">
        <v>46</v>
      </c>
      <c r="B509" s="95">
        <f t="shared" si="23"/>
        <v>43561</v>
      </c>
      <c r="C509" s="80"/>
      <c r="D509" s="80"/>
      <c r="E509" s="83"/>
      <c r="F509" s="78"/>
      <c r="G509" s="79"/>
      <c r="H509" s="80"/>
      <c r="I509" s="81"/>
      <c r="J509" s="80"/>
      <c r="K509" s="80">
        <f t="shared" si="24"/>
        <v>0</v>
      </c>
      <c r="L509" s="82"/>
    </row>
    <row r="510" spans="1:12" ht="16.2" thickBot="1" x14ac:dyDescent="0.35">
      <c r="A510" s="62">
        <v>47</v>
      </c>
      <c r="B510" s="95">
        <f t="shared" si="23"/>
        <v>43561</v>
      </c>
      <c r="C510" s="72"/>
      <c r="D510" s="72"/>
      <c r="E510" s="73"/>
      <c r="F510" s="74"/>
      <c r="G510" s="75"/>
      <c r="H510" s="72"/>
      <c r="I510" s="76"/>
      <c r="J510" s="72"/>
      <c r="K510" s="72">
        <f t="shared" si="24"/>
        <v>0</v>
      </c>
      <c r="L510" s="77"/>
    </row>
    <row r="511" spans="1:12" ht="16.2" thickBot="1" x14ac:dyDescent="0.35">
      <c r="A511" s="63">
        <v>48</v>
      </c>
      <c r="B511" s="95">
        <f t="shared" si="23"/>
        <v>43561</v>
      </c>
      <c r="C511" s="80"/>
      <c r="D511" s="80"/>
      <c r="E511" s="83"/>
      <c r="F511" s="78"/>
      <c r="G511" s="79"/>
      <c r="H511" s="80"/>
      <c r="I511" s="81"/>
      <c r="J511" s="80"/>
      <c r="K511" s="80">
        <f t="shared" si="24"/>
        <v>0</v>
      </c>
      <c r="L511" s="82"/>
    </row>
    <row r="512" spans="1:12" ht="16.2" thickBot="1" x14ac:dyDescent="0.35">
      <c r="A512" s="62">
        <v>49</v>
      </c>
      <c r="B512" s="95">
        <f t="shared" si="23"/>
        <v>43561</v>
      </c>
      <c r="C512" s="72"/>
      <c r="D512" s="72"/>
      <c r="E512" s="73"/>
      <c r="F512" s="74"/>
      <c r="G512" s="75"/>
      <c r="H512" s="72"/>
      <c r="I512" s="76"/>
      <c r="J512" s="72"/>
      <c r="K512" s="72">
        <f t="shared" si="24"/>
        <v>0</v>
      </c>
      <c r="L512" s="77"/>
    </row>
    <row r="513" spans="1:12" ht="16.2" thickBot="1" x14ac:dyDescent="0.35">
      <c r="A513" s="63">
        <v>50</v>
      </c>
      <c r="B513" s="95">
        <f t="shared" si="23"/>
        <v>43561</v>
      </c>
      <c r="C513" s="80"/>
      <c r="D513" s="80"/>
      <c r="E513" s="83"/>
      <c r="F513" s="78"/>
      <c r="G513" s="79"/>
      <c r="H513" s="80"/>
      <c r="I513" s="81"/>
      <c r="J513" s="80"/>
      <c r="K513" s="80">
        <f t="shared" si="24"/>
        <v>0</v>
      </c>
      <c r="L513" s="82"/>
    </row>
    <row r="514" spans="1:12" ht="16.2" thickBot="1" x14ac:dyDescent="0.35">
      <c r="A514" s="62">
        <v>51</v>
      </c>
      <c r="B514" s="95">
        <f t="shared" si="23"/>
        <v>43561</v>
      </c>
      <c r="C514" s="72"/>
      <c r="D514" s="72"/>
      <c r="E514" s="73"/>
      <c r="F514" s="74"/>
      <c r="G514" s="75"/>
      <c r="H514" s="72"/>
      <c r="I514" s="76"/>
      <c r="J514" s="72"/>
      <c r="K514" s="72">
        <f t="shared" si="24"/>
        <v>0</v>
      </c>
      <c r="L514" s="77"/>
    </row>
    <row r="515" spans="1:12" ht="16.2" thickBot="1" x14ac:dyDescent="0.35">
      <c r="A515" s="63">
        <v>52</v>
      </c>
      <c r="B515" s="95">
        <f t="shared" si="23"/>
        <v>43561</v>
      </c>
      <c r="C515" s="80"/>
      <c r="D515" s="80"/>
      <c r="E515" s="83"/>
      <c r="F515" s="78"/>
      <c r="G515" s="79"/>
      <c r="H515" s="80"/>
      <c r="I515" s="81"/>
      <c r="J515" s="80"/>
      <c r="K515" s="80">
        <f t="shared" si="24"/>
        <v>0</v>
      </c>
      <c r="L515" s="82"/>
    </row>
    <row r="516" spans="1:12" ht="16.2" thickBot="1" x14ac:dyDescent="0.35">
      <c r="A516" s="62">
        <v>53</v>
      </c>
      <c r="B516" s="95">
        <f t="shared" si="23"/>
        <v>43561</v>
      </c>
      <c r="C516" s="72"/>
      <c r="D516" s="72"/>
      <c r="E516" s="73"/>
      <c r="F516" s="74"/>
      <c r="G516" s="75"/>
      <c r="H516" s="72"/>
      <c r="I516" s="76"/>
      <c r="J516" s="72"/>
      <c r="K516" s="72">
        <f t="shared" si="24"/>
        <v>0</v>
      </c>
      <c r="L516" s="77"/>
    </row>
    <row r="517" spans="1:12" ht="16.2" thickBot="1" x14ac:dyDescent="0.35">
      <c r="A517" s="63">
        <v>54</v>
      </c>
      <c r="B517" s="95">
        <f t="shared" si="23"/>
        <v>43561</v>
      </c>
      <c r="C517" s="80"/>
      <c r="D517" s="80"/>
      <c r="E517" s="83"/>
      <c r="F517" s="78"/>
      <c r="G517" s="79"/>
      <c r="H517" s="80"/>
      <c r="I517" s="81"/>
      <c r="J517" s="80"/>
      <c r="K517" s="80">
        <f t="shared" ref="K517:K542" si="25">IF(J517="OUI", G517*0.6/0.4, 0)</f>
        <v>0</v>
      </c>
      <c r="L517" s="82"/>
    </row>
    <row r="518" spans="1:12" ht="16.2" thickBot="1" x14ac:dyDescent="0.35">
      <c r="A518" s="62">
        <v>55</v>
      </c>
      <c r="B518" s="95">
        <f t="shared" si="23"/>
        <v>43561</v>
      </c>
      <c r="C518" s="72"/>
      <c r="D518" s="72"/>
      <c r="E518" s="73"/>
      <c r="F518" s="74"/>
      <c r="G518" s="75"/>
      <c r="H518" s="72"/>
      <c r="I518" s="76"/>
      <c r="J518" s="72"/>
      <c r="K518" s="72">
        <f t="shared" si="25"/>
        <v>0</v>
      </c>
      <c r="L518" s="77"/>
    </row>
    <row r="519" spans="1:12" ht="16.2" thickBot="1" x14ac:dyDescent="0.35">
      <c r="A519" s="63">
        <v>56</v>
      </c>
      <c r="B519" s="95">
        <f t="shared" si="23"/>
        <v>43561</v>
      </c>
      <c r="C519" s="80"/>
      <c r="D519" s="80"/>
      <c r="E519" s="83"/>
      <c r="F519" s="78"/>
      <c r="G519" s="79"/>
      <c r="H519" s="80"/>
      <c r="I519" s="81"/>
      <c r="J519" s="80"/>
      <c r="K519" s="80">
        <f t="shared" si="25"/>
        <v>0</v>
      </c>
      <c r="L519" s="82"/>
    </row>
    <row r="520" spans="1:12" ht="16.2" thickBot="1" x14ac:dyDescent="0.35">
      <c r="A520" s="62">
        <v>57</v>
      </c>
      <c r="B520" s="95">
        <f t="shared" si="23"/>
        <v>43561</v>
      </c>
      <c r="C520" s="72"/>
      <c r="D520" s="72"/>
      <c r="E520" s="73"/>
      <c r="F520" s="74"/>
      <c r="G520" s="75"/>
      <c r="H520" s="72"/>
      <c r="I520" s="76"/>
      <c r="J520" s="72"/>
      <c r="K520" s="72">
        <f t="shared" si="25"/>
        <v>0</v>
      </c>
      <c r="L520" s="77"/>
    </row>
    <row r="521" spans="1:12" ht="16.2" thickBot="1" x14ac:dyDescent="0.35">
      <c r="A521" s="63">
        <v>58</v>
      </c>
      <c r="B521" s="95">
        <f t="shared" si="23"/>
        <v>43561</v>
      </c>
      <c r="C521" s="80"/>
      <c r="D521" s="80"/>
      <c r="E521" s="83"/>
      <c r="F521" s="78"/>
      <c r="G521" s="79"/>
      <c r="H521" s="80"/>
      <c r="I521" s="81"/>
      <c r="J521" s="80"/>
      <c r="K521" s="80">
        <f t="shared" si="25"/>
        <v>0</v>
      </c>
      <c r="L521" s="82"/>
    </row>
    <row r="522" spans="1:12" ht="16.2" thickBot="1" x14ac:dyDescent="0.35">
      <c r="A522" s="62">
        <v>59</v>
      </c>
      <c r="B522" s="95">
        <f t="shared" si="23"/>
        <v>43561</v>
      </c>
      <c r="C522" s="72"/>
      <c r="D522" s="72"/>
      <c r="E522" s="73"/>
      <c r="F522" s="74"/>
      <c r="G522" s="75"/>
      <c r="H522" s="72"/>
      <c r="I522" s="76"/>
      <c r="J522" s="72"/>
      <c r="K522" s="72">
        <f t="shared" si="25"/>
        <v>0</v>
      </c>
      <c r="L522" s="77"/>
    </row>
    <row r="523" spans="1:12" ht="16.2" thickBot="1" x14ac:dyDescent="0.35">
      <c r="A523" s="63">
        <v>60</v>
      </c>
      <c r="B523" s="95">
        <f t="shared" si="23"/>
        <v>43561</v>
      </c>
      <c r="C523" s="80"/>
      <c r="D523" s="80"/>
      <c r="E523" s="83"/>
      <c r="F523" s="78"/>
      <c r="G523" s="79"/>
      <c r="H523" s="80"/>
      <c r="I523" s="81"/>
      <c r="J523" s="80"/>
      <c r="K523" s="80">
        <f t="shared" si="25"/>
        <v>0</v>
      </c>
      <c r="L523" s="82"/>
    </row>
    <row r="524" spans="1:12" ht="16.2" thickBot="1" x14ac:dyDescent="0.35">
      <c r="A524" s="62">
        <v>61</v>
      </c>
      <c r="B524" s="95">
        <f t="shared" si="23"/>
        <v>43561</v>
      </c>
      <c r="C524" s="72"/>
      <c r="D524" s="72"/>
      <c r="E524" s="73"/>
      <c r="F524" s="74"/>
      <c r="G524" s="75"/>
      <c r="H524" s="72"/>
      <c r="I524" s="76"/>
      <c r="J524" s="72"/>
      <c r="K524" s="72">
        <f t="shared" si="25"/>
        <v>0</v>
      </c>
      <c r="L524" s="77"/>
    </row>
    <row r="525" spans="1:12" ht="16.2" thickBot="1" x14ac:dyDescent="0.35">
      <c r="A525" s="63">
        <v>62</v>
      </c>
      <c r="B525" s="95">
        <f t="shared" si="23"/>
        <v>43561</v>
      </c>
      <c r="C525" s="80"/>
      <c r="D525" s="80"/>
      <c r="E525" s="83"/>
      <c r="F525" s="78"/>
      <c r="G525" s="79"/>
      <c r="H525" s="80"/>
      <c r="I525" s="81"/>
      <c r="J525" s="80"/>
      <c r="K525" s="80">
        <f t="shared" si="25"/>
        <v>0</v>
      </c>
      <c r="L525" s="82"/>
    </row>
    <row r="526" spans="1:12" ht="16.2" thickBot="1" x14ac:dyDescent="0.35">
      <c r="A526" s="62">
        <v>63</v>
      </c>
      <c r="B526" s="95">
        <f t="shared" si="23"/>
        <v>43561</v>
      </c>
      <c r="C526" s="72"/>
      <c r="D526" s="72"/>
      <c r="E526" s="73"/>
      <c r="F526" s="74"/>
      <c r="G526" s="75"/>
      <c r="H526" s="72"/>
      <c r="I526" s="76"/>
      <c r="J526" s="72"/>
      <c r="K526" s="72">
        <f t="shared" si="25"/>
        <v>0</v>
      </c>
      <c r="L526" s="77"/>
    </row>
    <row r="527" spans="1:12" ht="16.2" thickBot="1" x14ac:dyDescent="0.35">
      <c r="A527" s="63">
        <v>64</v>
      </c>
      <c r="B527" s="95">
        <f t="shared" si="23"/>
        <v>43561</v>
      </c>
      <c r="C527" s="80"/>
      <c r="D527" s="80"/>
      <c r="E527" s="83"/>
      <c r="F527" s="78"/>
      <c r="G527" s="79"/>
      <c r="H527" s="80"/>
      <c r="I527" s="81"/>
      <c r="J527" s="80"/>
      <c r="K527" s="80">
        <f t="shared" si="25"/>
        <v>0</v>
      </c>
      <c r="L527" s="82"/>
    </row>
    <row r="528" spans="1:12" ht="16.2" thickBot="1" x14ac:dyDescent="0.35">
      <c r="A528" s="62">
        <v>65</v>
      </c>
      <c r="B528" s="95">
        <f t="shared" si="23"/>
        <v>43561</v>
      </c>
      <c r="C528" s="72"/>
      <c r="D528" s="72"/>
      <c r="E528" s="73"/>
      <c r="F528" s="74"/>
      <c r="G528" s="75"/>
      <c r="H528" s="72"/>
      <c r="I528" s="76"/>
      <c r="J528" s="72"/>
      <c r="K528" s="72">
        <f t="shared" si="25"/>
        <v>0</v>
      </c>
      <c r="L528" s="77"/>
    </row>
    <row r="529" spans="1:12" ht="16.2" thickBot="1" x14ac:dyDescent="0.35">
      <c r="A529" s="63">
        <v>66</v>
      </c>
      <c r="B529" s="95">
        <f t="shared" si="23"/>
        <v>43561</v>
      </c>
      <c r="C529" s="80"/>
      <c r="D529" s="80"/>
      <c r="E529" s="83"/>
      <c r="F529" s="78"/>
      <c r="G529" s="79"/>
      <c r="H529" s="80"/>
      <c r="I529" s="81"/>
      <c r="J529" s="80"/>
      <c r="K529" s="80">
        <f t="shared" si="25"/>
        <v>0</v>
      </c>
      <c r="L529" s="82"/>
    </row>
    <row r="530" spans="1:12" ht="16.2" thickBot="1" x14ac:dyDescent="0.35">
      <c r="A530" s="62">
        <v>67</v>
      </c>
      <c r="B530" s="95">
        <f t="shared" ref="B530:B542" si="26">B529</f>
        <v>43561</v>
      </c>
      <c r="C530" s="72"/>
      <c r="D530" s="72"/>
      <c r="E530" s="73"/>
      <c r="F530" s="74"/>
      <c r="G530" s="75"/>
      <c r="H530" s="72"/>
      <c r="I530" s="76"/>
      <c r="J530" s="72"/>
      <c r="K530" s="72">
        <f t="shared" si="25"/>
        <v>0</v>
      </c>
      <c r="L530" s="77"/>
    </row>
    <row r="531" spans="1:12" ht="16.2" thickBot="1" x14ac:dyDescent="0.35">
      <c r="A531" s="63">
        <v>68</v>
      </c>
      <c r="B531" s="95">
        <f t="shared" si="26"/>
        <v>43561</v>
      </c>
      <c r="C531" s="80"/>
      <c r="D531" s="80"/>
      <c r="E531" s="83"/>
      <c r="F531" s="78"/>
      <c r="G531" s="79"/>
      <c r="H531" s="80"/>
      <c r="I531" s="81"/>
      <c r="J531" s="80"/>
      <c r="K531" s="80">
        <f t="shared" si="25"/>
        <v>0</v>
      </c>
      <c r="L531" s="82"/>
    </row>
    <row r="532" spans="1:12" ht="16.2" thickBot="1" x14ac:dyDescent="0.35">
      <c r="A532" s="62">
        <v>69</v>
      </c>
      <c r="B532" s="95">
        <f t="shared" si="26"/>
        <v>43561</v>
      </c>
      <c r="C532" s="72"/>
      <c r="D532" s="72"/>
      <c r="E532" s="73"/>
      <c r="F532" s="74"/>
      <c r="G532" s="75"/>
      <c r="H532" s="72"/>
      <c r="I532" s="76"/>
      <c r="J532" s="72"/>
      <c r="K532" s="72">
        <f t="shared" si="25"/>
        <v>0</v>
      </c>
      <c r="L532" s="77"/>
    </row>
    <row r="533" spans="1:12" ht="16.2" thickBot="1" x14ac:dyDescent="0.35">
      <c r="A533" s="63">
        <v>70</v>
      </c>
      <c r="B533" s="95">
        <f t="shared" si="26"/>
        <v>43561</v>
      </c>
      <c r="C533" s="80"/>
      <c r="D533" s="80"/>
      <c r="E533" s="83"/>
      <c r="F533" s="78"/>
      <c r="G533" s="79"/>
      <c r="H533" s="80"/>
      <c r="I533" s="81"/>
      <c r="J533" s="80"/>
      <c r="K533" s="80">
        <f t="shared" si="25"/>
        <v>0</v>
      </c>
      <c r="L533" s="82"/>
    </row>
    <row r="534" spans="1:12" ht="16.2" thickBot="1" x14ac:dyDescent="0.35">
      <c r="A534" s="62">
        <v>71</v>
      </c>
      <c r="B534" s="95">
        <f t="shared" si="26"/>
        <v>43561</v>
      </c>
      <c r="C534" s="72"/>
      <c r="D534" s="72"/>
      <c r="E534" s="73"/>
      <c r="F534" s="74"/>
      <c r="G534" s="75"/>
      <c r="H534" s="72"/>
      <c r="I534" s="76"/>
      <c r="J534" s="72"/>
      <c r="K534" s="72">
        <f t="shared" si="25"/>
        <v>0</v>
      </c>
      <c r="L534" s="77"/>
    </row>
    <row r="535" spans="1:12" ht="16.2" thickBot="1" x14ac:dyDescent="0.35">
      <c r="A535" s="63">
        <v>72</v>
      </c>
      <c r="B535" s="95">
        <f t="shared" si="26"/>
        <v>43561</v>
      </c>
      <c r="C535" s="80"/>
      <c r="D535" s="80"/>
      <c r="E535" s="83"/>
      <c r="F535" s="78"/>
      <c r="G535" s="79"/>
      <c r="H535" s="80"/>
      <c r="I535" s="81"/>
      <c r="J535" s="80"/>
      <c r="K535" s="80">
        <f t="shared" si="25"/>
        <v>0</v>
      </c>
      <c r="L535" s="82"/>
    </row>
    <row r="536" spans="1:12" ht="16.2" thickBot="1" x14ac:dyDescent="0.35">
      <c r="A536" s="62">
        <v>73</v>
      </c>
      <c r="B536" s="95">
        <f t="shared" si="26"/>
        <v>43561</v>
      </c>
      <c r="C536" s="72"/>
      <c r="D536" s="72"/>
      <c r="E536" s="73"/>
      <c r="F536" s="74"/>
      <c r="G536" s="75"/>
      <c r="H536" s="72"/>
      <c r="I536" s="76"/>
      <c r="J536" s="72"/>
      <c r="K536" s="72">
        <f t="shared" si="25"/>
        <v>0</v>
      </c>
      <c r="L536" s="77"/>
    </row>
    <row r="537" spans="1:12" ht="16.2" thickBot="1" x14ac:dyDescent="0.35">
      <c r="A537" s="63">
        <v>74</v>
      </c>
      <c r="B537" s="95">
        <f t="shared" si="26"/>
        <v>43561</v>
      </c>
      <c r="C537" s="80"/>
      <c r="D537" s="80"/>
      <c r="E537" s="83"/>
      <c r="F537" s="78"/>
      <c r="G537" s="79"/>
      <c r="H537" s="80"/>
      <c r="I537" s="81"/>
      <c r="J537" s="80"/>
      <c r="K537" s="80">
        <f t="shared" si="25"/>
        <v>0</v>
      </c>
      <c r="L537" s="82"/>
    </row>
    <row r="538" spans="1:12" ht="16.2" thickBot="1" x14ac:dyDescent="0.35">
      <c r="A538" s="62">
        <v>75</v>
      </c>
      <c r="B538" s="95">
        <f t="shared" si="26"/>
        <v>43561</v>
      </c>
      <c r="C538" s="72"/>
      <c r="D538" s="72"/>
      <c r="E538" s="73"/>
      <c r="F538" s="74"/>
      <c r="G538" s="75"/>
      <c r="H538" s="72"/>
      <c r="I538" s="76"/>
      <c r="J538" s="72"/>
      <c r="K538" s="72">
        <f t="shared" si="25"/>
        <v>0</v>
      </c>
      <c r="L538" s="77"/>
    </row>
    <row r="539" spans="1:12" ht="16.2" thickBot="1" x14ac:dyDescent="0.35">
      <c r="A539" s="63">
        <v>76</v>
      </c>
      <c r="B539" s="95">
        <f t="shared" si="26"/>
        <v>43561</v>
      </c>
      <c r="C539" s="80"/>
      <c r="D539" s="80"/>
      <c r="E539" s="83"/>
      <c r="F539" s="78"/>
      <c r="G539" s="79"/>
      <c r="H539" s="80"/>
      <c r="I539" s="81"/>
      <c r="J539" s="80"/>
      <c r="K539" s="80">
        <f t="shared" si="25"/>
        <v>0</v>
      </c>
      <c r="L539" s="82"/>
    </row>
    <row r="540" spans="1:12" ht="16.2" thickBot="1" x14ac:dyDescent="0.35">
      <c r="A540" s="62">
        <v>77</v>
      </c>
      <c r="B540" s="95">
        <f t="shared" si="26"/>
        <v>43561</v>
      </c>
      <c r="C540" s="72"/>
      <c r="D540" s="72"/>
      <c r="E540" s="73"/>
      <c r="F540" s="74"/>
      <c r="G540" s="75"/>
      <c r="H540" s="72"/>
      <c r="I540" s="76"/>
      <c r="J540" s="72"/>
      <c r="K540" s="72">
        <f t="shared" si="25"/>
        <v>0</v>
      </c>
      <c r="L540" s="77"/>
    </row>
    <row r="541" spans="1:12" ht="16.2" thickBot="1" x14ac:dyDescent="0.35">
      <c r="A541" s="63">
        <v>78</v>
      </c>
      <c r="B541" s="95">
        <f t="shared" si="26"/>
        <v>43561</v>
      </c>
      <c r="C541" s="80"/>
      <c r="D541" s="80"/>
      <c r="E541" s="83"/>
      <c r="F541" s="78"/>
      <c r="G541" s="79"/>
      <c r="H541" s="80"/>
      <c r="I541" s="81"/>
      <c r="J541" s="80"/>
      <c r="K541" s="80">
        <f t="shared" si="25"/>
        <v>0</v>
      </c>
      <c r="L541" s="82"/>
    </row>
    <row r="542" spans="1:12" ht="16.2" thickBot="1" x14ac:dyDescent="0.35">
      <c r="A542" s="63">
        <v>78</v>
      </c>
      <c r="B542" s="95">
        <f t="shared" si="26"/>
        <v>43561</v>
      </c>
      <c r="C542" s="72"/>
      <c r="D542" s="72"/>
      <c r="E542" s="73"/>
      <c r="F542" s="74"/>
      <c r="G542" s="75"/>
      <c r="H542" s="72"/>
      <c r="I542" s="76"/>
      <c r="J542" s="72"/>
      <c r="K542" s="72">
        <f t="shared" si="25"/>
        <v>0</v>
      </c>
      <c r="L542" s="77"/>
    </row>
    <row r="543" spans="1:12" ht="18.600000000000001" thickBot="1" x14ac:dyDescent="0.4">
      <c r="F543" s="4" t="s">
        <v>16</v>
      </c>
      <c r="G543" s="69">
        <f>+SUM(G464:G542)</f>
        <v>246200</v>
      </c>
      <c r="H543" s="64"/>
      <c r="I543" s="53">
        <f>+SUM(I464:I542)</f>
        <v>0</v>
      </c>
      <c r="J543" s="64"/>
      <c r="K543" s="53">
        <f t="shared" ref="K543" si="27">+SUM(K464:K542)</f>
        <v>0</v>
      </c>
      <c r="L543" s="53">
        <f>+SUM(L464:L542)</f>
        <v>24000</v>
      </c>
    </row>
    <row r="544" spans="1:12" ht="16.2" thickBot="1" x14ac:dyDescent="0.35">
      <c r="C544" s="19" t="s">
        <v>17</v>
      </c>
      <c r="D544" s="84">
        <v>3600</v>
      </c>
    </row>
    <row r="545" spans="1:12" ht="16.2" thickBot="1" x14ac:dyDescent="0.35">
      <c r="C545" s="21" t="s">
        <v>18</v>
      </c>
      <c r="D545" s="85">
        <v>3200</v>
      </c>
      <c r="F545" s="107" t="s">
        <v>29</v>
      </c>
      <c r="G545" s="108"/>
      <c r="H545" s="108"/>
      <c r="I545" s="109"/>
      <c r="J545" s="61">
        <f>G543-L543</f>
        <v>222200</v>
      </c>
      <c r="K545" s="14"/>
    </row>
    <row r="546" spans="1:12" ht="16.2" thickBot="1" x14ac:dyDescent="0.35">
      <c r="C546" s="23" t="s">
        <v>28</v>
      </c>
      <c r="D546" s="24">
        <f>D545-D544</f>
        <v>-400</v>
      </c>
      <c r="F546" s="107" t="s">
        <v>30</v>
      </c>
      <c r="G546" s="108"/>
      <c r="H546" s="108"/>
      <c r="I546" s="109"/>
      <c r="J546" s="75">
        <f>J454</f>
        <v>2668200</v>
      </c>
      <c r="K546" s="14"/>
    </row>
    <row r="547" spans="1:12" ht="15" thickBot="1" x14ac:dyDescent="0.35">
      <c r="F547" s="107" t="s">
        <v>31</v>
      </c>
      <c r="G547" s="108"/>
      <c r="H547" s="108"/>
      <c r="I547" s="109"/>
      <c r="J547" s="61">
        <f>J546+J545</f>
        <v>2890400</v>
      </c>
      <c r="K547" s="14"/>
    </row>
    <row r="548" spans="1:12" ht="15" thickBot="1" x14ac:dyDescent="0.35">
      <c r="A548" s="67"/>
      <c r="B548" s="67"/>
      <c r="C548" s="29" t="s">
        <v>282</v>
      </c>
      <c r="D548" s="68">
        <f>I543</f>
        <v>0</v>
      </c>
    </row>
    <row r="549" spans="1:12" ht="15" thickBot="1" x14ac:dyDescent="0.35">
      <c r="C549" s="17" t="s">
        <v>35</v>
      </c>
      <c r="D549" s="18">
        <f>K543</f>
        <v>0</v>
      </c>
      <c r="F549" s="110" t="s">
        <v>290</v>
      </c>
      <c r="G549" s="111"/>
      <c r="H549" s="111"/>
      <c r="I549" s="112"/>
    </row>
    <row r="550" spans="1:12" ht="15" thickBot="1" x14ac:dyDescent="0.35">
      <c r="F550" s="27" t="s">
        <v>292</v>
      </c>
      <c r="G550" s="27" t="s">
        <v>291</v>
      </c>
      <c r="H550" s="27" t="s">
        <v>293</v>
      </c>
      <c r="I550" s="27" t="s">
        <v>291</v>
      </c>
    </row>
    <row r="551" spans="1:12" ht="15" thickBot="1" x14ac:dyDescent="0.35">
      <c r="F551" s="27"/>
      <c r="G551" s="27"/>
      <c r="H551" s="27"/>
      <c r="I551" s="60"/>
    </row>
    <row r="552" spans="1:12" ht="15" thickBot="1" x14ac:dyDescent="0.35">
      <c r="F552" s="27"/>
      <c r="G552" s="27"/>
      <c r="H552" s="27"/>
      <c r="I552" s="60"/>
    </row>
    <row r="553" spans="1:12" ht="15" thickBot="1" x14ac:dyDescent="0.35">
      <c r="F553" s="27"/>
      <c r="G553" s="27"/>
      <c r="H553" s="27"/>
      <c r="I553" s="60"/>
    </row>
    <row r="554" spans="1:12" ht="15" thickBot="1" x14ac:dyDescent="0.35"/>
    <row r="555" spans="1:12" ht="29.4" thickBot="1" x14ac:dyDescent="0.35">
      <c r="A555" s="15"/>
      <c r="B555" s="15" t="s">
        <v>295</v>
      </c>
      <c r="C555" s="15" t="s">
        <v>8</v>
      </c>
      <c r="D555" s="15" t="s">
        <v>0</v>
      </c>
      <c r="E555" s="51" t="s">
        <v>1</v>
      </c>
      <c r="F555" s="16" t="s">
        <v>12</v>
      </c>
      <c r="G555" s="16" t="s">
        <v>13</v>
      </c>
      <c r="H555" s="15" t="s">
        <v>10</v>
      </c>
      <c r="I555" s="30" t="s">
        <v>14</v>
      </c>
      <c r="J555" s="15" t="s">
        <v>11</v>
      </c>
      <c r="K555" s="16" t="s">
        <v>36</v>
      </c>
      <c r="L555" s="15" t="s">
        <v>9</v>
      </c>
    </row>
    <row r="556" spans="1:12" ht="16.2" thickBot="1" x14ac:dyDescent="0.35">
      <c r="A556" s="62">
        <v>1</v>
      </c>
      <c r="B556" s="94">
        <f>B541+1</f>
        <v>43562</v>
      </c>
      <c r="C556" s="72"/>
      <c r="D556" s="72"/>
      <c r="E556" s="73"/>
      <c r="F556" s="74"/>
      <c r="G556" s="75"/>
      <c r="H556" s="72"/>
      <c r="I556" s="76"/>
      <c r="J556" s="72"/>
      <c r="K556" s="72">
        <f t="shared" ref="K556:K587" si="28">IF(J556="OUI", G556*0.6/0.4, 0)</f>
        <v>0</v>
      </c>
      <c r="L556" s="77"/>
    </row>
    <row r="557" spans="1:12" ht="16.2" thickBot="1" x14ac:dyDescent="0.35">
      <c r="A557" s="63">
        <v>2</v>
      </c>
      <c r="B557" s="95">
        <f>B556</f>
        <v>43562</v>
      </c>
      <c r="C557" s="80"/>
      <c r="D557" s="80"/>
      <c r="E557" s="83"/>
      <c r="F557" s="78"/>
      <c r="G557" s="79"/>
      <c r="H557" s="80"/>
      <c r="I557" s="81"/>
      <c r="J557" s="80"/>
      <c r="K557" s="80">
        <f t="shared" si="28"/>
        <v>0</v>
      </c>
      <c r="L557" s="82"/>
    </row>
    <row r="558" spans="1:12" ht="16.2" thickBot="1" x14ac:dyDescent="0.35">
      <c r="A558" s="62">
        <v>3</v>
      </c>
      <c r="B558" s="95">
        <f t="shared" ref="B558:B621" si="29">B557</f>
        <v>43562</v>
      </c>
      <c r="C558" s="72"/>
      <c r="D558" s="72"/>
      <c r="E558" s="73"/>
      <c r="F558" s="74"/>
      <c r="G558" s="75"/>
      <c r="H558" s="72"/>
      <c r="I558" s="76"/>
      <c r="J558" s="72"/>
      <c r="K558" s="72">
        <f t="shared" si="28"/>
        <v>0</v>
      </c>
      <c r="L558" s="77"/>
    </row>
    <row r="559" spans="1:12" ht="16.2" thickBot="1" x14ac:dyDescent="0.35">
      <c r="A559" s="63">
        <v>4</v>
      </c>
      <c r="B559" s="95">
        <f t="shared" si="29"/>
        <v>43562</v>
      </c>
      <c r="C559" s="80"/>
      <c r="D559" s="80"/>
      <c r="E559" s="83"/>
      <c r="F559" s="78"/>
      <c r="G559" s="79"/>
      <c r="H559" s="80"/>
      <c r="I559" s="81"/>
      <c r="J559" s="80"/>
      <c r="K559" s="80">
        <f t="shared" si="28"/>
        <v>0</v>
      </c>
      <c r="L559" s="82"/>
    </row>
    <row r="560" spans="1:12" ht="16.2" thickBot="1" x14ac:dyDescent="0.35">
      <c r="A560" s="62">
        <v>5</v>
      </c>
      <c r="B560" s="95">
        <f t="shared" si="29"/>
        <v>43562</v>
      </c>
      <c r="C560" s="72"/>
      <c r="D560" s="72"/>
      <c r="E560" s="73"/>
      <c r="F560" s="74"/>
      <c r="G560" s="75"/>
      <c r="H560" s="72"/>
      <c r="I560" s="76"/>
      <c r="J560" s="72"/>
      <c r="K560" s="72">
        <f t="shared" si="28"/>
        <v>0</v>
      </c>
      <c r="L560" s="77"/>
    </row>
    <row r="561" spans="1:12" ht="16.2" thickBot="1" x14ac:dyDescent="0.35">
      <c r="A561" s="63">
        <v>6</v>
      </c>
      <c r="B561" s="95">
        <f t="shared" si="29"/>
        <v>43562</v>
      </c>
      <c r="C561" s="80"/>
      <c r="D561" s="80"/>
      <c r="E561" s="83"/>
      <c r="F561" s="78"/>
      <c r="G561" s="79"/>
      <c r="H561" s="80"/>
      <c r="I561" s="81"/>
      <c r="J561" s="80"/>
      <c r="K561" s="80">
        <f t="shared" si="28"/>
        <v>0</v>
      </c>
      <c r="L561" s="82"/>
    </row>
    <row r="562" spans="1:12" ht="16.2" thickBot="1" x14ac:dyDescent="0.35">
      <c r="A562" s="62">
        <v>7</v>
      </c>
      <c r="B562" s="95">
        <f t="shared" si="29"/>
        <v>43562</v>
      </c>
      <c r="C562" s="72"/>
      <c r="D562" s="72"/>
      <c r="E562" s="73"/>
      <c r="F562" s="74"/>
      <c r="G562" s="75"/>
      <c r="H562" s="72"/>
      <c r="I562" s="76"/>
      <c r="J562" s="72"/>
      <c r="K562" s="72">
        <f t="shared" si="28"/>
        <v>0</v>
      </c>
      <c r="L562" s="77"/>
    </row>
    <row r="563" spans="1:12" ht="16.2" thickBot="1" x14ac:dyDescent="0.35">
      <c r="A563" s="63">
        <v>8</v>
      </c>
      <c r="B563" s="95">
        <f t="shared" si="29"/>
        <v>43562</v>
      </c>
      <c r="C563" s="80"/>
      <c r="D563" s="80"/>
      <c r="E563" s="83"/>
      <c r="F563" s="78"/>
      <c r="G563" s="79"/>
      <c r="H563" s="80"/>
      <c r="I563" s="81"/>
      <c r="J563" s="80"/>
      <c r="K563" s="80">
        <f t="shared" si="28"/>
        <v>0</v>
      </c>
      <c r="L563" s="82"/>
    </row>
    <row r="564" spans="1:12" ht="16.2" thickBot="1" x14ac:dyDescent="0.35">
      <c r="A564" s="62">
        <v>9</v>
      </c>
      <c r="B564" s="95">
        <f t="shared" si="29"/>
        <v>43562</v>
      </c>
      <c r="C564" s="72"/>
      <c r="D564" s="72"/>
      <c r="E564" s="73"/>
      <c r="F564" s="74"/>
      <c r="G564" s="75"/>
      <c r="H564" s="72"/>
      <c r="I564" s="76"/>
      <c r="J564" s="72"/>
      <c r="K564" s="72">
        <f t="shared" si="28"/>
        <v>0</v>
      </c>
      <c r="L564" s="77"/>
    </row>
    <row r="565" spans="1:12" ht="16.2" thickBot="1" x14ac:dyDescent="0.35">
      <c r="A565" s="63">
        <v>10</v>
      </c>
      <c r="B565" s="95">
        <f t="shared" si="29"/>
        <v>43562</v>
      </c>
      <c r="C565" s="80"/>
      <c r="D565" s="80"/>
      <c r="E565" s="83"/>
      <c r="F565" s="78"/>
      <c r="G565" s="79"/>
      <c r="H565" s="80"/>
      <c r="I565" s="81"/>
      <c r="J565" s="80"/>
      <c r="K565" s="80">
        <f t="shared" si="28"/>
        <v>0</v>
      </c>
      <c r="L565" s="82"/>
    </row>
    <row r="566" spans="1:12" ht="16.2" thickBot="1" x14ac:dyDescent="0.35">
      <c r="A566" s="62">
        <v>11</v>
      </c>
      <c r="B566" s="95">
        <f t="shared" si="29"/>
        <v>43562</v>
      </c>
      <c r="C566" s="72"/>
      <c r="D566" s="72"/>
      <c r="E566" s="73"/>
      <c r="F566" s="74"/>
      <c r="G566" s="75"/>
      <c r="H566" s="72"/>
      <c r="I566" s="76"/>
      <c r="J566" s="72"/>
      <c r="K566" s="72">
        <f t="shared" si="28"/>
        <v>0</v>
      </c>
      <c r="L566" s="77"/>
    </row>
    <row r="567" spans="1:12" ht="16.2" thickBot="1" x14ac:dyDescent="0.35">
      <c r="A567" s="63">
        <v>12</v>
      </c>
      <c r="B567" s="95">
        <f t="shared" si="29"/>
        <v>43562</v>
      </c>
      <c r="C567" s="80"/>
      <c r="D567" s="80"/>
      <c r="E567" s="83"/>
      <c r="F567" s="78"/>
      <c r="G567" s="79"/>
      <c r="H567" s="80"/>
      <c r="I567" s="81"/>
      <c r="J567" s="80"/>
      <c r="K567" s="80">
        <f t="shared" si="28"/>
        <v>0</v>
      </c>
      <c r="L567" s="82"/>
    </row>
    <row r="568" spans="1:12" ht="16.2" thickBot="1" x14ac:dyDescent="0.35">
      <c r="A568" s="62">
        <v>13</v>
      </c>
      <c r="B568" s="95">
        <f t="shared" si="29"/>
        <v>43562</v>
      </c>
      <c r="C568" s="72"/>
      <c r="D568" s="72"/>
      <c r="E568" s="73"/>
      <c r="F568" s="74"/>
      <c r="G568" s="75"/>
      <c r="H568" s="72"/>
      <c r="I568" s="76"/>
      <c r="J568" s="72"/>
      <c r="K568" s="72">
        <f t="shared" si="28"/>
        <v>0</v>
      </c>
      <c r="L568" s="77"/>
    </row>
    <row r="569" spans="1:12" ht="16.2" thickBot="1" x14ac:dyDescent="0.35">
      <c r="A569" s="63">
        <v>14</v>
      </c>
      <c r="B569" s="95">
        <f t="shared" si="29"/>
        <v>43562</v>
      </c>
      <c r="C569" s="80"/>
      <c r="D569" s="80"/>
      <c r="E569" s="83"/>
      <c r="F569" s="78"/>
      <c r="G569" s="79"/>
      <c r="H569" s="80"/>
      <c r="I569" s="81"/>
      <c r="J569" s="80"/>
      <c r="K569" s="80">
        <f t="shared" si="28"/>
        <v>0</v>
      </c>
      <c r="L569" s="82"/>
    </row>
    <row r="570" spans="1:12" ht="16.2" thickBot="1" x14ac:dyDescent="0.35">
      <c r="A570" s="62">
        <v>15</v>
      </c>
      <c r="B570" s="95">
        <f t="shared" si="29"/>
        <v>43562</v>
      </c>
      <c r="C570" s="72"/>
      <c r="D570" s="72"/>
      <c r="E570" s="73"/>
      <c r="F570" s="74"/>
      <c r="G570" s="75"/>
      <c r="H570" s="72"/>
      <c r="I570" s="76"/>
      <c r="J570" s="72"/>
      <c r="K570" s="72">
        <f t="shared" si="28"/>
        <v>0</v>
      </c>
      <c r="L570" s="77"/>
    </row>
    <row r="571" spans="1:12" ht="16.2" thickBot="1" x14ac:dyDescent="0.35">
      <c r="A571" s="63">
        <v>16</v>
      </c>
      <c r="B571" s="95">
        <f t="shared" si="29"/>
        <v>43562</v>
      </c>
      <c r="C571" s="80"/>
      <c r="D571" s="80"/>
      <c r="E571" s="83"/>
      <c r="F571" s="78"/>
      <c r="G571" s="79"/>
      <c r="H571" s="80"/>
      <c r="I571" s="81"/>
      <c r="J571" s="80"/>
      <c r="K571" s="80">
        <f t="shared" si="28"/>
        <v>0</v>
      </c>
      <c r="L571" s="82"/>
    </row>
    <row r="572" spans="1:12" ht="16.2" thickBot="1" x14ac:dyDescent="0.35">
      <c r="A572" s="62">
        <v>17</v>
      </c>
      <c r="B572" s="95">
        <f t="shared" si="29"/>
        <v>43562</v>
      </c>
      <c r="C572" s="72"/>
      <c r="D572" s="72"/>
      <c r="E572" s="73"/>
      <c r="F572" s="74"/>
      <c r="G572" s="75"/>
      <c r="H572" s="72"/>
      <c r="I572" s="76"/>
      <c r="J572" s="72"/>
      <c r="K572" s="72">
        <f t="shared" si="28"/>
        <v>0</v>
      </c>
      <c r="L572" s="77"/>
    </row>
    <row r="573" spans="1:12" ht="16.2" thickBot="1" x14ac:dyDescent="0.35">
      <c r="A573" s="63">
        <v>18</v>
      </c>
      <c r="B573" s="95">
        <f t="shared" si="29"/>
        <v>43562</v>
      </c>
      <c r="C573" s="80"/>
      <c r="D573" s="80"/>
      <c r="E573" s="83"/>
      <c r="F573" s="78"/>
      <c r="G573" s="79"/>
      <c r="H573" s="80"/>
      <c r="I573" s="81"/>
      <c r="J573" s="80"/>
      <c r="K573" s="80">
        <f t="shared" si="28"/>
        <v>0</v>
      </c>
      <c r="L573" s="82"/>
    </row>
    <row r="574" spans="1:12" ht="16.2" thickBot="1" x14ac:dyDescent="0.35">
      <c r="A574" s="62">
        <v>19</v>
      </c>
      <c r="B574" s="95">
        <f t="shared" si="29"/>
        <v>43562</v>
      </c>
      <c r="C574" s="72"/>
      <c r="D574" s="72"/>
      <c r="E574" s="73"/>
      <c r="F574" s="74"/>
      <c r="G574" s="75"/>
      <c r="H574" s="72"/>
      <c r="I574" s="76"/>
      <c r="J574" s="72"/>
      <c r="K574" s="72">
        <f t="shared" si="28"/>
        <v>0</v>
      </c>
      <c r="L574" s="77"/>
    </row>
    <row r="575" spans="1:12" ht="16.2" thickBot="1" x14ac:dyDescent="0.35">
      <c r="A575" s="63">
        <v>20</v>
      </c>
      <c r="B575" s="95">
        <f t="shared" si="29"/>
        <v>43562</v>
      </c>
      <c r="C575" s="80"/>
      <c r="D575" s="80"/>
      <c r="E575" s="83"/>
      <c r="F575" s="78"/>
      <c r="G575" s="79"/>
      <c r="H575" s="80"/>
      <c r="I575" s="81"/>
      <c r="J575" s="80"/>
      <c r="K575" s="80">
        <f t="shared" si="28"/>
        <v>0</v>
      </c>
      <c r="L575" s="82"/>
    </row>
    <row r="576" spans="1:12" ht="16.2" thickBot="1" x14ac:dyDescent="0.35">
      <c r="A576" s="62">
        <v>21</v>
      </c>
      <c r="B576" s="95">
        <f t="shared" si="29"/>
        <v>43562</v>
      </c>
      <c r="C576" s="72"/>
      <c r="D576" s="72"/>
      <c r="E576" s="73"/>
      <c r="F576" s="74"/>
      <c r="G576" s="75"/>
      <c r="H576" s="72"/>
      <c r="I576" s="76"/>
      <c r="J576" s="72"/>
      <c r="K576" s="72">
        <f t="shared" si="28"/>
        <v>0</v>
      </c>
      <c r="L576" s="77"/>
    </row>
    <row r="577" spans="1:12" ht="16.2" thickBot="1" x14ac:dyDescent="0.35">
      <c r="A577" s="63">
        <v>22</v>
      </c>
      <c r="B577" s="95">
        <f t="shared" si="29"/>
        <v>43562</v>
      </c>
      <c r="C577" s="80"/>
      <c r="D577" s="80"/>
      <c r="E577" s="83"/>
      <c r="F577" s="78"/>
      <c r="G577" s="79"/>
      <c r="H577" s="80"/>
      <c r="I577" s="81"/>
      <c r="J577" s="80"/>
      <c r="K577" s="80">
        <f t="shared" si="28"/>
        <v>0</v>
      </c>
      <c r="L577" s="82"/>
    </row>
    <row r="578" spans="1:12" ht="16.2" thickBot="1" x14ac:dyDescent="0.35">
      <c r="A578" s="62">
        <v>23</v>
      </c>
      <c r="B578" s="95">
        <f t="shared" si="29"/>
        <v>43562</v>
      </c>
      <c r="C578" s="72"/>
      <c r="D578" s="72"/>
      <c r="E578" s="73"/>
      <c r="F578" s="74"/>
      <c r="G578" s="75"/>
      <c r="H578" s="72"/>
      <c r="I578" s="76"/>
      <c r="J578" s="72"/>
      <c r="K578" s="72">
        <f t="shared" si="28"/>
        <v>0</v>
      </c>
      <c r="L578" s="77"/>
    </row>
    <row r="579" spans="1:12" ht="16.2" thickBot="1" x14ac:dyDescent="0.35">
      <c r="A579" s="63">
        <v>24</v>
      </c>
      <c r="B579" s="95">
        <f t="shared" si="29"/>
        <v>43562</v>
      </c>
      <c r="C579" s="80"/>
      <c r="D579" s="80"/>
      <c r="E579" s="83"/>
      <c r="F579" s="78"/>
      <c r="G579" s="79"/>
      <c r="H579" s="80"/>
      <c r="I579" s="81"/>
      <c r="J579" s="80"/>
      <c r="K579" s="80">
        <f t="shared" si="28"/>
        <v>0</v>
      </c>
      <c r="L579" s="82"/>
    </row>
    <row r="580" spans="1:12" ht="16.2" thickBot="1" x14ac:dyDescent="0.35">
      <c r="A580" s="62">
        <v>25</v>
      </c>
      <c r="B580" s="95">
        <f t="shared" si="29"/>
        <v>43562</v>
      </c>
      <c r="C580" s="72"/>
      <c r="D580" s="72"/>
      <c r="E580" s="73"/>
      <c r="F580" s="74"/>
      <c r="G580" s="75"/>
      <c r="H580" s="72"/>
      <c r="I580" s="76"/>
      <c r="J580" s="72"/>
      <c r="K580" s="72">
        <f t="shared" si="28"/>
        <v>0</v>
      </c>
      <c r="L580" s="77"/>
    </row>
    <row r="581" spans="1:12" ht="16.2" thickBot="1" x14ac:dyDescent="0.35">
      <c r="A581" s="63">
        <v>26</v>
      </c>
      <c r="B581" s="95">
        <f t="shared" si="29"/>
        <v>43562</v>
      </c>
      <c r="C581" s="80"/>
      <c r="D581" s="80"/>
      <c r="E581" s="83"/>
      <c r="F581" s="78"/>
      <c r="G581" s="79"/>
      <c r="H581" s="80"/>
      <c r="I581" s="81"/>
      <c r="J581" s="80"/>
      <c r="K581" s="80">
        <f t="shared" si="28"/>
        <v>0</v>
      </c>
      <c r="L581" s="82"/>
    </row>
    <row r="582" spans="1:12" ht="16.2" thickBot="1" x14ac:dyDescent="0.35">
      <c r="A582" s="62">
        <v>27</v>
      </c>
      <c r="B582" s="95">
        <f t="shared" si="29"/>
        <v>43562</v>
      </c>
      <c r="C582" s="72"/>
      <c r="D582" s="72"/>
      <c r="E582" s="73"/>
      <c r="F582" s="74"/>
      <c r="G582" s="75"/>
      <c r="H582" s="72"/>
      <c r="I582" s="76"/>
      <c r="J582" s="72"/>
      <c r="K582" s="72">
        <f t="shared" si="28"/>
        <v>0</v>
      </c>
      <c r="L582" s="77"/>
    </row>
    <row r="583" spans="1:12" ht="16.2" thickBot="1" x14ac:dyDescent="0.35">
      <c r="A583" s="63">
        <v>28</v>
      </c>
      <c r="B583" s="95">
        <f t="shared" si="29"/>
        <v>43562</v>
      </c>
      <c r="C583" s="80"/>
      <c r="D583" s="80"/>
      <c r="E583" s="83"/>
      <c r="F583" s="78"/>
      <c r="G583" s="79"/>
      <c r="H583" s="80"/>
      <c r="I583" s="81"/>
      <c r="J583" s="80"/>
      <c r="K583" s="80">
        <f t="shared" si="28"/>
        <v>0</v>
      </c>
      <c r="L583" s="82"/>
    </row>
    <row r="584" spans="1:12" ht="16.2" thickBot="1" x14ac:dyDescent="0.35">
      <c r="A584" s="62">
        <v>29</v>
      </c>
      <c r="B584" s="95">
        <f t="shared" si="29"/>
        <v>43562</v>
      </c>
      <c r="C584" s="72"/>
      <c r="D584" s="72"/>
      <c r="E584" s="73"/>
      <c r="F584" s="74"/>
      <c r="G584" s="75"/>
      <c r="H584" s="72"/>
      <c r="I584" s="76"/>
      <c r="J584" s="72"/>
      <c r="K584" s="72">
        <f t="shared" si="28"/>
        <v>0</v>
      </c>
      <c r="L584" s="77"/>
    </row>
    <row r="585" spans="1:12" ht="16.2" thickBot="1" x14ac:dyDescent="0.35">
      <c r="A585" s="63">
        <v>30</v>
      </c>
      <c r="B585" s="95">
        <f t="shared" si="29"/>
        <v>43562</v>
      </c>
      <c r="C585" s="80"/>
      <c r="D585" s="80"/>
      <c r="E585" s="83"/>
      <c r="F585" s="78"/>
      <c r="G585" s="79"/>
      <c r="H585" s="80"/>
      <c r="I585" s="81"/>
      <c r="J585" s="80"/>
      <c r="K585" s="80">
        <f t="shared" si="28"/>
        <v>0</v>
      </c>
      <c r="L585" s="82"/>
    </row>
    <row r="586" spans="1:12" ht="16.2" thickBot="1" x14ac:dyDescent="0.35">
      <c r="A586" s="62">
        <v>31</v>
      </c>
      <c r="B586" s="95">
        <f t="shared" si="29"/>
        <v>43562</v>
      </c>
      <c r="C586" s="72"/>
      <c r="D586" s="72"/>
      <c r="E586" s="73"/>
      <c r="F586" s="74"/>
      <c r="G586" s="75"/>
      <c r="H586" s="72"/>
      <c r="I586" s="76"/>
      <c r="J586" s="72"/>
      <c r="K586" s="72">
        <f t="shared" si="28"/>
        <v>0</v>
      </c>
      <c r="L586" s="77"/>
    </row>
    <row r="587" spans="1:12" ht="16.2" thickBot="1" x14ac:dyDescent="0.35">
      <c r="A587" s="63">
        <v>32</v>
      </c>
      <c r="B587" s="95">
        <f t="shared" si="29"/>
        <v>43562</v>
      </c>
      <c r="C587" s="80"/>
      <c r="D587" s="80"/>
      <c r="E587" s="83"/>
      <c r="F587" s="78"/>
      <c r="G587" s="79"/>
      <c r="H587" s="80"/>
      <c r="I587" s="81"/>
      <c r="J587" s="80"/>
      <c r="K587" s="80">
        <f t="shared" si="28"/>
        <v>0</v>
      </c>
      <c r="L587" s="82"/>
    </row>
    <row r="588" spans="1:12" ht="16.2" thickBot="1" x14ac:dyDescent="0.35">
      <c r="A588" s="62">
        <v>33</v>
      </c>
      <c r="B588" s="95">
        <f t="shared" si="29"/>
        <v>43562</v>
      </c>
      <c r="C588" s="72"/>
      <c r="D588" s="72"/>
      <c r="E588" s="73"/>
      <c r="F588" s="74"/>
      <c r="G588" s="75"/>
      <c r="H588" s="72"/>
      <c r="I588" s="76"/>
      <c r="J588" s="72"/>
      <c r="K588" s="72">
        <f t="shared" ref="K588:K619" si="30">IF(J588="OUI", G588*0.6/0.4, 0)</f>
        <v>0</v>
      </c>
      <c r="L588" s="77"/>
    </row>
    <row r="589" spans="1:12" ht="16.2" thickBot="1" x14ac:dyDescent="0.35">
      <c r="A589" s="63">
        <v>34</v>
      </c>
      <c r="B589" s="95">
        <f t="shared" si="29"/>
        <v>43562</v>
      </c>
      <c r="C589" s="80"/>
      <c r="D589" s="80"/>
      <c r="E589" s="83"/>
      <c r="F589" s="78"/>
      <c r="G589" s="79"/>
      <c r="H589" s="80"/>
      <c r="I589" s="81"/>
      <c r="J589" s="80"/>
      <c r="K589" s="80">
        <f t="shared" si="30"/>
        <v>0</v>
      </c>
      <c r="L589" s="82"/>
    </row>
    <row r="590" spans="1:12" ht="16.2" thickBot="1" x14ac:dyDescent="0.35">
      <c r="A590" s="62">
        <v>35</v>
      </c>
      <c r="B590" s="95">
        <f t="shared" si="29"/>
        <v>43562</v>
      </c>
      <c r="C590" s="72"/>
      <c r="D590" s="72"/>
      <c r="E590" s="73"/>
      <c r="F590" s="74"/>
      <c r="G590" s="75"/>
      <c r="H590" s="72"/>
      <c r="I590" s="76"/>
      <c r="J590" s="72"/>
      <c r="K590" s="72">
        <f t="shared" si="30"/>
        <v>0</v>
      </c>
      <c r="L590" s="77"/>
    </row>
    <row r="591" spans="1:12" ht="16.2" thickBot="1" x14ac:dyDescent="0.35">
      <c r="A591" s="63">
        <v>36</v>
      </c>
      <c r="B591" s="95">
        <f t="shared" si="29"/>
        <v>43562</v>
      </c>
      <c r="C591" s="80"/>
      <c r="D591" s="80"/>
      <c r="E591" s="83"/>
      <c r="F591" s="78"/>
      <c r="G591" s="79"/>
      <c r="H591" s="80"/>
      <c r="I591" s="81"/>
      <c r="J591" s="80"/>
      <c r="K591" s="80">
        <f t="shared" si="30"/>
        <v>0</v>
      </c>
      <c r="L591" s="82"/>
    </row>
    <row r="592" spans="1:12" ht="16.2" thickBot="1" x14ac:dyDescent="0.35">
      <c r="A592" s="62">
        <v>37</v>
      </c>
      <c r="B592" s="95">
        <f t="shared" si="29"/>
        <v>43562</v>
      </c>
      <c r="C592" s="72"/>
      <c r="D592" s="72"/>
      <c r="E592" s="73"/>
      <c r="F592" s="74"/>
      <c r="G592" s="75"/>
      <c r="H592" s="72"/>
      <c r="I592" s="76"/>
      <c r="J592" s="72"/>
      <c r="K592" s="72">
        <f t="shared" si="30"/>
        <v>0</v>
      </c>
      <c r="L592" s="77"/>
    </row>
    <row r="593" spans="1:12" ht="16.2" thickBot="1" x14ac:dyDescent="0.35">
      <c r="A593" s="63">
        <v>38</v>
      </c>
      <c r="B593" s="95">
        <f t="shared" si="29"/>
        <v>43562</v>
      </c>
      <c r="C593" s="80"/>
      <c r="D593" s="80"/>
      <c r="E593" s="83"/>
      <c r="F593" s="78"/>
      <c r="G593" s="79"/>
      <c r="H593" s="80"/>
      <c r="I593" s="81"/>
      <c r="J593" s="80"/>
      <c r="K593" s="80">
        <f t="shared" si="30"/>
        <v>0</v>
      </c>
      <c r="L593" s="82"/>
    </row>
    <row r="594" spans="1:12" ht="16.2" thickBot="1" x14ac:dyDescent="0.35">
      <c r="A594" s="62">
        <v>39</v>
      </c>
      <c r="B594" s="95">
        <f t="shared" si="29"/>
        <v>43562</v>
      </c>
      <c r="C594" s="72"/>
      <c r="D594" s="72"/>
      <c r="E594" s="73"/>
      <c r="F594" s="74"/>
      <c r="G594" s="75"/>
      <c r="H594" s="72"/>
      <c r="I594" s="76"/>
      <c r="J594" s="72"/>
      <c r="K594" s="72">
        <f t="shared" si="30"/>
        <v>0</v>
      </c>
      <c r="L594" s="77"/>
    </row>
    <row r="595" spans="1:12" ht="16.2" thickBot="1" x14ac:dyDescent="0.35">
      <c r="A595" s="63">
        <v>40</v>
      </c>
      <c r="B595" s="95">
        <f t="shared" si="29"/>
        <v>43562</v>
      </c>
      <c r="C595" s="80"/>
      <c r="D595" s="80"/>
      <c r="E595" s="83"/>
      <c r="F595" s="78"/>
      <c r="G595" s="79"/>
      <c r="H595" s="80"/>
      <c r="I595" s="81"/>
      <c r="J595" s="80"/>
      <c r="K595" s="80">
        <f t="shared" si="30"/>
        <v>0</v>
      </c>
      <c r="L595" s="82"/>
    </row>
    <row r="596" spans="1:12" ht="16.2" thickBot="1" x14ac:dyDescent="0.35">
      <c r="A596" s="62">
        <v>41</v>
      </c>
      <c r="B596" s="95">
        <f t="shared" si="29"/>
        <v>43562</v>
      </c>
      <c r="C596" s="72"/>
      <c r="D596" s="72"/>
      <c r="E596" s="73"/>
      <c r="F596" s="74"/>
      <c r="G596" s="75"/>
      <c r="H596" s="72"/>
      <c r="I596" s="76"/>
      <c r="J596" s="72"/>
      <c r="K596" s="72">
        <f t="shared" si="30"/>
        <v>0</v>
      </c>
      <c r="L596" s="77"/>
    </row>
    <row r="597" spans="1:12" ht="16.2" thickBot="1" x14ac:dyDescent="0.35">
      <c r="A597" s="63">
        <v>42</v>
      </c>
      <c r="B597" s="95">
        <f t="shared" si="29"/>
        <v>43562</v>
      </c>
      <c r="C597" s="80"/>
      <c r="D597" s="80"/>
      <c r="E597" s="83"/>
      <c r="F597" s="78"/>
      <c r="G597" s="79"/>
      <c r="H597" s="80"/>
      <c r="I597" s="81"/>
      <c r="J597" s="80"/>
      <c r="K597" s="80">
        <f t="shared" si="30"/>
        <v>0</v>
      </c>
      <c r="L597" s="82"/>
    </row>
    <row r="598" spans="1:12" ht="16.2" thickBot="1" x14ac:dyDescent="0.35">
      <c r="A598" s="62">
        <v>43</v>
      </c>
      <c r="B598" s="95">
        <f t="shared" si="29"/>
        <v>43562</v>
      </c>
      <c r="C598" s="72"/>
      <c r="D598" s="72"/>
      <c r="E598" s="73"/>
      <c r="F598" s="74"/>
      <c r="G598" s="75"/>
      <c r="H598" s="72"/>
      <c r="I598" s="76"/>
      <c r="J598" s="72"/>
      <c r="K598" s="72">
        <f t="shared" si="30"/>
        <v>0</v>
      </c>
      <c r="L598" s="77"/>
    </row>
    <row r="599" spans="1:12" ht="16.2" thickBot="1" x14ac:dyDescent="0.35">
      <c r="A599" s="63">
        <v>44</v>
      </c>
      <c r="B599" s="95">
        <f t="shared" si="29"/>
        <v>43562</v>
      </c>
      <c r="C599" s="80"/>
      <c r="D599" s="80"/>
      <c r="E599" s="83"/>
      <c r="F599" s="78"/>
      <c r="G599" s="79"/>
      <c r="H599" s="80"/>
      <c r="I599" s="81"/>
      <c r="J599" s="80"/>
      <c r="K599" s="80">
        <f t="shared" si="30"/>
        <v>0</v>
      </c>
      <c r="L599" s="82"/>
    </row>
    <row r="600" spans="1:12" ht="16.2" thickBot="1" x14ac:dyDescent="0.35">
      <c r="A600" s="62">
        <v>45</v>
      </c>
      <c r="B600" s="95">
        <f t="shared" si="29"/>
        <v>43562</v>
      </c>
      <c r="C600" s="72"/>
      <c r="D600" s="72"/>
      <c r="E600" s="73"/>
      <c r="F600" s="74"/>
      <c r="G600" s="75"/>
      <c r="H600" s="72"/>
      <c r="I600" s="76"/>
      <c r="J600" s="72"/>
      <c r="K600" s="72">
        <f t="shared" si="30"/>
        <v>0</v>
      </c>
      <c r="L600" s="77"/>
    </row>
    <row r="601" spans="1:12" ht="16.2" thickBot="1" x14ac:dyDescent="0.35">
      <c r="A601" s="63">
        <v>46</v>
      </c>
      <c r="B601" s="95">
        <f t="shared" si="29"/>
        <v>43562</v>
      </c>
      <c r="C601" s="80"/>
      <c r="D601" s="80"/>
      <c r="E601" s="83"/>
      <c r="F601" s="78"/>
      <c r="G601" s="79"/>
      <c r="H601" s="80"/>
      <c r="I601" s="81"/>
      <c r="J601" s="80"/>
      <c r="K601" s="80">
        <f t="shared" si="30"/>
        <v>0</v>
      </c>
      <c r="L601" s="82"/>
    </row>
    <row r="602" spans="1:12" ht="16.2" thickBot="1" x14ac:dyDescent="0.35">
      <c r="A602" s="62">
        <v>47</v>
      </c>
      <c r="B602" s="95">
        <f t="shared" si="29"/>
        <v>43562</v>
      </c>
      <c r="C602" s="72"/>
      <c r="D602" s="72"/>
      <c r="E602" s="73"/>
      <c r="F602" s="74"/>
      <c r="G602" s="75"/>
      <c r="H602" s="72"/>
      <c r="I602" s="76"/>
      <c r="J602" s="72"/>
      <c r="K602" s="72">
        <f t="shared" si="30"/>
        <v>0</v>
      </c>
      <c r="L602" s="77"/>
    </row>
    <row r="603" spans="1:12" ht="16.2" thickBot="1" x14ac:dyDescent="0.35">
      <c r="A603" s="63">
        <v>48</v>
      </c>
      <c r="B603" s="95">
        <f t="shared" si="29"/>
        <v>43562</v>
      </c>
      <c r="C603" s="80"/>
      <c r="D603" s="80"/>
      <c r="E603" s="83"/>
      <c r="F603" s="78"/>
      <c r="G603" s="79"/>
      <c r="H603" s="80"/>
      <c r="I603" s="81"/>
      <c r="J603" s="80"/>
      <c r="K603" s="80">
        <f t="shared" si="30"/>
        <v>0</v>
      </c>
      <c r="L603" s="82"/>
    </row>
    <row r="604" spans="1:12" ht="16.2" thickBot="1" x14ac:dyDescent="0.35">
      <c r="A604" s="62">
        <v>49</v>
      </c>
      <c r="B604" s="95">
        <f t="shared" si="29"/>
        <v>43562</v>
      </c>
      <c r="C604" s="72"/>
      <c r="D604" s="72"/>
      <c r="E604" s="73"/>
      <c r="F604" s="74"/>
      <c r="G604" s="75"/>
      <c r="H604" s="72"/>
      <c r="I604" s="76"/>
      <c r="J604" s="72"/>
      <c r="K604" s="72">
        <f t="shared" si="30"/>
        <v>0</v>
      </c>
      <c r="L604" s="77"/>
    </row>
    <row r="605" spans="1:12" ht="16.2" thickBot="1" x14ac:dyDescent="0.35">
      <c r="A605" s="63">
        <v>50</v>
      </c>
      <c r="B605" s="95">
        <f t="shared" si="29"/>
        <v>43562</v>
      </c>
      <c r="C605" s="80"/>
      <c r="D605" s="80"/>
      <c r="E605" s="83"/>
      <c r="F605" s="78"/>
      <c r="G605" s="79"/>
      <c r="H605" s="80"/>
      <c r="I605" s="81"/>
      <c r="J605" s="80"/>
      <c r="K605" s="80">
        <f t="shared" si="30"/>
        <v>0</v>
      </c>
      <c r="L605" s="82"/>
    </row>
    <row r="606" spans="1:12" ht="16.2" thickBot="1" x14ac:dyDescent="0.35">
      <c r="A606" s="62">
        <v>51</v>
      </c>
      <c r="B606" s="95">
        <f t="shared" si="29"/>
        <v>43562</v>
      </c>
      <c r="C606" s="72"/>
      <c r="D606" s="72"/>
      <c r="E606" s="73"/>
      <c r="F606" s="74"/>
      <c r="G606" s="75"/>
      <c r="H606" s="72"/>
      <c r="I606" s="76"/>
      <c r="J606" s="72"/>
      <c r="K606" s="72">
        <f t="shared" si="30"/>
        <v>0</v>
      </c>
      <c r="L606" s="77"/>
    </row>
    <row r="607" spans="1:12" ht="16.2" thickBot="1" x14ac:dyDescent="0.35">
      <c r="A607" s="63">
        <v>52</v>
      </c>
      <c r="B607" s="95">
        <f t="shared" si="29"/>
        <v>43562</v>
      </c>
      <c r="C607" s="80"/>
      <c r="D607" s="80"/>
      <c r="E607" s="83"/>
      <c r="F607" s="78"/>
      <c r="G607" s="79"/>
      <c r="H607" s="80"/>
      <c r="I607" s="81"/>
      <c r="J607" s="80"/>
      <c r="K607" s="80">
        <f t="shared" si="30"/>
        <v>0</v>
      </c>
      <c r="L607" s="82"/>
    </row>
    <row r="608" spans="1:12" ht="16.2" thickBot="1" x14ac:dyDescent="0.35">
      <c r="A608" s="62">
        <v>53</v>
      </c>
      <c r="B608" s="95">
        <f t="shared" si="29"/>
        <v>43562</v>
      </c>
      <c r="C608" s="72"/>
      <c r="D608" s="72"/>
      <c r="E608" s="73"/>
      <c r="F608" s="74"/>
      <c r="G608" s="75"/>
      <c r="H608" s="72"/>
      <c r="I608" s="76"/>
      <c r="J608" s="72"/>
      <c r="K608" s="72">
        <f t="shared" si="30"/>
        <v>0</v>
      </c>
      <c r="L608" s="77"/>
    </row>
    <row r="609" spans="1:12" ht="16.2" thickBot="1" x14ac:dyDescent="0.35">
      <c r="A609" s="63">
        <v>54</v>
      </c>
      <c r="B609" s="95">
        <f t="shared" si="29"/>
        <v>43562</v>
      </c>
      <c r="C609" s="80"/>
      <c r="D609" s="80"/>
      <c r="E609" s="83"/>
      <c r="F609" s="78"/>
      <c r="G609" s="79"/>
      <c r="H609" s="80"/>
      <c r="I609" s="81"/>
      <c r="J609" s="80"/>
      <c r="K609" s="80">
        <f t="shared" si="30"/>
        <v>0</v>
      </c>
      <c r="L609" s="82"/>
    </row>
    <row r="610" spans="1:12" ht="16.2" thickBot="1" x14ac:dyDescent="0.35">
      <c r="A610" s="62">
        <v>55</v>
      </c>
      <c r="B610" s="95">
        <f t="shared" si="29"/>
        <v>43562</v>
      </c>
      <c r="C610" s="72"/>
      <c r="D610" s="72"/>
      <c r="E610" s="73"/>
      <c r="F610" s="74"/>
      <c r="G610" s="75"/>
      <c r="H610" s="72"/>
      <c r="I610" s="76"/>
      <c r="J610" s="72"/>
      <c r="K610" s="72">
        <f t="shared" si="30"/>
        <v>0</v>
      </c>
      <c r="L610" s="77"/>
    </row>
    <row r="611" spans="1:12" ht="16.2" thickBot="1" x14ac:dyDescent="0.35">
      <c r="A611" s="63">
        <v>56</v>
      </c>
      <c r="B611" s="95">
        <f t="shared" si="29"/>
        <v>43562</v>
      </c>
      <c r="C611" s="80"/>
      <c r="D611" s="80"/>
      <c r="E611" s="83"/>
      <c r="F611" s="78"/>
      <c r="G611" s="79"/>
      <c r="H611" s="80"/>
      <c r="I611" s="81"/>
      <c r="J611" s="80"/>
      <c r="K611" s="80">
        <f t="shared" si="30"/>
        <v>0</v>
      </c>
      <c r="L611" s="82"/>
    </row>
    <row r="612" spans="1:12" ht="16.2" thickBot="1" x14ac:dyDescent="0.35">
      <c r="A612" s="62">
        <v>57</v>
      </c>
      <c r="B612" s="95">
        <f t="shared" si="29"/>
        <v>43562</v>
      </c>
      <c r="C612" s="72"/>
      <c r="D612" s="72"/>
      <c r="E612" s="73"/>
      <c r="F612" s="74"/>
      <c r="G612" s="75"/>
      <c r="H612" s="72"/>
      <c r="I612" s="76"/>
      <c r="J612" s="72"/>
      <c r="K612" s="72">
        <f t="shared" si="30"/>
        <v>0</v>
      </c>
      <c r="L612" s="77"/>
    </row>
    <row r="613" spans="1:12" ht="16.2" thickBot="1" x14ac:dyDescent="0.35">
      <c r="A613" s="63">
        <v>58</v>
      </c>
      <c r="B613" s="95">
        <f t="shared" si="29"/>
        <v>43562</v>
      </c>
      <c r="C613" s="80"/>
      <c r="D613" s="80"/>
      <c r="E613" s="83"/>
      <c r="F613" s="78"/>
      <c r="G613" s="79"/>
      <c r="H613" s="80"/>
      <c r="I613" s="81"/>
      <c r="J613" s="80"/>
      <c r="K613" s="80">
        <f t="shared" si="30"/>
        <v>0</v>
      </c>
      <c r="L613" s="82"/>
    </row>
    <row r="614" spans="1:12" ht="16.2" thickBot="1" x14ac:dyDescent="0.35">
      <c r="A614" s="62">
        <v>59</v>
      </c>
      <c r="B614" s="95">
        <f t="shared" si="29"/>
        <v>43562</v>
      </c>
      <c r="C614" s="72"/>
      <c r="D614" s="72"/>
      <c r="E614" s="73"/>
      <c r="F614" s="74"/>
      <c r="G614" s="75"/>
      <c r="H614" s="72"/>
      <c r="I614" s="76"/>
      <c r="J614" s="72"/>
      <c r="K614" s="72">
        <f t="shared" si="30"/>
        <v>0</v>
      </c>
      <c r="L614" s="77"/>
    </row>
    <row r="615" spans="1:12" ht="16.2" thickBot="1" x14ac:dyDescent="0.35">
      <c r="A615" s="63">
        <v>60</v>
      </c>
      <c r="B615" s="95">
        <f t="shared" si="29"/>
        <v>43562</v>
      </c>
      <c r="C615" s="80"/>
      <c r="D615" s="80"/>
      <c r="E615" s="83"/>
      <c r="F615" s="78"/>
      <c r="G615" s="79"/>
      <c r="H615" s="80"/>
      <c r="I615" s="81"/>
      <c r="J615" s="80"/>
      <c r="K615" s="80">
        <f t="shared" si="30"/>
        <v>0</v>
      </c>
      <c r="L615" s="82"/>
    </row>
    <row r="616" spans="1:12" ht="16.2" thickBot="1" x14ac:dyDescent="0.35">
      <c r="A616" s="62">
        <v>61</v>
      </c>
      <c r="B616" s="95">
        <f t="shared" si="29"/>
        <v>43562</v>
      </c>
      <c r="C616" s="72"/>
      <c r="D616" s="72"/>
      <c r="E616" s="73"/>
      <c r="F616" s="74"/>
      <c r="G616" s="75"/>
      <c r="H616" s="72"/>
      <c r="I616" s="76"/>
      <c r="J616" s="72"/>
      <c r="K616" s="72">
        <f t="shared" si="30"/>
        <v>0</v>
      </c>
      <c r="L616" s="77"/>
    </row>
    <row r="617" spans="1:12" ht="16.2" thickBot="1" x14ac:dyDescent="0.35">
      <c r="A617" s="63">
        <v>62</v>
      </c>
      <c r="B617" s="95">
        <f t="shared" si="29"/>
        <v>43562</v>
      </c>
      <c r="C617" s="80"/>
      <c r="D617" s="80"/>
      <c r="E617" s="83"/>
      <c r="F617" s="78"/>
      <c r="G617" s="79"/>
      <c r="H617" s="80"/>
      <c r="I617" s="81"/>
      <c r="J617" s="80"/>
      <c r="K617" s="80">
        <f t="shared" si="30"/>
        <v>0</v>
      </c>
      <c r="L617" s="82"/>
    </row>
    <row r="618" spans="1:12" ht="16.2" thickBot="1" x14ac:dyDescent="0.35">
      <c r="A618" s="62">
        <v>63</v>
      </c>
      <c r="B618" s="95">
        <f t="shared" si="29"/>
        <v>43562</v>
      </c>
      <c r="C618" s="72"/>
      <c r="D618" s="72"/>
      <c r="E618" s="73"/>
      <c r="F618" s="74"/>
      <c r="G618" s="75"/>
      <c r="H618" s="72"/>
      <c r="I618" s="76"/>
      <c r="J618" s="72"/>
      <c r="K618" s="72">
        <f t="shared" si="30"/>
        <v>0</v>
      </c>
      <c r="L618" s="77"/>
    </row>
    <row r="619" spans="1:12" ht="16.2" thickBot="1" x14ac:dyDescent="0.35">
      <c r="A619" s="63">
        <v>64</v>
      </c>
      <c r="B619" s="95">
        <f t="shared" si="29"/>
        <v>43562</v>
      </c>
      <c r="C619" s="80"/>
      <c r="D619" s="80"/>
      <c r="E619" s="83"/>
      <c r="F619" s="78"/>
      <c r="G619" s="79"/>
      <c r="H619" s="80"/>
      <c r="I619" s="81"/>
      <c r="J619" s="80"/>
      <c r="K619" s="80">
        <f t="shared" si="30"/>
        <v>0</v>
      </c>
      <c r="L619" s="82"/>
    </row>
    <row r="620" spans="1:12" ht="16.2" thickBot="1" x14ac:dyDescent="0.35">
      <c r="A620" s="62">
        <v>65</v>
      </c>
      <c r="B620" s="95">
        <f t="shared" si="29"/>
        <v>43562</v>
      </c>
      <c r="C620" s="72"/>
      <c r="D620" s="72"/>
      <c r="E620" s="73"/>
      <c r="F620" s="74"/>
      <c r="G620" s="75"/>
      <c r="H620" s="72"/>
      <c r="I620" s="76"/>
      <c r="J620" s="72"/>
      <c r="K620" s="72">
        <f t="shared" ref="K620:K634" si="31">IF(J620="OUI", G620*0.6/0.4, 0)</f>
        <v>0</v>
      </c>
      <c r="L620" s="77"/>
    </row>
    <row r="621" spans="1:12" ht="16.2" thickBot="1" x14ac:dyDescent="0.35">
      <c r="A621" s="63">
        <v>66</v>
      </c>
      <c r="B621" s="95">
        <f t="shared" si="29"/>
        <v>43562</v>
      </c>
      <c r="C621" s="80"/>
      <c r="D621" s="80"/>
      <c r="E621" s="83"/>
      <c r="F621" s="78"/>
      <c r="G621" s="79"/>
      <c r="H621" s="80"/>
      <c r="I621" s="81"/>
      <c r="J621" s="80"/>
      <c r="K621" s="80">
        <f t="shared" si="31"/>
        <v>0</v>
      </c>
      <c r="L621" s="82"/>
    </row>
    <row r="622" spans="1:12" ht="16.2" thickBot="1" x14ac:dyDescent="0.35">
      <c r="A622" s="62">
        <v>67</v>
      </c>
      <c r="B622" s="95">
        <f t="shared" ref="B622:B634" si="32">B621</f>
        <v>43562</v>
      </c>
      <c r="C622" s="72"/>
      <c r="D622" s="72"/>
      <c r="E622" s="73"/>
      <c r="F622" s="74"/>
      <c r="G622" s="75"/>
      <c r="H622" s="72"/>
      <c r="I622" s="76"/>
      <c r="J622" s="72"/>
      <c r="K622" s="72">
        <f t="shared" si="31"/>
        <v>0</v>
      </c>
      <c r="L622" s="77"/>
    </row>
    <row r="623" spans="1:12" ht="16.2" thickBot="1" x14ac:dyDescent="0.35">
      <c r="A623" s="63">
        <v>68</v>
      </c>
      <c r="B623" s="95">
        <f t="shared" si="32"/>
        <v>43562</v>
      </c>
      <c r="C623" s="80"/>
      <c r="D623" s="80"/>
      <c r="E623" s="83"/>
      <c r="F623" s="78"/>
      <c r="G623" s="79"/>
      <c r="H623" s="80"/>
      <c r="I623" s="81"/>
      <c r="J623" s="80"/>
      <c r="K623" s="80">
        <f t="shared" si="31"/>
        <v>0</v>
      </c>
      <c r="L623" s="82"/>
    </row>
    <row r="624" spans="1:12" ht="16.2" thickBot="1" x14ac:dyDescent="0.35">
      <c r="A624" s="62">
        <v>69</v>
      </c>
      <c r="B624" s="95">
        <f t="shared" si="32"/>
        <v>43562</v>
      </c>
      <c r="C624" s="72"/>
      <c r="D624" s="72"/>
      <c r="E624" s="73"/>
      <c r="F624" s="74"/>
      <c r="G624" s="75"/>
      <c r="H624" s="72"/>
      <c r="I624" s="76"/>
      <c r="J624" s="72"/>
      <c r="K624" s="72">
        <f t="shared" si="31"/>
        <v>0</v>
      </c>
      <c r="L624" s="77"/>
    </row>
    <row r="625" spans="1:12" ht="16.2" thickBot="1" x14ac:dyDescent="0.35">
      <c r="A625" s="63">
        <v>70</v>
      </c>
      <c r="B625" s="95">
        <f t="shared" si="32"/>
        <v>43562</v>
      </c>
      <c r="C625" s="80"/>
      <c r="D625" s="80"/>
      <c r="E625" s="83"/>
      <c r="F625" s="78"/>
      <c r="G625" s="79"/>
      <c r="H625" s="80"/>
      <c r="I625" s="81"/>
      <c r="J625" s="80"/>
      <c r="K625" s="80">
        <f t="shared" si="31"/>
        <v>0</v>
      </c>
      <c r="L625" s="82"/>
    </row>
    <row r="626" spans="1:12" ht="16.2" thickBot="1" x14ac:dyDescent="0.35">
      <c r="A626" s="62">
        <v>71</v>
      </c>
      <c r="B626" s="95">
        <f t="shared" si="32"/>
        <v>43562</v>
      </c>
      <c r="C626" s="72"/>
      <c r="D626" s="72"/>
      <c r="E626" s="73"/>
      <c r="F626" s="74"/>
      <c r="G626" s="75"/>
      <c r="H626" s="72"/>
      <c r="I626" s="76"/>
      <c r="J626" s="72"/>
      <c r="K626" s="72">
        <f t="shared" si="31"/>
        <v>0</v>
      </c>
      <c r="L626" s="77"/>
    </row>
    <row r="627" spans="1:12" ht="16.2" thickBot="1" x14ac:dyDescent="0.35">
      <c r="A627" s="63">
        <v>72</v>
      </c>
      <c r="B627" s="95">
        <f t="shared" si="32"/>
        <v>43562</v>
      </c>
      <c r="C627" s="80"/>
      <c r="D627" s="80"/>
      <c r="E627" s="83"/>
      <c r="F627" s="78"/>
      <c r="G627" s="79"/>
      <c r="H627" s="80"/>
      <c r="I627" s="81"/>
      <c r="J627" s="80"/>
      <c r="K627" s="80">
        <f t="shared" si="31"/>
        <v>0</v>
      </c>
      <c r="L627" s="82"/>
    </row>
    <row r="628" spans="1:12" ht="16.2" thickBot="1" x14ac:dyDescent="0.35">
      <c r="A628" s="62">
        <v>73</v>
      </c>
      <c r="B628" s="95">
        <f t="shared" si="32"/>
        <v>43562</v>
      </c>
      <c r="C628" s="72"/>
      <c r="D628" s="72"/>
      <c r="E628" s="73"/>
      <c r="F628" s="74"/>
      <c r="G628" s="75"/>
      <c r="H628" s="72"/>
      <c r="I628" s="76"/>
      <c r="J628" s="72"/>
      <c r="K628" s="72">
        <f t="shared" si="31"/>
        <v>0</v>
      </c>
      <c r="L628" s="77"/>
    </row>
    <row r="629" spans="1:12" ht="16.2" thickBot="1" x14ac:dyDescent="0.35">
      <c r="A629" s="63">
        <v>74</v>
      </c>
      <c r="B629" s="95">
        <f t="shared" si="32"/>
        <v>43562</v>
      </c>
      <c r="C629" s="80"/>
      <c r="D629" s="80"/>
      <c r="E629" s="83"/>
      <c r="F629" s="78"/>
      <c r="G629" s="79"/>
      <c r="H629" s="80"/>
      <c r="I629" s="81"/>
      <c r="J629" s="80"/>
      <c r="K629" s="80">
        <f t="shared" si="31"/>
        <v>0</v>
      </c>
      <c r="L629" s="82"/>
    </row>
    <row r="630" spans="1:12" ht="16.2" thickBot="1" x14ac:dyDescent="0.35">
      <c r="A630" s="62">
        <v>75</v>
      </c>
      <c r="B630" s="95">
        <f t="shared" si="32"/>
        <v>43562</v>
      </c>
      <c r="C630" s="72"/>
      <c r="D630" s="72"/>
      <c r="E630" s="73"/>
      <c r="F630" s="74"/>
      <c r="G630" s="75"/>
      <c r="H630" s="72"/>
      <c r="I630" s="76"/>
      <c r="J630" s="72"/>
      <c r="K630" s="72">
        <f t="shared" si="31"/>
        <v>0</v>
      </c>
      <c r="L630" s="77"/>
    </row>
    <row r="631" spans="1:12" ht="16.2" thickBot="1" x14ac:dyDescent="0.35">
      <c r="A631" s="63">
        <v>76</v>
      </c>
      <c r="B631" s="95">
        <f t="shared" si="32"/>
        <v>43562</v>
      </c>
      <c r="C631" s="80"/>
      <c r="D631" s="80"/>
      <c r="E631" s="83"/>
      <c r="F631" s="78"/>
      <c r="G631" s="79"/>
      <c r="H631" s="80"/>
      <c r="I631" s="81"/>
      <c r="J631" s="80"/>
      <c r="K631" s="80">
        <f t="shared" si="31"/>
        <v>0</v>
      </c>
      <c r="L631" s="82"/>
    </row>
    <row r="632" spans="1:12" ht="16.2" thickBot="1" x14ac:dyDescent="0.35">
      <c r="A632" s="62">
        <v>77</v>
      </c>
      <c r="B632" s="95">
        <f t="shared" si="32"/>
        <v>43562</v>
      </c>
      <c r="C632" s="72"/>
      <c r="D632" s="72"/>
      <c r="E632" s="73"/>
      <c r="F632" s="74"/>
      <c r="G632" s="75"/>
      <c r="H632" s="72"/>
      <c r="I632" s="76"/>
      <c r="J632" s="72"/>
      <c r="K632" s="72">
        <f t="shared" si="31"/>
        <v>0</v>
      </c>
      <c r="L632" s="77"/>
    </row>
    <row r="633" spans="1:12" ht="16.2" thickBot="1" x14ac:dyDescent="0.35">
      <c r="A633" s="63">
        <v>78</v>
      </c>
      <c r="B633" s="95">
        <f t="shared" si="32"/>
        <v>43562</v>
      </c>
      <c r="C633" s="80"/>
      <c r="D633" s="80"/>
      <c r="E633" s="83"/>
      <c r="F633" s="78"/>
      <c r="G633" s="79"/>
      <c r="H633" s="80"/>
      <c r="I633" s="81"/>
      <c r="J633" s="80"/>
      <c r="K633" s="80">
        <f t="shared" si="31"/>
        <v>0</v>
      </c>
      <c r="L633" s="82"/>
    </row>
    <row r="634" spans="1:12" ht="16.2" thickBot="1" x14ac:dyDescent="0.35">
      <c r="A634" s="63">
        <v>78</v>
      </c>
      <c r="B634" s="95">
        <f t="shared" si="32"/>
        <v>43562</v>
      </c>
      <c r="C634" s="72"/>
      <c r="D634" s="72"/>
      <c r="E634" s="73"/>
      <c r="F634" s="74"/>
      <c r="G634" s="75"/>
      <c r="H634" s="72"/>
      <c r="I634" s="76"/>
      <c r="J634" s="72"/>
      <c r="K634" s="72">
        <f t="shared" si="31"/>
        <v>0</v>
      </c>
      <c r="L634" s="77"/>
    </row>
    <row r="635" spans="1:12" ht="18.600000000000001" thickBot="1" x14ac:dyDescent="0.4">
      <c r="F635" s="4" t="s">
        <v>16</v>
      </c>
      <c r="G635" s="69">
        <f>+SUM(G556:G634)</f>
        <v>0</v>
      </c>
      <c r="H635" s="64"/>
      <c r="I635" s="53">
        <f>+SUM(I556:I634)</f>
        <v>0</v>
      </c>
      <c r="J635" s="64"/>
      <c r="K635" s="53">
        <f t="shared" ref="K635" si="33">+SUM(K556:K634)</f>
        <v>0</v>
      </c>
      <c r="L635" s="53">
        <f>+SUM(L556:L634)</f>
        <v>0</v>
      </c>
    </row>
    <row r="636" spans="1:12" ht="16.2" thickBot="1" x14ac:dyDescent="0.35">
      <c r="C636" s="19" t="s">
        <v>17</v>
      </c>
      <c r="D636" s="84"/>
    </row>
    <row r="637" spans="1:12" ht="16.2" thickBot="1" x14ac:dyDescent="0.35">
      <c r="C637" s="21" t="s">
        <v>18</v>
      </c>
      <c r="D637" s="85"/>
      <c r="F637" s="107" t="s">
        <v>29</v>
      </c>
      <c r="G637" s="108"/>
      <c r="H637" s="108"/>
      <c r="I637" s="109"/>
      <c r="J637" s="61">
        <f>G635-L635</f>
        <v>0</v>
      </c>
      <c r="K637" s="14"/>
    </row>
    <row r="638" spans="1:12" ht="16.2" thickBot="1" x14ac:dyDescent="0.35">
      <c r="C638" s="23" t="s">
        <v>28</v>
      </c>
      <c r="D638" s="24">
        <f>D637-D636</f>
        <v>0</v>
      </c>
      <c r="F638" s="107" t="s">
        <v>30</v>
      </c>
      <c r="G638" s="108"/>
      <c r="H638" s="108"/>
      <c r="I638" s="109"/>
      <c r="J638" s="75">
        <f>J547</f>
        <v>2890400</v>
      </c>
      <c r="K638" s="14"/>
    </row>
    <row r="639" spans="1:12" ht="15" thickBot="1" x14ac:dyDescent="0.35">
      <c r="F639" s="107" t="s">
        <v>31</v>
      </c>
      <c r="G639" s="108"/>
      <c r="H639" s="108"/>
      <c r="I639" s="109"/>
      <c r="J639" s="61">
        <f>J638+J637</f>
        <v>2890400</v>
      </c>
      <c r="K639" s="14"/>
    </row>
    <row r="640" spans="1:12" ht="15" thickBot="1" x14ac:dyDescent="0.35">
      <c r="A640" s="67"/>
      <c r="B640" s="67"/>
      <c r="C640" s="29" t="s">
        <v>282</v>
      </c>
      <c r="D640" s="68">
        <f>I635</f>
        <v>0</v>
      </c>
    </row>
    <row r="641" spans="1:12" ht="15" thickBot="1" x14ac:dyDescent="0.35">
      <c r="C641" s="17" t="s">
        <v>35</v>
      </c>
      <c r="D641" s="18">
        <f>K635</f>
        <v>0</v>
      </c>
      <c r="F641" s="110" t="s">
        <v>290</v>
      </c>
      <c r="G641" s="111"/>
      <c r="H641" s="111"/>
      <c r="I641" s="112"/>
    </row>
    <row r="642" spans="1:12" ht="15" thickBot="1" x14ac:dyDescent="0.35">
      <c r="F642" s="27" t="s">
        <v>292</v>
      </c>
      <c r="G642" s="27" t="s">
        <v>291</v>
      </c>
      <c r="H642" s="27" t="s">
        <v>293</v>
      </c>
      <c r="I642" s="27" t="s">
        <v>291</v>
      </c>
    </row>
    <row r="643" spans="1:12" ht="15" thickBot="1" x14ac:dyDescent="0.35">
      <c r="F643" s="27"/>
      <c r="G643" s="27"/>
      <c r="H643" s="27"/>
      <c r="I643" s="60"/>
    </row>
    <row r="644" spans="1:12" ht="15" thickBot="1" x14ac:dyDescent="0.35">
      <c r="F644" s="27"/>
      <c r="G644" s="27"/>
      <c r="H644" s="27"/>
      <c r="I644" s="60"/>
    </row>
    <row r="645" spans="1:12" ht="15" thickBot="1" x14ac:dyDescent="0.35">
      <c r="F645" s="27"/>
      <c r="G645" s="27"/>
      <c r="H645" s="27"/>
      <c r="I645" s="60"/>
    </row>
    <row r="646" spans="1:12" ht="15" thickBot="1" x14ac:dyDescent="0.35"/>
    <row r="647" spans="1:12" ht="29.4" thickBot="1" x14ac:dyDescent="0.35">
      <c r="A647" s="15"/>
      <c r="B647" s="15" t="s">
        <v>295</v>
      </c>
      <c r="C647" s="15" t="s">
        <v>8</v>
      </c>
      <c r="D647" s="15" t="s">
        <v>0</v>
      </c>
      <c r="E647" s="51" t="s">
        <v>1</v>
      </c>
      <c r="F647" s="16" t="s">
        <v>12</v>
      </c>
      <c r="G647" s="16" t="s">
        <v>13</v>
      </c>
      <c r="H647" s="15" t="s">
        <v>10</v>
      </c>
      <c r="I647" s="30" t="s">
        <v>14</v>
      </c>
      <c r="J647" s="15" t="s">
        <v>11</v>
      </c>
      <c r="K647" s="16" t="s">
        <v>36</v>
      </c>
      <c r="L647" s="15" t="s">
        <v>9</v>
      </c>
    </row>
    <row r="648" spans="1:12" ht="16.2" thickBot="1" x14ac:dyDescent="0.35">
      <c r="A648" s="62">
        <v>1</v>
      </c>
      <c r="B648" s="94">
        <f>B633+1</f>
        <v>43563</v>
      </c>
      <c r="C648" s="72"/>
      <c r="D648" s="72"/>
      <c r="E648" s="73"/>
      <c r="F648" s="74"/>
      <c r="G648" s="75"/>
      <c r="H648" s="72"/>
      <c r="I648" s="76"/>
      <c r="J648" s="72"/>
      <c r="K648" s="72"/>
      <c r="L648" s="77"/>
    </row>
    <row r="649" spans="1:12" ht="16.2" thickBot="1" x14ac:dyDescent="0.35">
      <c r="A649" s="63">
        <v>2</v>
      </c>
      <c r="B649" s="95">
        <f>B648</f>
        <v>43563</v>
      </c>
      <c r="C649" s="80"/>
      <c r="D649" s="80"/>
      <c r="E649" s="83"/>
      <c r="F649" s="78"/>
      <c r="G649" s="79"/>
      <c r="H649" s="80"/>
      <c r="I649" s="81"/>
      <c r="J649" s="80"/>
      <c r="K649" s="80"/>
      <c r="L649" s="82"/>
    </row>
    <row r="650" spans="1:12" ht="16.2" thickBot="1" x14ac:dyDescent="0.35">
      <c r="A650" s="62">
        <v>3</v>
      </c>
      <c r="B650" s="95">
        <f t="shared" ref="B650:B713" si="34">B649</f>
        <v>43563</v>
      </c>
      <c r="C650" s="72"/>
      <c r="D650" s="72"/>
      <c r="E650" s="73"/>
      <c r="F650" s="74"/>
      <c r="G650" s="75"/>
      <c r="H650" s="72"/>
      <c r="I650" s="76"/>
      <c r="J650" s="72"/>
      <c r="K650" s="72"/>
      <c r="L650" s="77"/>
    </row>
    <row r="651" spans="1:12" ht="16.2" thickBot="1" x14ac:dyDescent="0.35">
      <c r="A651" s="63">
        <v>4</v>
      </c>
      <c r="B651" s="95">
        <f t="shared" si="34"/>
        <v>43563</v>
      </c>
      <c r="C651" s="80"/>
      <c r="D651" s="80"/>
      <c r="E651" s="83"/>
      <c r="F651" s="78"/>
      <c r="G651" s="79"/>
      <c r="H651" s="80"/>
      <c r="I651" s="81"/>
      <c r="J651" s="80"/>
      <c r="K651" s="80"/>
      <c r="L651" s="82"/>
    </row>
    <row r="652" spans="1:12" ht="16.2" thickBot="1" x14ac:dyDescent="0.35">
      <c r="A652" s="62">
        <v>5</v>
      </c>
      <c r="B652" s="95">
        <f t="shared" si="34"/>
        <v>43563</v>
      </c>
      <c r="C652" s="72"/>
      <c r="D652" s="72"/>
      <c r="E652" s="73"/>
      <c r="F652" s="74"/>
      <c r="G652" s="75"/>
      <c r="H652" s="72"/>
      <c r="I652" s="76"/>
      <c r="J652" s="72"/>
      <c r="K652" s="72"/>
      <c r="L652" s="77"/>
    </row>
    <row r="653" spans="1:12" ht="16.2" thickBot="1" x14ac:dyDescent="0.35">
      <c r="A653" s="63">
        <v>6</v>
      </c>
      <c r="B653" s="95">
        <f t="shared" si="34"/>
        <v>43563</v>
      </c>
      <c r="C653" s="80"/>
      <c r="D653" s="80"/>
      <c r="E653" s="83"/>
      <c r="F653" s="78"/>
      <c r="G653" s="79"/>
      <c r="H653" s="80"/>
      <c r="I653" s="81"/>
      <c r="J653" s="80"/>
      <c r="K653" s="80"/>
      <c r="L653" s="82"/>
    </row>
    <row r="654" spans="1:12" ht="16.2" thickBot="1" x14ac:dyDescent="0.35">
      <c r="A654" s="62">
        <v>7</v>
      </c>
      <c r="B654" s="95">
        <f t="shared" si="34"/>
        <v>43563</v>
      </c>
      <c r="C654" s="72"/>
      <c r="D654" s="72"/>
      <c r="E654" s="73"/>
      <c r="F654" s="74"/>
      <c r="G654" s="75"/>
      <c r="H654" s="72"/>
      <c r="I654" s="76"/>
      <c r="J654" s="72"/>
      <c r="K654" s="72"/>
      <c r="L654" s="77"/>
    </row>
    <row r="655" spans="1:12" ht="16.2" thickBot="1" x14ac:dyDescent="0.35">
      <c r="A655" s="63">
        <v>8</v>
      </c>
      <c r="B655" s="95">
        <f t="shared" si="34"/>
        <v>43563</v>
      </c>
      <c r="C655" s="80"/>
      <c r="D655" s="80"/>
      <c r="E655" s="83"/>
      <c r="F655" s="78"/>
      <c r="G655" s="79"/>
      <c r="H655" s="80"/>
      <c r="I655" s="81"/>
      <c r="J655" s="80"/>
      <c r="K655" s="80"/>
      <c r="L655" s="82"/>
    </row>
    <row r="656" spans="1:12" ht="16.2" thickBot="1" x14ac:dyDescent="0.35">
      <c r="A656" s="62">
        <v>9</v>
      </c>
      <c r="B656" s="95">
        <f t="shared" si="34"/>
        <v>43563</v>
      </c>
      <c r="C656" s="72"/>
      <c r="D656" s="72"/>
      <c r="E656" s="73"/>
      <c r="F656" s="74"/>
      <c r="G656" s="75"/>
      <c r="H656" s="72"/>
      <c r="I656" s="76"/>
      <c r="J656" s="72"/>
      <c r="K656" s="72"/>
      <c r="L656" s="77"/>
    </row>
    <row r="657" spans="1:12" ht="16.2" thickBot="1" x14ac:dyDescent="0.35">
      <c r="A657" s="63">
        <v>10</v>
      </c>
      <c r="B657" s="95">
        <f t="shared" si="34"/>
        <v>43563</v>
      </c>
      <c r="C657" s="80"/>
      <c r="D657" s="80"/>
      <c r="E657" s="83"/>
      <c r="F657" s="78"/>
      <c r="G657" s="79"/>
      <c r="H657" s="80"/>
      <c r="I657" s="81"/>
      <c r="J657" s="80"/>
      <c r="K657" s="80"/>
      <c r="L657" s="82"/>
    </row>
    <row r="658" spans="1:12" ht="16.2" thickBot="1" x14ac:dyDescent="0.35">
      <c r="A658" s="62">
        <v>11</v>
      </c>
      <c r="B658" s="95">
        <f t="shared" si="34"/>
        <v>43563</v>
      </c>
      <c r="C658" s="72"/>
      <c r="D658" s="72"/>
      <c r="E658" s="73"/>
      <c r="F658" s="74"/>
      <c r="G658" s="75"/>
      <c r="H658" s="72"/>
      <c r="I658" s="76"/>
      <c r="J658" s="72"/>
      <c r="K658" s="72"/>
      <c r="L658" s="77"/>
    </row>
    <row r="659" spans="1:12" ht="16.2" thickBot="1" x14ac:dyDescent="0.35">
      <c r="A659" s="63">
        <v>12</v>
      </c>
      <c r="B659" s="95">
        <f t="shared" si="34"/>
        <v>43563</v>
      </c>
      <c r="C659" s="80"/>
      <c r="D659" s="80"/>
      <c r="E659" s="83"/>
      <c r="F659" s="78"/>
      <c r="G659" s="79"/>
      <c r="H659" s="80"/>
      <c r="I659" s="81"/>
      <c r="J659" s="80"/>
      <c r="K659" s="80"/>
      <c r="L659" s="82"/>
    </row>
    <row r="660" spans="1:12" ht="16.2" thickBot="1" x14ac:dyDescent="0.35">
      <c r="A660" s="62">
        <v>13</v>
      </c>
      <c r="B660" s="95">
        <f t="shared" si="34"/>
        <v>43563</v>
      </c>
      <c r="C660" s="72"/>
      <c r="D660" s="72"/>
      <c r="E660" s="73"/>
      <c r="F660" s="74"/>
      <c r="G660" s="75"/>
      <c r="H660" s="72"/>
      <c r="I660" s="76"/>
      <c r="J660" s="72"/>
      <c r="K660" s="72"/>
      <c r="L660" s="77"/>
    </row>
    <row r="661" spans="1:12" ht="16.2" thickBot="1" x14ac:dyDescent="0.35">
      <c r="A661" s="63">
        <v>14</v>
      </c>
      <c r="B661" s="95">
        <f t="shared" si="34"/>
        <v>43563</v>
      </c>
      <c r="C661" s="80"/>
      <c r="D661" s="80"/>
      <c r="E661" s="83"/>
      <c r="F661" s="78"/>
      <c r="G661" s="79"/>
      <c r="H661" s="80"/>
      <c r="I661" s="81"/>
      <c r="J661" s="80"/>
      <c r="K661" s="80"/>
      <c r="L661" s="82"/>
    </row>
    <row r="662" spans="1:12" ht="16.2" thickBot="1" x14ac:dyDescent="0.35">
      <c r="A662" s="62">
        <v>15</v>
      </c>
      <c r="B662" s="95">
        <f t="shared" si="34"/>
        <v>43563</v>
      </c>
      <c r="C662" s="72"/>
      <c r="D662" s="72"/>
      <c r="E662" s="73"/>
      <c r="F662" s="74"/>
      <c r="G662" s="75"/>
      <c r="H662" s="72"/>
      <c r="I662" s="76"/>
      <c r="J662" s="72"/>
      <c r="K662" s="72"/>
      <c r="L662" s="77"/>
    </row>
    <row r="663" spans="1:12" ht="16.2" thickBot="1" x14ac:dyDescent="0.35">
      <c r="A663" s="63">
        <v>16</v>
      </c>
      <c r="B663" s="95">
        <f t="shared" si="34"/>
        <v>43563</v>
      </c>
      <c r="C663" s="80"/>
      <c r="D663" s="80"/>
      <c r="E663" s="83"/>
      <c r="F663" s="78"/>
      <c r="G663" s="79"/>
      <c r="H663" s="80"/>
      <c r="I663" s="81"/>
      <c r="J663" s="80"/>
      <c r="K663" s="80"/>
      <c r="L663" s="82"/>
    </row>
    <row r="664" spans="1:12" ht="16.2" thickBot="1" x14ac:dyDescent="0.35">
      <c r="A664" s="62">
        <v>17</v>
      </c>
      <c r="B664" s="95">
        <f t="shared" si="34"/>
        <v>43563</v>
      </c>
      <c r="C664" s="72"/>
      <c r="D664" s="72"/>
      <c r="E664" s="73"/>
      <c r="F664" s="74"/>
      <c r="G664" s="75"/>
      <c r="H664" s="72"/>
      <c r="I664" s="76"/>
      <c r="J664" s="72"/>
      <c r="K664" s="72"/>
      <c r="L664" s="77"/>
    </row>
    <row r="665" spans="1:12" ht="16.2" thickBot="1" x14ac:dyDescent="0.35">
      <c r="A665" s="63">
        <v>18</v>
      </c>
      <c r="B665" s="95">
        <f t="shared" si="34"/>
        <v>43563</v>
      </c>
      <c r="C665" s="80"/>
      <c r="D665" s="80"/>
      <c r="E665" s="83"/>
      <c r="F665" s="78"/>
      <c r="G665" s="79"/>
      <c r="H665" s="80"/>
      <c r="I665" s="81"/>
      <c r="J665" s="80"/>
      <c r="K665" s="80"/>
      <c r="L665" s="82"/>
    </row>
    <row r="666" spans="1:12" ht="16.2" thickBot="1" x14ac:dyDescent="0.35">
      <c r="A666" s="62">
        <v>19</v>
      </c>
      <c r="B666" s="95">
        <f t="shared" si="34"/>
        <v>43563</v>
      </c>
      <c r="C666" s="72"/>
      <c r="D666" s="72"/>
      <c r="E666" s="73"/>
      <c r="F666" s="74"/>
      <c r="G666" s="75"/>
      <c r="H666" s="72"/>
      <c r="I666" s="76"/>
      <c r="J666" s="72"/>
      <c r="K666" s="72"/>
      <c r="L666" s="77"/>
    </row>
    <row r="667" spans="1:12" ht="16.2" thickBot="1" x14ac:dyDescent="0.35">
      <c r="A667" s="63">
        <v>20</v>
      </c>
      <c r="B667" s="95">
        <f t="shared" si="34"/>
        <v>43563</v>
      </c>
      <c r="C667" s="80"/>
      <c r="D667" s="80"/>
      <c r="E667" s="83"/>
      <c r="F667" s="78"/>
      <c r="G667" s="79"/>
      <c r="H667" s="80"/>
      <c r="I667" s="81"/>
      <c r="J667" s="80"/>
      <c r="K667" s="80"/>
      <c r="L667" s="82"/>
    </row>
    <row r="668" spans="1:12" ht="16.2" thickBot="1" x14ac:dyDescent="0.35">
      <c r="A668" s="62">
        <v>21</v>
      </c>
      <c r="B668" s="95">
        <f t="shared" si="34"/>
        <v>43563</v>
      </c>
      <c r="C668" s="72"/>
      <c r="D668" s="72"/>
      <c r="E668" s="73"/>
      <c r="F668" s="74"/>
      <c r="G668" s="75"/>
      <c r="H668" s="72"/>
      <c r="I668" s="76"/>
      <c r="J668" s="72"/>
      <c r="K668" s="72"/>
      <c r="L668" s="77"/>
    </row>
    <row r="669" spans="1:12" ht="16.2" thickBot="1" x14ac:dyDescent="0.35">
      <c r="A669" s="63">
        <v>22</v>
      </c>
      <c r="B669" s="95">
        <f t="shared" si="34"/>
        <v>43563</v>
      </c>
      <c r="C669" s="80"/>
      <c r="D669" s="80"/>
      <c r="E669" s="83"/>
      <c r="F669" s="78"/>
      <c r="G669" s="79"/>
      <c r="H669" s="80"/>
      <c r="I669" s="81"/>
      <c r="J669" s="80"/>
      <c r="K669" s="80"/>
      <c r="L669" s="82"/>
    </row>
    <row r="670" spans="1:12" ht="16.2" thickBot="1" x14ac:dyDescent="0.35">
      <c r="A670" s="62">
        <v>23</v>
      </c>
      <c r="B670" s="95">
        <f t="shared" si="34"/>
        <v>43563</v>
      </c>
      <c r="C670" s="72"/>
      <c r="D670" s="72"/>
      <c r="E670" s="73"/>
      <c r="F670" s="74"/>
      <c r="G670" s="75"/>
      <c r="H670" s="72"/>
      <c r="I670" s="76"/>
      <c r="J670" s="72"/>
      <c r="K670" s="72">
        <f t="shared" ref="K670:K679" si="35">IF(J670="OUI", G670*0.6/0.4, 0)</f>
        <v>0</v>
      </c>
      <c r="L670" s="77"/>
    </row>
    <row r="671" spans="1:12" ht="16.2" thickBot="1" x14ac:dyDescent="0.35">
      <c r="A671" s="63">
        <v>24</v>
      </c>
      <c r="B671" s="95">
        <f t="shared" si="34"/>
        <v>43563</v>
      </c>
      <c r="C671" s="80"/>
      <c r="D671" s="80"/>
      <c r="E671" s="83"/>
      <c r="F671" s="78"/>
      <c r="G671" s="79"/>
      <c r="H671" s="80"/>
      <c r="I671" s="81"/>
      <c r="J671" s="80"/>
      <c r="K671" s="80">
        <f t="shared" si="35"/>
        <v>0</v>
      </c>
      <c r="L671" s="82"/>
    </row>
    <row r="672" spans="1:12" ht="16.2" thickBot="1" x14ac:dyDescent="0.35">
      <c r="A672" s="62">
        <v>25</v>
      </c>
      <c r="B672" s="95">
        <f t="shared" si="34"/>
        <v>43563</v>
      </c>
      <c r="C672" s="72"/>
      <c r="D672" s="72"/>
      <c r="E672" s="73"/>
      <c r="F672" s="74"/>
      <c r="G672" s="75"/>
      <c r="H672" s="72"/>
      <c r="I672" s="76"/>
      <c r="J672" s="72"/>
      <c r="K672" s="72">
        <f t="shared" si="35"/>
        <v>0</v>
      </c>
      <c r="L672" s="77"/>
    </row>
    <row r="673" spans="1:12" ht="16.2" thickBot="1" x14ac:dyDescent="0.35">
      <c r="A673" s="63">
        <v>26</v>
      </c>
      <c r="B673" s="95">
        <f t="shared" si="34"/>
        <v>43563</v>
      </c>
      <c r="C673" s="80"/>
      <c r="D673" s="80"/>
      <c r="E673" s="83"/>
      <c r="F673" s="78"/>
      <c r="G673" s="79"/>
      <c r="H673" s="80"/>
      <c r="I673" s="81"/>
      <c r="J673" s="80"/>
      <c r="K673" s="80">
        <f t="shared" si="35"/>
        <v>0</v>
      </c>
      <c r="L673" s="82"/>
    </row>
    <row r="674" spans="1:12" ht="16.2" thickBot="1" x14ac:dyDescent="0.35">
      <c r="A674" s="62">
        <v>27</v>
      </c>
      <c r="B674" s="95">
        <f t="shared" si="34"/>
        <v>43563</v>
      </c>
      <c r="C674" s="72"/>
      <c r="D674" s="72"/>
      <c r="E674" s="73"/>
      <c r="F674" s="74"/>
      <c r="G674" s="75"/>
      <c r="H674" s="72"/>
      <c r="I674" s="76"/>
      <c r="J674" s="72"/>
      <c r="K674" s="72">
        <f t="shared" si="35"/>
        <v>0</v>
      </c>
      <c r="L674" s="77"/>
    </row>
    <row r="675" spans="1:12" ht="16.2" thickBot="1" x14ac:dyDescent="0.35">
      <c r="A675" s="63">
        <v>28</v>
      </c>
      <c r="B675" s="95">
        <f t="shared" si="34"/>
        <v>43563</v>
      </c>
      <c r="C675" s="80"/>
      <c r="D675" s="80"/>
      <c r="E675" s="83"/>
      <c r="F675" s="78"/>
      <c r="G675" s="79"/>
      <c r="H675" s="80"/>
      <c r="I675" s="81"/>
      <c r="J675" s="80"/>
      <c r="K675" s="80">
        <f t="shared" si="35"/>
        <v>0</v>
      </c>
      <c r="L675" s="82"/>
    </row>
    <row r="676" spans="1:12" ht="16.2" thickBot="1" x14ac:dyDescent="0.35">
      <c r="A676" s="62">
        <v>29</v>
      </c>
      <c r="B676" s="95">
        <f t="shared" si="34"/>
        <v>43563</v>
      </c>
      <c r="C676" s="72"/>
      <c r="D676" s="72"/>
      <c r="E676" s="73"/>
      <c r="F676" s="74"/>
      <c r="G676" s="75"/>
      <c r="H676" s="72"/>
      <c r="I676" s="76"/>
      <c r="J676" s="72"/>
      <c r="K676" s="72">
        <f t="shared" si="35"/>
        <v>0</v>
      </c>
      <c r="L676" s="77"/>
    </row>
    <row r="677" spans="1:12" ht="16.2" thickBot="1" x14ac:dyDescent="0.35">
      <c r="A677" s="63">
        <v>30</v>
      </c>
      <c r="B677" s="95">
        <f t="shared" si="34"/>
        <v>43563</v>
      </c>
      <c r="C677" s="80"/>
      <c r="D677" s="80"/>
      <c r="E677" s="83"/>
      <c r="F677" s="78"/>
      <c r="G677" s="79"/>
      <c r="H677" s="80"/>
      <c r="I677" s="81"/>
      <c r="J677" s="80"/>
      <c r="K677" s="80">
        <f t="shared" si="35"/>
        <v>0</v>
      </c>
      <c r="L677" s="82"/>
    </row>
    <row r="678" spans="1:12" ht="16.2" thickBot="1" x14ac:dyDescent="0.35">
      <c r="A678" s="62">
        <v>31</v>
      </c>
      <c r="B678" s="95">
        <f t="shared" si="34"/>
        <v>43563</v>
      </c>
      <c r="C678" s="72"/>
      <c r="D678" s="72"/>
      <c r="E678" s="73"/>
      <c r="F678" s="74"/>
      <c r="G678" s="75"/>
      <c r="H678" s="72"/>
      <c r="I678" s="76"/>
      <c r="J678" s="72"/>
      <c r="K678" s="72">
        <f t="shared" si="35"/>
        <v>0</v>
      </c>
      <c r="L678" s="77"/>
    </row>
    <row r="679" spans="1:12" ht="16.2" thickBot="1" x14ac:dyDescent="0.35">
      <c r="A679" s="63">
        <v>32</v>
      </c>
      <c r="B679" s="95">
        <f t="shared" si="34"/>
        <v>43563</v>
      </c>
      <c r="C679" s="80"/>
      <c r="D679" s="80"/>
      <c r="E679" s="83"/>
      <c r="F679" s="78"/>
      <c r="G679" s="79"/>
      <c r="H679" s="80"/>
      <c r="I679" s="81"/>
      <c r="J679" s="80"/>
      <c r="K679" s="80">
        <f t="shared" si="35"/>
        <v>0</v>
      </c>
      <c r="L679" s="82"/>
    </row>
    <row r="680" spans="1:12" ht="16.2" thickBot="1" x14ac:dyDescent="0.35">
      <c r="A680" s="62">
        <v>33</v>
      </c>
      <c r="B680" s="95">
        <f t="shared" si="34"/>
        <v>43563</v>
      </c>
      <c r="C680" s="72"/>
      <c r="D680" s="72"/>
      <c r="E680" s="73"/>
      <c r="F680" s="74"/>
      <c r="G680" s="75"/>
      <c r="H680" s="72"/>
      <c r="I680" s="76"/>
      <c r="J680" s="72"/>
      <c r="K680" s="72">
        <f t="shared" ref="K680:K711" si="36">IF(J680="OUI", G680*0.6/0.4, 0)</f>
        <v>0</v>
      </c>
      <c r="L680" s="77"/>
    </row>
    <row r="681" spans="1:12" ht="16.2" thickBot="1" x14ac:dyDescent="0.35">
      <c r="A681" s="63">
        <v>34</v>
      </c>
      <c r="B681" s="95">
        <f t="shared" si="34"/>
        <v>43563</v>
      </c>
      <c r="C681" s="80"/>
      <c r="D681" s="80"/>
      <c r="E681" s="83"/>
      <c r="F681" s="78"/>
      <c r="G681" s="79"/>
      <c r="H681" s="80"/>
      <c r="I681" s="81"/>
      <c r="J681" s="80"/>
      <c r="K681" s="80">
        <f t="shared" si="36"/>
        <v>0</v>
      </c>
      <c r="L681" s="82"/>
    </row>
    <row r="682" spans="1:12" ht="16.2" thickBot="1" x14ac:dyDescent="0.35">
      <c r="A682" s="62">
        <v>35</v>
      </c>
      <c r="B682" s="95">
        <f t="shared" si="34"/>
        <v>43563</v>
      </c>
      <c r="C682" s="72"/>
      <c r="D682" s="72"/>
      <c r="E682" s="73"/>
      <c r="F682" s="74"/>
      <c r="G682" s="75"/>
      <c r="H682" s="72"/>
      <c r="I682" s="76"/>
      <c r="J682" s="72"/>
      <c r="K682" s="72">
        <f t="shared" si="36"/>
        <v>0</v>
      </c>
      <c r="L682" s="77"/>
    </row>
    <row r="683" spans="1:12" ht="16.2" thickBot="1" x14ac:dyDescent="0.35">
      <c r="A683" s="63">
        <v>36</v>
      </c>
      <c r="B683" s="95">
        <f t="shared" si="34"/>
        <v>43563</v>
      </c>
      <c r="C683" s="80"/>
      <c r="D683" s="80"/>
      <c r="E683" s="83"/>
      <c r="F683" s="78"/>
      <c r="G683" s="79"/>
      <c r="H683" s="80"/>
      <c r="I683" s="81"/>
      <c r="J683" s="80"/>
      <c r="K683" s="80">
        <f t="shared" si="36"/>
        <v>0</v>
      </c>
      <c r="L683" s="82"/>
    </row>
    <row r="684" spans="1:12" ht="16.2" thickBot="1" x14ac:dyDescent="0.35">
      <c r="A684" s="62">
        <v>37</v>
      </c>
      <c r="B684" s="95">
        <f t="shared" si="34"/>
        <v>43563</v>
      </c>
      <c r="C684" s="72"/>
      <c r="D684" s="72"/>
      <c r="E684" s="73"/>
      <c r="F684" s="74"/>
      <c r="G684" s="75"/>
      <c r="H684" s="72"/>
      <c r="I684" s="76"/>
      <c r="J684" s="72"/>
      <c r="K684" s="72">
        <f t="shared" si="36"/>
        <v>0</v>
      </c>
      <c r="L684" s="77"/>
    </row>
    <row r="685" spans="1:12" ht="16.2" thickBot="1" x14ac:dyDescent="0.35">
      <c r="A685" s="63">
        <v>38</v>
      </c>
      <c r="B685" s="95">
        <f t="shared" si="34"/>
        <v>43563</v>
      </c>
      <c r="C685" s="80"/>
      <c r="D685" s="80"/>
      <c r="E685" s="83"/>
      <c r="F685" s="78"/>
      <c r="G685" s="79"/>
      <c r="H685" s="80"/>
      <c r="I685" s="81"/>
      <c r="J685" s="80"/>
      <c r="K685" s="80">
        <f t="shared" si="36"/>
        <v>0</v>
      </c>
      <c r="L685" s="82"/>
    </row>
    <row r="686" spans="1:12" ht="16.2" thickBot="1" x14ac:dyDescent="0.35">
      <c r="A686" s="62">
        <v>39</v>
      </c>
      <c r="B686" s="95">
        <f t="shared" si="34"/>
        <v>43563</v>
      </c>
      <c r="C686" s="72"/>
      <c r="D686" s="72"/>
      <c r="E686" s="73"/>
      <c r="F686" s="74"/>
      <c r="G686" s="75"/>
      <c r="H686" s="72"/>
      <c r="I686" s="76"/>
      <c r="J686" s="72"/>
      <c r="K686" s="72">
        <f t="shared" si="36"/>
        <v>0</v>
      </c>
      <c r="L686" s="77"/>
    </row>
    <row r="687" spans="1:12" ht="16.2" thickBot="1" x14ac:dyDescent="0.35">
      <c r="A687" s="63">
        <v>40</v>
      </c>
      <c r="B687" s="95">
        <f t="shared" si="34"/>
        <v>43563</v>
      </c>
      <c r="C687" s="80"/>
      <c r="D687" s="80"/>
      <c r="E687" s="83"/>
      <c r="F687" s="78"/>
      <c r="G687" s="79"/>
      <c r="H687" s="80"/>
      <c r="I687" s="81"/>
      <c r="J687" s="80"/>
      <c r="K687" s="80">
        <f t="shared" si="36"/>
        <v>0</v>
      </c>
      <c r="L687" s="82"/>
    </row>
    <row r="688" spans="1:12" ht="16.2" thickBot="1" x14ac:dyDescent="0.35">
      <c r="A688" s="62">
        <v>41</v>
      </c>
      <c r="B688" s="95">
        <f t="shared" si="34"/>
        <v>43563</v>
      </c>
      <c r="C688" s="72"/>
      <c r="D688" s="72"/>
      <c r="E688" s="73"/>
      <c r="F688" s="74"/>
      <c r="G688" s="75"/>
      <c r="H688" s="72"/>
      <c r="I688" s="76"/>
      <c r="J688" s="72"/>
      <c r="K688" s="72">
        <f t="shared" si="36"/>
        <v>0</v>
      </c>
      <c r="L688" s="77"/>
    </row>
    <row r="689" spans="1:12" ht="16.2" thickBot="1" x14ac:dyDescent="0.35">
      <c r="A689" s="63">
        <v>42</v>
      </c>
      <c r="B689" s="95">
        <f t="shared" si="34"/>
        <v>43563</v>
      </c>
      <c r="C689" s="80"/>
      <c r="D689" s="80"/>
      <c r="E689" s="83"/>
      <c r="F689" s="78"/>
      <c r="G689" s="79"/>
      <c r="H689" s="80"/>
      <c r="I689" s="81"/>
      <c r="J689" s="80"/>
      <c r="K689" s="80">
        <f t="shared" si="36"/>
        <v>0</v>
      </c>
      <c r="L689" s="82"/>
    </row>
    <row r="690" spans="1:12" ht="16.2" thickBot="1" x14ac:dyDescent="0.35">
      <c r="A690" s="62">
        <v>43</v>
      </c>
      <c r="B690" s="95">
        <f t="shared" si="34"/>
        <v>43563</v>
      </c>
      <c r="C690" s="72"/>
      <c r="D690" s="72"/>
      <c r="E690" s="73"/>
      <c r="F690" s="74"/>
      <c r="G690" s="75"/>
      <c r="H690" s="72"/>
      <c r="I690" s="76"/>
      <c r="J690" s="72"/>
      <c r="K690" s="72">
        <f t="shared" si="36"/>
        <v>0</v>
      </c>
      <c r="L690" s="77"/>
    </row>
    <row r="691" spans="1:12" ht="16.2" thickBot="1" x14ac:dyDescent="0.35">
      <c r="A691" s="63">
        <v>44</v>
      </c>
      <c r="B691" s="95">
        <f t="shared" si="34"/>
        <v>43563</v>
      </c>
      <c r="C691" s="80"/>
      <c r="D691" s="80"/>
      <c r="E691" s="83"/>
      <c r="F691" s="78"/>
      <c r="G691" s="79"/>
      <c r="H691" s="80"/>
      <c r="I691" s="81"/>
      <c r="J691" s="80"/>
      <c r="K691" s="80">
        <f t="shared" si="36"/>
        <v>0</v>
      </c>
      <c r="L691" s="82"/>
    </row>
    <row r="692" spans="1:12" ht="16.2" thickBot="1" x14ac:dyDescent="0.35">
      <c r="A692" s="62">
        <v>45</v>
      </c>
      <c r="B692" s="95">
        <f t="shared" si="34"/>
        <v>43563</v>
      </c>
      <c r="C692" s="72"/>
      <c r="D692" s="72"/>
      <c r="E692" s="73"/>
      <c r="F692" s="74"/>
      <c r="G692" s="75"/>
      <c r="H692" s="72"/>
      <c r="I692" s="76"/>
      <c r="J692" s="72"/>
      <c r="K692" s="72">
        <f t="shared" si="36"/>
        <v>0</v>
      </c>
      <c r="L692" s="77"/>
    </row>
    <row r="693" spans="1:12" ht="16.2" thickBot="1" x14ac:dyDescent="0.35">
      <c r="A693" s="63">
        <v>46</v>
      </c>
      <c r="B693" s="95">
        <f t="shared" si="34"/>
        <v>43563</v>
      </c>
      <c r="C693" s="80"/>
      <c r="D693" s="80"/>
      <c r="E693" s="83"/>
      <c r="F693" s="78"/>
      <c r="G693" s="79"/>
      <c r="H693" s="80"/>
      <c r="I693" s="81"/>
      <c r="J693" s="80"/>
      <c r="K693" s="80">
        <f t="shared" si="36"/>
        <v>0</v>
      </c>
      <c r="L693" s="82"/>
    </row>
    <row r="694" spans="1:12" ht="16.2" thickBot="1" x14ac:dyDescent="0.35">
      <c r="A694" s="62">
        <v>47</v>
      </c>
      <c r="B694" s="95">
        <f t="shared" si="34"/>
        <v>43563</v>
      </c>
      <c r="C694" s="72"/>
      <c r="D694" s="72"/>
      <c r="E694" s="73"/>
      <c r="F694" s="74"/>
      <c r="G694" s="75"/>
      <c r="H694" s="72"/>
      <c r="I694" s="76"/>
      <c r="J694" s="72"/>
      <c r="K694" s="72">
        <f t="shared" si="36"/>
        <v>0</v>
      </c>
      <c r="L694" s="77"/>
    </row>
    <row r="695" spans="1:12" ht="16.2" thickBot="1" x14ac:dyDescent="0.35">
      <c r="A695" s="63">
        <v>48</v>
      </c>
      <c r="B695" s="95">
        <f t="shared" si="34"/>
        <v>43563</v>
      </c>
      <c r="C695" s="80"/>
      <c r="D695" s="80"/>
      <c r="E695" s="83"/>
      <c r="F695" s="78"/>
      <c r="G695" s="79"/>
      <c r="H695" s="80"/>
      <c r="I695" s="81"/>
      <c r="J695" s="80"/>
      <c r="K695" s="80">
        <f t="shared" si="36"/>
        <v>0</v>
      </c>
      <c r="L695" s="82"/>
    </row>
    <row r="696" spans="1:12" ht="16.2" thickBot="1" x14ac:dyDescent="0.35">
      <c r="A696" s="62">
        <v>49</v>
      </c>
      <c r="B696" s="95">
        <f t="shared" si="34"/>
        <v>43563</v>
      </c>
      <c r="C696" s="72"/>
      <c r="D696" s="72"/>
      <c r="E696" s="73"/>
      <c r="F696" s="74"/>
      <c r="G696" s="75"/>
      <c r="H696" s="72"/>
      <c r="I696" s="76"/>
      <c r="J696" s="72"/>
      <c r="K696" s="72">
        <f t="shared" si="36"/>
        <v>0</v>
      </c>
      <c r="L696" s="77"/>
    </row>
    <row r="697" spans="1:12" ht="16.2" thickBot="1" x14ac:dyDescent="0.35">
      <c r="A697" s="63">
        <v>50</v>
      </c>
      <c r="B697" s="95">
        <f t="shared" si="34"/>
        <v>43563</v>
      </c>
      <c r="C697" s="80"/>
      <c r="D697" s="80"/>
      <c r="E697" s="83"/>
      <c r="F697" s="78"/>
      <c r="G697" s="79"/>
      <c r="H697" s="80"/>
      <c r="I697" s="81"/>
      <c r="J697" s="80"/>
      <c r="K697" s="80">
        <f t="shared" si="36"/>
        <v>0</v>
      </c>
      <c r="L697" s="82"/>
    </row>
    <row r="698" spans="1:12" ht="16.2" thickBot="1" x14ac:dyDescent="0.35">
      <c r="A698" s="62">
        <v>51</v>
      </c>
      <c r="B698" s="95">
        <f t="shared" si="34"/>
        <v>43563</v>
      </c>
      <c r="C698" s="72"/>
      <c r="D698" s="72"/>
      <c r="E698" s="73"/>
      <c r="F698" s="74"/>
      <c r="G698" s="75"/>
      <c r="H698" s="72"/>
      <c r="I698" s="76"/>
      <c r="J698" s="72"/>
      <c r="K698" s="72">
        <f t="shared" si="36"/>
        <v>0</v>
      </c>
      <c r="L698" s="77"/>
    </row>
    <row r="699" spans="1:12" ht="16.2" thickBot="1" x14ac:dyDescent="0.35">
      <c r="A699" s="63">
        <v>52</v>
      </c>
      <c r="B699" s="95">
        <f t="shared" si="34"/>
        <v>43563</v>
      </c>
      <c r="C699" s="80"/>
      <c r="D699" s="80"/>
      <c r="E699" s="83"/>
      <c r="F699" s="78"/>
      <c r="G699" s="79"/>
      <c r="H699" s="80"/>
      <c r="I699" s="81"/>
      <c r="J699" s="80"/>
      <c r="K699" s="80">
        <f t="shared" si="36"/>
        <v>0</v>
      </c>
      <c r="L699" s="82"/>
    </row>
    <row r="700" spans="1:12" ht="16.2" thickBot="1" x14ac:dyDescent="0.35">
      <c r="A700" s="62">
        <v>53</v>
      </c>
      <c r="B700" s="95">
        <f t="shared" si="34"/>
        <v>43563</v>
      </c>
      <c r="C700" s="72"/>
      <c r="D700" s="72"/>
      <c r="E700" s="73"/>
      <c r="F700" s="74"/>
      <c r="G700" s="75"/>
      <c r="H700" s="72"/>
      <c r="I700" s="76"/>
      <c r="J700" s="72"/>
      <c r="K700" s="72">
        <f t="shared" si="36"/>
        <v>0</v>
      </c>
      <c r="L700" s="77"/>
    </row>
    <row r="701" spans="1:12" ht="16.2" thickBot="1" x14ac:dyDescent="0.35">
      <c r="A701" s="63">
        <v>54</v>
      </c>
      <c r="B701" s="95">
        <f t="shared" si="34"/>
        <v>43563</v>
      </c>
      <c r="C701" s="80"/>
      <c r="D701" s="80"/>
      <c r="E701" s="83"/>
      <c r="F701" s="78"/>
      <c r="G701" s="79"/>
      <c r="H701" s="80"/>
      <c r="I701" s="81"/>
      <c r="J701" s="80"/>
      <c r="K701" s="80">
        <f t="shared" si="36"/>
        <v>0</v>
      </c>
      <c r="L701" s="82"/>
    </row>
    <row r="702" spans="1:12" ht="16.2" thickBot="1" x14ac:dyDescent="0.35">
      <c r="A702" s="62">
        <v>55</v>
      </c>
      <c r="B702" s="95">
        <f t="shared" si="34"/>
        <v>43563</v>
      </c>
      <c r="C702" s="72"/>
      <c r="D702" s="72"/>
      <c r="E702" s="73"/>
      <c r="F702" s="74"/>
      <c r="G702" s="75"/>
      <c r="H702" s="72"/>
      <c r="I702" s="76"/>
      <c r="J702" s="72"/>
      <c r="K702" s="72">
        <f t="shared" si="36"/>
        <v>0</v>
      </c>
      <c r="L702" s="77"/>
    </row>
    <row r="703" spans="1:12" ht="16.2" thickBot="1" x14ac:dyDescent="0.35">
      <c r="A703" s="63">
        <v>56</v>
      </c>
      <c r="B703" s="95">
        <f t="shared" si="34"/>
        <v>43563</v>
      </c>
      <c r="C703" s="80"/>
      <c r="D703" s="80"/>
      <c r="E703" s="83"/>
      <c r="F703" s="78"/>
      <c r="G703" s="79"/>
      <c r="H703" s="80"/>
      <c r="I703" s="81"/>
      <c r="J703" s="80"/>
      <c r="K703" s="80">
        <f t="shared" si="36"/>
        <v>0</v>
      </c>
      <c r="L703" s="82"/>
    </row>
    <row r="704" spans="1:12" ht="16.2" thickBot="1" x14ac:dyDescent="0.35">
      <c r="A704" s="62">
        <v>57</v>
      </c>
      <c r="B704" s="95">
        <f t="shared" si="34"/>
        <v>43563</v>
      </c>
      <c r="C704" s="72"/>
      <c r="D704" s="72"/>
      <c r="E704" s="73"/>
      <c r="F704" s="74"/>
      <c r="G704" s="75"/>
      <c r="H704" s="72"/>
      <c r="I704" s="76"/>
      <c r="J704" s="72"/>
      <c r="K704" s="72">
        <f t="shared" si="36"/>
        <v>0</v>
      </c>
      <c r="L704" s="77"/>
    </row>
    <row r="705" spans="1:12" ht="16.2" thickBot="1" x14ac:dyDescent="0.35">
      <c r="A705" s="63">
        <v>58</v>
      </c>
      <c r="B705" s="95">
        <f t="shared" si="34"/>
        <v>43563</v>
      </c>
      <c r="C705" s="80"/>
      <c r="D705" s="80"/>
      <c r="E705" s="83"/>
      <c r="F705" s="78"/>
      <c r="G705" s="79"/>
      <c r="H705" s="80"/>
      <c r="I705" s="81"/>
      <c r="J705" s="80"/>
      <c r="K705" s="80">
        <f t="shared" si="36"/>
        <v>0</v>
      </c>
      <c r="L705" s="82"/>
    </row>
    <row r="706" spans="1:12" ht="16.2" thickBot="1" x14ac:dyDescent="0.35">
      <c r="A706" s="62">
        <v>59</v>
      </c>
      <c r="B706" s="95">
        <f t="shared" si="34"/>
        <v>43563</v>
      </c>
      <c r="C706" s="72"/>
      <c r="D706" s="72"/>
      <c r="E706" s="73"/>
      <c r="F706" s="74"/>
      <c r="G706" s="75"/>
      <c r="H706" s="72"/>
      <c r="I706" s="76"/>
      <c r="J706" s="72"/>
      <c r="K706" s="72">
        <f t="shared" si="36"/>
        <v>0</v>
      </c>
      <c r="L706" s="77"/>
    </row>
    <row r="707" spans="1:12" ht="16.2" thickBot="1" x14ac:dyDescent="0.35">
      <c r="A707" s="63">
        <v>60</v>
      </c>
      <c r="B707" s="95">
        <f t="shared" si="34"/>
        <v>43563</v>
      </c>
      <c r="C707" s="80"/>
      <c r="D707" s="80"/>
      <c r="E707" s="83"/>
      <c r="F707" s="78"/>
      <c r="G707" s="79"/>
      <c r="H707" s="80"/>
      <c r="I707" s="81"/>
      <c r="J707" s="80"/>
      <c r="K707" s="80">
        <f t="shared" si="36"/>
        <v>0</v>
      </c>
      <c r="L707" s="82"/>
    </row>
    <row r="708" spans="1:12" ht="16.2" thickBot="1" x14ac:dyDescent="0.35">
      <c r="A708" s="62">
        <v>61</v>
      </c>
      <c r="B708" s="95">
        <f t="shared" si="34"/>
        <v>43563</v>
      </c>
      <c r="C708" s="72"/>
      <c r="D708" s="72"/>
      <c r="E708" s="73"/>
      <c r="F708" s="74"/>
      <c r="G708" s="75"/>
      <c r="H708" s="72"/>
      <c r="I708" s="76"/>
      <c r="J708" s="72"/>
      <c r="K708" s="72">
        <f t="shared" si="36"/>
        <v>0</v>
      </c>
      <c r="L708" s="77"/>
    </row>
    <row r="709" spans="1:12" ht="16.2" thickBot="1" x14ac:dyDescent="0.35">
      <c r="A709" s="63">
        <v>62</v>
      </c>
      <c r="B709" s="95">
        <f t="shared" si="34"/>
        <v>43563</v>
      </c>
      <c r="C709" s="80"/>
      <c r="D709" s="80"/>
      <c r="E709" s="83"/>
      <c r="F709" s="78"/>
      <c r="G709" s="79"/>
      <c r="H709" s="80"/>
      <c r="I709" s="81"/>
      <c r="J709" s="80"/>
      <c r="K709" s="80">
        <f t="shared" si="36"/>
        <v>0</v>
      </c>
      <c r="L709" s="82"/>
    </row>
    <row r="710" spans="1:12" ht="16.2" thickBot="1" x14ac:dyDescent="0.35">
      <c r="A710" s="62">
        <v>63</v>
      </c>
      <c r="B710" s="95">
        <f t="shared" si="34"/>
        <v>43563</v>
      </c>
      <c r="C710" s="72"/>
      <c r="D710" s="72"/>
      <c r="E710" s="73"/>
      <c r="F710" s="74"/>
      <c r="G710" s="75"/>
      <c r="H710" s="72"/>
      <c r="I710" s="76"/>
      <c r="J710" s="72"/>
      <c r="K710" s="72">
        <f t="shared" si="36"/>
        <v>0</v>
      </c>
      <c r="L710" s="77"/>
    </row>
    <row r="711" spans="1:12" ht="16.2" thickBot="1" x14ac:dyDescent="0.35">
      <c r="A711" s="63">
        <v>64</v>
      </c>
      <c r="B711" s="95">
        <f t="shared" si="34"/>
        <v>43563</v>
      </c>
      <c r="C711" s="80"/>
      <c r="D711" s="80"/>
      <c r="E711" s="83"/>
      <c r="F711" s="78"/>
      <c r="G711" s="79"/>
      <c r="H711" s="80"/>
      <c r="I711" s="81"/>
      <c r="J711" s="80"/>
      <c r="K711" s="80">
        <f t="shared" si="36"/>
        <v>0</v>
      </c>
      <c r="L711" s="82"/>
    </row>
    <row r="712" spans="1:12" ht="16.2" thickBot="1" x14ac:dyDescent="0.35">
      <c r="A712" s="62">
        <v>65</v>
      </c>
      <c r="B712" s="95">
        <f t="shared" si="34"/>
        <v>43563</v>
      </c>
      <c r="C712" s="72"/>
      <c r="D712" s="72"/>
      <c r="E712" s="73"/>
      <c r="F712" s="74"/>
      <c r="G712" s="75"/>
      <c r="H712" s="72"/>
      <c r="I712" s="76"/>
      <c r="J712" s="72"/>
      <c r="K712" s="72">
        <f t="shared" ref="K712:K726" si="37">IF(J712="OUI", G712*0.6/0.4, 0)</f>
        <v>0</v>
      </c>
      <c r="L712" s="77"/>
    </row>
    <row r="713" spans="1:12" ht="16.2" thickBot="1" x14ac:dyDescent="0.35">
      <c r="A713" s="63">
        <v>66</v>
      </c>
      <c r="B713" s="95">
        <f t="shared" si="34"/>
        <v>43563</v>
      </c>
      <c r="C713" s="80"/>
      <c r="D713" s="80"/>
      <c r="E713" s="83"/>
      <c r="F713" s="78"/>
      <c r="G713" s="79"/>
      <c r="H713" s="80"/>
      <c r="I713" s="81"/>
      <c r="J713" s="80"/>
      <c r="K713" s="80">
        <f t="shared" si="37"/>
        <v>0</v>
      </c>
      <c r="L713" s="82"/>
    </row>
    <row r="714" spans="1:12" ht="16.2" thickBot="1" x14ac:dyDescent="0.35">
      <c r="A714" s="62">
        <v>67</v>
      </c>
      <c r="B714" s="95">
        <f t="shared" ref="B714:B726" si="38">B713</f>
        <v>43563</v>
      </c>
      <c r="C714" s="72"/>
      <c r="D714" s="72"/>
      <c r="E714" s="73"/>
      <c r="F714" s="74"/>
      <c r="G714" s="75"/>
      <c r="H714" s="72"/>
      <c r="I714" s="76"/>
      <c r="J714" s="72"/>
      <c r="K714" s="72">
        <f t="shared" si="37"/>
        <v>0</v>
      </c>
      <c r="L714" s="77"/>
    </row>
    <row r="715" spans="1:12" ht="16.2" thickBot="1" x14ac:dyDescent="0.35">
      <c r="A715" s="63">
        <v>68</v>
      </c>
      <c r="B715" s="95">
        <f t="shared" si="38"/>
        <v>43563</v>
      </c>
      <c r="C715" s="80"/>
      <c r="D715" s="80"/>
      <c r="E715" s="83"/>
      <c r="F715" s="78"/>
      <c r="G715" s="79"/>
      <c r="H715" s="80"/>
      <c r="I715" s="81"/>
      <c r="J715" s="80"/>
      <c r="K715" s="80">
        <f t="shared" si="37"/>
        <v>0</v>
      </c>
      <c r="L715" s="82"/>
    </row>
    <row r="716" spans="1:12" ht="16.2" thickBot="1" x14ac:dyDescent="0.35">
      <c r="A716" s="62">
        <v>69</v>
      </c>
      <c r="B716" s="95">
        <f t="shared" si="38"/>
        <v>43563</v>
      </c>
      <c r="C716" s="72"/>
      <c r="D716" s="72"/>
      <c r="E716" s="73"/>
      <c r="F716" s="74"/>
      <c r="G716" s="75"/>
      <c r="H716" s="72"/>
      <c r="I716" s="76"/>
      <c r="J716" s="72"/>
      <c r="K716" s="72">
        <f t="shared" si="37"/>
        <v>0</v>
      </c>
      <c r="L716" s="77"/>
    </row>
    <row r="717" spans="1:12" ht="16.2" thickBot="1" x14ac:dyDescent="0.35">
      <c r="A717" s="63">
        <v>70</v>
      </c>
      <c r="B717" s="95">
        <f t="shared" si="38"/>
        <v>43563</v>
      </c>
      <c r="C717" s="80"/>
      <c r="D717" s="80"/>
      <c r="E717" s="83"/>
      <c r="F717" s="78"/>
      <c r="G717" s="79"/>
      <c r="H717" s="80"/>
      <c r="I717" s="81"/>
      <c r="J717" s="80"/>
      <c r="K717" s="80">
        <f t="shared" si="37"/>
        <v>0</v>
      </c>
      <c r="L717" s="82"/>
    </row>
    <row r="718" spans="1:12" ht="16.2" thickBot="1" x14ac:dyDescent="0.35">
      <c r="A718" s="62">
        <v>71</v>
      </c>
      <c r="B718" s="95">
        <f t="shared" si="38"/>
        <v>43563</v>
      </c>
      <c r="C718" s="72"/>
      <c r="D718" s="72"/>
      <c r="E718" s="73"/>
      <c r="F718" s="74"/>
      <c r="G718" s="75"/>
      <c r="H718" s="72"/>
      <c r="I718" s="76"/>
      <c r="J718" s="72"/>
      <c r="K718" s="72">
        <f t="shared" si="37"/>
        <v>0</v>
      </c>
      <c r="L718" s="77"/>
    </row>
    <row r="719" spans="1:12" ht="16.2" thickBot="1" x14ac:dyDescent="0.35">
      <c r="A719" s="63">
        <v>72</v>
      </c>
      <c r="B719" s="95">
        <f t="shared" si="38"/>
        <v>43563</v>
      </c>
      <c r="C719" s="80"/>
      <c r="D719" s="80"/>
      <c r="E719" s="83"/>
      <c r="F719" s="78"/>
      <c r="G719" s="79"/>
      <c r="H719" s="80"/>
      <c r="I719" s="81"/>
      <c r="J719" s="80"/>
      <c r="K719" s="80">
        <f t="shared" si="37"/>
        <v>0</v>
      </c>
      <c r="L719" s="82"/>
    </row>
    <row r="720" spans="1:12" ht="16.2" thickBot="1" x14ac:dyDescent="0.35">
      <c r="A720" s="62">
        <v>73</v>
      </c>
      <c r="B720" s="95">
        <f t="shared" si="38"/>
        <v>43563</v>
      </c>
      <c r="C720" s="72"/>
      <c r="D720" s="72"/>
      <c r="E720" s="73"/>
      <c r="F720" s="74"/>
      <c r="G720" s="75"/>
      <c r="H720" s="72"/>
      <c r="I720" s="76"/>
      <c r="J720" s="72"/>
      <c r="K720" s="72">
        <f t="shared" si="37"/>
        <v>0</v>
      </c>
      <c r="L720" s="77"/>
    </row>
    <row r="721" spans="1:12" ht="16.2" thickBot="1" x14ac:dyDescent="0.35">
      <c r="A721" s="63">
        <v>74</v>
      </c>
      <c r="B721" s="95">
        <f t="shared" si="38"/>
        <v>43563</v>
      </c>
      <c r="C721" s="80"/>
      <c r="D721" s="80"/>
      <c r="E721" s="83"/>
      <c r="F721" s="78"/>
      <c r="G721" s="79"/>
      <c r="H721" s="80"/>
      <c r="I721" s="81"/>
      <c r="J721" s="80"/>
      <c r="K721" s="80">
        <f t="shared" si="37"/>
        <v>0</v>
      </c>
      <c r="L721" s="82"/>
    </row>
    <row r="722" spans="1:12" ht="16.2" thickBot="1" x14ac:dyDescent="0.35">
      <c r="A722" s="62">
        <v>75</v>
      </c>
      <c r="B722" s="95">
        <f t="shared" si="38"/>
        <v>43563</v>
      </c>
      <c r="C722" s="72"/>
      <c r="D722" s="72"/>
      <c r="E722" s="73"/>
      <c r="F722" s="74"/>
      <c r="G722" s="75"/>
      <c r="H722" s="72"/>
      <c r="I722" s="76"/>
      <c r="J722" s="72"/>
      <c r="K722" s="72">
        <f t="shared" si="37"/>
        <v>0</v>
      </c>
      <c r="L722" s="77"/>
    </row>
    <row r="723" spans="1:12" ht="16.2" thickBot="1" x14ac:dyDescent="0.35">
      <c r="A723" s="63">
        <v>76</v>
      </c>
      <c r="B723" s="95">
        <f t="shared" si="38"/>
        <v>43563</v>
      </c>
      <c r="C723" s="80"/>
      <c r="D723" s="80"/>
      <c r="E723" s="83"/>
      <c r="F723" s="78"/>
      <c r="G723" s="79"/>
      <c r="H723" s="80"/>
      <c r="I723" s="81"/>
      <c r="J723" s="80"/>
      <c r="K723" s="80">
        <f t="shared" si="37"/>
        <v>0</v>
      </c>
      <c r="L723" s="82"/>
    </row>
    <row r="724" spans="1:12" ht="16.2" thickBot="1" x14ac:dyDescent="0.35">
      <c r="A724" s="62">
        <v>77</v>
      </c>
      <c r="B724" s="95">
        <f t="shared" si="38"/>
        <v>43563</v>
      </c>
      <c r="C724" s="72"/>
      <c r="D724" s="72"/>
      <c r="E724" s="73"/>
      <c r="F724" s="74"/>
      <c r="G724" s="75"/>
      <c r="H724" s="72"/>
      <c r="I724" s="76"/>
      <c r="J724" s="72"/>
      <c r="K724" s="72">
        <f t="shared" si="37"/>
        <v>0</v>
      </c>
      <c r="L724" s="77"/>
    </row>
    <row r="725" spans="1:12" ht="16.2" thickBot="1" x14ac:dyDescent="0.35">
      <c r="A725" s="63">
        <v>78</v>
      </c>
      <c r="B725" s="95">
        <f t="shared" si="38"/>
        <v>43563</v>
      </c>
      <c r="C725" s="80"/>
      <c r="D725" s="80"/>
      <c r="E725" s="83"/>
      <c r="F725" s="78"/>
      <c r="G725" s="79"/>
      <c r="H725" s="80"/>
      <c r="I725" s="81"/>
      <c r="J725" s="80"/>
      <c r="K725" s="80">
        <f t="shared" si="37"/>
        <v>0</v>
      </c>
      <c r="L725" s="82"/>
    </row>
    <row r="726" spans="1:12" ht="16.2" thickBot="1" x14ac:dyDescent="0.35">
      <c r="A726" s="63">
        <v>78</v>
      </c>
      <c r="B726" s="95">
        <f t="shared" si="38"/>
        <v>43563</v>
      </c>
      <c r="C726" s="72"/>
      <c r="D726" s="72"/>
      <c r="E726" s="73"/>
      <c r="F726" s="74"/>
      <c r="G726" s="75"/>
      <c r="H726" s="72"/>
      <c r="I726" s="76"/>
      <c r="J726" s="72"/>
      <c r="K726" s="72">
        <f t="shared" si="37"/>
        <v>0</v>
      </c>
      <c r="L726" s="77"/>
    </row>
    <row r="727" spans="1:12" ht="18.600000000000001" thickBot="1" x14ac:dyDescent="0.4">
      <c r="F727" s="4" t="s">
        <v>16</v>
      </c>
      <c r="G727" s="69">
        <f>+SUM(G648:G726)</f>
        <v>0</v>
      </c>
      <c r="H727" s="64"/>
      <c r="I727" s="53">
        <f>+SUM(I648:I726)</f>
        <v>0</v>
      </c>
      <c r="J727" s="64"/>
      <c r="K727" s="53">
        <f t="shared" ref="K727" si="39">+SUM(K648:K726)</f>
        <v>0</v>
      </c>
      <c r="L727" s="53">
        <f>+SUM(L648:L726)</f>
        <v>0</v>
      </c>
    </row>
    <row r="728" spans="1:12" ht="16.2" thickBot="1" x14ac:dyDescent="0.35">
      <c r="C728" s="19" t="s">
        <v>17</v>
      </c>
      <c r="D728" s="84">
        <v>3200</v>
      </c>
    </row>
    <row r="729" spans="1:12" ht="16.2" thickBot="1" x14ac:dyDescent="0.35">
      <c r="C729" s="21" t="s">
        <v>18</v>
      </c>
      <c r="D729" s="85">
        <v>2800</v>
      </c>
      <c r="F729" s="107" t="s">
        <v>29</v>
      </c>
      <c r="G729" s="108"/>
      <c r="H729" s="108"/>
      <c r="I729" s="109"/>
      <c r="J729" s="61">
        <f>G727-L727</f>
        <v>0</v>
      </c>
      <c r="K729" s="14"/>
    </row>
    <row r="730" spans="1:12" ht="16.2" thickBot="1" x14ac:dyDescent="0.35">
      <c r="C730" s="23" t="s">
        <v>28</v>
      </c>
      <c r="D730" s="24">
        <f>D729-D728</f>
        <v>-400</v>
      </c>
      <c r="F730" s="107" t="s">
        <v>30</v>
      </c>
      <c r="G730" s="108"/>
      <c r="H730" s="108"/>
      <c r="I730" s="109"/>
      <c r="J730" s="75">
        <f>J639</f>
        <v>2890400</v>
      </c>
      <c r="K730" s="14"/>
    </row>
    <row r="731" spans="1:12" ht="15" thickBot="1" x14ac:dyDescent="0.35">
      <c r="F731" s="107" t="s">
        <v>31</v>
      </c>
      <c r="G731" s="108"/>
      <c r="H731" s="108"/>
      <c r="I731" s="109"/>
      <c r="J731" s="61">
        <f>J730+J729</f>
        <v>2890400</v>
      </c>
      <c r="K731" s="14"/>
    </row>
    <row r="732" spans="1:12" ht="15" thickBot="1" x14ac:dyDescent="0.35">
      <c r="A732" s="67"/>
      <c r="B732" s="67"/>
      <c r="C732" s="29" t="s">
        <v>282</v>
      </c>
      <c r="D732" s="68">
        <f>I727</f>
        <v>0</v>
      </c>
    </row>
    <row r="733" spans="1:12" ht="15" thickBot="1" x14ac:dyDescent="0.35">
      <c r="C733" s="17" t="s">
        <v>35</v>
      </c>
      <c r="D733" s="18">
        <f>K727</f>
        <v>0</v>
      </c>
      <c r="F733" s="110" t="s">
        <v>290</v>
      </c>
      <c r="G733" s="111"/>
      <c r="H733" s="111"/>
      <c r="I733" s="112"/>
    </row>
    <row r="734" spans="1:12" ht="15" thickBot="1" x14ac:dyDescent="0.35">
      <c r="F734" s="27" t="s">
        <v>292</v>
      </c>
      <c r="G734" s="27" t="s">
        <v>291</v>
      </c>
      <c r="H734" s="27" t="s">
        <v>293</v>
      </c>
      <c r="I734" s="27" t="s">
        <v>291</v>
      </c>
    </row>
    <row r="735" spans="1:12" ht="15" thickBot="1" x14ac:dyDescent="0.35">
      <c r="F735" s="27"/>
      <c r="G735" s="27"/>
      <c r="H735" s="27"/>
      <c r="I735" s="60"/>
    </row>
    <row r="736" spans="1:12" ht="15" thickBot="1" x14ac:dyDescent="0.35">
      <c r="F736" s="27"/>
      <c r="G736" s="27"/>
      <c r="H736" s="27"/>
      <c r="I736" s="60"/>
    </row>
    <row r="737" spans="1:12" ht="15" thickBot="1" x14ac:dyDescent="0.35">
      <c r="F737" s="27"/>
      <c r="G737" s="27"/>
      <c r="H737" s="27"/>
      <c r="I737" s="60"/>
    </row>
    <row r="739" spans="1:12" ht="15" thickBot="1" x14ac:dyDescent="0.35"/>
    <row r="740" spans="1:12" ht="29.4" thickBot="1" x14ac:dyDescent="0.35">
      <c r="A740" s="15"/>
      <c r="B740" s="15" t="s">
        <v>295</v>
      </c>
      <c r="C740" s="15" t="s">
        <v>8</v>
      </c>
      <c r="D740" s="15" t="s">
        <v>0</v>
      </c>
      <c r="E740" s="51" t="s">
        <v>1</v>
      </c>
      <c r="F740" s="16" t="s">
        <v>12</v>
      </c>
      <c r="G740" s="16" t="s">
        <v>13</v>
      </c>
      <c r="H740" s="15" t="s">
        <v>10</v>
      </c>
      <c r="I740" s="30" t="s">
        <v>14</v>
      </c>
      <c r="J740" s="15" t="s">
        <v>11</v>
      </c>
      <c r="K740" s="16" t="s">
        <v>36</v>
      </c>
      <c r="L740" s="15" t="s">
        <v>9</v>
      </c>
    </row>
    <row r="741" spans="1:12" ht="16.2" thickBot="1" x14ac:dyDescent="0.35">
      <c r="A741" s="62">
        <v>1</v>
      </c>
      <c r="B741" s="94">
        <f>B726+1</f>
        <v>43564</v>
      </c>
      <c r="C741" s="72" t="s">
        <v>312</v>
      </c>
      <c r="D741" s="72" t="s">
        <v>313</v>
      </c>
      <c r="E741" s="73">
        <v>24</v>
      </c>
      <c r="F741" s="74"/>
      <c r="G741" s="75">
        <v>5000</v>
      </c>
      <c r="H741" s="72" t="s">
        <v>3</v>
      </c>
      <c r="I741" s="76"/>
      <c r="J741" s="72"/>
      <c r="K741" s="72">
        <f t="shared" ref="K741:K742" si="40">IF(J741="OUI", G741*0.6/0.4, 0)</f>
        <v>0</v>
      </c>
      <c r="L741" s="77"/>
    </row>
    <row r="742" spans="1:12" ht="16.2" thickBot="1" x14ac:dyDescent="0.35">
      <c r="A742" s="63">
        <v>2</v>
      </c>
      <c r="B742" s="95">
        <f>B741</f>
        <v>43564</v>
      </c>
      <c r="C742" s="80" t="s">
        <v>312</v>
      </c>
      <c r="D742" s="80" t="s">
        <v>313</v>
      </c>
      <c r="E742" s="83">
        <v>24</v>
      </c>
      <c r="F742" s="78"/>
      <c r="G742" s="79">
        <v>1000</v>
      </c>
      <c r="H742" s="80" t="s">
        <v>6</v>
      </c>
      <c r="I742" s="81"/>
      <c r="J742" s="80"/>
      <c r="K742" s="80">
        <f t="shared" si="40"/>
        <v>0</v>
      </c>
      <c r="L742" s="82"/>
    </row>
    <row r="743" spans="1:12" ht="16.2" thickBot="1" x14ac:dyDescent="0.35">
      <c r="A743" s="62">
        <v>3</v>
      </c>
      <c r="B743" s="95">
        <f t="shared" ref="B743:B806" si="41">B742</f>
        <v>43564</v>
      </c>
      <c r="C743" s="72"/>
      <c r="D743" s="72"/>
      <c r="E743" s="73"/>
      <c r="F743" s="74"/>
      <c r="G743" s="75"/>
      <c r="H743" s="72"/>
      <c r="I743" s="76"/>
      <c r="J743" s="72"/>
      <c r="K743" s="72"/>
      <c r="L743" s="77"/>
    </row>
    <row r="744" spans="1:12" ht="16.2" thickBot="1" x14ac:dyDescent="0.35">
      <c r="A744" s="63">
        <v>4</v>
      </c>
      <c r="B744" s="95">
        <f t="shared" si="41"/>
        <v>43564</v>
      </c>
      <c r="C744" s="80"/>
      <c r="D744" s="80"/>
      <c r="E744" s="83"/>
      <c r="F744" s="78"/>
      <c r="G744" s="79"/>
      <c r="H744" s="80"/>
      <c r="I744" s="81"/>
      <c r="J744" s="80"/>
      <c r="K744" s="80"/>
      <c r="L744" s="82"/>
    </row>
    <row r="745" spans="1:12" ht="16.2" thickBot="1" x14ac:dyDescent="0.35">
      <c r="A745" s="62">
        <v>5</v>
      </c>
      <c r="B745" s="95">
        <f t="shared" si="41"/>
        <v>43564</v>
      </c>
      <c r="C745" s="72"/>
      <c r="D745" s="72"/>
      <c r="E745" s="73"/>
      <c r="F745" s="74"/>
      <c r="G745" s="75"/>
      <c r="H745" s="72"/>
      <c r="I745" s="76"/>
      <c r="J745" s="72"/>
      <c r="K745" s="72"/>
      <c r="L745" s="77"/>
    </row>
    <row r="746" spans="1:12" ht="16.2" thickBot="1" x14ac:dyDescent="0.35">
      <c r="A746" s="63">
        <v>6</v>
      </c>
      <c r="B746" s="95">
        <f t="shared" si="41"/>
        <v>43564</v>
      </c>
      <c r="C746" s="80"/>
      <c r="D746" s="80"/>
      <c r="E746" s="83"/>
      <c r="F746" s="78"/>
      <c r="G746" s="79"/>
      <c r="H746" s="80"/>
      <c r="I746" s="81"/>
      <c r="J746" s="80"/>
      <c r="K746" s="80"/>
      <c r="L746" s="82"/>
    </row>
    <row r="747" spans="1:12" ht="16.2" thickBot="1" x14ac:dyDescent="0.35">
      <c r="A747" s="62">
        <v>7</v>
      </c>
      <c r="B747" s="95">
        <f t="shared" si="41"/>
        <v>43564</v>
      </c>
      <c r="C747" s="72"/>
      <c r="D747" s="72"/>
      <c r="E747" s="73"/>
      <c r="F747" s="74"/>
      <c r="G747" s="75"/>
      <c r="H747" s="72"/>
      <c r="I747" s="76"/>
      <c r="J747" s="72"/>
      <c r="K747" s="72"/>
      <c r="L747" s="77"/>
    </row>
    <row r="748" spans="1:12" ht="16.2" thickBot="1" x14ac:dyDescent="0.35">
      <c r="A748" s="63">
        <v>8</v>
      </c>
      <c r="B748" s="95">
        <f t="shared" si="41"/>
        <v>43564</v>
      </c>
      <c r="C748" s="80"/>
      <c r="D748" s="80"/>
      <c r="E748" s="83"/>
      <c r="F748" s="78"/>
      <c r="G748" s="79"/>
      <c r="H748" s="80"/>
      <c r="I748" s="81"/>
      <c r="J748" s="80"/>
      <c r="K748" s="80"/>
      <c r="L748" s="82"/>
    </row>
    <row r="749" spans="1:12" ht="16.2" thickBot="1" x14ac:dyDescent="0.35">
      <c r="A749" s="62">
        <v>9</v>
      </c>
      <c r="B749" s="95">
        <f t="shared" si="41"/>
        <v>43564</v>
      </c>
      <c r="C749" s="72"/>
      <c r="D749" s="72"/>
      <c r="E749" s="73"/>
      <c r="F749" s="74"/>
      <c r="G749" s="75"/>
      <c r="H749" s="72"/>
      <c r="I749" s="76"/>
      <c r="J749" s="72"/>
      <c r="K749" s="72"/>
      <c r="L749" s="77"/>
    </row>
    <row r="750" spans="1:12" ht="16.2" thickBot="1" x14ac:dyDescent="0.35">
      <c r="A750" s="63">
        <v>10</v>
      </c>
      <c r="B750" s="95">
        <f t="shared" si="41"/>
        <v>43564</v>
      </c>
      <c r="C750" s="80"/>
      <c r="D750" s="80"/>
      <c r="E750" s="83"/>
      <c r="F750" s="78"/>
      <c r="G750" s="79"/>
      <c r="H750" s="80"/>
      <c r="I750" s="81"/>
      <c r="J750" s="80"/>
      <c r="K750" s="80"/>
      <c r="L750" s="82"/>
    </row>
    <row r="751" spans="1:12" ht="16.2" thickBot="1" x14ac:dyDescent="0.35">
      <c r="A751" s="62">
        <v>11</v>
      </c>
      <c r="B751" s="95">
        <f t="shared" si="41"/>
        <v>43564</v>
      </c>
      <c r="C751" s="72"/>
      <c r="D751" s="72"/>
      <c r="E751" s="73"/>
      <c r="F751" s="74"/>
      <c r="G751" s="75"/>
      <c r="H751" s="72"/>
      <c r="I751" s="76"/>
      <c r="J751" s="72"/>
      <c r="K751" s="72"/>
      <c r="L751" s="77"/>
    </row>
    <row r="752" spans="1:12" ht="16.2" thickBot="1" x14ac:dyDescent="0.35">
      <c r="A752" s="63">
        <v>12</v>
      </c>
      <c r="B752" s="95">
        <f t="shared" si="41"/>
        <v>43564</v>
      </c>
      <c r="C752" s="80"/>
      <c r="D752" s="80"/>
      <c r="E752" s="83"/>
      <c r="F752" s="78"/>
      <c r="G752" s="79"/>
      <c r="H752" s="80"/>
      <c r="I752" s="81"/>
      <c r="J752" s="80"/>
      <c r="K752" s="80"/>
      <c r="L752" s="82"/>
    </row>
    <row r="753" spans="1:12" ht="16.2" thickBot="1" x14ac:dyDescent="0.35">
      <c r="A753" s="62">
        <v>13</v>
      </c>
      <c r="B753" s="95">
        <f t="shared" si="41"/>
        <v>43564</v>
      </c>
      <c r="C753" s="72"/>
      <c r="D753" s="72"/>
      <c r="E753" s="73"/>
      <c r="F753" s="74"/>
      <c r="G753" s="75"/>
      <c r="H753" s="72"/>
      <c r="I753" s="76"/>
      <c r="J753" s="72"/>
      <c r="K753" s="72"/>
      <c r="L753" s="77"/>
    </row>
    <row r="754" spans="1:12" ht="16.2" thickBot="1" x14ac:dyDescent="0.35">
      <c r="A754" s="63">
        <v>14</v>
      </c>
      <c r="B754" s="95">
        <f t="shared" si="41"/>
        <v>43564</v>
      </c>
      <c r="C754" s="80"/>
      <c r="D754" s="80"/>
      <c r="E754" s="83"/>
      <c r="F754" s="78"/>
      <c r="G754" s="79"/>
      <c r="H754" s="80"/>
      <c r="I754" s="81"/>
      <c r="J754" s="80"/>
      <c r="K754" s="80"/>
      <c r="L754" s="82"/>
    </row>
    <row r="755" spans="1:12" ht="16.2" thickBot="1" x14ac:dyDescent="0.35">
      <c r="A755" s="62">
        <v>15</v>
      </c>
      <c r="B755" s="95">
        <f t="shared" si="41"/>
        <v>43564</v>
      </c>
      <c r="C755" s="72"/>
      <c r="D755" s="72"/>
      <c r="E755" s="73"/>
      <c r="F755" s="74"/>
      <c r="G755" s="75"/>
      <c r="H755" s="72"/>
      <c r="I755" s="76"/>
      <c r="J755" s="72"/>
      <c r="K755" s="72"/>
      <c r="L755" s="77"/>
    </row>
    <row r="756" spans="1:12" ht="16.2" thickBot="1" x14ac:dyDescent="0.35">
      <c r="A756" s="63">
        <v>16</v>
      </c>
      <c r="B756" s="95">
        <f t="shared" si="41"/>
        <v>43564</v>
      </c>
      <c r="C756" s="80"/>
      <c r="D756" s="80"/>
      <c r="E756" s="83"/>
      <c r="F756" s="78"/>
      <c r="G756" s="79"/>
      <c r="H756" s="80"/>
      <c r="I756" s="81"/>
      <c r="J756" s="80"/>
      <c r="K756" s="80"/>
      <c r="L756" s="82"/>
    </row>
    <row r="757" spans="1:12" ht="16.2" thickBot="1" x14ac:dyDescent="0.35">
      <c r="A757" s="62">
        <v>17</v>
      </c>
      <c r="B757" s="95">
        <f t="shared" si="41"/>
        <v>43564</v>
      </c>
      <c r="C757" s="72"/>
      <c r="D757" s="72"/>
      <c r="E757" s="73"/>
      <c r="F757" s="74"/>
      <c r="G757" s="75"/>
      <c r="H757" s="72"/>
      <c r="I757" s="76"/>
      <c r="J757" s="72"/>
      <c r="K757" s="72"/>
      <c r="L757" s="77"/>
    </row>
    <row r="758" spans="1:12" ht="16.2" thickBot="1" x14ac:dyDescent="0.35">
      <c r="A758" s="63">
        <v>18</v>
      </c>
      <c r="B758" s="95">
        <f t="shared" si="41"/>
        <v>43564</v>
      </c>
      <c r="C758" s="80"/>
      <c r="D758" s="80"/>
      <c r="E758" s="83"/>
      <c r="F758" s="78"/>
      <c r="G758" s="79"/>
      <c r="H758" s="80"/>
      <c r="I758" s="81"/>
      <c r="J758" s="80"/>
      <c r="K758" s="80">
        <f t="shared" ref="K758:K787" si="42">IF(J758="OUI", G758*0.6/0.4, 0)</f>
        <v>0</v>
      </c>
      <c r="L758" s="82"/>
    </row>
    <row r="759" spans="1:12" ht="16.2" thickBot="1" x14ac:dyDescent="0.35">
      <c r="A759" s="62">
        <v>19</v>
      </c>
      <c r="B759" s="95">
        <f t="shared" si="41"/>
        <v>43564</v>
      </c>
      <c r="C759" s="72"/>
      <c r="D759" s="72"/>
      <c r="E759" s="73"/>
      <c r="F759" s="74"/>
      <c r="G759" s="75"/>
      <c r="H759" s="72"/>
      <c r="I759" s="76"/>
      <c r="J759" s="72"/>
      <c r="K759" s="72">
        <f t="shared" si="42"/>
        <v>0</v>
      </c>
      <c r="L759" s="77"/>
    </row>
    <row r="760" spans="1:12" ht="16.2" thickBot="1" x14ac:dyDescent="0.35">
      <c r="A760" s="63">
        <v>20</v>
      </c>
      <c r="B760" s="95">
        <f t="shared" si="41"/>
        <v>43564</v>
      </c>
      <c r="C760" s="80"/>
      <c r="D760" s="80"/>
      <c r="E760" s="83"/>
      <c r="F760" s="78"/>
      <c r="G760" s="79"/>
      <c r="H760" s="80"/>
      <c r="I760" s="81"/>
      <c r="J760" s="80"/>
      <c r="K760" s="80">
        <f t="shared" si="42"/>
        <v>0</v>
      </c>
      <c r="L760" s="82"/>
    </row>
    <row r="761" spans="1:12" ht="16.2" thickBot="1" x14ac:dyDescent="0.35">
      <c r="A761" s="62">
        <v>21</v>
      </c>
      <c r="B761" s="95">
        <f t="shared" si="41"/>
        <v>43564</v>
      </c>
      <c r="C761" s="72"/>
      <c r="D761" s="72"/>
      <c r="E761" s="73"/>
      <c r="F761" s="74"/>
      <c r="G761" s="75"/>
      <c r="H761" s="72"/>
      <c r="I761" s="76"/>
      <c r="J761" s="72"/>
      <c r="K761" s="72">
        <f t="shared" si="42"/>
        <v>0</v>
      </c>
      <c r="L761" s="77"/>
    </row>
    <row r="762" spans="1:12" ht="16.2" thickBot="1" x14ac:dyDescent="0.35">
      <c r="A762" s="63">
        <v>22</v>
      </c>
      <c r="B762" s="95">
        <f t="shared" si="41"/>
        <v>43564</v>
      </c>
      <c r="C762" s="80"/>
      <c r="D762" s="80"/>
      <c r="E762" s="83"/>
      <c r="F762" s="78"/>
      <c r="G762" s="79"/>
      <c r="H762" s="80"/>
      <c r="I762" s="81"/>
      <c r="J762" s="80"/>
      <c r="K762" s="80">
        <f t="shared" si="42"/>
        <v>0</v>
      </c>
      <c r="L762" s="82"/>
    </row>
    <row r="763" spans="1:12" ht="16.2" thickBot="1" x14ac:dyDescent="0.35">
      <c r="A763" s="62">
        <v>23</v>
      </c>
      <c r="B763" s="95">
        <f t="shared" si="41"/>
        <v>43564</v>
      </c>
      <c r="C763" s="72"/>
      <c r="D763" s="72"/>
      <c r="E763" s="73"/>
      <c r="F763" s="74"/>
      <c r="G763" s="75"/>
      <c r="H763" s="72"/>
      <c r="I763" s="76"/>
      <c r="J763" s="72"/>
      <c r="K763" s="72">
        <f t="shared" si="42"/>
        <v>0</v>
      </c>
      <c r="L763" s="77"/>
    </row>
    <row r="764" spans="1:12" ht="16.2" thickBot="1" x14ac:dyDescent="0.35">
      <c r="A764" s="63">
        <v>24</v>
      </c>
      <c r="B764" s="95">
        <f t="shared" si="41"/>
        <v>43564</v>
      </c>
      <c r="C764" s="80"/>
      <c r="D764" s="80"/>
      <c r="E764" s="83"/>
      <c r="F764" s="78"/>
      <c r="G764" s="79"/>
      <c r="H764" s="80"/>
      <c r="I764" s="81"/>
      <c r="J764" s="80"/>
      <c r="K764" s="80">
        <f t="shared" si="42"/>
        <v>0</v>
      </c>
      <c r="L764" s="82"/>
    </row>
    <row r="765" spans="1:12" ht="16.2" thickBot="1" x14ac:dyDescent="0.35">
      <c r="A765" s="62">
        <v>25</v>
      </c>
      <c r="B765" s="95">
        <f t="shared" si="41"/>
        <v>43564</v>
      </c>
      <c r="C765" s="72"/>
      <c r="D765" s="72"/>
      <c r="E765" s="73"/>
      <c r="F765" s="74"/>
      <c r="G765" s="75"/>
      <c r="H765" s="72"/>
      <c r="I765" s="76"/>
      <c r="J765" s="72"/>
      <c r="K765" s="72">
        <f t="shared" si="42"/>
        <v>0</v>
      </c>
      <c r="L765" s="77"/>
    </row>
    <row r="766" spans="1:12" ht="16.2" thickBot="1" x14ac:dyDescent="0.35">
      <c r="A766" s="63">
        <v>26</v>
      </c>
      <c r="B766" s="95">
        <f t="shared" si="41"/>
        <v>43564</v>
      </c>
      <c r="C766" s="80"/>
      <c r="D766" s="80"/>
      <c r="E766" s="83"/>
      <c r="F766" s="78"/>
      <c r="G766" s="79"/>
      <c r="H766" s="80"/>
      <c r="I766" s="81"/>
      <c r="J766" s="80"/>
      <c r="K766" s="80">
        <f t="shared" si="42"/>
        <v>0</v>
      </c>
      <c r="L766" s="82"/>
    </row>
    <row r="767" spans="1:12" ht="16.2" thickBot="1" x14ac:dyDescent="0.35">
      <c r="A767" s="62">
        <v>27</v>
      </c>
      <c r="B767" s="95">
        <f t="shared" si="41"/>
        <v>43564</v>
      </c>
      <c r="C767" s="72"/>
      <c r="D767" s="72"/>
      <c r="E767" s="73"/>
      <c r="F767" s="74"/>
      <c r="G767" s="75"/>
      <c r="H767" s="72"/>
      <c r="I767" s="76"/>
      <c r="J767" s="72"/>
      <c r="K767" s="72">
        <f t="shared" si="42"/>
        <v>0</v>
      </c>
      <c r="L767" s="77"/>
    </row>
    <row r="768" spans="1:12" ht="16.2" thickBot="1" x14ac:dyDescent="0.35">
      <c r="A768" s="63">
        <v>28</v>
      </c>
      <c r="B768" s="95">
        <f t="shared" si="41"/>
        <v>43564</v>
      </c>
      <c r="C768" s="80"/>
      <c r="D768" s="80"/>
      <c r="E768" s="83"/>
      <c r="F768" s="78"/>
      <c r="G768" s="79"/>
      <c r="H768" s="80"/>
      <c r="I768" s="81"/>
      <c r="J768" s="80"/>
      <c r="K768" s="80">
        <f t="shared" si="42"/>
        <v>0</v>
      </c>
      <c r="L768" s="82"/>
    </row>
    <row r="769" spans="1:12" ht="16.2" thickBot="1" x14ac:dyDescent="0.35">
      <c r="A769" s="62">
        <v>29</v>
      </c>
      <c r="B769" s="95">
        <f t="shared" si="41"/>
        <v>43564</v>
      </c>
      <c r="C769" s="72"/>
      <c r="D769" s="72"/>
      <c r="E769" s="73"/>
      <c r="F769" s="74"/>
      <c r="G769" s="75"/>
      <c r="H769" s="72"/>
      <c r="I769" s="76"/>
      <c r="J769" s="72"/>
      <c r="K769" s="72">
        <f t="shared" si="42"/>
        <v>0</v>
      </c>
      <c r="L769" s="77"/>
    </row>
    <row r="770" spans="1:12" ht="16.2" thickBot="1" x14ac:dyDescent="0.35">
      <c r="A770" s="63">
        <v>30</v>
      </c>
      <c r="B770" s="95">
        <f t="shared" si="41"/>
        <v>43564</v>
      </c>
      <c r="C770" s="80"/>
      <c r="D770" s="80"/>
      <c r="E770" s="83"/>
      <c r="F770" s="78"/>
      <c r="G770" s="79"/>
      <c r="H770" s="80"/>
      <c r="I770" s="81"/>
      <c r="J770" s="80"/>
      <c r="K770" s="80">
        <f t="shared" si="42"/>
        <v>0</v>
      </c>
      <c r="L770" s="82"/>
    </row>
    <row r="771" spans="1:12" ht="16.2" thickBot="1" x14ac:dyDescent="0.35">
      <c r="A771" s="62">
        <v>31</v>
      </c>
      <c r="B771" s="95">
        <f t="shared" si="41"/>
        <v>43564</v>
      </c>
      <c r="C771" s="72"/>
      <c r="D771" s="72"/>
      <c r="E771" s="73"/>
      <c r="F771" s="74"/>
      <c r="G771" s="75"/>
      <c r="H771" s="72"/>
      <c r="I771" s="76"/>
      <c r="J771" s="72"/>
      <c r="K771" s="72">
        <f t="shared" si="42"/>
        <v>0</v>
      </c>
      <c r="L771" s="77"/>
    </row>
    <row r="772" spans="1:12" ht="16.2" thickBot="1" x14ac:dyDescent="0.35">
      <c r="A772" s="63">
        <v>32</v>
      </c>
      <c r="B772" s="95">
        <f t="shared" si="41"/>
        <v>43564</v>
      </c>
      <c r="C772" s="80"/>
      <c r="D772" s="80"/>
      <c r="E772" s="83"/>
      <c r="F772" s="78"/>
      <c r="G772" s="79"/>
      <c r="H772" s="80"/>
      <c r="I772" s="81"/>
      <c r="J772" s="80"/>
      <c r="K772" s="80">
        <f t="shared" si="42"/>
        <v>0</v>
      </c>
      <c r="L772" s="82"/>
    </row>
    <row r="773" spans="1:12" ht="16.2" thickBot="1" x14ac:dyDescent="0.35">
      <c r="A773" s="62">
        <v>33</v>
      </c>
      <c r="B773" s="95">
        <f t="shared" si="41"/>
        <v>43564</v>
      </c>
      <c r="C773" s="72"/>
      <c r="D773" s="72"/>
      <c r="E773" s="73"/>
      <c r="F773" s="74"/>
      <c r="G773" s="75"/>
      <c r="H773" s="72"/>
      <c r="I773" s="76"/>
      <c r="J773" s="72"/>
      <c r="K773" s="72">
        <f t="shared" si="42"/>
        <v>0</v>
      </c>
      <c r="L773" s="77"/>
    </row>
    <row r="774" spans="1:12" ht="16.2" thickBot="1" x14ac:dyDescent="0.35">
      <c r="A774" s="63">
        <v>34</v>
      </c>
      <c r="B774" s="95">
        <f t="shared" si="41"/>
        <v>43564</v>
      </c>
      <c r="C774" s="80"/>
      <c r="D774" s="80"/>
      <c r="E774" s="83"/>
      <c r="F774" s="78"/>
      <c r="G774" s="79"/>
      <c r="H774" s="80"/>
      <c r="I774" s="81"/>
      <c r="J774" s="80"/>
      <c r="K774" s="80">
        <f t="shared" si="42"/>
        <v>0</v>
      </c>
      <c r="L774" s="82"/>
    </row>
    <row r="775" spans="1:12" ht="16.2" thickBot="1" x14ac:dyDescent="0.35">
      <c r="A775" s="62">
        <v>35</v>
      </c>
      <c r="B775" s="95">
        <f t="shared" si="41"/>
        <v>43564</v>
      </c>
      <c r="C775" s="72"/>
      <c r="D775" s="72"/>
      <c r="E775" s="73"/>
      <c r="F775" s="74"/>
      <c r="G775" s="75"/>
      <c r="H775" s="72"/>
      <c r="I775" s="76"/>
      <c r="J775" s="72"/>
      <c r="K775" s="72">
        <f t="shared" si="42"/>
        <v>0</v>
      </c>
      <c r="L775" s="77"/>
    </row>
    <row r="776" spans="1:12" ht="16.2" thickBot="1" x14ac:dyDescent="0.35">
      <c r="A776" s="63">
        <v>36</v>
      </c>
      <c r="B776" s="95">
        <f t="shared" si="41"/>
        <v>43564</v>
      </c>
      <c r="C776" s="80"/>
      <c r="D776" s="80"/>
      <c r="E776" s="83"/>
      <c r="F776" s="78"/>
      <c r="G776" s="79"/>
      <c r="H776" s="80"/>
      <c r="I776" s="81"/>
      <c r="J776" s="80"/>
      <c r="K776" s="80">
        <f t="shared" si="42"/>
        <v>0</v>
      </c>
      <c r="L776" s="82"/>
    </row>
    <row r="777" spans="1:12" ht="16.2" thickBot="1" x14ac:dyDescent="0.35">
      <c r="A777" s="62">
        <v>37</v>
      </c>
      <c r="B777" s="95">
        <f t="shared" si="41"/>
        <v>43564</v>
      </c>
      <c r="C777" s="72"/>
      <c r="D777" s="72"/>
      <c r="E777" s="73"/>
      <c r="F777" s="74"/>
      <c r="G777" s="75"/>
      <c r="H777" s="72"/>
      <c r="I777" s="76"/>
      <c r="J777" s="72"/>
      <c r="K777" s="72">
        <f t="shared" si="42"/>
        <v>0</v>
      </c>
      <c r="L777" s="77"/>
    </row>
    <row r="778" spans="1:12" ht="16.2" thickBot="1" x14ac:dyDescent="0.35">
      <c r="A778" s="63">
        <v>38</v>
      </c>
      <c r="B778" s="95">
        <f t="shared" si="41"/>
        <v>43564</v>
      </c>
      <c r="C778" s="80"/>
      <c r="D778" s="80"/>
      <c r="E778" s="83"/>
      <c r="F778" s="78"/>
      <c r="G778" s="79"/>
      <c r="H778" s="80"/>
      <c r="I778" s="81"/>
      <c r="J778" s="80"/>
      <c r="K778" s="80">
        <f t="shared" si="42"/>
        <v>0</v>
      </c>
      <c r="L778" s="82"/>
    </row>
    <row r="779" spans="1:12" ht="16.2" thickBot="1" x14ac:dyDescent="0.35">
      <c r="A779" s="62">
        <v>39</v>
      </c>
      <c r="B779" s="95">
        <f t="shared" si="41"/>
        <v>43564</v>
      </c>
      <c r="C779" s="72"/>
      <c r="D779" s="72"/>
      <c r="E779" s="73"/>
      <c r="F779" s="74"/>
      <c r="G779" s="75"/>
      <c r="H779" s="72"/>
      <c r="I779" s="76"/>
      <c r="J779" s="72"/>
      <c r="K779" s="72">
        <f t="shared" si="42"/>
        <v>0</v>
      </c>
      <c r="L779" s="77"/>
    </row>
    <row r="780" spans="1:12" ht="16.2" thickBot="1" x14ac:dyDescent="0.35">
      <c r="A780" s="63">
        <v>40</v>
      </c>
      <c r="B780" s="95">
        <f t="shared" si="41"/>
        <v>43564</v>
      </c>
      <c r="C780" s="80"/>
      <c r="D780" s="80"/>
      <c r="E780" s="83"/>
      <c r="F780" s="78"/>
      <c r="G780" s="79"/>
      <c r="H780" s="80"/>
      <c r="I780" s="81"/>
      <c r="J780" s="80"/>
      <c r="K780" s="80">
        <f t="shared" si="42"/>
        <v>0</v>
      </c>
      <c r="L780" s="82"/>
    </row>
    <row r="781" spans="1:12" ht="16.2" thickBot="1" x14ac:dyDescent="0.35">
      <c r="A781" s="62">
        <v>41</v>
      </c>
      <c r="B781" s="95">
        <f t="shared" si="41"/>
        <v>43564</v>
      </c>
      <c r="C781" s="72"/>
      <c r="D781" s="72"/>
      <c r="E781" s="73"/>
      <c r="F781" s="74"/>
      <c r="G781" s="75"/>
      <c r="H781" s="72"/>
      <c r="I781" s="76"/>
      <c r="J781" s="72"/>
      <c r="K781" s="72">
        <f t="shared" si="42"/>
        <v>0</v>
      </c>
      <c r="L781" s="77"/>
    </row>
    <row r="782" spans="1:12" ht="16.2" thickBot="1" x14ac:dyDescent="0.35">
      <c r="A782" s="63">
        <v>42</v>
      </c>
      <c r="B782" s="95">
        <f t="shared" si="41"/>
        <v>43564</v>
      </c>
      <c r="C782" s="80"/>
      <c r="D782" s="80"/>
      <c r="E782" s="83"/>
      <c r="F782" s="78"/>
      <c r="G782" s="79"/>
      <c r="H782" s="80"/>
      <c r="I782" s="81"/>
      <c r="J782" s="80"/>
      <c r="K782" s="80">
        <f t="shared" si="42"/>
        <v>0</v>
      </c>
      <c r="L782" s="82"/>
    </row>
    <row r="783" spans="1:12" ht="16.2" thickBot="1" x14ac:dyDescent="0.35">
      <c r="A783" s="62">
        <v>43</v>
      </c>
      <c r="B783" s="95">
        <f t="shared" si="41"/>
        <v>43564</v>
      </c>
      <c r="C783" s="72"/>
      <c r="D783" s="72"/>
      <c r="E783" s="73"/>
      <c r="F783" s="74"/>
      <c r="G783" s="75"/>
      <c r="H783" s="72"/>
      <c r="I783" s="76"/>
      <c r="J783" s="72"/>
      <c r="K783" s="72">
        <f t="shared" si="42"/>
        <v>0</v>
      </c>
      <c r="L783" s="77"/>
    </row>
    <row r="784" spans="1:12" ht="16.2" thickBot="1" x14ac:dyDescent="0.35">
      <c r="A784" s="63">
        <v>44</v>
      </c>
      <c r="B784" s="95">
        <f t="shared" si="41"/>
        <v>43564</v>
      </c>
      <c r="C784" s="80"/>
      <c r="D784" s="80"/>
      <c r="E784" s="83"/>
      <c r="F784" s="78"/>
      <c r="G784" s="79"/>
      <c r="H784" s="80"/>
      <c r="I784" s="81"/>
      <c r="J784" s="80"/>
      <c r="K784" s="80">
        <f t="shared" si="42"/>
        <v>0</v>
      </c>
      <c r="L784" s="82"/>
    </row>
    <row r="785" spans="1:12" ht="16.2" thickBot="1" x14ac:dyDescent="0.35">
      <c r="A785" s="62">
        <v>45</v>
      </c>
      <c r="B785" s="95">
        <f t="shared" si="41"/>
        <v>43564</v>
      </c>
      <c r="C785" s="72"/>
      <c r="D785" s="72"/>
      <c r="E785" s="73"/>
      <c r="F785" s="74"/>
      <c r="G785" s="75"/>
      <c r="H785" s="72"/>
      <c r="I785" s="76"/>
      <c r="J785" s="72"/>
      <c r="K785" s="72">
        <f t="shared" si="42"/>
        <v>0</v>
      </c>
      <c r="L785" s="77"/>
    </row>
    <row r="786" spans="1:12" ht="16.2" thickBot="1" x14ac:dyDescent="0.35">
      <c r="A786" s="63">
        <v>46</v>
      </c>
      <c r="B786" s="95">
        <f t="shared" si="41"/>
        <v>43564</v>
      </c>
      <c r="C786" s="80"/>
      <c r="D786" s="80"/>
      <c r="E786" s="83"/>
      <c r="F786" s="78"/>
      <c r="G786" s="79"/>
      <c r="H786" s="80"/>
      <c r="I786" s="81"/>
      <c r="J786" s="80"/>
      <c r="K786" s="80">
        <f t="shared" si="42"/>
        <v>0</v>
      </c>
      <c r="L786" s="82"/>
    </row>
    <row r="787" spans="1:12" ht="16.2" thickBot="1" x14ac:dyDescent="0.35">
      <c r="A787" s="62">
        <v>47</v>
      </c>
      <c r="B787" s="95">
        <f t="shared" si="41"/>
        <v>43564</v>
      </c>
      <c r="C787" s="72"/>
      <c r="D787" s="72"/>
      <c r="E787" s="73"/>
      <c r="F787" s="74"/>
      <c r="G787" s="75"/>
      <c r="H787" s="72"/>
      <c r="I787" s="76"/>
      <c r="J787" s="72"/>
      <c r="K787" s="72">
        <f t="shared" si="42"/>
        <v>0</v>
      </c>
      <c r="L787" s="77"/>
    </row>
    <row r="788" spans="1:12" ht="16.2" thickBot="1" x14ac:dyDescent="0.35">
      <c r="A788" s="63">
        <v>48</v>
      </c>
      <c r="B788" s="95">
        <f t="shared" si="41"/>
        <v>43564</v>
      </c>
      <c r="C788" s="80"/>
      <c r="D788" s="80"/>
      <c r="E788" s="83"/>
      <c r="F788" s="78"/>
      <c r="G788" s="79"/>
      <c r="H788" s="80"/>
      <c r="I788" s="81"/>
      <c r="J788" s="80"/>
      <c r="K788" s="80">
        <f t="shared" ref="K788:K819" si="43">IF(J788="OUI", G788*0.6/0.4, 0)</f>
        <v>0</v>
      </c>
      <c r="L788" s="82"/>
    </row>
    <row r="789" spans="1:12" ht="16.2" thickBot="1" x14ac:dyDescent="0.35">
      <c r="A789" s="62">
        <v>49</v>
      </c>
      <c r="B789" s="95">
        <f t="shared" si="41"/>
        <v>43564</v>
      </c>
      <c r="C789" s="72"/>
      <c r="D789" s="72"/>
      <c r="E789" s="73"/>
      <c r="F789" s="74"/>
      <c r="G789" s="75"/>
      <c r="H789" s="72"/>
      <c r="I789" s="76"/>
      <c r="J789" s="72"/>
      <c r="K789" s="72">
        <f t="shared" si="43"/>
        <v>0</v>
      </c>
      <c r="L789" s="77"/>
    </row>
    <row r="790" spans="1:12" ht="16.2" thickBot="1" x14ac:dyDescent="0.35">
      <c r="A790" s="63">
        <v>50</v>
      </c>
      <c r="B790" s="95">
        <f t="shared" si="41"/>
        <v>43564</v>
      </c>
      <c r="C790" s="80"/>
      <c r="D790" s="80"/>
      <c r="E790" s="83"/>
      <c r="F790" s="78"/>
      <c r="G790" s="79"/>
      <c r="H790" s="80"/>
      <c r="I790" s="81"/>
      <c r="J790" s="80"/>
      <c r="K790" s="80">
        <f t="shared" si="43"/>
        <v>0</v>
      </c>
      <c r="L790" s="82"/>
    </row>
    <row r="791" spans="1:12" ht="16.2" thickBot="1" x14ac:dyDescent="0.35">
      <c r="A791" s="62">
        <v>51</v>
      </c>
      <c r="B791" s="95">
        <f t="shared" si="41"/>
        <v>43564</v>
      </c>
      <c r="C791" s="72"/>
      <c r="D791" s="72"/>
      <c r="E791" s="73"/>
      <c r="F791" s="74"/>
      <c r="G791" s="75"/>
      <c r="H791" s="72"/>
      <c r="I791" s="76"/>
      <c r="J791" s="72"/>
      <c r="K791" s="72">
        <f t="shared" si="43"/>
        <v>0</v>
      </c>
      <c r="L791" s="77"/>
    </row>
    <row r="792" spans="1:12" ht="16.2" thickBot="1" x14ac:dyDescent="0.35">
      <c r="A792" s="63">
        <v>52</v>
      </c>
      <c r="B792" s="95">
        <f t="shared" si="41"/>
        <v>43564</v>
      </c>
      <c r="C792" s="80"/>
      <c r="D792" s="80"/>
      <c r="E792" s="83"/>
      <c r="F792" s="78"/>
      <c r="G792" s="79"/>
      <c r="H792" s="80"/>
      <c r="I792" s="81"/>
      <c r="J792" s="80"/>
      <c r="K792" s="80">
        <f t="shared" si="43"/>
        <v>0</v>
      </c>
      <c r="L792" s="82"/>
    </row>
    <row r="793" spans="1:12" ht="16.2" thickBot="1" x14ac:dyDescent="0.35">
      <c r="A793" s="62">
        <v>53</v>
      </c>
      <c r="B793" s="95">
        <f t="shared" si="41"/>
        <v>43564</v>
      </c>
      <c r="C793" s="72"/>
      <c r="D793" s="72"/>
      <c r="E793" s="73"/>
      <c r="F793" s="74"/>
      <c r="G793" s="75"/>
      <c r="H793" s="72"/>
      <c r="I793" s="76"/>
      <c r="J793" s="72"/>
      <c r="K793" s="72">
        <f t="shared" si="43"/>
        <v>0</v>
      </c>
      <c r="L793" s="77"/>
    </row>
    <row r="794" spans="1:12" ht="16.2" thickBot="1" x14ac:dyDescent="0.35">
      <c r="A794" s="63">
        <v>54</v>
      </c>
      <c r="B794" s="95">
        <f t="shared" si="41"/>
        <v>43564</v>
      </c>
      <c r="C794" s="80"/>
      <c r="D794" s="80"/>
      <c r="E794" s="83"/>
      <c r="F794" s="78"/>
      <c r="G794" s="79"/>
      <c r="H794" s="80"/>
      <c r="I794" s="81"/>
      <c r="J794" s="80"/>
      <c r="K794" s="80">
        <f t="shared" si="43"/>
        <v>0</v>
      </c>
      <c r="L794" s="82"/>
    </row>
    <row r="795" spans="1:12" ht="16.2" thickBot="1" x14ac:dyDescent="0.35">
      <c r="A795" s="62">
        <v>55</v>
      </c>
      <c r="B795" s="95">
        <f t="shared" si="41"/>
        <v>43564</v>
      </c>
      <c r="C795" s="72"/>
      <c r="D795" s="72"/>
      <c r="E795" s="73"/>
      <c r="F795" s="74"/>
      <c r="G795" s="75"/>
      <c r="H795" s="72"/>
      <c r="I795" s="76"/>
      <c r="J795" s="72"/>
      <c r="K795" s="72">
        <f t="shared" si="43"/>
        <v>0</v>
      </c>
      <c r="L795" s="77"/>
    </row>
    <row r="796" spans="1:12" ht="16.2" thickBot="1" x14ac:dyDescent="0.35">
      <c r="A796" s="63">
        <v>56</v>
      </c>
      <c r="B796" s="95">
        <f t="shared" si="41"/>
        <v>43564</v>
      </c>
      <c r="C796" s="80"/>
      <c r="D796" s="80"/>
      <c r="E796" s="83"/>
      <c r="F796" s="78"/>
      <c r="G796" s="79"/>
      <c r="H796" s="80"/>
      <c r="I796" s="81"/>
      <c r="J796" s="80"/>
      <c r="K796" s="80">
        <f t="shared" si="43"/>
        <v>0</v>
      </c>
      <c r="L796" s="82"/>
    </row>
    <row r="797" spans="1:12" ht="16.2" thickBot="1" x14ac:dyDescent="0.35">
      <c r="A797" s="62">
        <v>57</v>
      </c>
      <c r="B797" s="95">
        <f t="shared" si="41"/>
        <v>43564</v>
      </c>
      <c r="C797" s="72"/>
      <c r="D797" s="72"/>
      <c r="E797" s="73"/>
      <c r="F797" s="74"/>
      <c r="G797" s="75"/>
      <c r="H797" s="72"/>
      <c r="I797" s="76"/>
      <c r="J797" s="72"/>
      <c r="K797" s="72">
        <f t="shared" si="43"/>
        <v>0</v>
      </c>
      <c r="L797" s="77"/>
    </row>
    <row r="798" spans="1:12" ht="16.2" thickBot="1" x14ac:dyDescent="0.35">
      <c r="A798" s="63">
        <v>58</v>
      </c>
      <c r="B798" s="95">
        <f t="shared" si="41"/>
        <v>43564</v>
      </c>
      <c r="C798" s="80"/>
      <c r="D798" s="80"/>
      <c r="E798" s="83"/>
      <c r="F798" s="78"/>
      <c r="G798" s="79"/>
      <c r="H798" s="80"/>
      <c r="I798" s="81"/>
      <c r="J798" s="80"/>
      <c r="K798" s="80">
        <f t="shared" si="43"/>
        <v>0</v>
      </c>
      <c r="L798" s="82"/>
    </row>
    <row r="799" spans="1:12" ht="16.2" thickBot="1" x14ac:dyDescent="0.35">
      <c r="A799" s="62">
        <v>59</v>
      </c>
      <c r="B799" s="95">
        <f t="shared" si="41"/>
        <v>43564</v>
      </c>
      <c r="C799" s="72"/>
      <c r="D799" s="72"/>
      <c r="E799" s="73"/>
      <c r="F799" s="74"/>
      <c r="G799" s="75"/>
      <c r="H799" s="72"/>
      <c r="I799" s="76"/>
      <c r="J799" s="72"/>
      <c r="K799" s="72">
        <f t="shared" si="43"/>
        <v>0</v>
      </c>
      <c r="L799" s="77"/>
    </row>
    <row r="800" spans="1:12" ht="16.2" thickBot="1" x14ac:dyDescent="0.35">
      <c r="A800" s="63">
        <v>60</v>
      </c>
      <c r="B800" s="95">
        <f t="shared" si="41"/>
        <v>43564</v>
      </c>
      <c r="C800" s="80"/>
      <c r="D800" s="80"/>
      <c r="E800" s="83"/>
      <c r="F800" s="78"/>
      <c r="G800" s="79"/>
      <c r="H800" s="80"/>
      <c r="I800" s="81"/>
      <c r="J800" s="80"/>
      <c r="K800" s="80">
        <f t="shared" si="43"/>
        <v>0</v>
      </c>
      <c r="L800" s="82"/>
    </row>
    <row r="801" spans="1:12" ht="16.2" thickBot="1" x14ac:dyDescent="0.35">
      <c r="A801" s="62">
        <v>61</v>
      </c>
      <c r="B801" s="95">
        <f t="shared" si="41"/>
        <v>43564</v>
      </c>
      <c r="C801" s="72"/>
      <c r="D801" s="72"/>
      <c r="E801" s="73"/>
      <c r="F801" s="74"/>
      <c r="G801" s="75"/>
      <c r="H801" s="72"/>
      <c r="I801" s="76"/>
      <c r="J801" s="72"/>
      <c r="K801" s="72">
        <f t="shared" si="43"/>
        <v>0</v>
      </c>
      <c r="L801" s="77"/>
    </row>
    <row r="802" spans="1:12" ht="16.2" thickBot="1" x14ac:dyDescent="0.35">
      <c r="A802" s="63">
        <v>62</v>
      </c>
      <c r="B802" s="95">
        <f t="shared" si="41"/>
        <v>43564</v>
      </c>
      <c r="C802" s="80"/>
      <c r="D802" s="80"/>
      <c r="E802" s="83"/>
      <c r="F802" s="78"/>
      <c r="G802" s="79"/>
      <c r="H802" s="80"/>
      <c r="I802" s="81"/>
      <c r="J802" s="80"/>
      <c r="K802" s="80">
        <f t="shared" si="43"/>
        <v>0</v>
      </c>
      <c r="L802" s="82"/>
    </row>
    <row r="803" spans="1:12" ht="16.2" thickBot="1" x14ac:dyDescent="0.35">
      <c r="A803" s="62">
        <v>63</v>
      </c>
      <c r="B803" s="95">
        <f t="shared" si="41"/>
        <v>43564</v>
      </c>
      <c r="C803" s="72"/>
      <c r="D803" s="72"/>
      <c r="E803" s="73"/>
      <c r="F803" s="74"/>
      <c r="G803" s="75"/>
      <c r="H803" s="72"/>
      <c r="I803" s="76"/>
      <c r="J803" s="72"/>
      <c r="K803" s="72">
        <f t="shared" si="43"/>
        <v>0</v>
      </c>
      <c r="L803" s="77"/>
    </row>
    <row r="804" spans="1:12" ht="16.2" thickBot="1" x14ac:dyDescent="0.35">
      <c r="A804" s="63">
        <v>64</v>
      </c>
      <c r="B804" s="95">
        <f t="shared" si="41"/>
        <v>43564</v>
      </c>
      <c r="C804" s="80"/>
      <c r="D804" s="80"/>
      <c r="E804" s="83"/>
      <c r="F804" s="78"/>
      <c r="G804" s="79"/>
      <c r="H804" s="80"/>
      <c r="I804" s="81"/>
      <c r="J804" s="80"/>
      <c r="K804" s="80">
        <f t="shared" si="43"/>
        <v>0</v>
      </c>
      <c r="L804" s="82"/>
    </row>
    <row r="805" spans="1:12" ht="16.2" thickBot="1" x14ac:dyDescent="0.35">
      <c r="A805" s="62">
        <v>65</v>
      </c>
      <c r="B805" s="95">
        <f t="shared" si="41"/>
        <v>43564</v>
      </c>
      <c r="C805" s="72"/>
      <c r="D805" s="72"/>
      <c r="E805" s="73"/>
      <c r="F805" s="74"/>
      <c r="G805" s="75"/>
      <c r="H805" s="72"/>
      <c r="I805" s="76"/>
      <c r="J805" s="72"/>
      <c r="K805" s="72">
        <f t="shared" si="43"/>
        <v>0</v>
      </c>
      <c r="L805" s="77"/>
    </row>
    <row r="806" spans="1:12" ht="16.2" thickBot="1" x14ac:dyDescent="0.35">
      <c r="A806" s="63">
        <v>66</v>
      </c>
      <c r="B806" s="95">
        <f t="shared" si="41"/>
        <v>43564</v>
      </c>
      <c r="C806" s="80"/>
      <c r="D806" s="80"/>
      <c r="E806" s="83"/>
      <c r="F806" s="78"/>
      <c r="G806" s="79"/>
      <c r="H806" s="80"/>
      <c r="I806" s="81"/>
      <c r="J806" s="80"/>
      <c r="K806" s="80">
        <f t="shared" si="43"/>
        <v>0</v>
      </c>
      <c r="L806" s="82"/>
    </row>
    <row r="807" spans="1:12" ht="16.2" thickBot="1" x14ac:dyDescent="0.35">
      <c r="A807" s="62">
        <v>67</v>
      </c>
      <c r="B807" s="95">
        <f t="shared" ref="B807:B819" si="44">B806</f>
        <v>43564</v>
      </c>
      <c r="C807" s="72"/>
      <c r="D807" s="72"/>
      <c r="E807" s="73"/>
      <c r="F807" s="74"/>
      <c r="G807" s="75"/>
      <c r="H807" s="72"/>
      <c r="I807" s="76"/>
      <c r="J807" s="72"/>
      <c r="K807" s="72">
        <f t="shared" si="43"/>
        <v>0</v>
      </c>
      <c r="L807" s="77"/>
    </row>
    <row r="808" spans="1:12" ht="16.2" thickBot="1" x14ac:dyDescent="0.35">
      <c r="A808" s="63">
        <v>68</v>
      </c>
      <c r="B808" s="95">
        <f t="shared" si="44"/>
        <v>43564</v>
      </c>
      <c r="C808" s="80"/>
      <c r="D808" s="80"/>
      <c r="E808" s="83"/>
      <c r="F808" s="78"/>
      <c r="G808" s="79"/>
      <c r="H808" s="80"/>
      <c r="I808" s="81"/>
      <c r="J808" s="80"/>
      <c r="K808" s="80">
        <f t="shared" si="43"/>
        <v>0</v>
      </c>
      <c r="L808" s="82"/>
    </row>
    <row r="809" spans="1:12" ht="16.2" thickBot="1" x14ac:dyDescent="0.35">
      <c r="A809" s="62">
        <v>69</v>
      </c>
      <c r="B809" s="95">
        <f t="shared" si="44"/>
        <v>43564</v>
      </c>
      <c r="C809" s="72"/>
      <c r="D809" s="72"/>
      <c r="E809" s="73"/>
      <c r="F809" s="74"/>
      <c r="G809" s="75"/>
      <c r="H809" s="72"/>
      <c r="I809" s="76"/>
      <c r="J809" s="72"/>
      <c r="K809" s="72">
        <f t="shared" si="43"/>
        <v>0</v>
      </c>
      <c r="L809" s="77"/>
    </row>
    <row r="810" spans="1:12" ht="16.2" thickBot="1" x14ac:dyDescent="0.35">
      <c r="A810" s="63">
        <v>70</v>
      </c>
      <c r="B810" s="95">
        <f t="shared" si="44"/>
        <v>43564</v>
      </c>
      <c r="C810" s="80"/>
      <c r="D810" s="80"/>
      <c r="E810" s="83"/>
      <c r="F810" s="78"/>
      <c r="G810" s="79"/>
      <c r="H810" s="80"/>
      <c r="I810" s="81"/>
      <c r="J810" s="80"/>
      <c r="K810" s="80">
        <f t="shared" si="43"/>
        <v>0</v>
      </c>
      <c r="L810" s="82"/>
    </row>
    <row r="811" spans="1:12" ht="16.2" thickBot="1" x14ac:dyDescent="0.35">
      <c r="A811" s="62">
        <v>71</v>
      </c>
      <c r="B811" s="95">
        <f t="shared" si="44"/>
        <v>43564</v>
      </c>
      <c r="C811" s="72"/>
      <c r="D811" s="72"/>
      <c r="E811" s="73"/>
      <c r="F811" s="74"/>
      <c r="G811" s="75"/>
      <c r="H811" s="72"/>
      <c r="I811" s="76"/>
      <c r="J811" s="72"/>
      <c r="K811" s="72">
        <f t="shared" si="43"/>
        <v>0</v>
      </c>
      <c r="L811" s="77"/>
    </row>
    <row r="812" spans="1:12" ht="16.2" thickBot="1" x14ac:dyDescent="0.35">
      <c r="A812" s="63">
        <v>72</v>
      </c>
      <c r="B812" s="95">
        <f t="shared" si="44"/>
        <v>43564</v>
      </c>
      <c r="C812" s="80"/>
      <c r="D812" s="80"/>
      <c r="E812" s="83"/>
      <c r="F812" s="78"/>
      <c r="G812" s="79"/>
      <c r="H812" s="80"/>
      <c r="I812" s="81"/>
      <c r="J812" s="80"/>
      <c r="K812" s="80">
        <f t="shared" si="43"/>
        <v>0</v>
      </c>
      <c r="L812" s="82"/>
    </row>
    <row r="813" spans="1:12" ht="16.2" thickBot="1" x14ac:dyDescent="0.35">
      <c r="A813" s="62">
        <v>73</v>
      </c>
      <c r="B813" s="95">
        <f t="shared" si="44"/>
        <v>43564</v>
      </c>
      <c r="C813" s="72"/>
      <c r="D813" s="72"/>
      <c r="E813" s="73"/>
      <c r="F813" s="74"/>
      <c r="G813" s="75"/>
      <c r="H813" s="72"/>
      <c r="I813" s="76"/>
      <c r="J813" s="72"/>
      <c r="K813" s="72">
        <f t="shared" si="43"/>
        <v>0</v>
      </c>
      <c r="L813" s="77"/>
    </row>
    <row r="814" spans="1:12" ht="16.2" thickBot="1" x14ac:dyDescent="0.35">
      <c r="A814" s="63">
        <v>74</v>
      </c>
      <c r="B814" s="95">
        <f t="shared" si="44"/>
        <v>43564</v>
      </c>
      <c r="C814" s="80"/>
      <c r="D814" s="80"/>
      <c r="E814" s="83"/>
      <c r="F814" s="78"/>
      <c r="G814" s="79"/>
      <c r="H814" s="80"/>
      <c r="I814" s="81"/>
      <c r="J814" s="80"/>
      <c r="K814" s="80">
        <f t="shared" si="43"/>
        <v>0</v>
      </c>
      <c r="L814" s="82"/>
    </row>
    <row r="815" spans="1:12" ht="16.2" thickBot="1" x14ac:dyDescent="0.35">
      <c r="A815" s="62">
        <v>75</v>
      </c>
      <c r="B815" s="95">
        <f t="shared" si="44"/>
        <v>43564</v>
      </c>
      <c r="C815" s="72"/>
      <c r="D815" s="72"/>
      <c r="E815" s="73"/>
      <c r="F815" s="74"/>
      <c r="G815" s="75"/>
      <c r="H815" s="72"/>
      <c r="I815" s="76"/>
      <c r="J815" s="72"/>
      <c r="K815" s="72">
        <f t="shared" si="43"/>
        <v>0</v>
      </c>
      <c r="L815" s="77"/>
    </row>
    <row r="816" spans="1:12" ht="16.2" thickBot="1" x14ac:dyDescent="0.35">
      <c r="A816" s="63">
        <v>76</v>
      </c>
      <c r="B816" s="95">
        <f t="shared" si="44"/>
        <v>43564</v>
      </c>
      <c r="C816" s="80"/>
      <c r="D816" s="80"/>
      <c r="E816" s="83"/>
      <c r="F816" s="78"/>
      <c r="G816" s="79"/>
      <c r="H816" s="80"/>
      <c r="I816" s="81"/>
      <c r="J816" s="80"/>
      <c r="K816" s="80">
        <f t="shared" si="43"/>
        <v>0</v>
      </c>
      <c r="L816" s="82"/>
    </row>
    <row r="817" spans="1:12" ht="16.2" thickBot="1" x14ac:dyDescent="0.35">
      <c r="A817" s="62">
        <v>77</v>
      </c>
      <c r="B817" s="95">
        <f t="shared" si="44"/>
        <v>43564</v>
      </c>
      <c r="C817" s="72"/>
      <c r="D817" s="72"/>
      <c r="E817" s="73"/>
      <c r="F817" s="74"/>
      <c r="G817" s="75"/>
      <c r="H817" s="72"/>
      <c r="I817" s="76"/>
      <c r="J817" s="72"/>
      <c r="K817" s="72">
        <f t="shared" si="43"/>
        <v>0</v>
      </c>
      <c r="L817" s="77"/>
    </row>
    <row r="818" spans="1:12" ht="16.2" thickBot="1" x14ac:dyDescent="0.35">
      <c r="A818" s="63">
        <v>78</v>
      </c>
      <c r="B818" s="95">
        <f t="shared" si="44"/>
        <v>43564</v>
      </c>
      <c r="C818" s="80"/>
      <c r="D818" s="80"/>
      <c r="E818" s="83"/>
      <c r="F818" s="78"/>
      <c r="G818" s="79"/>
      <c r="H818" s="80"/>
      <c r="I818" s="81"/>
      <c r="J818" s="80"/>
      <c r="K818" s="80">
        <f t="shared" si="43"/>
        <v>0</v>
      </c>
      <c r="L818" s="82"/>
    </row>
    <row r="819" spans="1:12" ht="16.2" thickBot="1" x14ac:dyDescent="0.35">
      <c r="A819" s="63">
        <v>78</v>
      </c>
      <c r="B819" s="95">
        <f t="shared" si="44"/>
        <v>43564</v>
      </c>
      <c r="C819" s="72"/>
      <c r="D819" s="72"/>
      <c r="E819" s="73"/>
      <c r="F819" s="74"/>
      <c r="G819" s="75"/>
      <c r="H819" s="72"/>
      <c r="I819" s="76"/>
      <c r="J819" s="72"/>
      <c r="K819" s="72">
        <f t="shared" si="43"/>
        <v>0</v>
      </c>
      <c r="L819" s="77"/>
    </row>
    <row r="820" spans="1:12" ht="18.600000000000001" thickBot="1" x14ac:dyDescent="0.4">
      <c r="F820" s="4" t="s">
        <v>16</v>
      </c>
      <c r="G820" s="69">
        <f>+SUM(G741:G819)</f>
        <v>6000</v>
      </c>
      <c r="H820" s="64"/>
      <c r="I820" s="53">
        <f>+SUM(I741:I819)</f>
        <v>0</v>
      </c>
      <c r="J820" s="64"/>
      <c r="K820" s="53">
        <f t="shared" ref="K820" si="45">+SUM(K741:K819)</f>
        <v>0</v>
      </c>
      <c r="L820" s="53">
        <f>+SUM(L741:L819)</f>
        <v>0</v>
      </c>
    </row>
    <row r="821" spans="1:12" ht="16.2" thickBot="1" x14ac:dyDescent="0.35">
      <c r="C821" s="19" t="s">
        <v>17</v>
      </c>
      <c r="D821" s="84">
        <v>2800</v>
      </c>
    </row>
    <row r="822" spans="1:12" ht="16.2" thickBot="1" x14ac:dyDescent="0.35">
      <c r="C822" s="21" t="s">
        <v>18</v>
      </c>
      <c r="D822" s="85">
        <v>2800</v>
      </c>
      <c r="F822" s="107" t="s">
        <v>29</v>
      </c>
      <c r="G822" s="108"/>
      <c r="H822" s="108"/>
      <c r="I822" s="109"/>
      <c r="J822" s="61">
        <f>G820-L820</f>
        <v>6000</v>
      </c>
      <c r="K822" s="14"/>
    </row>
    <row r="823" spans="1:12" ht="16.2" thickBot="1" x14ac:dyDescent="0.35">
      <c r="C823" s="23" t="s">
        <v>28</v>
      </c>
      <c r="D823" s="24">
        <f>D822-D821</f>
        <v>0</v>
      </c>
      <c r="F823" s="107" t="s">
        <v>30</v>
      </c>
      <c r="G823" s="108"/>
      <c r="H823" s="108"/>
      <c r="I823" s="109"/>
      <c r="J823" s="75">
        <f>J731</f>
        <v>2890400</v>
      </c>
      <c r="K823" s="14"/>
    </row>
    <row r="824" spans="1:12" ht="15" thickBot="1" x14ac:dyDescent="0.35">
      <c r="F824" s="107" t="s">
        <v>31</v>
      </c>
      <c r="G824" s="108"/>
      <c r="H824" s="108"/>
      <c r="I824" s="109"/>
      <c r="J824" s="61">
        <f>J823+J822</f>
        <v>2896400</v>
      </c>
      <c r="K824" s="14"/>
    </row>
    <row r="825" spans="1:12" ht="15" thickBot="1" x14ac:dyDescent="0.35">
      <c r="A825" s="67"/>
      <c r="B825" s="67"/>
      <c r="C825" s="29" t="s">
        <v>282</v>
      </c>
      <c r="D825" s="68">
        <f>I820</f>
        <v>0</v>
      </c>
    </row>
    <row r="826" spans="1:12" ht="15" thickBot="1" x14ac:dyDescent="0.35">
      <c r="C826" s="17" t="s">
        <v>35</v>
      </c>
      <c r="D826" s="18">
        <f>K820</f>
        <v>0</v>
      </c>
      <c r="F826" s="110" t="s">
        <v>290</v>
      </c>
      <c r="G826" s="111"/>
      <c r="H826" s="111"/>
      <c r="I826" s="112"/>
    </row>
    <row r="827" spans="1:12" ht="15" thickBot="1" x14ac:dyDescent="0.35">
      <c r="F827" s="27" t="s">
        <v>292</v>
      </c>
      <c r="G827" s="27" t="s">
        <v>291</v>
      </c>
      <c r="H827" s="27" t="s">
        <v>293</v>
      </c>
      <c r="I827" s="27" t="s">
        <v>291</v>
      </c>
    </row>
    <row r="828" spans="1:12" ht="15" thickBot="1" x14ac:dyDescent="0.35">
      <c r="F828" s="27"/>
      <c r="G828" s="27"/>
      <c r="H828" s="27"/>
      <c r="I828" s="60"/>
    </row>
    <row r="829" spans="1:12" ht="15" thickBot="1" x14ac:dyDescent="0.35">
      <c r="F829" s="27"/>
      <c r="G829" s="27"/>
      <c r="H829" s="27"/>
      <c r="I829" s="60"/>
    </row>
    <row r="830" spans="1:12" ht="15" thickBot="1" x14ac:dyDescent="0.35">
      <c r="F830" s="27"/>
      <c r="G830" s="27"/>
      <c r="H830" s="27"/>
      <c r="I830" s="60"/>
    </row>
    <row r="831" spans="1:12" ht="15" thickBot="1" x14ac:dyDescent="0.35"/>
    <row r="832" spans="1:12" ht="29.4" thickBot="1" x14ac:dyDescent="0.35">
      <c r="A832" s="15"/>
      <c r="B832" s="15" t="s">
        <v>295</v>
      </c>
      <c r="C832" s="15" t="s">
        <v>8</v>
      </c>
      <c r="D832" s="15" t="s">
        <v>0</v>
      </c>
      <c r="E832" s="51" t="s">
        <v>1</v>
      </c>
      <c r="F832" s="16" t="s">
        <v>12</v>
      </c>
      <c r="G832" s="16" t="s">
        <v>13</v>
      </c>
      <c r="H832" s="15" t="s">
        <v>10</v>
      </c>
      <c r="I832" s="30" t="s">
        <v>14</v>
      </c>
      <c r="J832" s="15" t="s">
        <v>11</v>
      </c>
      <c r="K832" s="16" t="s">
        <v>36</v>
      </c>
      <c r="L832" s="15" t="s">
        <v>9</v>
      </c>
    </row>
    <row r="833" spans="1:12" ht="16.2" thickBot="1" x14ac:dyDescent="0.35">
      <c r="A833" s="62">
        <v>1</v>
      </c>
      <c r="B833" s="94">
        <f>B818+1</f>
        <v>43565</v>
      </c>
      <c r="C833" s="72"/>
      <c r="D833" s="72"/>
      <c r="E833" s="73"/>
      <c r="F833" s="74"/>
      <c r="G833" s="75"/>
      <c r="H833" s="72"/>
      <c r="I833" s="76"/>
      <c r="J833" s="72"/>
      <c r="K833" s="72">
        <f t="shared" ref="K833:K864" si="46">IF(J833="OUI", G833*0.6/0.4, 0)</f>
        <v>0</v>
      </c>
      <c r="L833" s="77"/>
    </row>
    <row r="834" spans="1:12" ht="16.2" thickBot="1" x14ac:dyDescent="0.35">
      <c r="A834" s="63">
        <v>2</v>
      </c>
      <c r="B834" s="95">
        <f>B833</f>
        <v>43565</v>
      </c>
      <c r="C834" s="80"/>
      <c r="D834" s="80"/>
      <c r="E834" s="83"/>
      <c r="F834" s="78"/>
      <c r="G834" s="79"/>
      <c r="H834" s="80"/>
      <c r="I834" s="81"/>
      <c r="J834" s="80"/>
      <c r="K834" s="80">
        <f t="shared" si="46"/>
        <v>0</v>
      </c>
      <c r="L834" s="82"/>
    </row>
    <row r="835" spans="1:12" ht="16.2" thickBot="1" x14ac:dyDescent="0.35">
      <c r="A835" s="62">
        <v>3</v>
      </c>
      <c r="B835" s="95">
        <f t="shared" ref="B835:B898" si="47">B834</f>
        <v>43565</v>
      </c>
      <c r="C835" s="72"/>
      <c r="D835" s="72"/>
      <c r="E835" s="73"/>
      <c r="F835" s="74"/>
      <c r="G835" s="75"/>
      <c r="H835" s="72"/>
      <c r="I835" s="76"/>
      <c r="J835" s="72"/>
      <c r="K835" s="72">
        <f t="shared" si="46"/>
        <v>0</v>
      </c>
      <c r="L835" s="77"/>
    </row>
    <row r="836" spans="1:12" ht="16.2" thickBot="1" x14ac:dyDescent="0.35">
      <c r="A836" s="63">
        <v>4</v>
      </c>
      <c r="B836" s="95">
        <f t="shared" si="47"/>
        <v>43565</v>
      </c>
      <c r="C836" s="80"/>
      <c r="D836" s="80"/>
      <c r="E836" s="83"/>
      <c r="F836" s="78"/>
      <c r="G836" s="79"/>
      <c r="H836" s="80"/>
      <c r="I836" s="81"/>
      <c r="J836" s="80"/>
      <c r="K836" s="80">
        <f t="shared" si="46"/>
        <v>0</v>
      </c>
      <c r="L836" s="82"/>
    </row>
    <row r="837" spans="1:12" ht="16.2" thickBot="1" x14ac:dyDescent="0.35">
      <c r="A837" s="62">
        <v>5</v>
      </c>
      <c r="B837" s="95">
        <f t="shared" si="47"/>
        <v>43565</v>
      </c>
      <c r="C837" s="72"/>
      <c r="D837" s="72"/>
      <c r="E837" s="73"/>
      <c r="F837" s="74"/>
      <c r="G837" s="75"/>
      <c r="H837" s="72"/>
      <c r="I837" s="76"/>
      <c r="J837" s="72"/>
      <c r="K837" s="72">
        <f t="shared" si="46"/>
        <v>0</v>
      </c>
      <c r="L837" s="77"/>
    </row>
    <row r="838" spans="1:12" ht="16.2" thickBot="1" x14ac:dyDescent="0.35">
      <c r="A838" s="63">
        <v>6</v>
      </c>
      <c r="B838" s="95">
        <f t="shared" si="47"/>
        <v>43565</v>
      </c>
      <c r="C838" s="80"/>
      <c r="D838" s="80"/>
      <c r="E838" s="83"/>
      <c r="F838" s="78"/>
      <c r="G838" s="79"/>
      <c r="H838" s="80"/>
      <c r="I838" s="81"/>
      <c r="J838" s="80"/>
      <c r="K838" s="80">
        <f t="shared" si="46"/>
        <v>0</v>
      </c>
      <c r="L838" s="82"/>
    </row>
    <row r="839" spans="1:12" ht="16.2" thickBot="1" x14ac:dyDescent="0.35">
      <c r="A839" s="62">
        <v>7</v>
      </c>
      <c r="B839" s="95">
        <f t="shared" si="47"/>
        <v>43565</v>
      </c>
      <c r="C839" s="72"/>
      <c r="D839" s="72"/>
      <c r="E839" s="73"/>
      <c r="F839" s="74"/>
      <c r="G839" s="75"/>
      <c r="H839" s="72"/>
      <c r="I839" s="76"/>
      <c r="J839" s="72"/>
      <c r="K839" s="72">
        <f t="shared" si="46"/>
        <v>0</v>
      </c>
      <c r="L839" s="77"/>
    </row>
    <row r="840" spans="1:12" ht="16.2" thickBot="1" x14ac:dyDescent="0.35">
      <c r="A840" s="63">
        <v>8</v>
      </c>
      <c r="B840" s="95">
        <f t="shared" si="47"/>
        <v>43565</v>
      </c>
      <c r="C840" s="80"/>
      <c r="D840" s="80"/>
      <c r="E840" s="83"/>
      <c r="F840" s="78"/>
      <c r="G840" s="79"/>
      <c r="H840" s="80"/>
      <c r="I840" s="81"/>
      <c r="J840" s="80"/>
      <c r="K840" s="80">
        <f t="shared" si="46"/>
        <v>0</v>
      </c>
      <c r="L840" s="82"/>
    </row>
    <row r="841" spans="1:12" ht="16.2" thickBot="1" x14ac:dyDescent="0.35">
      <c r="A841" s="62">
        <v>9</v>
      </c>
      <c r="B841" s="95">
        <f t="shared" si="47"/>
        <v>43565</v>
      </c>
      <c r="C841" s="72"/>
      <c r="D841" s="72"/>
      <c r="E841" s="73"/>
      <c r="F841" s="74"/>
      <c r="G841" s="75"/>
      <c r="H841" s="72"/>
      <c r="I841" s="76"/>
      <c r="J841" s="72"/>
      <c r="K841" s="72">
        <f t="shared" si="46"/>
        <v>0</v>
      </c>
      <c r="L841" s="77"/>
    </row>
    <row r="842" spans="1:12" ht="16.2" thickBot="1" x14ac:dyDescent="0.35">
      <c r="A842" s="63">
        <v>10</v>
      </c>
      <c r="B842" s="95">
        <f t="shared" si="47"/>
        <v>43565</v>
      </c>
      <c r="C842" s="80"/>
      <c r="D842" s="80"/>
      <c r="E842" s="83"/>
      <c r="F842" s="78"/>
      <c r="G842" s="79"/>
      <c r="H842" s="80"/>
      <c r="I842" s="81"/>
      <c r="J842" s="80"/>
      <c r="K842" s="80">
        <f t="shared" si="46"/>
        <v>0</v>
      </c>
      <c r="L842" s="82"/>
    </row>
    <row r="843" spans="1:12" ht="16.2" thickBot="1" x14ac:dyDescent="0.35">
      <c r="A843" s="62">
        <v>11</v>
      </c>
      <c r="B843" s="95">
        <f t="shared" si="47"/>
        <v>43565</v>
      </c>
      <c r="C843" s="72"/>
      <c r="D843" s="72"/>
      <c r="E843" s="73"/>
      <c r="F843" s="74"/>
      <c r="G843" s="75"/>
      <c r="H843" s="72"/>
      <c r="I843" s="76"/>
      <c r="J843" s="72"/>
      <c r="K843" s="72">
        <f t="shared" si="46"/>
        <v>0</v>
      </c>
      <c r="L843" s="77"/>
    </row>
    <row r="844" spans="1:12" ht="16.2" thickBot="1" x14ac:dyDescent="0.35">
      <c r="A844" s="63">
        <v>12</v>
      </c>
      <c r="B844" s="95">
        <f t="shared" si="47"/>
        <v>43565</v>
      </c>
      <c r="C844" s="80"/>
      <c r="D844" s="80"/>
      <c r="E844" s="83"/>
      <c r="F844" s="78"/>
      <c r="G844" s="79"/>
      <c r="H844" s="80"/>
      <c r="I844" s="81"/>
      <c r="J844" s="80"/>
      <c r="K844" s="80">
        <f t="shared" si="46"/>
        <v>0</v>
      </c>
      <c r="L844" s="82"/>
    </row>
    <row r="845" spans="1:12" ht="16.2" thickBot="1" x14ac:dyDescent="0.35">
      <c r="A845" s="62">
        <v>13</v>
      </c>
      <c r="B845" s="95">
        <f t="shared" si="47"/>
        <v>43565</v>
      </c>
      <c r="C845" s="72"/>
      <c r="D845" s="72"/>
      <c r="E845" s="73"/>
      <c r="F845" s="74"/>
      <c r="G845" s="75"/>
      <c r="H845" s="72"/>
      <c r="I845" s="76"/>
      <c r="J845" s="72"/>
      <c r="K845" s="72">
        <f t="shared" si="46"/>
        <v>0</v>
      </c>
      <c r="L845" s="77"/>
    </row>
    <row r="846" spans="1:12" ht="16.2" thickBot="1" x14ac:dyDescent="0.35">
      <c r="A846" s="63">
        <v>14</v>
      </c>
      <c r="B846" s="95">
        <f t="shared" si="47"/>
        <v>43565</v>
      </c>
      <c r="C846" s="80"/>
      <c r="D846" s="80"/>
      <c r="E846" s="83"/>
      <c r="F846" s="78"/>
      <c r="G846" s="79"/>
      <c r="H846" s="80"/>
      <c r="I846" s="81"/>
      <c r="J846" s="80"/>
      <c r="K846" s="80">
        <f t="shared" si="46"/>
        <v>0</v>
      </c>
      <c r="L846" s="82"/>
    </row>
    <row r="847" spans="1:12" ht="16.2" thickBot="1" x14ac:dyDescent="0.35">
      <c r="A847" s="62">
        <v>15</v>
      </c>
      <c r="B847" s="95">
        <f t="shared" si="47"/>
        <v>43565</v>
      </c>
      <c r="C847" s="72"/>
      <c r="D847" s="72"/>
      <c r="E847" s="73"/>
      <c r="F847" s="74"/>
      <c r="G847" s="75"/>
      <c r="H847" s="72"/>
      <c r="I847" s="76"/>
      <c r="J847" s="72"/>
      <c r="K847" s="72">
        <f t="shared" si="46"/>
        <v>0</v>
      </c>
      <c r="L847" s="77"/>
    </row>
    <row r="848" spans="1:12" ht="16.2" thickBot="1" x14ac:dyDescent="0.35">
      <c r="A848" s="63">
        <v>16</v>
      </c>
      <c r="B848" s="95">
        <f t="shared" si="47"/>
        <v>43565</v>
      </c>
      <c r="C848" s="80"/>
      <c r="D848" s="80"/>
      <c r="E848" s="83"/>
      <c r="F848" s="78"/>
      <c r="G848" s="79"/>
      <c r="H848" s="80"/>
      <c r="I848" s="81"/>
      <c r="J848" s="80"/>
      <c r="K848" s="80">
        <f t="shared" si="46"/>
        <v>0</v>
      </c>
      <c r="L848" s="82"/>
    </row>
    <row r="849" spans="1:12" ht="16.2" thickBot="1" x14ac:dyDescent="0.35">
      <c r="A849" s="62">
        <v>17</v>
      </c>
      <c r="B849" s="95">
        <f t="shared" si="47"/>
        <v>43565</v>
      </c>
      <c r="C849" s="72"/>
      <c r="D849" s="72"/>
      <c r="E849" s="73"/>
      <c r="F849" s="74"/>
      <c r="G849" s="75"/>
      <c r="H849" s="72"/>
      <c r="I849" s="76"/>
      <c r="J849" s="72"/>
      <c r="K849" s="72">
        <f t="shared" si="46"/>
        <v>0</v>
      </c>
      <c r="L849" s="77"/>
    </row>
    <row r="850" spans="1:12" ht="16.2" thickBot="1" x14ac:dyDescent="0.35">
      <c r="A850" s="63">
        <v>18</v>
      </c>
      <c r="B850" s="95">
        <f t="shared" si="47"/>
        <v>43565</v>
      </c>
      <c r="C850" s="80"/>
      <c r="D850" s="80"/>
      <c r="E850" s="83"/>
      <c r="F850" s="78"/>
      <c r="G850" s="79"/>
      <c r="H850" s="80"/>
      <c r="I850" s="81"/>
      <c r="J850" s="80"/>
      <c r="K850" s="80">
        <f t="shared" si="46"/>
        <v>0</v>
      </c>
      <c r="L850" s="82"/>
    </row>
    <row r="851" spans="1:12" ht="16.2" thickBot="1" x14ac:dyDescent="0.35">
      <c r="A851" s="62">
        <v>19</v>
      </c>
      <c r="B851" s="95">
        <f t="shared" si="47"/>
        <v>43565</v>
      </c>
      <c r="C851" s="72"/>
      <c r="D851" s="72"/>
      <c r="E851" s="73"/>
      <c r="F851" s="74"/>
      <c r="G851" s="75"/>
      <c r="H851" s="72"/>
      <c r="I851" s="76"/>
      <c r="J851" s="72"/>
      <c r="K851" s="72">
        <f t="shared" si="46"/>
        <v>0</v>
      </c>
      <c r="L851" s="77"/>
    </row>
    <row r="852" spans="1:12" ht="16.2" thickBot="1" x14ac:dyDescent="0.35">
      <c r="A852" s="63">
        <v>20</v>
      </c>
      <c r="B852" s="95">
        <f t="shared" si="47"/>
        <v>43565</v>
      </c>
      <c r="C852" s="80"/>
      <c r="D852" s="80"/>
      <c r="E852" s="83"/>
      <c r="F852" s="78"/>
      <c r="G852" s="79"/>
      <c r="H852" s="80"/>
      <c r="I852" s="81"/>
      <c r="J852" s="80"/>
      <c r="K852" s="80">
        <f t="shared" si="46"/>
        <v>0</v>
      </c>
      <c r="L852" s="82"/>
    </row>
    <row r="853" spans="1:12" ht="16.2" thickBot="1" x14ac:dyDescent="0.35">
      <c r="A853" s="62">
        <v>21</v>
      </c>
      <c r="B853" s="95">
        <f t="shared" si="47"/>
        <v>43565</v>
      </c>
      <c r="C853" s="72"/>
      <c r="D853" s="72"/>
      <c r="E853" s="73"/>
      <c r="F853" s="74"/>
      <c r="G853" s="75"/>
      <c r="H853" s="72"/>
      <c r="I853" s="76"/>
      <c r="J853" s="72"/>
      <c r="K853" s="72">
        <f t="shared" si="46"/>
        <v>0</v>
      </c>
      <c r="L853" s="77"/>
    </row>
    <row r="854" spans="1:12" ht="16.2" thickBot="1" x14ac:dyDescent="0.35">
      <c r="A854" s="63">
        <v>22</v>
      </c>
      <c r="B854" s="95">
        <f t="shared" si="47"/>
        <v>43565</v>
      </c>
      <c r="C854" s="80"/>
      <c r="D854" s="80"/>
      <c r="E854" s="83"/>
      <c r="F854" s="78"/>
      <c r="G854" s="79"/>
      <c r="H854" s="80"/>
      <c r="I854" s="81"/>
      <c r="J854" s="80"/>
      <c r="K854" s="80">
        <f t="shared" si="46"/>
        <v>0</v>
      </c>
      <c r="L854" s="82"/>
    </row>
    <row r="855" spans="1:12" ht="16.2" thickBot="1" x14ac:dyDescent="0.35">
      <c r="A855" s="62">
        <v>23</v>
      </c>
      <c r="B855" s="95">
        <f t="shared" si="47"/>
        <v>43565</v>
      </c>
      <c r="C855" s="72"/>
      <c r="D855" s="72"/>
      <c r="E855" s="73"/>
      <c r="F855" s="74"/>
      <c r="G855" s="75"/>
      <c r="H855" s="72"/>
      <c r="I855" s="76"/>
      <c r="J855" s="72"/>
      <c r="K855" s="72">
        <f t="shared" si="46"/>
        <v>0</v>
      </c>
      <c r="L855" s="77"/>
    </row>
    <row r="856" spans="1:12" ht="16.2" thickBot="1" x14ac:dyDescent="0.35">
      <c r="A856" s="63">
        <v>24</v>
      </c>
      <c r="B856" s="95">
        <f t="shared" si="47"/>
        <v>43565</v>
      </c>
      <c r="C856" s="80"/>
      <c r="D856" s="80"/>
      <c r="E856" s="83"/>
      <c r="F856" s="78"/>
      <c r="G856" s="79"/>
      <c r="H856" s="80"/>
      <c r="I856" s="81"/>
      <c r="J856" s="80"/>
      <c r="K856" s="80">
        <f t="shared" si="46"/>
        <v>0</v>
      </c>
      <c r="L856" s="82"/>
    </row>
    <row r="857" spans="1:12" ht="16.2" thickBot="1" x14ac:dyDescent="0.35">
      <c r="A857" s="62">
        <v>25</v>
      </c>
      <c r="B857" s="95">
        <f t="shared" si="47"/>
        <v>43565</v>
      </c>
      <c r="C857" s="72"/>
      <c r="D857" s="72"/>
      <c r="E857" s="73"/>
      <c r="F857" s="74"/>
      <c r="G857" s="75"/>
      <c r="H857" s="72"/>
      <c r="I857" s="76"/>
      <c r="J857" s="72"/>
      <c r="K857" s="72">
        <f t="shared" si="46"/>
        <v>0</v>
      </c>
      <c r="L857" s="77"/>
    </row>
    <row r="858" spans="1:12" ht="16.2" thickBot="1" x14ac:dyDescent="0.35">
      <c r="A858" s="63">
        <v>26</v>
      </c>
      <c r="B858" s="95">
        <f t="shared" si="47"/>
        <v>43565</v>
      </c>
      <c r="C858" s="80"/>
      <c r="D858" s="80"/>
      <c r="E858" s="83"/>
      <c r="F858" s="78"/>
      <c r="G858" s="79"/>
      <c r="H858" s="80"/>
      <c r="I858" s="81"/>
      <c r="J858" s="80"/>
      <c r="K858" s="80">
        <f t="shared" si="46"/>
        <v>0</v>
      </c>
      <c r="L858" s="82"/>
    </row>
    <row r="859" spans="1:12" ht="16.2" thickBot="1" x14ac:dyDescent="0.35">
      <c r="A859" s="62">
        <v>27</v>
      </c>
      <c r="B859" s="95">
        <f t="shared" si="47"/>
        <v>43565</v>
      </c>
      <c r="C859" s="72"/>
      <c r="D859" s="72"/>
      <c r="E859" s="73"/>
      <c r="F859" s="74"/>
      <c r="G859" s="75"/>
      <c r="H859" s="72"/>
      <c r="I859" s="76"/>
      <c r="J859" s="72"/>
      <c r="K859" s="72">
        <f t="shared" si="46"/>
        <v>0</v>
      </c>
      <c r="L859" s="77"/>
    </row>
    <row r="860" spans="1:12" ht="16.2" thickBot="1" x14ac:dyDescent="0.35">
      <c r="A860" s="63">
        <v>28</v>
      </c>
      <c r="B860" s="95">
        <f t="shared" si="47"/>
        <v>43565</v>
      </c>
      <c r="C860" s="80"/>
      <c r="D860" s="80"/>
      <c r="E860" s="83"/>
      <c r="F860" s="78"/>
      <c r="G860" s="79"/>
      <c r="H860" s="80"/>
      <c r="I860" s="81"/>
      <c r="J860" s="80"/>
      <c r="K860" s="80">
        <f t="shared" si="46"/>
        <v>0</v>
      </c>
      <c r="L860" s="82"/>
    </row>
    <row r="861" spans="1:12" ht="16.2" thickBot="1" x14ac:dyDescent="0.35">
      <c r="A861" s="62">
        <v>29</v>
      </c>
      <c r="B861" s="95">
        <f t="shared" si="47"/>
        <v>43565</v>
      </c>
      <c r="C861" s="72"/>
      <c r="D861" s="72"/>
      <c r="E861" s="73"/>
      <c r="F861" s="74"/>
      <c r="G861" s="75"/>
      <c r="H861" s="72"/>
      <c r="I861" s="76"/>
      <c r="J861" s="72"/>
      <c r="K861" s="72">
        <f t="shared" si="46"/>
        <v>0</v>
      </c>
      <c r="L861" s="77"/>
    </row>
    <row r="862" spans="1:12" ht="16.2" thickBot="1" x14ac:dyDescent="0.35">
      <c r="A862" s="63">
        <v>30</v>
      </c>
      <c r="B862" s="95">
        <f t="shared" si="47"/>
        <v>43565</v>
      </c>
      <c r="C862" s="80"/>
      <c r="D862" s="80"/>
      <c r="E862" s="83"/>
      <c r="F862" s="78"/>
      <c r="G862" s="79"/>
      <c r="H862" s="80"/>
      <c r="I862" s="81"/>
      <c r="J862" s="80"/>
      <c r="K862" s="80">
        <f t="shared" si="46"/>
        <v>0</v>
      </c>
      <c r="L862" s="82"/>
    </row>
    <row r="863" spans="1:12" ht="16.2" thickBot="1" x14ac:dyDescent="0.35">
      <c r="A863" s="62">
        <v>31</v>
      </c>
      <c r="B863" s="95">
        <f t="shared" si="47"/>
        <v>43565</v>
      </c>
      <c r="C863" s="72"/>
      <c r="D863" s="72"/>
      <c r="E863" s="73"/>
      <c r="F863" s="74"/>
      <c r="G863" s="75"/>
      <c r="H863" s="72"/>
      <c r="I863" s="76"/>
      <c r="J863" s="72"/>
      <c r="K863" s="72">
        <f t="shared" si="46"/>
        <v>0</v>
      </c>
      <c r="L863" s="77"/>
    </row>
    <row r="864" spans="1:12" ht="16.2" thickBot="1" x14ac:dyDescent="0.35">
      <c r="A864" s="63">
        <v>32</v>
      </c>
      <c r="B864" s="95">
        <f t="shared" si="47"/>
        <v>43565</v>
      </c>
      <c r="C864" s="80"/>
      <c r="D864" s="80"/>
      <c r="E864" s="83"/>
      <c r="F864" s="78"/>
      <c r="G864" s="79"/>
      <c r="H864" s="80"/>
      <c r="I864" s="81"/>
      <c r="J864" s="80"/>
      <c r="K864" s="80">
        <f t="shared" si="46"/>
        <v>0</v>
      </c>
      <c r="L864" s="82"/>
    </row>
    <row r="865" spans="1:12" ht="16.2" thickBot="1" x14ac:dyDescent="0.35">
      <c r="A865" s="62">
        <v>33</v>
      </c>
      <c r="B865" s="95">
        <f t="shared" si="47"/>
        <v>43565</v>
      </c>
      <c r="C865" s="72"/>
      <c r="D865" s="72"/>
      <c r="E865" s="73"/>
      <c r="F865" s="74"/>
      <c r="G865" s="75"/>
      <c r="H865" s="72"/>
      <c r="I865" s="76"/>
      <c r="J865" s="72"/>
      <c r="K865" s="72">
        <f t="shared" ref="K865:K896" si="48">IF(J865="OUI", G865*0.6/0.4, 0)</f>
        <v>0</v>
      </c>
      <c r="L865" s="77"/>
    </row>
    <row r="866" spans="1:12" ht="16.2" thickBot="1" x14ac:dyDescent="0.35">
      <c r="A866" s="63">
        <v>34</v>
      </c>
      <c r="B866" s="95">
        <f t="shared" si="47"/>
        <v>43565</v>
      </c>
      <c r="C866" s="80"/>
      <c r="D866" s="80"/>
      <c r="E866" s="83"/>
      <c r="F866" s="78"/>
      <c r="G866" s="79"/>
      <c r="H866" s="80"/>
      <c r="I866" s="81"/>
      <c r="J866" s="80"/>
      <c r="K866" s="80">
        <f t="shared" si="48"/>
        <v>0</v>
      </c>
      <c r="L866" s="82"/>
    </row>
    <row r="867" spans="1:12" ht="16.2" thickBot="1" x14ac:dyDescent="0.35">
      <c r="A867" s="62">
        <v>35</v>
      </c>
      <c r="B867" s="95">
        <f t="shared" si="47"/>
        <v>43565</v>
      </c>
      <c r="C867" s="72"/>
      <c r="D867" s="72"/>
      <c r="E867" s="73"/>
      <c r="F867" s="74"/>
      <c r="G867" s="75"/>
      <c r="H867" s="72"/>
      <c r="I867" s="76"/>
      <c r="J867" s="72"/>
      <c r="K867" s="72">
        <f t="shared" si="48"/>
        <v>0</v>
      </c>
      <c r="L867" s="77"/>
    </row>
    <row r="868" spans="1:12" ht="16.2" thickBot="1" x14ac:dyDescent="0.35">
      <c r="A868" s="63">
        <v>36</v>
      </c>
      <c r="B868" s="95">
        <f t="shared" si="47"/>
        <v>43565</v>
      </c>
      <c r="C868" s="80"/>
      <c r="D868" s="80"/>
      <c r="E868" s="83"/>
      <c r="F868" s="78"/>
      <c r="G868" s="79"/>
      <c r="H868" s="80"/>
      <c r="I868" s="81"/>
      <c r="J868" s="80"/>
      <c r="K868" s="80">
        <f t="shared" si="48"/>
        <v>0</v>
      </c>
      <c r="L868" s="82"/>
    </row>
    <row r="869" spans="1:12" ht="16.2" thickBot="1" x14ac:dyDescent="0.35">
      <c r="A869" s="62">
        <v>37</v>
      </c>
      <c r="B869" s="95">
        <f t="shared" si="47"/>
        <v>43565</v>
      </c>
      <c r="C869" s="72"/>
      <c r="D869" s="72"/>
      <c r="E869" s="73"/>
      <c r="F869" s="74"/>
      <c r="G869" s="75"/>
      <c r="H869" s="72"/>
      <c r="I869" s="76"/>
      <c r="J869" s="72"/>
      <c r="K869" s="72">
        <f t="shared" si="48"/>
        <v>0</v>
      </c>
      <c r="L869" s="77"/>
    </row>
    <row r="870" spans="1:12" ht="16.2" thickBot="1" x14ac:dyDescent="0.35">
      <c r="A870" s="63">
        <v>38</v>
      </c>
      <c r="B870" s="95">
        <f t="shared" si="47"/>
        <v>43565</v>
      </c>
      <c r="C870" s="80"/>
      <c r="D870" s="80"/>
      <c r="E870" s="83"/>
      <c r="F870" s="78"/>
      <c r="G870" s="79"/>
      <c r="H870" s="80"/>
      <c r="I870" s="81"/>
      <c r="J870" s="80"/>
      <c r="K870" s="80">
        <f t="shared" si="48"/>
        <v>0</v>
      </c>
      <c r="L870" s="82"/>
    </row>
    <row r="871" spans="1:12" ht="16.2" thickBot="1" x14ac:dyDescent="0.35">
      <c r="A871" s="62">
        <v>39</v>
      </c>
      <c r="B871" s="95">
        <f t="shared" si="47"/>
        <v>43565</v>
      </c>
      <c r="C871" s="72"/>
      <c r="D871" s="72"/>
      <c r="E871" s="73"/>
      <c r="F871" s="74"/>
      <c r="G871" s="75"/>
      <c r="H871" s="72"/>
      <c r="I871" s="76"/>
      <c r="J871" s="72"/>
      <c r="K871" s="72">
        <f t="shared" si="48"/>
        <v>0</v>
      </c>
      <c r="L871" s="77"/>
    </row>
    <row r="872" spans="1:12" ht="16.2" thickBot="1" x14ac:dyDescent="0.35">
      <c r="A872" s="63">
        <v>40</v>
      </c>
      <c r="B872" s="95">
        <f t="shared" si="47"/>
        <v>43565</v>
      </c>
      <c r="C872" s="80"/>
      <c r="D872" s="80"/>
      <c r="E872" s="83"/>
      <c r="F872" s="78"/>
      <c r="G872" s="79"/>
      <c r="H872" s="80"/>
      <c r="I872" s="81"/>
      <c r="J872" s="80"/>
      <c r="K872" s="80">
        <f t="shared" si="48"/>
        <v>0</v>
      </c>
      <c r="L872" s="82"/>
    </row>
    <row r="873" spans="1:12" ht="16.2" thickBot="1" x14ac:dyDescent="0.35">
      <c r="A873" s="62">
        <v>41</v>
      </c>
      <c r="B873" s="95">
        <f t="shared" si="47"/>
        <v>43565</v>
      </c>
      <c r="C873" s="72"/>
      <c r="D873" s="72"/>
      <c r="E873" s="73"/>
      <c r="F873" s="74"/>
      <c r="G873" s="75"/>
      <c r="H873" s="72"/>
      <c r="I873" s="76"/>
      <c r="J873" s="72"/>
      <c r="K873" s="72">
        <f t="shared" si="48"/>
        <v>0</v>
      </c>
      <c r="L873" s="77"/>
    </row>
    <row r="874" spans="1:12" ht="16.2" thickBot="1" x14ac:dyDescent="0.35">
      <c r="A874" s="63">
        <v>42</v>
      </c>
      <c r="B874" s="95">
        <f t="shared" si="47"/>
        <v>43565</v>
      </c>
      <c r="C874" s="80"/>
      <c r="D874" s="80"/>
      <c r="E874" s="83"/>
      <c r="F874" s="78"/>
      <c r="G874" s="79"/>
      <c r="H874" s="80"/>
      <c r="I874" s="81"/>
      <c r="J874" s="80"/>
      <c r="K874" s="80">
        <f t="shared" si="48"/>
        <v>0</v>
      </c>
      <c r="L874" s="82"/>
    </row>
    <row r="875" spans="1:12" ht="16.2" thickBot="1" x14ac:dyDescent="0.35">
      <c r="A875" s="62">
        <v>43</v>
      </c>
      <c r="B875" s="95">
        <f t="shared" si="47"/>
        <v>43565</v>
      </c>
      <c r="C875" s="72"/>
      <c r="D875" s="72"/>
      <c r="E875" s="73"/>
      <c r="F875" s="74"/>
      <c r="G875" s="75"/>
      <c r="H875" s="72"/>
      <c r="I875" s="76"/>
      <c r="J875" s="72"/>
      <c r="K875" s="72">
        <f t="shared" si="48"/>
        <v>0</v>
      </c>
      <c r="L875" s="77"/>
    </row>
    <row r="876" spans="1:12" ht="16.2" thickBot="1" x14ac:dyDescent="0.35">
      <c r="A876" s="63">
        <v>44</v>
      </c>
      <c r="B876" s="95">
        <f t="shared" si="47"/>
        <v>43565</v>
      </c>
      <c r="C876" s="80"/>
      <c r="D876" s="80"/>
      <c r="E876" s="83"/>
      <c r="F876" s="78"/>
      <c r="G876" s="79"/>
      <c r="H876" s="80"/>
      <c r="I876" s="81"/>
      <c r="J876" s="80"/>
      <c r="K876" s="80">
        <f t="shared" si="48"/>
        <v>0</v>
      </c>
      <c r="L876" s="82"/>
    </row>
    <row r="877" spans="1:12" ht="16.2" thickBot="1" x14ac:dyDescent="0.35">
      <c r="A877" s="62">
        <v>45</v>
      </c>
      <c r="B877" s="95">
        <f t="shared" si="47"/>
        <v>43565</v>
      </c>
      <c r="C877" s="72"/>
      <c r="D877" s="72"/>
      <c r="E877" s="73"/>
      <c r="F877" s="74"/>
      <c r="G877" s="75"/>
      <c r="H877" s="72"/>
      <c r="I877" s="76"/>
      <c r="J877" s="72"/>
      <c r="K877" s="72">
        <f t="shared" si="48"/>
        <v>0</v>
      </c>
      <c r="L877" s="77"/>
    </row>
    <row r="878" spans="1:12" ht="16.2" thickBot="1" x14ac:dyDescent="0.35">
      <c r="A878" s="63">
        <v>46</v>
      </c>
      <c r="B878" s="95">
        <f t="shared" si="47"/>
        <v>43565</v>
      </c>
      <c r="C878" s="80"/>
      <c r="D878" s="80"/>
      <c r="E878" s="83"/>
      <c r="F878" s="78"/>
      <c r="G878" s="79"/>
      <c r="H878" s="80"/>
      <c r="I878" s="81"/>
      <c r="J878" s="80"/>
      <c r="K878" s="80">
        <f t="shared" si="48"/>
        <v>0</v>
      </c>
      <c r="L878" s="82"/>
    </row>
    <row r="879" spans="1:12" ht="16.2" thickBot="1" x14ac:dyDescent="0.35">
      <c r="A879" s="62">
        <v>47</v>
      </c>
      <c r="B879" s="95">
        <f t="shared" si="47"/>
        <v>43565</v>
      </c>
      <c r="C879" s="72"/>
      <c r="D879" s="72"/>
      <c r="E879" s="73"/>
      <c r="F879" s="74"/>
      <c r="G879" s="75"/>
      <c r="H879" s="72"/>
      <c r="I879" s="76"/>
      <c r="J879" s="72"/>
      <c r="K879" s="72">
        <f t="shared" si="48"/>
        <v>0</v>
      </c>
      <c r="L879" s="77"/>
    </row>
    <row r="880" spans="1:12" ht="16.2" thickBot="1" x14ac:dyDescent="0.35">
      <c r="A880" s="63">
        <v>48</v>
      </c>
      <c r="B880" s="95">
        <f t="shared" si="47"/>
        <v>43565</v>
      </c>
      <c r="C880" s="80"/>
      <c r="D880" s="80"/>
      <c r="E880" s="83"/>
      <c r="F880" s="78"/>
      <c r="G880" s="79"/>
      <c r="H880" s="80"/>
      <c r="I880" s="81"/>
      <c r="J880" s="80"/>
      <c r="K880" s="80">
        <f t="shared" si="48"/>
        <v>0</v>
      </c>
      <c r="L880" s="82"/>
    </row>
    <row r="881" spans="1:12" ht="16.2" thickBot="1" x14ac:dyDescent="0.35">
      <c r="A881" s="62">
        <v>49</v>
      </c>
      <c r="B881" s="95">
        <f t="shared" si="47"/>
        <v>43565</v>
      </c>
      <c r="C881" s="72"/>
      <c r="D881" s="72"/>
      <c r="E881" s="73"/>
      <c r="F881" s="74"/>
      <c r="G881" s="75"/>
      <c r="H881" s="72"/>
      <c r="I881" s="76"/>
      <c r="J881" s="72"/>
      <c r="K881" s="72">
        <f t="shared" si="48"/>
        <v>0</v>
      </c>
      <c r="L881" s="77"/>
    </row>
    <row r="882" spans="1:12" ht="16.2" thickBot="1" x14ac:dyDescent="0.35">
      <c r="A882" s="63">
        <v>50</v>
      </c>
      <c r="B882" s="95">
        <f t="shared" si="47"/>
        <v>43565</v>
      </c>
      <c r="C882" s="80"/>
      <c r="D882" s="80"/>
      <c r="E882" s="83"/>
      <c r="F882" s="78"/>
      <c r="G882" s="79"/>
      <c r="H882" s="80"/>
      <c r="I882" s="81"/>
      <c r="J882" s="80"/>
      <c r="K882" s="80">
        <f t="shared" si="48"/>
        <v>0</v>
      </c>
      <c r="L882" s="82"/>
    </row>
    <row r="883" spans="1:12" ht="16.2" thickBot="1" x14ac:dyDescent="0.35">
      <c r="A883" s="62">
        <v>51</v>
      </c>
      <c r="B883" s="95">
        <f t="shared" si="47"/>
        <v>43565</v>
      </c>
      <c r="C883" s="72"/>
      <c r="D883" s="72"/>
      <c r="E883" s="73"/>
      <c r="F883" s="74"/>
      <c r="G883" s="75"/>
      <c r="H883" s="72"/>
      <c r="I883" s="76"/>
      <c r="J883" s="72"/>
      <c r="K883" s="72">
        <f t="shared" si="48"/>
        <v>0</v>
      </c>
      <c r="L883" s="77"/>
    </row>
    <row r="884" spans="1:12" ht="16.2" thickBot="1" x14ac:dyDescent="0.35">
      <c r="A884" s="63">
        <v>52</v>
      </c>
      <c r="B884" s="95">
        <f t="shared" si="47"/>
        <v>43565</v>
      </c>
      <c r="C884" s="80"/>
      <c r="D884" s="80"/>
      <c r="E884" s="83"/>
      <c r="F884" s="78"/>
      <c r="G884" s="79"/>
      <c r="H884" s="80"/>
      <c r="I884" s="81"/>
      <c r="J884" s="80"/>
      <c r="K884" s="80">
        <f t="shared" si="48"/>
        <v>0</v>
      </c>
      <c r="L884" s="82"/>
    </row>
    <row r="885" spans="1:12" ht="16.2" thickBot="1" x14ac:dyDescent="0.35">
      <c r="A885" s="62">
        <v>53</v>
      </c>
      <c r="B885" s="95">
        <f t="shared" si="47"/>
        <v>43565</v>
      </c>
      <c r="C885" s="72"/>
      <c r="D885" s="72"/>
      <c r="E885" s="73"/>
      <c r="F885" s="74"/>
      <c r="G885" s="75"/>
      <c r="H885" s="72"/>
      <c r="I885" s="76"/>
      <c r="J885" s="72"/>
      <c r="K885" s="72">
        <f t="shared" si="48"/>
        <v>0</v>
      </c>
      <c r="L885" s="77"/>
    </row>
    <row r="886" spans="1:12" ht="16.2" thickBot="1" x14ac:dyDescent="0.35">
      <c r="A886" s="63">
        <v>54</v>
      </c>
      <c r="B886" s="95">
        <f t="shared" si="47"/>
        <v>43565</v>
      </c>
      <c r="C886" s="80"/>
      <c r="D886" s="80"/>
      <c r="E886" s="83"/>
      <c r="F886" s="78"/>
      <c r="G886" s="79"/>
      <c r="H886" s="80"/>
      <c r="I886" s="81"/>
      <c r="J886" s="80"/>
      <c r="K886" s="80">
        <f t="shared" si="48"/>
        <v>0</v>
      </c>
      <c r="L886" s="82"/>
    </row>
    <row r="887" spans="1:12" ht="16.2" thickBot="1" x14ac:dyDescent="0.35">
      <c r="A887" s="62">
        <v>55</v>
      </c>
      <c r="B887" s="95">
        <f t="shared" si="47"/>
        <v>43565</v>
      </c>
      <c r="C887" s="72"/>
      <c r="D887" s="72"/>
      <c r="E887" s="73"/>
      <c r="F887" s="74"/>
      <c r="G887" s="75"/>
      <c r="H887" s="72"/>
      <c r="I887" s="76"/>
      <c r="J887" s="72"/>
      <c r="K887" s="72">
        <f t="shared" si="48"/>
        <v>0</v>
      </c>
      <c r="L887" s="77"/>
    </row>
    <row r="888" spans="1:12" ht="16.2" thickBot="1" x14ac:dyDescent="0.35">
      <c r="A888" s="63">
        <v>56</v>
      </c>
      <c r="B888" s="95">
        <f t="shared" si="47"/>
        <v>43565</v>
      </c>
      <c r="C888" s="80"/>
      <c r="D888" s="80"/>
      <c r="E888" s="83"/>
      <c r="F888" s="78"/>
      <c r="G888" s="79"/>
      <c r="H888" s="80"/>
      <c r="I888" s="81"/>
      <c r="J888" s="80"/>
      <c r="K888" s="80">
        <f t="shared" si="48"/>
        <v>0</v>
      </c>
      <c r="L888" s="82"/>
    </row>
    <row r="889" spans="1:12" ht="16.2" thickBot="1" x14ac:dyDescent="0.35">
      <c r="A889" s="62">
        <v>57</v>
      </c>
      <c r="B889" s="95">
        <f t="shared" si="47"/>
        <v>43565</v>
      </c>
      <c r="C889" s="72"/>
      <c r="D889" s="72"/>
      <c r="E889" s="73"/>
      <c r="F889" s="74"/>
      <c r="G889" s="75"/>
      <c r="H889" s="72"/>
      <c r="I889" s="76"/>
      <c r="J889" s="72"/>
      <c r="K889" s="72">
        <f t="shared" si="48"/>
        <v>0</v>
      </c>
      <c r="L889" s="77"/>
    </row>
    <row r="890" spans="1:12" ht="16.2" thickBot="1" x14ac:dyDescent="0.35">
      <c r="A890" s="63">
        <v>58</v>
      </c>
      <c r="B890" s="95">
        <f t="shared" si="47"/>
        <v>43565</v>
      </c>
      <c r="C890" s="80"/>
      <c r="D890" s="80"/>
      <c r="E890" s="83"/>
      <c r="F890" s="78"/>
      <c r="G890" s="79"/>
      <c r="H890" s="80"/>
      <c r="I890" s="81"/>
      <c r="J890" s="80"/>
      <c r="K890" s="80">
        <f t="shared" si="48"/>
        <v>0</v>
      </c>
      <c r="L890" s="82"/>
    </row>
    <row r="891" spans="1:12" ht="16.2" thickBot="1" x14ac:dyDescent="0.35">
      <c r="A891" s="62">
        <v>59</v>
      </c>
      <c r="B891" s="95">
        <f t="shared" si="47"/>
        <v>43565</v>
      </c>
      <c r="C891" s="72"/>
      <c r="D891" s="72"/>
      <c r="E891" s="73"/>
      <c r="F891" s="74"/>
      <c r="G891" s="75"/>
      <c r="H891" s="72"/>
      <c r="I891" s="76"/>
      <c r="J891" s="72"/>
      <c r="K891" s="72">
        <f t="shared" si="48"/>
        <v>0</v>
      </c>
      <c r="L891" s="77"/>
    </row>
    <row r="892" spans="1:12" ht="16.2" thickBot="1" x14ac:dyDescent="0.35">
      <c r="A892" s="63">
        <v>60</v>
      </c>
      <c r="B892" s="95">
        <f t="shared" si="47"/>
        <v>43565</v>
      </c>
      <c r="C892" s="80"/>
      <c r="D892" s="80"/>
      <c r="E892" s="83"/>
      <c r="F892" s="78"/>
      <c r="G892" s="79"/>
      <c r="H892" s="80"/>
      <c r="I892" s="81"/>
      <c r="J892" s="80"/>
      <c r="K892" s="80">
        <f t="shared" si="48"/>
        <v>0</v>
      </c>
      <c r="L892" s="82"/>
    </row>
    <row r="893" spans="1:12" ht="16.2" thickBot="1" x14ac:dyDescent="0.35">
      <c r="A893" s="62">
        <v>61</v>
      </c>
      <c r="B893" s="95">
        <f t="shared" si="47"/>
        <v>43565</v>
      </c>
      <c r="C893" s="72"/>
      <c r="D893" s="72"/>
      <c r="E893" s="73"/>
      <c r="F893" s="74"/>
      <c r="G893" s="75"/>
      <c r="H893" s="72"/>
      <c r="I893" s="76"/>
      <c r="J893" s="72"/>
      <c r="K893" s="72">
        <f t="shared" si="48"/>
        <v>0</v>
      </c>
      <c r="L893" s="77"/>
    </row>
    <row r="894" spans="1:12" ht="16.2" thickBot="1" x14ac:dyDescent="0.35">
      <c r="A894" s="63">
        <v>62</v>
      </c>
      <c r="B894" s="95">
        <f t="shared" si="47"/>
        <v>43565</v>
      </c>
      <c r="C894" s="80"/>
      <c r="D894" s="80"/>
      <c r="E894" s="83"/>
      <c r="F894" s="78"/>
      <c r="G894" s="79"/>
      <c r="H894" s="80"/>
      <c r="I894" s="81"/>
      <c r="J894" s="80"/>
      <c r="K894" s="80">
        <f t="shared" si="48"/>
        <v>0</v>
      </c>
      <c r="L894" s="82"/>
    </row>
    <row r="895" spans="1:12" ht="16.2" thickBot="1" x14ac:dyDescent="0.35">
      <c r="A895" s="62">
        <v>63</v>
      </c>
      <c r="B895" s="95">
        <f t="shared" si="47"/>
        <v>43565</v>
      </c>
      <c r="C895" s="72"/>
      <c r="D895" s="72"/>
      <c r="E895" s="73"/>
      <c r="F895" s="74"/>
      <c r="G895" s="75"/>
      <c r="H895" s="72"/>
      <c r="I895" s="76"/>
      <c r="J895" s="72"/>
      <c r="K895" s="72">
        <f t="shared" si="48"/>
        <v>0</v>
      </c>
      <c r="L895" s="77"/>
    </row>
    <row r="896" spans="1:12" ht="16.2" thickBot="1" x14ac:dyDescent="0.35">
      <c r="A896" s="63">
        <v>64</v>
      </c>
      <c r="B896" s="95">
        <f t="shared" si="47"/>
        <v>43565</v>
      </c>
      <c r="C896" s="80"/>
      <c r="D896" s="80"/>
      <c r="E896" s="83"/>
      <c r="F896" s="78"/>
      <c r="G896" s="79"/>
      <c r="H896" s="80"/>
      <c r="I896" s="81"/>
      <c r="J896" s="80"/>
      <c r="K896" s="80">
        <f t="shared" si="48"/>
        <v>0</v>
      </c>
      <c r="L896" s="82"/>
    </row>
    <row r="897" spans="1:12" ht="16.2" thickBot="1" x14ac:dyDescent="0.35">
      <c r="A897" s="62">
        <v>65</v>
      </c>
      <c r="B897" s="95">
        <f t="shared" si="47"/>
        <v>43565</v>
      </c>
      <c r="C897" s="72"/>
      <c r="D897" s="72"/>
      <c r="E897" s="73"/>
      <c r="F897" s="74"/>
      <c r="G897" s="75"/>
      <c r="H897" s="72"/>
      <c r="I897" s="76"/>
      <c r="J897" s="72"/>
      <c r="K897" s="72">
        <f t="shared" ref="K897:K911" si="49">IF(J897="OUI", G897*0.6/0.4, 0)</f>
        <v>0</v>
      </c>
      <c r="L897" s="77"/>
    </row>
    <row r="898" spans="1:12" ht="16.2" thickBot="1" x14ac:dyDescent="0.35">
      <c r="A898" s="63">
        <v>66</v>
      </c>
      <c r="B898" s="95">
        <f t="shared" si="47"/>
        <v>43565</v>
      </c>
      <c r="C898" s="80"/>
      <c r="D898" s="80"/>
      <c r="E898" s="83"/>
      <c r="F898" s="78"/>
      <c r="G898" s="79"/>
      <c r="H898" s="80"/>
      <c r="I898" s="81"/>
      <c r="J898" s="80"/>
      <c r="K898" s="80">
        <f t="shared" si="49"/>
        <v>0</v>
      </c>
      <c r="L898" s="82"/>
    </row>
    <row r="899" spans="1:12" ht="16.2" thickBot="1" x14ac:dyDescent="0.35">
      <c r="A899" s="62">
        <v>67</v>
      </c>
      <c r="B899" s="95">
        <f t="shared" ref="B899:B911" si="50">B898</f>
        <v>43565</v>
      </c>
      <c r="C899" s="72"/>
      <c r="D899" s="72"/>
      <c r="E899" s="73"/>
      <c r="F899" s="74"/>
      <c r="G899" s="75"/>
      <c r="H899" s="72"/>
      <c r="I899" s="76"/>
      <c r="J899" s="72"/>
      <c r="K899" s="72">
        <f t="shared" si="49"/>
        <v>0</v>
      </c>
      <c r="L899" s="77"/>
    </row>
    <row r="900" spans="1:12" ht="16.2" thickBot="1" x14ac:dyDescent="0.35">
      <c r="A900" s="63">
        <v>68</v>
      </c>
      <c r="B900" s="95">
        <f t="shared" si="50"/>
        <v>43565</v>
      </c>
      <c r="C900" s="80"/>
      <c r="D900" s="80"/>
      <c r="E900" s="83"/>
      <c r="F900" s="78"/>
      <c r="G900" s="79"/>
      <c r="H900" s="80"/>
      <c r="I900" s="81"/>
      <c r="J900" s="80"/>
      <c r="K900" s="80">
        <f t="shared" si="49"/>
        <v>0</v>
      </c>
      <c r="L900" s="82"/>
    </row>
    <row r="901" spans="1:12" ht="16.2" thickBot="1" x14ac:dyDescent="0.35">
      <c r="A901" s="62">
        <v>69</v>
      </c>
      <c r="B901" s="95">
        <f t="shared" si="50"/>
        <v>43565</v>
      </c>
      <c r="C901" s="72"/>
      <c r="D901" s="72"/>
      <c r="E901" s="73"/>
      <c r="F901" s="74"/>
      <c r="G901" s="75"/>
      <c r="H901" s="72"/>
      <c r="I901" s="76"/>
      <c r="J901" s="72"/>
      <c r="K901" s="72">
        <f t="shared" si="49"/>
        <v>0</v>
      </c>
      <c r="L901" s="77"/>
    </row>
    <row r="902" spans="1:12" ht="16.2" thickBot="1" x14ac:dyDescent="0.35">
      <c r="A902" s="63">
        <v>70</v>
      </c>
      <c r="B902" s="95">
        <f t="shared" si="50"/>
        <v>43565</v>
      </c>
      <c r="C902" s="80"/>
      <c r="D902" s="80"/>
      <c r="E902" s="83"/>
      <c r="F902" s="78"/>
      <c r="G902" s="79"/>
      <c r="H902" s="80"/>
      <c r="I902" s="81"/>
      <c r="J902" s="80"/>
      <c r="K902" s="80">
        <f t="shared" si="49"/>
        <v>0</v>
      </c>
      <c r="L902" s="82"/>
    </row>
    <row r="903" spans="1:12" ht="16.2" thickBot="1" x14ac:dyDescent="0.35">
      <c r="A903" s="62">
        <v>71</v>
      </c>
      <c r="B903" s="95">
        <f t="shared" si="50"/>
        <v>43565</v>
      </c>
      <c r="C903" s="72"/>
      <c r="D903" s="72"/>
      <c r="E903" s="73"/>
      <c r="F903" s="74"/>
      <c r="G903" s="75"/>
      <c r="H903" s="72"/>
      <c r="I903" s="76"/>
      <c r="J903" s="72"/>
      <c r="K903" s="72">
        <f t="shared" si="49"/>
        <v>0</v>
      </c>
      <c r="L903" s="77"/>
    </row>
    <row r="904" spans="1:12" ht="16.2" thickBot="1" x14ac:dyDescent="0.35">
      <c r="A904" s="63">
        <v>72</v>
      </c>
      <c r="B904" s="95">
        <f t="shared" si="50"/>
        <v>43565</v>
      </c>
      <c r="C904" s="80"/>
      <c r="D904" s="80"/>
      <c r="E904" s="83"/>
      <c r="F904" s="78"/>
      <c r="G904" s="79"/>
      <c r="H904" s="80"/>
      <c r="I904" s="81"/>
      <c r="J904" s="80"/>
      <c r="K904" s="80">
        <f t="shared" si="49"/>
        <v>0</v>
      </c>
      <c r="L904" s="82"/>
    </row>
    <row r="905" spans="1:12" ht="16.2" thickBot="1" x14ac:dyDescent="0.35">
      <c r="A905" s="62">
        <v>73</v>
      </c>
      <c r="B905" s="95">
        <f t="shared" si="50"/>
        <v>43565</v>
      </c>
      <c r="C905" s="72"/>
      <c r="D905" s="72"/>
      <c r="E905" s="73"/>
      <c r="F905" s="74"/>
      <c r="G905" s="75"/>
      <c r="H905" s="72"/>
      <c r="I905" s="76"/>
      <c r="J905" s="72"/>
      <c r="K905" s="72">
        <f t="shared" si="49"/>
        <v>0</v>
      </c>
      <c r="L905" s="77"/>
    </row>
    <row r="906" spans="1:12" ht="16.2" thickBot="1" x14ac:dyDescent="0.35">
      <c r="A906" s="63">
        <v>74</v>
      </c>
      <c r="B906" s="95">
        <f t="shared" si="50"/>
        <v>43565</v>
      </c>
      <c r="C906" s="80"/>
      <c r="D906" s="80"/>
      <c r="E906" s="83"/>
      <c r="F906" s="78"/>
      <c r="G906" s="79"/>
      <c r="H906" s="80"/>
      <c r="I906" s="81"/>
      <c r="J906" s="80"/>
      <c r="K906" s="80">
        <f t="shared" si="49"/>
        <v>0</v>
      </c>
      <c r="L906" s="82"/>
    </row>
    <row r="907" spans="1:12" ht="16.2" thickBot="1" x14ac:dyDescent="0.35">
      <c r="A907" s="62">
        <v>75</v>
      </c>
      <c r="B907" s="95">
        <f t="shared" si="50"/>
        <v>43565</v>
      </c>
      <c r="C907" s="72"/>
      <c r="D907" s="72"/>
      <c r="E907" s="73"/>
      <c r="F907" s="74"/>
      <c r="G907" s="75"/>
      <c r="H907" s="72"/>
      <c r="I907" s="76"/>
      <c r="J907" s="72"/>
      <c r="K907" s="72">
        <f t="shared" si="49"/>
        <v>0</v>
      </c>
      <c r="L907" s="77"/>
    </row>
    <row r="908" spans="1:12" ht="16.2" thickBot="1" x14ac:dyDescent="0.35">
      <c r="A908" s="63">
        <v>76</v>
      </c>
      <c r="B908" s="95">
        <f t="shared" si="50"/>
        <v>43565</v>
      </c>
      <c r="C908" s="80"/>
      <c r="D908" s="80"/>
      <c r="E908" s="83"/>
      <c r="F908" s="78"/>
      <c r="G908" s="79"/>
      <c r="H908" s="80"/>
      <c r="I908" s="81"/>
      <c r="J908" s="80"/>
      <c r="K908" s="80">
        <f t="shared" si="49"/>
        <v>0</v>
      </c>
      <c r="L908" s="82"/>
    </row>
    <row r="909" spans="1:12" ht="16.2" thickBot="1" x14ac:dyDescent="0.35">
      <c r="A909" s="62">
        <v>77</v>
      </c>
      <c r="B909" s="95">
        <f t="shared" si="50"/>
        <v>43565</v>
      </c>
      <c r="C909" s="72"/>
      <c r="D909" s="72"/>
      <c r="E909" s="73"/>
      <c r="F909" s="74"/>
      <c r="G909" s="75"/>
      <c r="H909" s="72"/>
      <c r="I909" s="76"/>
      <c r="J909" s="72"/>
      <c r="K909" s="72">
        <f t="shared" si="49"/>
        <v>0</v>
      </c>
      <c r="L909" s="77"/>
    </row>
    <row r="910" spans="1:12" ht="16.2" thickBot="1" x14ac:dyDescent="0.35">
      <c r="A910" s="63">
        <v>78</v>
      </c>
      <c r="B910" s="95">
        <f t="shared" si="50"/>
        <v>43565</v>
      </c>
      <c r="C910" s="80"/>
      <c r="D910" s="80"/>
      <c r="E910" s="83"/>
      <c r="F910" s="78"/>
      <c r="G910" s="79"/>
      <c r="H910" s="80"/>
      <c r="I910" s="81"/>
      <c r="J910" s="80"/>
      <c r="K910" s="80">
        <f t="shared" si="49"/>
        <v>0</v>
      </c>
      <c r="L910" s="82"/>
    </row>
    <row r="911" spans="1:12" ht="16.2" thickBot="1" x14ac:dyDescent="0.35">
      <c r="A911" s="63">
        <v>78</v>
      </c>
      <c r="B911" s="95">
        <f t="shared" si="50"/>
        <v>43565</v>
      </c>
      <c r="C911" s="72"/>
      <c r="D911" s="72"/>
      <c r="E911" s="73"/>
      <c r="F911" s="74"/>
      <c r="G911" s="75"/>
      <c r="H911" s="72"/>
      <c r="I911" s="76"/>
      <c r="J911" s="72"/>
      <c r="K911" s="72">
        <f t="shared" si="49"/>
        <v>0</v>
      </c>
      <c r="L911" s="77"/>
    </row>
    <row r="912" spans="1:12" ht="18.600000000000001" thickBot="1" x14ac:dyDescent="0.4">
      <c r="F912" s="4" t="s">
        <v>16</v>
      </c>
      <c r="G912" s="69">
        <f>+SUM(G833:G911)</f>
        <v>0</v>
      </c>
      <c r="H912" s="64"/>
      <c r="I912" s="53">
        <f>+SUM(I833:I911)</f>
        <v>0</v>
      </c>
      <c r="J912" s="64"/>
      <c r="K912" s="53">
        <f t="shared" ref="K912" si="51">+SUM(K833:K911)</f>
        <v>0</v>
      </c>
      <c r="L912" s="53">
        <f>+SUM(L833:L911)</f>
        <v>0</v>
      </c>
    </row>
    <row r="913" spans="1:12" ht="16.2" thickBot="1" x14ac:dyDescent="0.35">
      <c r="C913" s="19" t="s">
        <v>17</v>
      </c>
      <c r="D913" s="84"/>
    </row>
    <row r="914" spans="1:12" ht="16.2" thickBot="1" x14ac:dyDescent="0.35">
      <c r="C914" s="21" t="s">
        <v>18</v>
      </c>
      <c r="D914" s="85"/>
      <c r="F914" s="107" t="s">
        <v>29</v>
      </c>
      <c r="G914" s="108"/>
      <c r="H914" s="108"/>
      <c r="I914" s="109"/>
      <c r="J914" s="61">
        <f>G912-L912</f>
        <v>0</v>
      </c>
      <c r="K914" s="14"/>
    </row>
    <row r="915" spans="1:12" ht="16.2" thickBot="1" x14ac:dyDescent="0.35">
      <c r="C915" s="23" t="s">
        <v>28</v>
      </c>
      <c r="D915" s="24">
        <f>D914-D913</f>
        <v>0</v>
      </c>
      <c r="F915" s="107" t="s">
        <v>30</v>
      </c>
      <c r="G915" s="108"/>
      <c r="H915" s="108"/>
      <c r="I915" s="109"/>
      <c r="J915" s="75">
        <f>J824</f>
        <v>2896400</v>
      </c>
      <c r="K915" s="14"/>
    </row>
    <row r="916" spans="1:12" ht="15" thickBot="1" x14ac:dyDescent="0.35">
      <c r="F916" s="107" t="s">
        <v>31</v>
      </c>
      <c r="G916" s="108"/>
      <c r="H916" s="108"/>
      <c r="I916" s="109"/>
      <c r="J916" s="61">
        <f>J915+J914</f>
        <v>2896400</v>
      </c>
      <c r="K916" s="14"/>
    </row>
    <row r="917" spans="1:12" ht="15" thickBot="1" x14ac:dyDescent="0.35">
      <c r="A917" s="67"/>
      <c r="B917" s="67"/>
      <c r="C917" s="29" t="s">
        <v>282</v>
      </c>
      <c r="D917" s="68">
        <f>I912</f>
        <v>0</v>
      </c>
    </row>
    <row r="918" spans="1:12" ht="15" thickBot="1" x14ac:dyDescent="0.35">
      <c r="C918" s="17" t="s">
        <v>35</v>
      </c>
      <c r="D918" s="18">
        <f>K912</f>
        <v>0</v>
      </c>
      <c r="F918" s="110" t="s">
        <v>290</v>
      </c>
      <c r="G918" s="111"/>
      <c r="H918" s="111"/>
      <c r="I918" s="112"/>
    </row>
    <row r="919" spans="1:12" ht="15" thickBot="1" x14ac:dyDescent="0.35">
      <c r="F919" s="27" t="s">
        <v>292</v>
      </c>
      <c r="G919" s="27" t="s">
        <v>291</v>
      </c>
      <c r="H919" s="27" t="s">
        <v>293</v>
      </c>
      <c r="I919" s="27" t="s">
        <v>291</v>
      </c>
    </row>
    <row r="920" spans="1:12" ht="15" thickBot="1" x14ac:dyDescent="0.35">
      <c r="F920" s="27"/>
      <c r="G920" s="27"/>
      <c r="H920" s="27"/>
      <c r="I920" s="60"/>
    </row>
    <row r="921" spans="1:12" ht="15" thickBot="1" x14ac:dyDescent="0.35">
      <c r="F921" s="27"/>
      <c r="G921" s="27"/>
      <c r="H921" s="27"/>
      <c r="I921" s="60"/>
    </row>
    <row r="922" spans="1:12" ht="15" thickBot="1" x14ac:dyDescent="0.35">
      <c r="F922" s="27"/>
      <c r="G922" s="27"/>
      <c r="H922" s="27"/>
      <c r="I922" s="60"/>
    </row>
    <row r="923" spans="1:12" ht="15" thickBot="1" x14ac:dyDescent="0.35"/>
    <row r="924" spans="1:12" ht="29.4" thickBot="1" x14ac:dyDescent="0.35">
      <c r="A924" s="15"/>
      <c r="B924" s="15" t="s">
        <v>295</v>
      </c>
      <c r="C924" s="15" t="s">
        <v>8</v>
      </c>
      <c r="D924" s="15" t="s">
        <v>0</v>
      </c>
      <c r="E924" s="51" t="s">
        <v>1</v>
      </c>
      <c r="F924" s="16" t="s">
        <v>12</v>
      </c>
      <c r="G924" s="16" t="s">
        <v>13</v>
      </c>
      <c r="H924" s="15" t="s">
        <v>10</v>
      </c>
      <c r="I924" s="30" t="s">
        <v>14</v>
      </c>
      <c r="J924" s="15" t="s">
        <v>11</v>
      </c>
      <c r="K924" s="16" t="s">
        <v>36</v>
      </c>
      <c r="L924" s="15" t="s">
        <v>9</v>
      </c>
    </row>
    <row r="925" spans="1:12" ht="16.2" thickBot="1" x14ac:dyDescent="0.35">
      <c r="A925" s="62">
        <v>1</v>
      </c>
      <c r="B925" s="94">
        <f>B910+1</f>
        <v>43566</v>
      </c>
      <c r="C925" s="72"/>
      <c r="D925" s="72"/>
      <c r="E925" s="73"/>
      <c r="F925" s="74"/>
      <c r="G925" s="75"/>
      <c r="H925" s="72"/>
      <c r="I925" s="76"/>
      <c r="J925" s="72"/>
      <c r="K925" s="72">
        <f t="shared" ref="K925:K956" si="52">IF(J925="OUI", G925*0.6/0.4, 0)</f>
        <v>0</v>
      </c>
      <c r="L925" s="77"/>
    </row>
    <row r="926" spans="1:12" ht="16.2" thickBot="1" x14ac:dyDescent="0.35">
      <c r="A926" s="63">
        <v>2</v>
      </c>
      <c r="B926" s="95">
        <f>B925</f>
        <v>43566</v>
      </c>
      <c r="C926" s="80"/>
      <c r="D926" s="80"/>
      <c r="E926" s="83"/>
      <c r="F926" s="78"/>
      <c r="G926" s="79"/>
      <c r="H926" s="80"/>
      <c r="I926" s="81"/>
      <c r="J926" s="80"/>
      <c r="K926" s="80">
        <f t="shared" si="52"/>
        <v>0</v>
      </c>
      <c r="L926" s="82"/>
    </row>
    <row r="927" spans="1:12" ht="16.2" thickBot="1" x14ac:dyDescent="0.35">
      <c r="A927" s="62">
        <v>3</v>
      </c>
      <c r="B927" s="95">
        <f t="shared" ref="B927:B990" si="53">B926</f>
        <v>43566</v>
      </c>
      <c r="C927" s="72"/>
      <c r="D927" s="72"/>
      <c r="E927" s="73"/>
      <c r="F927" s="74"/>
      <c r="G927" s="75"/>
      <c r="H927" s="72"/>
      <c r="I927" s="76"/>
      <c r="J927" s="72"/>
      <c r="K927" s="72">
        <f t="shared" si="52"/>
        <v>0</v>
      </c>
      <c r="L927" s="77"/>
    </row>
    <row r="928" spans="1:12" ht="16.2" thickBot="1" x14ac:dyDescent="0.35">
      <c r="A928" s="63">
        <v>4</v>
      </c>
      <c r="B928" s="95">
        <f t="shared" si="53"/>
        <v>43566</v>
      </c>
      <c r="C928" s="80"/>
      <c r="D928" s="80"/>
      <c r="E928" s="83"/>
      <c r="F928" s="78"/>
      <c r="G928" s="79"/>
      <c r="H928" s="80"/>
      <c r="I928" s="81"/>
      <c r="J928" s="80"/>
      <c r="K928" s="80">
        <f t="shared" si="52"/>
        <v>0</v>
      </c>
      <c r="L928" s="82"/>
    </row>
    <row r="929" spans="1:12" ht="16.2" thickBot="1" x14ac:dyDescent="0.35">
      <c r="A929" s="62">
        <v>5</v>
      </c>
      <c r="B929" s="95">
        <f t="shared" si="53"/>
        <v>43566</v>
      </c>
      <c r="C929" s="72"/>
      <c r="D929" s="72"/>
      <c r="E929" s="73"/>
      <c r="F929" s="74"/>
      <c r="G929" s="75"/>
      <c r="H929" s="72"/>
      <c r="I929" s="76"/>
      <c r="J929" s="72"/>
      <c r="K929" s="72">
        <f t="shared" si="52"/>
        <v>0</v>
      </c>
      <c r="L929" s="77"/>
    </row>
    <row r="930" spans="1:12" ht="16.2" thickBot="1" x14ac:dyDescent="0.35">
      <c r="A930" s="63">
        <v>6</v>
      </c>
      <c r="B930" s="95">
        <f t="shared" si="53"/>
        <v>43566</v>
      </c>
      <c r="C930" s="80"/>
      <c r="D930" s="80"/>
      <c r="E930" s="83"/>
      <c r="F930" s="78"/>
      <c r="G930" s="79"/>
      <c r="H930" s="80"/>
      <c r="I930" s="81"/>
      <c r="J930" s="80"/>
      <c r="K930" s="80">
        <f t="shared" si="52"/>
        <v>0</v>
      </c>
      <c r="L930" s="82"/>
    </row>
    <row r="931" spans="1:12" ht="16.2" thickBot="1" x14ac:dyDescent="0.35">
      <c r="A931" s="62">
        <v>7</v>
      </c>
      <c r="B931" s="95">
        <f t="shared" si="53"/>
        <v>43566</v>
      </c>
      <c r="C931" s="72"/>
      <c r="D931" s="72"/>
      <c r="E931" s="73"/>
      <c r="F931" s="74"/>
      <c r="G931" s="75"/>
      <c r="H931" s="72"/>
      <c r="I931" s="76"/>
      <c r="J931" s="72"/>
      <c r="K931" s="72">
        <f t="shared" si="52"/>
        <v>0</v>
      </c>
      <c r="L931" s="77"/>
    </row>
    <row r="932" spans="1:12" ht="16.2" thickBot="1" x14ac:dyDescent="0.35">
      <c r="A932" s="63">
        <v>8</v>
      </c>
      <c r="B932" s="95">
        <f t="shared" si="53"/>
        <v>43566</v>
      </c>
      <c r="C932" s="80"/>
      <c r="D932" s="80"/>
      <c r="E932" s="83"/>
      <c r="F932" s="78"/>
      <c r="G932" s="79"/>
      <c r="H932" s="80"/>
      <c r="I932" s="81"/>
      <c r="J932" s="80"/>
      <c r="K932" s="80">
        <f t="shared" si="52"/>
        <v>0</v>
      </c>
      <c r="L932" s="82"/>
    </row>
    <row r="933" spans="1:12" ht="16.2" thickBot="1" x14ac:dyDescent="0.35">
      <c r="A933" s="62">
        <v>9</v>
      </c>
      <c r="B933" s="95">
        <f t="shared" si="53"/>
        <v>43566</v>
      </c>
      <c r="C933" s="72"/>
      <c r="D933" s="72"/>
      <c r="E933" s="73"/>
      <c r="F933" s="74"/>
      <c r="G933" s="75"/>
      <c r="H933" s="72"/>
      <c r="I933" s="76"/>
      <c r="J933" s="72"/>
      <c r="K933" s="72">
        <f t="shared" si="52"/>
        <v>0</v>
      </c>
      <c r="L933" s="77"/>
    </row>
    <row r="934" spans="1:12" ht="16.2" thickBot="1" x14ac:dyDescent="0.35">
      <c r="A934" s="63">
        <v>10</v>
      </c>
      <c r="B934" s="95">
        <f t="shared" si="53"/>
        <v>43566</v>
      </c>
      <c r="C934" s="80"/>
      <c r="D934" s="80"/>
      <c r="E934" s="83"/>
      <c r="F934" s="78"/>
      <c r="G934" s="79"/>
      <c r="H934" s="80"/>
      <c r="I934" s="81"/>
      <c r="J934" s="80"/>
      <c r="K934" s="80">
        <f t="shared" si="52"/>
        <v>0</v>
      </c>
      <c r="L934" s="82"/>
    </row>
    <row r="935" spans="1:12" ht="16.2" thickBot="1" x14ac:dyDescent="0.35">
      <c r="A935" s="62">
        <v>11</v>
      </c>
      <c r="B935" s="95">
        <f t="shared" si="53"/>
        <v>43566</v>
      </c>
      <c r="C935" s="72"/>
      <c r="D935" s="72"/>
      <c r="E935" s="73"/>
      <c r="F935" s="74"/>
      <c r="G935" s="75"/>
      <c r="H935" s="72"/>
      <c r="I935" s="76"/>
      <c r="J935" s="72"/>
      <c r="K935" s="72">
        <f t="shared" si="52"/>
        <v>0</v>
      </c>
      <c r="L935" s="77"/>
    </row>
    <row r="936" spans="1:12" ht="16.2" thickBot="1" x14ac:dyDescent="0.35">
      <c r="A936" s="63">
        <v>12</v>
      </c>
      <c r="B936" s="95">
        <f t="shared" si="53"/>
        <v>43566</v>
      </c>
      <c r="C936" s="80"/>
      <c r="D936" s="80"/>
      <c r="E936" s="83"/>
      <c r="F936" s="78"/>
      <c r="G936" s="79"/>
      <c r="H936" s="80"/>
      <c r="I936" s="81"/>
      <c r="J936" s="80"/>
      <c r="K936" s="80">
        <f t="shared" si="52"/>
        <v>0</v>
      </c>
      <c r="L936" s="82"/>
    </row>
    <row r="937" spans="1:12" ht="16.2" thickBot="1" x14ac:dyDescent="0.35">
      <c r="A937" s="62">
        <v>13</v>
      </c>
      <c r="B937" s="95">
        <f t="shared" si="53"/>
        <v>43566</v>
      </c>
      <c r="C937" s="72"/>
      <c r="D937" s="72"/>
      <c r="E937" s="73"/>
      <c r="F937" s="74"/>
      <c r="G937" s="75"/>
      <c r="H937" s="72"/>
      <c r="I937" s="76"/>
      <c r="J937" s="72"/>
      <c r="K937" s="72">
        <f t="shared" si="52"/>
        <v>0</v>
      </c>
      <c r="L937" s="77"/>
    </row>
    <row r="938" spans="1:12" ht="16.2" thickBot="1" x14ac:dyDescent="0.35">
      <c r="A938" s="63">
        <v>14</v>
      </c>
      <c r="B938" s="95">
        <f t="shared" si="53"/>
        <v>43566</v>
      </c>
      <c r="C938" s="80"/>
      <c r="D938" s="80"/>
      <c r="E938" s="83"/>
      <c r="F938" s="78"/>
      <c r="G938" s="79"/>
      <c r="H938" s="80"/>
      <c r="I938" s="81"/>
      <c r="J938" s="80"/>
      <c r="K938" s="80">
        <f t="shared" si="52"/>
        <v>0</v>
      </c>
      <c r="L938" s="82"/>
    </row>
    <row r="939" spans="1:12" ht="16.2" thickBot="1" x14ac:dyDescent="0.35">
      <c r="A939" s="62">
        <v>15</v>
      </c>
      <c r="B939" s="95">
        <f t="shared" si="53"/>
        <v>43566</v>
      </c>
      <c r="C939" s="72"/>
      <c r="D939" s="72"/>
      <c r="E939" s="73"/>
      <c r="F939" s="74"/>
      <c r="G939" s="75"/>
      <c r="H939" s="72"/>
      <c r="I939" s="76"/>
      <c r="J939" s="72"/>
      <c r="K939" s="72">
        <f t="shared" si="52"/>
        <v>0</v>
      </c>
      <c r="L939" s="77"/>
    </row>
    <row r="940" spans="1:12" ht="16.2" thickBot="1" x14ac:dyDescent="0.35">
      <c r="A940" s="63">
        <v>16</v>
      </c>
      <c r="B940" s="95">
        <f t="shared" si="53"/>
        <v>43566</v>
      </c>
      <c r="C940" s="80"/>
      <c r="D940" s="80"/>
      <c r="E940" s="83"/>
      <c r="F940" s="78"/>
      <c r="G940" s="79"/>
      <c r="H940" s="80"/>
      <c r="I940" s="81"/>
      <c r="J940" s="80"/>
      <c r="K940" s="80">
        <f t="shared" si="52"/>
        <v>0</v>
      </c>
      <c r="L940" s="82"/>
    </row>
    <row r="941" spans="1:12" ht="16.2" thickBot="1" x14ac:dyDescent="0.35">
      <c r="A941" s="62">
        <v>17</v>
      </c>
      <c r="B941" s="95">
        <f t="shared" si="53"/>
        <v>43566</v>
      </c>
      <c r="C941" s="72"/>
      <c r="D941" s="72"/>
      <c r="E941" s="73"/>
      <c r="F941" s="74"/>
      <c r="G941" s="75"/>
      <c r="H941" s="72"/>
      <c r="I941" s="76"/>
      <c r="J941" s="72"/>
      <c r="K941" s="72">
        <f t="shared" si="52"/>
        <v>0</v>
      </c>
      <c r="L941" s="77"/>
    </row>
    <row r="942" spans="1:12" ht="16.2" thickBot="1" x14ac:dyDescent="0.35">
      <c r="A942" s="63">
        <v>18</v>
      </c>
      <c r="B942" s="95">
        <f t="shared" si="53"/>
        <v>43566</v>
      </c>
      <c r="C942" s="80"/>
      <c r="D942" s="80"/>
      <c r="E942" s="83"/>
      <c r="F942" s="78"/>
      <c r="G942" s="79"/>
      <c r="H942" s="80"/>
      <c r="I942" s="81"/>
      <c r="J942" s="80"/>
      <c r="K942" s="80">
        <f t="shared" si="52"/>
        <v>0</v>
      </c>
      <c r="L942" s="82"/>
    </row>
    <row r="943" spans="1:12" ht="16.2" thickBot="1" x14ac:dyDescent="0.35">
      <c r="A943" s="62">
        <v>19</v>
      </c>
      <c r="B943" s="95">
        <f t="shared" si="53"/>
        <v>43566</v>
      </c>
      <c r="C943" s="72"/>
      <c r="D943" s="72"/>
      <c r="E943" s="73"/>
      <c r="F943" s="74"/>
      <c r="G943" s="75"/>
      <c r="H943" s="72"/>
      <c r="I943" s="76"/>
      <c r="J943" s="72"/>
      <c r="K943" s="72">
        <f t="shared" si="52"/>
        <v>0</v>
      </c>
      <c r="L943" s="77"/>
    </row>
    <row r="944" spans="1:12" ht="16.2" thickBot="1" x14ac:dyDescent="0.35">
      <c r="A944" s="63">
        <v>20</v>
      </c>
      <c r="B944" s="95">
        <f t="shared" si="53"/>
        <v>43566</v>
      </c>
      <c r="C944" s="80"/>
      <c r="D944" s="80"/>
      <c r="E944" s="83"/>
      <c r="F944" s="78"/>
      <c r="G944" s="79"/>
      <c r="H944" s="80"/>
      <c r="I944" s="81"/>
      <c r="J944" s="80"/>
      <c r="K944" s="80">
        <f t="shared" si="52"/>
        <v>0</v>
      </c>
      <c r="L944" s="82"/>
    </row>
    <row r="945" spans="1:12" ht="16.2" thickBot="1" x14ac:dyDescent="0.35">
      <c r="A945" s="62">
        <v>21</v>
      </c>
      <c r="B945" s="95">
        <f t="shared" si="53"/>
        <v>43566</v>
      </c>
      <c r="C945" s="72"/>
      <c r="D945" s="72"/>
      <c r="E945" s="73"/>
      <c r="F945" s="74"/>
      <c r="G945" s="75"/>
      <c r="H945" s="72"/>
      <c r="I945" s="76"/>
      <c r="J945" s="72"/>
      <c r="K945" s="72">
        <f t="shared" si="52"/>
        <v>0</v>
      </c>
      <c r="L945" s="77"/>
    </row>
    <row r="946" spans="1:12" ht="16.2" thickBot="1" x14ac:dyDescent="0.35">
      <c r="A946" s="63">
        <v>22</v>
      </c>
      <c r="B946" s="95">
        <f t="shared" si="53"/>
        <v>43566</v>
      </c>
      <c r="C946" s="80"/>
      <c r="D946" s="80"/>
      <c r="E946" s="83"/>
      <c r="F946" s="78"/>
      <c r="G946" s="79"/>
      <c r="H946" s="80"/>
      <c r="I946" s="81"/>
      <c r="J946" s="80"/>
      <c r="K946" s="80">
        <f t="shared" si="52"/>
        <v>0</v>
      </c>
      <c r="L946" s="82"/>
    </row>
    <row r="947" spans="1:12" ht="16.2" thickBot="1" x14ac:dyDescent="0.35">
      <c r="A947" s="62">
        <v>23</v>
      </c>
      <c r="B947" s="95">
        <f t="shared" si="53"/>
        <v>43566</v>
      </c>
      <c r="C947" s="72"/>
      <c r="D947" s="72"/>
      <c r="E947" s="73"/>
      <c r="F947" s="74"/>
      <c r="G947" s="75"/>
      <c r="H947" s="72"/>
      <c r="I947" s="76"/>
      <c r="J947" s="72"/>
      <c r="K947" s="72">
        <f t="shared" si="52"/>
        <v>0</v>
      </c>
      <c r="L947" s="77"/>
    </row>
    <row r="948" spans="1:12" ht="16.2" thickBot="1" x14ac:dyDescent="0.35">
      <c r="A948" s="63">
        <v>24</v>
      </c>
      <c r="B948" s="95">
        <f t="shared" si="53"/>
        <v>43566</v>
      </c>
      <c r="C948" s="80"/>
      <c r="D948" s="80"/>
      <c r="E948" s="83"/>
      <c r="F948" s="78"/>
      <c r="G948" s="79"/>
      <c r="H948" s="80"/>
      <c r="I948" s="81"/>
      <c r="J948" s="80"/>
      <c r="K948" s="80">
        <f t="shared" si="52"/>
        <v>0</v>
      </c>
      <c r="L948" s="82"/>
    </row>
    <row r="949" spans="1:12" ht="16.2" thickBot="1" x14ac:dyDescent="0.35">
      <c r="A949" s="62">
        <v>25</v>
      </c>
      <c r="B949" s="95">
        <f t="shared" si="53"/>
        <v>43566</v>
      </c>
      <c r="C949" s="72"/>
      <c r="D949" s="72"/>
      <c r="E949" s="73"/>
      <c r="F949" s="74"/>
      <c r="G949" s="75"/>
      <c r="H949" s="72"/>
      <c r="I949" s="76"/>
      <c r="J949" s="72"/>
      <c r="K949" s="72">
        <f t="shared" si="52"/>
        <v>0</v>
      </c>
      <c r="L949" s="77"/>
    </row>
    <row r="950" spans="1:12" ht="16.2" thickBot="1" x14ac:dyDescent="0.35">
      <c r="A950" s="63">
        <v>26</v>
      </c>
      <c r="B950" s="95">
        <f t="shared" si="53"/>
        <v>43566</v>
      </c>
      <c r="C950" s="80"/>
      <c r="D950" s="80"/>
      <c r="E950" s="83"/>
      <c r="F950" s="78"/>
      <c r="G950" s="79"/>
      <c r="H950" s="80"/>
      <c r="I950" s="81"/>
      <c r="J950" s="80"/>
      <c r="K950" s="80">
        <f t="shared" si="52"/>
        <v>0</v>
      </c>
      <c r="L950" s="82"/>
    </row>
    <row r="951" spans="1:12" ht="16.2" thickBot="1" x14ac:dyDescent="0.35">
      <c r="A951" s="62">
        <v>27</v>
      </c>
      <c r="B951" s="95">
        <f t="shared" si="53"/>
        <v>43566</v>
      </c>
      <c r="C951" s="72"/>
      <c r="D951" s="72"/>
      <c r="E951" s="73"/>
      <c r="F951" s="74"/>
      <c r="G951" s="75"/>
      <c r="H951" s="72"/>
      <c r="I951" s="76"/>
      <c r="J951" s="72"/>
      <c r="K951" s="72">
        <f t="shared" si="52"/>
        <v>0</v>
      </c>
      <c r="L951" s="77"/>
    </row>
    <row r="952" spans="1:12" ht="16.2" thickBot="1" x14ac:dyDescent="0.35">
      <c r="A952" s="63">
        <v>28</v>
      </c>
      <c r="B952" s="95">
        <f t="shared" si="53"/>
        <v>43566</v>
      </c>
      <c r="C952" s="80"/>
      <c r="D952" s="80"/>
      <c r="E952" s="83"/>
      <c r="F952" s="78"/>
      <c r="G952" s="79"/>
      <c r="H952" s="80"/>
      <c r="I952" s="81"/>
      <c r="J952" s="80"/>
      <c r="K952" s="80">
        <f t="shared" si="52"/>
        <v>0</v>
      </c>
      <c r="L952" s="82"/>
    </row>
    <row r="953" spans="1:12" ht="16.2" thickBot="1" x14ac:dyDescent="0.35">
      <c r="A953" s="62">
        <v>29</v>
      </c>
      <c r="B953" s="95">
        <f t="shared" si="53"/>
        <v>43566</v>
      </c>
      <c r="C953" s="72"/>
      <c r="D953" s="72"/>
      <c r="E953" s="73"/>
      <c r="F953" s="74"/>
      <c r="G953" s="75"/>
      <c r="H953" s="72"/>
      <c r="I953" s="76"/>
      <c r="J953" s="72"/>
      <c r="K953" s="72">
        <f t="shared" si="52"/>
        <v>0</v>
      </c>
      <c r="L953" s="77"/>
    </row>
    <row r="954" spans="1:12" ht="16.2" thickBot="1" x14ac:dyDescent="0.35">
      <c r="A954" s="63">
        <v>30</v>
      </c>
      <c r="B954" s="95">
        <f t="shared" si="53"/>
        <v>43566</v>
      </c>
      <c r="C954" s="80"/>
      <c r="D954" s="80"/>
      <c r="E954" s="83"/>
      <c r="F954" s="78"/>
      <c r="G954" s="79"/>
      <c r="H954" s="80"/>
      <c r="I954" s="81"/>
      <c r="J954" s="80"/>
      <c r="K954" s="80">
        <f t="shared" si="52"/>
        <v>0</v>
      </c>
      <c r="L954" s="82"/>
    </row>
    <row r="955" spans="1:12" ht="16.2" thickBot="1" x14ac:dyDescent="0.35">
      <c r="A955" s="62">
        <v>31</v>
      </c>
      <c r="B955" s="95">
        <f t="shared" si="53"/>
        <v>43566</v>
      </c>
      <c r="C955" s="72"/>
      <c r="D955" s="72"/>
      <c r="E955" s="73"/>
      <c r="F955" s="74"/>
      <c r="G955" s="75"/>
      <c r="H955" s="72"/>
      <c r="I955" s="76"/>
      <c r="J955" s="72"/>
      <c r="K955" s="72">
        <f t="shared" si="52"/>
        <v>0</v>
      </c>
      <c r="L955" s="77"/>
    </row>
    <row r="956" spans="1:12" ht="16.2" thickBot="1" x14ac:dyDescent="0.35">
      <c r="A956" s="63">
        <v>32</v>
      </c>
      <c r="B956" s="95">
        <f t="shared" si="53"/>
        <v>43566</v>
      </c>
      <c r="C956" s="80"/>
      <c r="D956" s="80"/>
      <c r="E956" s="83"/>
      <c r="F956" s="78"/>
      <c r="G956" s="79"/>
      <c r="H956" s="80"/>
      <c r="I956" s="81"/>
      <c r="J956" s="80"/>
      <c r="K956" s="80">
        <f t="shared" si="52"/>
        <v>0</v>
      </c>
      <c r="L956" s="82"/>
    </row>
    <row r="957" spans="1:12" ht="16.2" thickBot="1" x14ac:dyDescent="0.35">
      <c r="A957" s="62">
        <v>33</v>
      </c>
      <c r="B957" s="95">
        <f t="shared" si="53"/>
        <v>43566</v>
      </c>
      <c r="C957" s="72"/>
      <c r="D957" s="72"/>
      <c r="E957" s="73"/>
      <c r="F957" s="74"/>
      <c r="G957" s="75"/>
      <c r="H957" s="72"/>
      <c r="I957" s="76"/>
      <c r="J957" s="72"/>
      <c r="K957" s="72">
        <f t="shared" ref="K957:K988" si="54">IF(J957="OUI", G957*0.6/0.4, 0)</f>
        <v>0</v>
      </c>
      <c r="L957" s="77"/>
    </row>
    <row r="958" spans="1:12" ht="16.2" thickBot="1" x14ac:dyDescent="0.35">
      <c r="A958" s="63">
        <v>34</v>
      </c>
      <c r="B958" s="95">
        <f t="shared" si="53"/>
        <v>43566</v>
      </c>
      <c r="C958" s="80"/>
      <c r="D958" s="80"/>
      <c r="E958" s="83"/>
      <c r="F958" s="78"/>
      <c r="G958" s="79"/>
      <c r="H958" s="80"/>
      <c r="I958" s="81"/>
      <c r="J958" s="80"/>
      <c r="K958" s="80">
        <f t="shared" si="54"/>
        <v>0</v>
      </c>
      <c r="L958" s="82"/>
    </row>
    <row r="959" spans="1:12" ht="16.2" thickBot="1" x14ac:dyDescent="0.35">
      <c r="A959" s="62">
        <v>35</v>
      </c>
      <c r="B959" s="95">
        <f t="shared" si="53"/>
        <v>43566</v>
      </c>
      <c r="C959" s="72"/>
      <c r="D959" s="72"/>
      <c r="E959" s="73"/>
      <c r="F959" s="74"/>
      <c r="G959" s="75"/>
      <c r="H959" s="72"/>
      <c r="I959" s="76"/>
      <c r="J959" s="72"/>
      <c r="K959" s="72">
        <f t="shared" si="54"/>
        <v>0</v>
      </c>
      <c r="L959" s="77"/>
    </row>
    <row r="960" spans="1:12" ht="16.2" thickBot="1" x14ac:dyDescent="0.35">
      <c r="A960" s="63">
        <v>36</v>
      </c>
      <c r="B960" s="95">
        <f t="shared" si="53"/>
        <v>43566</v>
      </c>
      <c r="C960" s="80"/>
      <c r="D960" s="80"/>
      <c r="E960" s="83"/>
      <c r="F960" s="78"/>
      <c r="G960" s="79"/>
      <c r="H960" s="80"/>
      <c r="I960" s="81"/>
      <c r="J960" s="80"/>
      <c r="K960" s="80">
        <f t="shared" si="54"/>
        <v>0</v>
      </c>
      <c r="L960" s="82"/>
    </row>
    <row r="961" spans="1:12" ht="16.2" thickBot="1" x14ac:dyDescent="0.35">
      <c r="A961" s="62">
        <v>37</v>
      </c>
      <c r="B961" s="95">
        <f t="shared" si="53"/>
        <v>43566</v>
      </c>
      <c r="C961" s="72"/>
      <c r="D961" s="72"/>
      <c r="E961" s="73"/>
      <c r="F961" s="74"/>
      <c r="G961" s="75"/>
      <c r="H961" s="72"/>
      <c r="I961" s="76"/>
      <c r="J961" s="72"/>
      <c r="K961" s="72">
        <f t="shared" si="54"/>
        <v>0</v>
      </c>
      <c r="L961" s="77"/>
    </row>
    <row r="962" spans="1:12" ht="16.2" thickBot="1" x14ac:dyDescent="0.35">
      <c r="A962" s="63">
        <v>38</v>
      </c>
      <c r="B962" s="95">
        <f t="shared" si="53"/>
        <v>43566</v>
      </c>
      <c r="C962" s="80"/>
      <c r="D962" s="80"/>
      <c r="E962" s="83"/>
      <c r="F962" s="78"/>
      <c r="G962" s="79"/>
      <c r="H962" s="80"/>
      <c r="I962" s="81"/>
      <c r="J962" s="80"/>
      <c r="K962" s="80">
        <f t="shared" si="54"/>
        <v>0</v>
      </c>
      <c r="L962" s="82"/>
    </row>
    <row r="963" spans="1:12" ht="16.2" thickBot="1" x14ac:dyDescent="0.35">
      <c r="A963" s="62">
        <v>39</v>
      </c>
      <c r="B963" s="95">
        <f t="shared" si="53"/>
        <v>43566</v>
      </c>
      <c r="C963" s="72"/>
      <c r="D963" s="72"/>
      <c r="E963" s="73"/>
      <c r="F963" s="74"/>
      <c r="G963" s="75"/>
      <c r="H963" s="72"/>
      <c r="I963" s="76"/>
      <c r="J963" s="72"/>
      <c r="K963" s="72">
        <f t="shared" si="54"/>
        <v>0</v>
      </c>
      <c r="L963" s="77"/>
    </row>
    <row r="964" spans="1:12" ht="16.2" thickBot="1" x14ac:dyDescent="0.35">
      <c r="A964" s="63">
        <v>40</v>
      </c>
      <c r="B964" s="95">
        <f t="shared" si="53"/>
        <v>43566</v>
      </c>
      <c r="C964" s="80"/>
      <c r="D964" s="80"/>
      <c r="E964" s="83"/>
      <c r="F964" s="78"/>
      <c r="G964" s="79"/>
      <c r="H964" s="80"/>
      <c r="I964" s="81"/>
      <c r="J964" s="80"/>
      <c r="K964" s="80">
        <f t="shared" si="54"/>
        <v>0</v>
      </c>
      <c r="L964" s="82"/>
    </row>
    <row r="965" spans="1:12" ht="16.2" thickBot="1" x14ac:dyDescent="0.35">
      <c r="A965" s="62">
        <v>41</v>
      </c>
      <c r="B965" s="95">
        <f t="shared" si="53"/>
        <v>43566</v>
      </c>
      <c r="C965" s="72"/>
      <c r="D965" s="72"/>
      <c r="E965" s="73"/>
      <c r="F965" s="74"/>
      <c r="G965" s="75"/>
      <c r="H965" s="72"/>
      <c r="I965" s="76"/>
      <c r="J965" s="72"/>
      <c r="K965" s="72">
        <f t="shared" si="54"/>
        <v>0</v>
      </c>
      <c r="L965" s="77"/>
    </row>
    <row r="966" spans="1:12" ht="16.2" thickBot="1" x14ac:dyDescent="0.35">
      <c r="A966" s="63">
        <v>42</v>
      </c>
      <c r="B966" s="95">
        <f t="shared" si="53"/>
        <v>43566</v>
      </c>
      <c r="C966" s="80"/>
      <c r="D966" s="80"/>
      <c r="E966" s="83"/>
      <c r="F966" s="78"/>
      <c r="G966" s="79"/>
      <c r="H966" s="80"/>
      <c r="I966" s="81"/>
      <c r="J966" s="80"/>
      <c r="K966" s="80">
        <f t="shared" si="54"/>
        <v>0</v>
      </c>
      <c r="L966" s="82"/>
    </row>
    <row r="967" spans="1:12" ht="16.2" thickBot="1" x14ac:dyDescent="0.35">
      <c r="A967" s="62">
        <v>43</v>
      </c>
      <c r="B967" s="95">
        <f t="shared" si="53"/>
        <v>43566</v>
      </c>
      <c r="C967" s="72"/>
      <c r="D967" s="72"/>
      <c r="E967" s="73"/>
      <c r="F967" s="74"/>
      <c r="G967" s="75"/>
      <c r="H967" s="72"/>
      <c r="I967" s="76"/>
      <c r="J967" s="72"/>
      <c r="K967" s="72">
        <f t="shared" si="54"/>
        <v>0</v>
      </c>
      <c r="L967" s="77"/>
    </row>
    <row r="968" spans="1:12" ht="16.2" thickBot="1" x14ac:dyDescent="0.35">
      <c r="A968" s="63">
        <v>44</v>
      </c>
      <c r="B968" s="95">
        <f t="shared" si="53"/>
        <v>43566</v>
      </c>
      <c r="C968" s="80"/>
      <c r="D968" s="80"/>
      <c r="E968" s="83"/>
      <c r="F968" s="78"/>
      <c r="G968" s="79"/>
      <c r="H968" s="80"/>
      <c r="I968" s="81"/>
      <c r="J968" s="80"/>
      <c r="K968" s="80">
        <f t="shared" si="54"/>
        <v>0</v>
      </c>
      <c r="L968" s="82"/>
    </row>
    <row r="969" spans="1:12" ht="16.2" thickBot="1" x14ac:dyDescent="0.35">
      <c r="A969" s="62">
        <v>45</v>
      </c>
      <c r="B969" s="95">
        <f t="shared" si="53"/>
        <v>43566</v>
      </c>
      <c r="C969" s="72"/>
      <c r="D969" s="72"/>
      <c r="E969" s="73"/>
      <c r="F969" s="74"/>
      <c r="G969" s="75"/>
      <c r="H969" s="72"/>
      <c r="I969" s="76"/>
      <c r="J969" s="72"/>
      <c r="K969" s="72">
        <f t="shared" si="54"/>
        <v>0</v>
      </c>
      <c r="L969" s="77"/>
    </row>
    <row r="970" spans="1:12" ht="16.2" thickBot="1" x14ac:dyDescent="0.35">
      <c r="A970" s="63">
        <v>46</v>
      </c>
      <c r="B970" s="95">
        <f t="shared" si="53"/>
        <v>43566</v>
      </c>
      <c r="C970" s="80"/>
      <c r="D970" s="80"/>
      <c r="E970" s="83"/>
      <c r="F970" s="78"/>
      <c r="G970" s="79"/>
      <c r="H970" s="80"/>
      <c r="I970" s="81"/>
      <c r="J970" s="80"/>
      <c r="K970" s="80">
        <f t="shared" si="54"/>
        <v>0</v>
      </c>
      <c r="L970" s="82"/>
    </row>
    <row r="971" spans="1:12" ht="16.2" thickBot="1" x14ac:dyDescent="0.35">
      <c r="A971" s="62">
        <v>47</v>
      </c>
      <c r="B971" s="95">
        <f t="shared" si="53"/>
        <v>43566</v>
      </c>
      <c r="C971" s="72"/>
      <c r="D971" s="72"/>
      <c r="E971" s="73"/>
      <c r="F971" s="74"/>
      <c r="G971" s="75"/>
      <c r="H971" s="72"/>
      <c r="I971" s="76"/>
      <c r="J971" s="72"/>
      <c r="K971" s="72">
        <f t="shared" si="54"/>
        <v>0</v>
      </c>
      <c r="L971" s="77"/>
    </row>
    <row r="972" spans="1:12" ht="16.2" thickBot="1" x14ac:dyDescent="0.35">
      <c r="A972" s="63">
        <v>48</v>
      </c>
      <c r="B972" s="95">
        <f t="shared" si="53"/>
        <v>43566</v>
      </c>
      <c r="C972" s="80"/>
      <c r="D972" s="80"/>
      <c r="E972" s="83"/>
      <c r="F972" s="78"/>
      <c r="G972" s="79"/>
      <c r="H972" s="80"/>
      <c r="I972" s="81"/>
      <c r="J972" s="80"/>
      <c r="K972" s="80">
        <f t="shared" si="54"/>
        <v>0</v>
      </c>
      <c r="L972" s="82"/>
    </row>
    <row r="973" spans="1:12" ht="16.2" thickBot="1" x14ac:dyDescent="0.35">
      <c r="A973" s="62">
        <v>49</v>
      </c>
      <c r="B973" s="95">
        <f t="shared" si="53"/>
        <v>43566</v>
      </c>
      <c r="C973" s="72"/>
      <c r="D973" s="72"/>
      <c r="E973" s="73"/>
      <c r="F973" s="74"/>
      <c r="G973" s="75"/>
      <c r="H973" s="72"/>
      <c r="I973" s="76"/>
      <c r="J973" s="72"/>
      <c r="K973" s="72">
        <f t="shared" si="54"/>
        <v>0</v>
      </c>
      <c r="L973" s="77"/>
    </row>
    <row r="974" spans="1:12" ht="16.2" thickBot="1" x14ac:dyDescent="0.35">
      <c r="A974" s="63">
        <v>50</v>
      </c>
      <c r="B974" s="95">
        <f t="shared" si="53"/>
        <v>43566</v>
      </c>
      <c r="C974" s="80"/>
      <c r="D974" s="80"/>
      <c r="E974" s="83"/>
      <c r="F974" s="78"/>
      <c r="G974" s="79"/>
      <c r="H974" s="80"/>
      <c r="I974" s="81"/>
      <c r="J974" s="80"/>
      <c r="K974" s="80">
        <f t="shared" si="54"/>
        <v>0</v>
      </c>
      <c r="L974" s="82"/>
    </row>
    <row r="975" spans="1:12" ht="16.2" thickBot="1" x14ac:dyDescent="0.35">
      <c r="A975" s="62">
        <v>51</v>
      </c>
      <c r="B975" s="95">
        <f t="shared" si="53"/>
        <v>43566</v>
      </c>
      <c r="C975" s="72"/>
      <c r="D975" s="72"/>
      <c r="E975" s="73"/>
      <c r="F975" s="74"/>
      <c r="G975" s="75"/>
      <c r="H975" s="72"/>
      <c r="I975" s="76"/>
      <c r="J975" s="72"/>
      <c r="K975" s="72">
        <f t="shared" si="54"/>
        <v>0</v>
      </c>
      <c r="L975" s="77"/>
    </row>
    <row r="976" spans="1:12" ht="16.2" thickBot="1" x14ac:dyDescent="0.35">
      <c r="A976" s="63">
        <v>52</v>
      </c>
      <c r="B976" s="95">
        <f t="shared" si="53"/>
        <v>43566</v>
      </c>
      <c r="C976" s="80"/>
      <c r="D976" s="80"/>
      <c r="E976" s="83"/>
      <c r="F976" s="78"/>
      <c r="G976" s="79"/>
      <c r="H976" s="80"/>
      <c r="I976" s="81"/>
      <c r="J976" s="80"/>
      <c r="K976" s="80">
        <f t="shared" si="54"/>
        <v>0</v>
      </c>
      <c r="L976" s="82"/>
    </row>
    <row r="977" spans="1:12" ht="16.2" thickBot="1" x14ac:dyDescent="0.35">
      <c r="A977" s="62">
        <v>53</v>
      </c>
      <c r="B977" s="95">
        <f t="shared" si="53"/>
        <v>43566</v>
      </c>
      <c r="C977" s="72"/>
      <c r="D977" s="72"/>
      <c r="E977" s="73"/>
      <c r="F977" s="74"/>
      <c r="G977" s="75"/>
      <c r="H977" s="72"/>
      <c r="I977" s="76"/>
      <c r="J977" s="72"/>
      <c r="K977" s="72">
        <f t="shared" si="54"/>
        <v>0</v>
      </c>
      <c r="L977" s="77"/>
    </row>
    <row r="978" spans="1:12" ht="16.2" thickBot="1" x14ac:dyDescent="0.35">
      <c r="A978" s="63">
        <v>54</v>
      </c>
      <c r="B978" s="95">
        <f t="shared" si="53"/>
        <v>43566</v>
      </c>
      <c r="C978" s="80"/>
      <c r="D978" s="80"/>
      <c r="E978" s="83"/>
      <c r="F978" s="78"/>
      <c r="G978" s="79"/>
      <c r="H978" s="80"/>
      <c r="I978" s="81"/>
      <c r="J978" s="80"/>
      <c r="K978" s="80">
        <f t="shared" si="54"/>
        <v>0</v>
      </c>
      <c r="L978" s="82"/>
    </row>
    <row r="979" spans="1:12" ht="16.2" thickBot="1" x14ac:dyDescent="0.35">
      <c r="A979" s="62">
        <v>55</v>
      </c>
      <c r="B979" s="95">
        <f t="shared" si="53"/>
        <v>43566</v>
      </c>
      <c r="C979" s="72"/>
      <c r="D979" s="72"/>
      <c r="E979" s="73"/>
      <c r="F979" s="74"/>
      <c r="G979" s="75"/>
      <c r="H979" s="72"/>
      <c r="I979" s="76"/>
      <c r="J979" s="72"/>
      <c r="K979" s="72">
        <f t="shared" si="54"/>
        <v>0</v>
      </c>
      <c r="L979" s="77"/>
    </row>
    <row r="980" spans="1:12" ht="16.2" thickBot="1" x14ac:dyDescent="0.35">
      <c r="A980" s="63">
        <v>56</v>
      </c>
      <c r="B980" s="95">
        <f t="shared" si="53"/>
        <v>43566</v>
      </c>
      <c r="C980" s="80"/>
      <c r="D980" s="80"/>
      <c r="E980" s="83"/>
      <c r="F980" s="78"/>
      <c r="G980" s="79"/>
      <c r="H980" s="80"/>
      <c r="I980" s="81"/>
      <c r="J980" s="80"/>
      <c r="K980" s="80">
        <f t="shared" si="54"/>
        <v>0</v>
      </c>
      <c r="L980" s="82"/>
    </row>
    <row r="981" spans="1:12" ht="16.2" thickBot="1" x14ac:dyDescent="0.35">
      <c r="A981" s="62">
        <v>57</v>
      </c>
      <c r="B981" s="95">
        <f t="shared" si="53"/>
        <v>43566</v>
      </c>
      <c r="C981" s="72"/>
      <c r="D981" s="72"/>
      <c r="E981" s="73"/>
      <c r="F981" s="74"/>
      <c r="G981" s="75"/>
      <c r="H981" s="72"/>
      <c r="I981" s="76"/>
      <c r="J981" s="72"/>
      <c r="K981" s="72">
        <f t="shared" si="54"/>
        <v>0</v>
      </c>
      <c r="L981" s="77"/>
    </row>
    <row r="982" spans="1:12" ht="16.2" thickBot="1" x14ac:dyDescent="0.35">
      <c r="A982" s="63">
        <v>58</v>
      </c>
      <c r="B982" s="95">
        <f t="shared" si="53"/>
        <v>43566</v>
      </c>
      <c r="C982" s="80"/>
      <c r="D982" s="80"/>
      <c r="E982" s="83"/>
      <c r="F982" s="78"/>
      <c r="G982" s="79"/>
      <c r="H982" s="80"/>
      <c r="I982" s="81"/>
      <c r="J982" s="80"/>
      <c r="K982" s="80">
        <f t="shared" si="54"/>
        <v>0</v>
      </c>
      <c r="L982" s="82"/>
    </row>
    <row r="983" spans="1:12" ht="16.2" thickBot="1" x14ac:dyDescent="0.35">
      <c r="A983" s="62">
        <v>59</v>
      </c>
      <c r="B983" s="95">
        <f t="shared" si="53"/>
        <v>43566</v>
      </c>
      <c r="C983" s="72"/>
      <c r="D983" s="72"/>
      <c r="E983" s="73"/>
      <c r="F983" s="74"/>
      <c r="G983" s="75"/>
      <c r="H983" s="72"/>
      <c r="I983" s="76"/>
      <c r="J983" s="72"/>
      <c r="K983" s="72">
        <f t="shared" si="54"/>
        <v>0</v>
      </c>
      <c r="L983" s="77"/>
    </row>
    <row r="984" spans="1:12" ht="16.2" thickBot="1" x14ac:dyDescent="0.35">
      <c r="A984" s="63">
        <v>60</v>
      </c>
      <c r="B984" s="95">
        <f t="shared" si="53"/>
        <v>43566</v>
      </c>
      <c r="C984" s="80"/>
      <c r="D984" s="80"/>
      <c r="E984" s="83"/>
      <c r="F984" s="78"/>
      <c r="G984" s="79"/>
      <c r="H984" s="80"/>
      <c r="I984" s="81"/>
      <c r="J984" s="80"/>
      <c r="K984" s="80">
        <f t="shared" si="54"/>
        <v>0</v>
      </c>
      <c r="L984" s="82"/>
    </row>
    <row r="985" spans="1:12" ht="16.2" thickBot="1" x14ac:dyDescent="0.35">
      <c r="A985" s="62">
        <v>61</v>
      </c>
      <c r="B985" s="95">
        <f t="shared" si="53"/>
        <v>43566</v>
      </c>
      <c r="C985" s="72"/>
      <c r="D985" s="72"/>
      <c r="E985" s="73"/>
      <c r="F985" s="74"/>
      <c r="G985" s="75"/>
      <c r="H985" s="72"/>
      <c r="I985" s="76"/>
      <c r="J985" s="72"/>
      <c r="K985" s="72">
        <f t="shared" si="54"/>
        <v>0</v>
      </c>
      <c r="L985" s="77"/>
    </row>
    <row r="986" spans="1:12" ht="16.2" thickBot="1" x14ac:dyDescent="0.35">
      <c r="A986" s="63">
        <v>62</v>
      </c>
      <c r="B986" s="95">
        <f t="shared" si="53"/>
        <v>43566</v>
      </c>
      <c r="C986" s="80"/>
      <c r="D986" s="80"/>
      <c r="E986" s="83"/>
      <c r="F986" s="78"/>
      <c r="G986" s="79"/>
      <c r="H986" s="80"/>
      <c r="I986" s="81"/>
      <c r="J986" s="80"/>
      <c r="K986" s="80">
        <f t="shared" si="54"/>
        <v>0</v>
      </c>
      <c r="L986" s="82"/>
    </row>
    <row r="987" spans="1:12" ht="16.2" thickBot="1" x14ac:dyDescent="0.35">
      <c r="A987" s="62">
        <v>63</v>
      </c>
      <c r="B987" s="95">
        <f t="shared" si="53"/>
        <v>43566</v>
      </c>
      <c r="C987" s="72"/>
      <c r="D987" s="72"/>
      <c r="E987" s="73"/>
      <c r="F987" s="74"/>
      <c r="G987" s="75"/>
      <c r="H987" s="72"/>
      <c r="I987" s="76"/>
      <c r="J987" s="72"/>
      <c r="K987" s="72">
        <f t="shared" si="54"/>
        <v>0</v>
      </c>
      <c r="L987" s="77"/>
    </row>
    <row r="988" spans="1:12" ht="16.2" thickBot="1" x14ac:dyDescent="0.35">
      <c r="A988" s="63">
        <v>64</v>
      </c>
      <c r="B988" s="95">
        <f t="shared" si="53"/>
        <v>43566</v>
      </c>
      <c r="C988" s="80"/>
      <c r="D988" s="80"/>
      <c r="E988" s="83"/>
      <c r="F988" s="78"/>
      <c r="G988" s="79"/>
      <c r="H988" s="80"/>
      <c r="I988" s="81"/>
      <c r="J988" s="80"/>
      <c r="K988" s="80">
        <f t="shared" si="54"/>
        <v>0</v>
      </c>
      <c r="L988" s="82"/>
    </row>
    <row r="989" spans="1:12" ht="16.2" thickBot="1" x14ac:dyDescent="0.35">
      <c r="A989" s="62">
        <v>65</v>
      </c>
      <c r="B989" s="95">
        <f t="shared" si="53"/>
        <v>43566</v>
      </c>
      <c r="C989" s="72"/>
      <c r="D989" s="72"/>
      <c r="E989" s="73"/>
      <c r="F989" s="74"/>
      <c r="G989" s="75"/>
      <c r="H989" s="72"/>
      <c r="I989" s="76"/>
      <c r="J989" s="72"/>
      <c r="K989" s="72">
        <f t="shared" ref="K989:K1003" si="55">IF(J989="OUI", G989*0.6/0.4, 0)</f>
        <v>0</v>
      </c>
      <c r="L989" s="77"/>
    </row>
    <row r="990" spans="1:12" ht="16.2" thickBot="1" x14ac:dyDescent="0.35">
      <c r="A990" s="63">
        <v>66</v>
      </c>
      <c r="B990" s="95">
        <f t="shared" si="53"/>
        <v>43566</v>
      </c>
      <c r="C990" s="80"/>
      <c r="D990" s="80"/>
      <c r="E990" s="83"/>
      <c r="F990" s="78"/>
      <c r="G990" s="79"/>
      <c r="H990" s="80"/>
      <c r="I990" s="81"/>
      <c r="J990" s="80"/>
      <c r="K990" s="80">
        <f t="shared" si="55"/>
        <v>0</v>
      </c>
      <c r="L990" s="82"/>
    </row>
    <row r="991" spans="1:12" ht="16.2" thickBot="1" x14ac:dyDescent="0.35">
      <c r="A991" s="62">
        <v>67</v>
      </c>
      <c r="B991" s="95">
        <f t="shared" ref="B991:B1003" si="56">B990</f>
        <v>43566</v>
      </c>
      <c r="C991" s="72"/>
      <c r="D991" s="72"/>
      <c r="E991" s="73"/>
      <c r="F991" s="74"/>
      <c r="G991" s="75"/>
      <c r="H991" s="72"/>
      <c r="I991" s="76"/>
      <c r="J991" s="72"/>
      <c r="K991" s="72">
        <f t="shared" si="55"/>
        <v>0</v>
      </c>
      <c r="L991" s="77"/>
    </row>
    <row r="992" spans="1:12" ht="16.2" thickBot="1" x14ac:dyDescent="0.35">
      <c r="A992" s="63">
        <v>68</v>
      </c>
      <c r="B992" s="95">
        <f t="shared" si="56"/>
        <v>43566</v>
      </c>
      <c r="C992" s="80"/>
      <c r="D992" s="80"/>
      <c r="E992" s="83"/>
      <c r="F992" s="78"/>
      <c r="G992" s="79"/>
      <c r="H992" s="80"/>
      <c r="I992" s="81"/>
      <c r="J992" s="80"/>
      <c r="K992" s="80">
        <f t="shared" si="55"/>
        <v>0</v>
      </c>
      <c r="L992" s="82"/>
    </row>
    <row r="993" spans="1:12" ht="16.2" thickBot="1" x14ac:dyDescent="0.35">
      <c r="A993" s="62">
        <v>69</v>
      </c>
      <c r="B993" s="95">
        <f t="shared" si="56"/>
        <v>43566</v>
      </c>
      <c r="C993" s="72"/>
      <c r="D993" s="72"/>
      <c r="E993" s="73"/>
      <c r="F993" s="74"/>
      <c r="G993" s="75"/>
      <c r="H993" s="72"/>
      <c r="I993" s="76"/>
      <c r="J993" s="72"/>
      <c r="K993" s="72">
        <f t="shared" si="55"/>
        <v>0</v>
      </c>
      <c r="L993" s="77"/>
    </row>
    <row r="994" spans="1:12" ht="16.2" thickBot="1" x14ac:dyDescent="0.35">
      <c r="A994" s="63">
        <v>70</v>
      </c>
      <c r="B994" s="95">
        <f t="shared" si="56"/>
        <v>43566</v>
      </c>
      <c r="C994" s="80"/>
      <c r="D994" s="80"/>
      <c r="E994" s="83"/>
      <c r="F994" s="78"/>
      <c r="G994" s="79"/>
      <c r="H994" s="80"/>
      <c r="I994" s="81"/>
      <c r="J994" s="80"/>
      <c r="K994" s="80">
        <f t="shared" si="55"/>
        <v>0</v>
      </c>
      <c r="L994" s="82"/>
    </row>
    <row r="995" spans="1:12" ht="16.2" thickBot="1" x14ac:dyDescent="0.35">
      <c r="A995" s="62">
        <v>71</v>
      </c>
      <c r="B995" s="95">
        <f t="shared" si="56"/>
        <v>43566</v>
      </c>
      <c r="C995" s="72"/>
      <c r="D995" s="72"/>
      <c r="E995" s="73"/>
      <c r="F995" s="74"/>
      <c r="G995" s="75"/>
      <c r="H995" s="72"/>
      <c r="I995" s="76"/>
      <c r="J995" s="72"/>
      <c r="K995" s="72">
        <f t="shared" si="55"/>
        <v>0</v>
      </c>
      <c r="L995" s="77"/>
    </row>
    <row r="996" spans="1:12" ht="16.2" thickBot="1" x14ac:dyDescent="0.35">
      <c r="A996" s="63">
        <v>72</v>
      </c>
      <c r="B996" s="95">
        <f t="shared" si="56"/>
        <v>43566</v>
      </c>
      <c r="C996" s="80"/>
      <c r="D996" s="80"/>
      <c r="E996" s="83"/>
      <c r="F996" s="78"/>
      <c r="G996" s="79"/>
      <c r="H996" s="80"/>
      <c r="I996" s="81"/>
      <c r="J996" s="80"/>
      <c r="K996" s="80">
        <f t="shared" si="55"/>
        <v>0</v>
      </c>
      <c r="L996" s="82"/>
    </row>
    <row r="997" spans="1:12" ht="16.2" thickBot="1" x14ac:dyDescent="0.35">
      <c r="A997" s="62">
        <v>73</v>
      </c>
      <c r="B997" s="95">
        <f t="shared" si="56"/>
        <v>43566</v>
      </c>
      <c r="C997" s="72"/>
      <c r="D997" s="72"/>
      <c r="E997" s="73"/>
      <c r="F997" s="74"/>
      <c r="G997" s="75"/>
      <c r="H997" s="72"/>
      <c r="I997" s="76"/>
      <c r="J997" s="72"/>
      <c r="K997" s="72">
        <f t="shared" si="55"/>
        <v>0</v>
      </c>
      <c r="L997" s="77"/>
    </row>
    <row r="998" spans="1:12" ht="16.2" thickBot="1" x14ac:dyDescent="0.35">
      <c r="A998" s="63">
        <v>74</v>
      </c>
      <c r="B998" s="95">
        <f t="shared" si="56"/>
        <v>43566</v>
      </c>
      <c r="C998" s="80"/>
      <c r="D998" s="80"/>
      <c r="E998" s="83"/>
      <c r="F998" s="78"/>
      <c r="G998" s="79"/>
      <c r="H998" s="80"/>
      <c r="I998" s="81"/>
      <c r="J998" s="80"/>
      <c r="K998" s="80">
        <f t="shared" si="55"/>
        <v>0</v>
      </c>
      <c r="L998" s="82"/>
    </row>
    <row r="999" spans="1:12" ht="16.2" thickBot="1" x14ac:dyDescent="0.35">
      <c r="A999" s="62">
        <v>75</v>
      </c>
      <c r="B999" s="95">
        <f t="shared" si="56"/>
        <v>43566</v>
      </c>
      <c r="C999" s="72"/>
      <c r="D999" s="72"/>
      <c r="E999" s="73"/>
      <c r="F999" s="74"/>
      <c r="G999" s="75"/>
      <c r="H999" s="72"/>
      <c r="I999" s="76"/>
      <c r="J999" s="72"/>
      <c r="K999" s="72">
        <f t="shared" si="55"/>
        <v>0</v>
      </c>
      <c r="L999" s="77"/>
    </row>
    <row r="1000" spans="1:12" ht="16.2" thickBot="1" x14ac:dyDescent="0.35">
      <c r="A1000" s="63">
        <v>76</v>
      </c>
      <c r="B1000" s="95">
        <f t="shared" si="56"/>
        <v>43566</v>
      </c>
      <c r="C1000" s="80"/>
      <c r="D1000" s="80"/>
      <c r="E1000" s="83"/>
      <c r="F1000" s="78"/>
      <c r="G1000" s="79"/>
      <c r="H1000" s="80"/>
      <c r="I1000" s="81"/>
      <c r="J1000" s="80"/>
      <c r="K1000" s="80">
        <f t="shared" si="55"/>
        <v>0</v>
      </c>
      <c r="L1000" s="82"/>
    </row>
    <row r="1001" spans="1:12" ht="16.2" thickBot="1" x14ac:dyDescent="0.35">
      <c r="A1001" s="62">
        <v>77</v>
      </c>
      <c r="B1001" s="95">
        <f t="shared" si="56"/>
        <v>43566</v>
      </c>
      <c r="C1001" s="72"/>
      <c r="D1001" s="72"/>
      <c r="E1001" s="73"/>
      <c r="F1001" s="74"/>
      <c r="G1001" s="75"/>
      <c r="H1001" s="72"/>
      <c r="I1001" s="76"/>
      <c r="J1001" s="72"/>
      <c r="K1001" s="72">
        <f t="shared" si="55"/>
        <v>0</v>
      </c>
      <c r="L1001" s="77"/>
    </row>
    <row r="1002" spans="1:12" ht="16.2" thickBot="1" x14ac:dyDescent="0.35">
      <c r="A1002" s="63">
        <v>78</v>
      </c>
      <c r="B1002" s="95">
        <f t="shared" si="56"/>
        <v>43566</v>
      </c>
      <c r="C1002" s="80"/>
      <c r="D1002" s="80"/>
      <c r="E1002" s="83"/>
      <c r="F1002" s="78"/>
      <c r="G1002" s="79"/>
      <c r="H1002" s="80"/>
      <c r="I1002" s="81"/>
      <c r="J1002" s="80"/>
      <c r="K1002" s="80">
        <f t="shared" si="55"/>
        <v>0</v>
      </c>
      <c r="L1002" s="82"/>
    </row>
    <row r="1003" spans="1:12" ht="16.2" thickBot="1" x14ac:dyDescent="0.35">
      <c r="A1003" s="63">
        <v>78</v>
      </c>
      <c r="B1003" s="95">
        <f t="shared" si="56"/>
        <v>43566</v>
      </c>
      <c r="C1003" s="72"/>
      <c r="D1003" s="72"/>
      <c r="E1003" s="73"/>
      <c r="F1003" s="74"/>
      <c r="G1003" s="75"/>
      <c r="H1003" s="72"/>
      <c r="I1003" s="76"/>
      <c r="J1003" s="72"/>
      <c r="K1003" s="72">
        <f t="shared" si="55"/>
        <v>0</v>
      </c>
      <c r="L1003" s="77"/>
    </row>
    <row r="1004" spans="1:12" ht="18.600000000000001" thickBot="1" x14ac:dyDescent="0.4">
      <c r="F1004" s="4" t="s">
        <v>16</v>
      </c>
      <c r="G1004" s="69">
        <f>+SUM(G925:G1003)</f>
        <v>0</v>
      </c>
      <c r="H1004" s="64"/>
      <c r="I1004" s="53">
        <f>+SUM(I925:I1003)</f>
        <v>0</v>
      </c>
      <c r="J1004" s="64"/>
      <c r="K1004" s="53">
        <f t="shared" ref="K1004" si="57">+SUM(K925:K1003)</f>
        <v>0</v>
      </c>
      <c r="L1004" s="53">
        <f>+SUM(L925:L1003)</f>
        <v>0</v>
      </c>
    </row>
    <row r="1005" spans="1:12" ht="16.2" thickBot="1" x14ac:dyDescent="0.35">
      <c r="C1005" s="19" t="s">
        <v>17</v>
      </c>
      <c r="D1005" s="84"/>
    </row>
    <row r="1006" spans="1:12" ht="16.2" thickBot="1" x14ac:dyDescent="0.35">
      <c r="C1006" s="21" t="s">
        <v>18</v>
      </c>
      <c r="D1006" s="85"/>
      <c r="F1006" s="107" t="s">
        <v>29</v>
      </c>
      <c r="G1006" s="108"/>
      <c r="H1006" s="108"/>
      <c r="I1006" s="109"/>
      <c r="J1006" s="61">
        <f>G1004-L1004</f>
        <v>0</v>
      </c>
      <c r="K1006" s="14"/>
    </row>
    <row r="1007" spans="1:12" ht="16.2" thickBot="1" x14ac:dyDescent="0.35">
      <c r="C1007" s="23" t="s">
        <v>28</v>
      </c>
      <c r="D1007" s="24">
        <f>D1006-D1005</f>
        <v>0</v>
      </c>
      <c r="F1007" s="107" t="s">
        <v>30</v>
      </c>
      <c r="G1007" s="108"/>
      <c r="H1007" s="108"/>
      <c r="I1007" s="109"/>
      <c r="J1007" s="75">
        <f>J916</f>
        <v>2896400</v>
      </c>
      <c r="K1007" s="14"/>
    </row>
    <row r="1008" spans="1:12" ht="15" thickBot="1" x14ac:dyDescent="0.35">
      <c r="F1008" s="107" t="s">
        <v>31</v>
      </c>
      <c r="G1008" s="108"/>
      <c r="H1008" s="108"/>
      <c r="I1008" s="109"/>
      <c r="J1008" s="61">
        <f>J1007+J1006</f>
        <v>2896400</v>
      </c>
      <c r="K1008" s="14"/>
    </row>
    <row r="1009" spans="1:12" ht="15" thickBot="1" x14ac:dyDescent="0.35">
      <c r="A1009" s="67"/>
      <c r="B1009" s="67"/>
      <c r="C1009" s="29" t="s">
        <v>282</v>
      </c>
      <c r="D1009" s="68">
        <f>I1004</f>
        <v>0</v>
      </c>
    </row>
    <row r="1010" spans="1:12" ht="15" thickBot="1" x14ac:dyDescent="0.35">
      <c r="C1010" s="17" t="s">
        <v>35</v>
      </c>
      <c r="D1010" s="18">
        <f>K1004</f>
        <v>0</v>
      </c>
      <c r="F1010" s="110" t="s">
        <v>290</v>
      </c>
      <c r="G1010" s="111"/>
      <c r="H1010" s="111"/>
      <c r="I1010" s="112"/>
    </row>
    <row r="1011" spans="1:12" ht="15" thickBot="1" x14ac:dyDescent="0.35">
      <c r="F1011" s="27" t="s">
        <v>292</v>
      </c>
      <c r="G1011" s="27" t="s">
        <v>291</v>
      </c>
      <c r="H1011" s="27" t="s">
        <v>293</v>
      </c>
      <c r="I1011" s="27" t="s">
        <v>291</v>
      </c>
    </row>
    <row r="1012" spans="1:12" ht="15" thickBot="1" x14ac:dyDescent="0.35">
      <c r="F1012" s="27"/>
      <c r="G1012" s="27"/>
      <c r="H1012" s="27"/>
      <c r="I1012" s="60"/>
    </row>
    <row r="1013" spans="1:12" ht="15" thickBot="1" x14ac:dyDescent="0.35">
      <c r="F1013" s="27"/>
      <c r="G1013" s="27"/>
      <c r="H1013" s="27"/>
      <c r="I1013" s="60"/>
    </row>
    <row r="1014" spans="1:12" ht="15" thickBot="1" x14ac:dyDescent="0.35">
      <c r="F1014" s="27"/>
      <c r="G1014" s="27"/>
      <c r="H1014" s="27"/>
      <c r="I1014" s="60"/>
    </row>
    <row r="1016" spans="1:12" ht="15" thickBot="1" x14ac:dyDescent="0.35"/>
    <row r="1017" spans="1:12" ht="29.4" thickBot="1" x14ac:dyDescent="0.35">
      <c r="A1017" s="15"/>
      <c r="B1017" s="15" t="s">
        <v>295</v>
      </c>
      <c r="C1017" s="15" t="s">
        <v>8</v>
      </c>
      <c r="D1017" s="15" t="s">
        <v>0</v>
      </c>
      <c r="E1017" s="51" t="s">
        <v>1</v>
      </c>
      <c r="F1017" s="16" t="s">
        <v>12</v>
      </c>
      <c r="G1017" s="16" t="s">
        <v>13</v>
      </c>
      <c r="H1017" s="15" t="s">
        <v>10</v>
      </c>
      <c r="I1017" s="30" t="s">
        <v>14</v>
      </c>
      <c r="J1017" s="15" t="s">
        <v>11</v>
      </c>
      <c r="K1017" s="16" t="s">
        <v>36</v>
      </c>
      <c r="L1017" s="15" t="s">
        <v>9</v>
      </c>
    </row>
    <row r="1018" spans="1:12" ht="16.2" thickBot="1" x14ac:dyDescent="0.35">
      <c r="A1018" s="62">
        <v>1</v>
      </c>
      <c r="B1018" s="94">
        <f>B1003+1</f>
        <v>43567</v>
      </c>
      <c r="C1018" s="72"/>
      <c r="D1018" s="72"/>
      <c r="E1018" s="73"/>
      <c r="F1018" s="74"/>
      <c r="G1018" s="75"/>
      <c r="H1018" s="72"/>
      <c r="I1018" s="76"/>
      <c r="J1018" s="72"/>
      <c r="K1018" s="72">
        <f t="shared" ref="K1018:K1049" si="58">IF(J1018="OUI", G1018*0.6/0.4, 0)</f>
        <v>0</v>
      </c>
      <c r="L1018" s="77"/>
    </row>
    <row r="1019" spans="1:12" ht="16.2" thickBot="1" x14ac:dyDescent="0.35">
      <c r="A1019" s="63">
        <v>2</v>
      </c>
      <c r="B1019" s="95">
        <f>B1018</f>
        <v>43567</v>
      </c>
      <c r="C1019" s="80"/>
      <c r="D1019" s="80"/>
      <c r="E1019" s="83"/>
      <c r="F1019" s="78"/>
      <c r="G1019" s="79"/>
      <c r="H1019" s="80"/>
      <c r="I1019" s="81"/>
      <c r="J1019" s="80"/>
      <c r="K1019" s="80">
        <f t="shared" si="58"/>
        <v>0</v>
      </c>
      <c r="L1019" s="82"/>
    </row>
    <row r="1020" spans="1:12" ht="16.2" thickBot="1" x14ac:dyDescent="0.35">
      <c r="A1020" s="62">
        <v>3</v>
      </c>
      <c r="B1020" s="95">
        <f t="shared" ref="B1020:B1083" si="59">B1019</f>
        <v>43567</v>
      </c>
      <c r="C1020" s="72"/>
      <c r="D1020" s="72"/>
      <c r="E1020" s="73"/>
      <c r="F1020" s="74"/>
      <c r="G1020" s="75"/>
      <c r="H1020" s="72"/>
      <c r="I1020" s="76"/>
      <c r="J1020" s="72"/>
      <c r="K1020" s="72">
        <f t="shared" si="58"/>
        <v>0</v>
      </c>
      <c r="L1020" s="77"/>
    </row>
    <row r="1021" spans="1:12" ht="16.2" thickBot="1" x14ac:dyDescent="0.35">
      <c r="A1021" s="63">
        <v>4</v>
      </c>
      <c r="B1021" s="95">
        <f t="shared" si="59"/>
        <v>43567</v>
      </c>
      <c r="C1021" s="80"/>
      <c r="D1021" s="80"/>
      <c r="E1021" s="83"/>
      <c r="F1021" s="78"/>
      <c r="G1021" s="79"/>
      <c r="H1021" s="80"/>
      <c r="I1021" s="81"/>
      <c r="J1021" s="80"/>
      <c r="K1021" s="80">
        <f t="shared" si="58"/>
        <v>0</v>
      </c>
      <c r="L1021" s="82"/>
    </row>
    <row r="1022" spans="1:12" ht="16.2" thickBot="1" x14ac:dyDescent="0.35">
      <c r="A1022" s="62">
        <v>5</v>
      </c>
      <c r="B1022" s="95">
        <f t="shared" si="59"/>
        <v>43567</v>
      </c>
      <c r="C1022" s="72"/>
      <c r="D1022" s="72"/>
      <c r="E1022" s="73"/>
      <c r="F1022" s="74"/>
      <c r="G1022" s="75"/>
      <c r="H1022" s="72"/>
      <c r="I1022" s="76"/>
      <c r="J1022" s="72"/>
      <c r="K1022" s="72">
        <f t="shared" si="58"/>
        <v>0</v>
      </c>
      <c r="L1022" s="77"/>
    </row>
    <row r="1023" spans="1:12" ht="16.2" thickBot="1" x14ac:dyDescent="0.35">
      <c r="A1023" s="63">
        <v>6</v>
      </c>
      <c r="B1023" s="95">
        <f t="shared" si="59"/>
        <v>43567</v>
      </c>
      <c r="C1023" s="80"/>
      <c r="D1023" s="80"/>
      <c r="E1023" s="83"/>
      <c r="F1023" s="78"/>
      <c r="G1023" s="79"/>
      <c r="H1023" s="80"/>
      <c r="I1023" s="81"/>
      <c r="J1023" s="80"/>
      <c r="K1023" s="80">
        <f t="shared" si="58"/>
        <v>0</v>
      </c>
      <c r="L1023" s="82"/>
    </row>
    <row r="1024" spans="1:12" ht="16.2" thickBot="1" x14ac:dyDescent="0.35">
      <c r="A1024" s="62">
        <v>7</v>
      </c>
      <c r="B1024" s="95">
        <f t="shared" si="59"/>
        <v>43567</v>
      </c>
      <c r="C1024" s="72"/>
      <c r="D1024" s="72"/>
      <c r="E1024" s="73"/>
      <c r="F1024" s="74"/>
      <c r="G1024" s="75"/>
      <c r="H1024" s="72"/>
      <c r="I1024" s="76"/>
      <c r="J1024" s="72"/>
      <c r="K1024" s="72">
        <f t="shared" si="58"/>
        <v>0</v>
      </c>
      <c r="L1024" s="77"/>
    </row>
    <row r="1025" spans="1:12" ht="16.2" thickBot="1" x14ac:dyDescent="0.35">
      <c r="A1025" s="63">
        <v>8</v>
      </c>
      <c r="B1025" s="95">
        <f t="shared" si="59"/>
        <v>43567</v>
      </c>
      <c r="C1025" s="80"/>
      <c r="D1025" s="80"/>
      <c r="E1025" s="83"/>
      <c r="F1025" s="78"/>
      <c r="G1025" s="79"/>
      <c r="H1025" s="80"/>
      <c r="I1025" s="81"/>
      <c r="J1025" s="80"/>
      <c r="K1025" s="80">
        <f t="shared" si="58"/>
        <v>0</v>
      </c>
      <c r="L1025" s="82"/>
    </row>
    <row r="1026" spans="1:12" ht="16.2" thickBot="1" x14ac:dyDescent="0.35">
      <c r="A1026" s="62">
        <v>9</v>
      </c>
      <c r="B1026" s="95">
        <f t="shared" si="59"/>
        <v>43567</v>
      </c>
      <c r="C1026" s="72"/>
      <c r="D1026" s="72"/>
      <c r="E1026" s="73"/>
      <c r="F1026" s="74"/>
      <c r="G1026" s="75"/>
      <c r="H1026" s="72"/>
      <c r="I1026" s="76"/>
      <c r="J1026" s="72"/>
      <c r="K1026" s="72">
        <f t="shared" si="58"/>
        <v>0</v>
      </c>
      <c r="L1026" s="77"/>
    </row>
    <row r="1027" spans="1:12" ht="16.2" thickBot="1" x14ac:dyDescent="0.35">
      <c r="A1027" s="63">
        <v>10</v>
      </c>
      <c r="B1027" s="95">
        <f t="shared" si="59"/>
        <v>43567</v>
      </c>
      <c r="C1027" s="80"/>
      <c r="D1027" s="80"/>
      <c r="E1027" s="83"/>
      <c r="F1027" s="78"/>
      <c r="G1027" s="79"/>
      <c r="H1027" s="80"/>
      <c r="I1027" s="81"/>
      <c r="J1027" s="80"/>
      <c r="K1027" s="80">
        <f t="shared" si="58"/>
        <v>0</v>
      </c>
      <c r="L1027" s="82"/>
    </row>
    <row r="1028" spans="1:12" ht="16.2" thickBot="1" x14ac:dyDescent="0.35">
      <c r="A1028" s="62">
        <v>11</v>
      </c>
      <c r="B1028" s="95">
        <f t="shared" si="59"/>
        <v>43567</v>
      </c>
      <c r="C1028" s="72"/>
      <c r="D1028" s="72"/>
      <c r="E1028" s="73"/>
      <c r="F1028" s="74"/>
      <c r="G1028" s="75"/>
      <c r="H1028" s="72"/>
      <c r="I1028" s="76"/>
      <c r="J1028" s="72"/>
      <c r="K1028" s="72">
        <f t="shared" si="58"/>
        <v>0</v>
      </c>
      <c r="L1028" s="77"/>
    </row>
    <row r="1029" spans="1:12" ht="16.2" thickBot="1" x14ac:dyDescent="0.35">
      <c r="A1029" s="63">
        <v>12</v>
      </c>
      <c r="B1029" s="95">
        <f t="shared" si="59"/>
        <v>43567</v>
      </c>
      <c r="C1029" s="80"/>
      <c r="D1029" s="80"/>
      <c r="E1029" s="83"/>
      <c r="F1029" s="78"/>
      <c r="G1029" s="79"/>
      <c r="H1029" s="80"/>
      <c r="I1029" s="81"/>
      <c r="J1029" s="80"/>
      <c r="K1029" s="80">
        <f t="shared" si="58"/>
        <v>0</v>
      </c>
      <c r="L1029" s="82"/>
    </row>
    <row r="1030" spans="1:12" ht="16.2" thickBot="1" x14ac:dyDescent="0.35">
      <c r="A1030" s="62">
        <v>13</v>
      </c>
      <c r="B1030" s="95">
        <f t="shared" si="59"/>
        <v>43567</v>
      </c>
      <c r="C1030" s="72"/>
      <c r="D1030" s="72"/>
      <c r="E1030" s="73"/>
      <c r="F1030" s="74"/>
      <c r="G1030" s="75"/>
      <c r="H1030" s="72"/>
      <c r="I1030" s="76"/>
      <c r="J1030" s="72"/>
      <c r="K1030" s="72">
        <f t="shared" si="58"/>
        <v>0</v>
      </c>
      <c r="L1030" s="77"/>
    </row>
    <row r="1031" spans="1:12" ht="16.2" thickBot="1" x14ac:dyDescent="0.35">
      <c r="A1031" s="63">
        <v>14</v>
      </c>
      <c r="B1031" s="95">
        <f t="shared" si="59"/>
        <v>43567</v>
      </c>
      <c r="C1031" s="80"/>
      <c r="D1031" s="80"/>
      <c r="E1031" s="83"/>
      <c r="F1031" s="78"/>
      <c r="G1031" s="79"/>
      <c r="H1031" s="80"/>
      <c r="I1031" s="81"/>
      <c r="J1031" s="80"/>
      <c r="K1031" s="80">
        <f t="shared" si="58"/>
        <v>0</v>
      </c>
      <c r="L1031" s="82"/>
    </row>
    <row r="1032" spans="1:12" ht="16.2" thickBot="1" x14ac:dyDescent="0.35">
      <c r="A1032" s="62">
        <v>15</v>
      </c>
      <c r="B1032" s="95">
        <f t="shared" si="59"/>
        <v>43567</v>
      </c>
      <c r="C1032" s="72"/>
      <c r="D1032" s="72"/>
      <c r="E1032" s="73"/>
      <c r="F1032" s="74"/>
      <c r="G1032" s="75"/>
      <c r="H1032" s="72"/>
      <c r="I1032" s="76"/>
      <c r="J1032" s="72"/>
      <c r="K1032" s="72">
        <f t="shared" si="58"/>
        <v>0</v>
      </c>
      <c r="L1032" s="77"/>
    </row>
    <row r="1033" spans="1:12" ht="16.2" thickBot="1" x14ac:dyDescent="0.35">
      <c r="A1033" s="63">
        <v>16</v>
      </c>
      <c r="B1033" s="95">
        <f t="shared" si="59"/>
        <v>43567</v>
      </c>
      <c r="C1033" s="80"/>
      <c r="D1033" s="80"/>
      <c r="E1033" s="83"/>
      <c r="F1033" s="78"/>
      <c r="G1033" s="79"/>
      <c r="H1033" s="80"/>
      <c r="I1033" s="81"/>
      <c r="J1033" s="80"/>
      <c r="K1033" s="80">
        <f t="shared" si="58"/>
        <v>0</v>
      </c>
      <c r="L1033" s="82"/>
    </row>
    <row r="1034" spans="1:12" ht="16.2" thickBot="1" x14ac:dyDescent="0.35">
      <c r="A1034" s="62">
        <v>17</v>
      </c>
      <c r="B1034" s="95">
        <f t="shared" si="59"/>
        <v>43567</v>
      </c>
      <c r="C1034" s="72"/>
      <c r="D1034" s="72"/>
      <c r="E1034" s="73"/>
      <c r="F1034" s="74"/>
      <c r="G1034" s="75"/>
      <c r="H1034" s="72"/>
      <c r="I1034" s="76"/>
      <c r="J1034" s="72"/>
      <c r="K1034" s="72">
        <f t="shared" si="58"/>
        <v>0</v>
      </c>
      <c r="L1034" s="77"/>
    </row>
    <row r="1035" spans="1:12" ht="16.2" thickBot="1" x14ac:dyDescent="0.35">
      <c r="A1035" s="63">
        <v>18</v>
      </c>
      <c r="B1035" s="95">
        <f t="shared" si="59"/>
        <v>43567</v>
      </c>
      <c r="C1035" s="80"/>
      <c r="D1035" s="80"/>
      <c r="E1035" s="83"/>
      <c r="F1035" s="78"/>
      <c r="G1035" s="79"/>
      <c r="H1035" s="80"/>
      <c r="I1035" s="81"/>
      <c r="J1035" s="80"/>
      <c r="K1035" s="80">
        <f t="shared" si="58"/>
        <v>0</v>
      </c>
      <c r="L1035" s="82"/>
    </row>
    <row r="1036" spans="1:12" ht="16.2" thickBot="1" x14ac:dyDescent="0.35">
      <c r="A1036" s="62">
        <v>19</v>
      </c>
      <c r="B1036" s="95">
        <f t="shared" si="59"/>
        <v>43567</v>
      </c>
      <c r="C1036" s="72"/>
      <c r="D1036" s="72"/>
      <c r="E1036" s="73"/>
      <c r="F1036" s="74"/>
      <c r="G1036" s="75"/>
      <c r="H1036" s="72"/>
      <c r="I1036" s="76"/>
      <c r="J1036" s="72"/>
      <c r="K1036" s="72">
        <f t="shared" si="58"/>
        <v>0</v>
      </c>
      <c r="L1036" s="77"/>
    </row>
    <row r="1037" spans="1:12" ht="16.2" thickBot="1" x14ac:dyDescent="0.35">
      <c r="A1037" s="63">
        <v>20</v>
      </c>
      <c r="B1037" s="95">
        <f t="shared" si="59"/>
        <v>43567</v>
      </c>
      <c r="C1037" s="80"/>
      <c r="D1037" s="80"/>
      <c r="E1037" s="83"/>
      <c r="F1037" s="78"/>
      <c r="G1037" s="79"/>
      <c r="H1037" s="80"/>
      <c r="I1037" s="81"/>
      <c r="J1037" s="80"/>
      <c r="K1037" s="80">
        <f t="shared" si="58"/>
        <v>0</v>
      </c>
      <c r="L1037" s="82"/>
    </row>
    <row r="1038" spans="1:12" ht="16.2" thickBot="1" x14ac:dyDescent="0.35">
      <c r="A1038" s="62">
        <v>21</v>
      </c>
      <c r="B1038" s="95">
        <f t="shared" si="59"/>
        <v>43567</v>
      </c>
      <c r="C1038" s="72"/>
      <c r="D1038" s="72"/>
      <c r="E1038" s="73"/>
      <c r="F1038" s="74"/>
      <c r="G1038" s="75"/>
      <c r="H1038" s="72"/>
      <c r="I1038" s="76"/>
      <c r="J1038" s="72"/>
      <c r="K1038" s="72">
        <f t="shared" si="58"/>
        <v>0</v>
      </c>
      <c r="L1038" s="77"/>
    </row>
    <row r="1039" spans="1:12" ht="16.2" thickBot="1" x14ac:dyDescent="0.35">
      <c r="A1039" s="63">
        <v>22</v>
      </c>
      <c r="B1039" s="95">
        <f t="shared" si="59"/>
        <v>43567</v>
      </c>
      <c r="C1039" s="80"/>
      <c r="D1039" s="80"/>
      <c r="E1039" s="83"/>
      <c r="F1039" s="78"/>
      <c r="G1039" s="79"/>
      <c r="H1039" s="80"/>
      <c r="I1039" s="81"/>
      <c r="J1039" s="80"/>
      <c r="K1039" s="80">
        <f t="shared" si="58"/>
        <v>0</v>
      </c>
      <c r="L1039" s="82"/>
    </row>
    <row r="1040" spans="1:12" ht="16.2" thickBot="1" x14ac:dyDescent="0.35">
      <c r="A1040" s="62">
        <v>23</v>
      </c>
      <c r="B1040" s="95">
        <f t="shared" si="59"/>
        <v>43567</v>
      </c>
      <c r="C1040" s="72"/>
      <c r="D1040" s="72"/>
      <c r="E1040" s="73"/>
      <c r="F1040" s="74"/>
      <c r="G1040" s="75"/>
      <c r="H1040" s="72"/>
      <c r="I1040" s="76"/>
      <c r="J1040" s="72"/>
      <c r="K1040" s="72">
        <f t="shared" si="58"/>
        <v>0</v>
      </c>
      <c r="L1040" s="77"/>
    </row>
    <row r="1041" spans="1:12" ht="16.2" thickBot="1" x14ac:dyDescent="0.35">
      <c r="A1041" s="63">
        <v>24</v>
      </c>
      <c r="B1041" s="95">
        <f t="shared" si="59"/>
        <v>43567</v>
      </c>
      <c r="C1041" s="80"/>
      <c r="D1041" s="80"/>
      <c r="E1041" s="83"/>
      <c r="F1041" s="78"/>
      <c r="G1041" s="79"/>
      <c r="H1041" s="80"/>
      <c r="I1041" s="81"/>
      <c r="J1041" s="80"/>
      <c r="K1041" s="80">
        <f t="shared" si="58"/>
        <v>0</v>
      </c>
      <c r="L1041" s="82"/>
    </row>
    <row r="1042" spans="1:12" ht="16.2" thickBot="1" x14ac:dyDescent="0.35">
      <c r="A1042" s="62">
        <v>25</v>
      </c>
      <c r="B1042" s="95">
        <f t="shared" si="59"/>
        <v>43567</v>
      </c>
      <c r="C1042" s="72"/>
      <c r="D1042" s="72"/>
      <c r="E1042" s="73"/>
      <c r="F1042" s="74"/>
      <c r="G1042" s="75"/>
      <c r="H1042" s="72"/>
      <c r="I1042" s="76"/>
      <c r="J1042" s="72"/>
      <c r="K1042" s="72">
        <f t="shared" si="58"/>
        <v>0</v>
      </c>
      <c r="L1042" s="77"/>
    </row>
    <row r="1043" spans="1:12" ht="16.2" thickBot="1" x14ac:dyDescent="0.35">
      <c r="A1043" s="63">
        <v>26</v>
      </c>
      <c r="B1043" s="95">
        <f t="shared" si="59"/>
        <v>43567</v>
      </c>
      <c r="C1043" s="80"/>
      <c r="D1043" s="80"/>
      <c r="E1043" s="83"/>
      <c r="F1043" s="78"/>
      <c r="G1043" s="79"/>
      <c r="H1043" s="80"/>
      <c r="I1043" s="81"/>
      <c r="J1043" s="80"/>
      <c r="K1043" s="80">
        <f t="shared" si="58"/>
        <v>0</v>
      </c>
      <c r="L1043" s="82"/>
    </row>
    <row r="1044" spans="1:12" ht="16.2" thickBot="1" x14ac:dyDescent="0.35">
      <c r="A1044" s="62">
        <v>27</v>
      </c>
      <c r="B1044" s="95">
        <f t="shared" si="59"/>
        <v>43567</v>
      </c>
      <c r="C1044" s="72"/>
      <c r="D1044" s="72"/>
      <c r="E1044" s="73"/>
      <c r="F1044" s="74"/>
      <c r="G1044" s="75"/>
      <c r="H1044" s="72"/>
      <c r="I1044" s="76"/>
      <c r="J1044" s="72"/>
      <c r="K1044" s="72">
        <f t="shared" si="58"/>
        <v>0</v>
      </c>
      <c r="L1044" s="77"/>
    </row>
    <row r="1045" spans="1:12" ht="16.2" thickBot="1" x14ac:dyDescent="0.35">
      <c r="A1045" s="63">
        <v>28</v>
      </c>
      <c r="B1045" s="95">
        <f t="shared" si="59"/>
        <v>43567</v>
      </c>
      <c r="C1045" s="80"/>
      <c r="D1045" s="80"/>
      <c r="E1045" s="83"/>
      <c r="F1045" s="78"/>
      <c r="G1045" s="79"/>
      <c r="H1045" s="80"/>
      <c r="I1045" s="81"/>
      <c r="J1045" s="80"/>
      <c r="K1045" s="80">
        <f t="shared" si="58"/>
        <v>0</v>
      </c>
      <c r="L1045" s="82"/>
    </row>
    <row r="1046" spans="1:12" ht="16.2" thickBot="1" x14ac:dyDescent="0.35">
      <c r="A1046" s="62">
        <v>29</v>
      </c>
      <c r="B1046" s="95">
        <f t="shared" si="59"/>
        <v>43567</v>
      </c>
      <c r="C1046" s="72"/>
      <c r="D1046" s="72"/>
      <c r="E1046" s="73"/>
      <c r="F1046" s="74"/>
      <c r="G1046" s="75"/>
      <c r="H1046" s="72"/>
      <c r="I1046" s="76"/>
      <c r="J1046" s="72"/>
      <c r="K1046" s="72">
        <f t="shared" si="58"/>
        <v>0</v>
      </c>
      <c r="L1046" s="77"/>
    </row>
    <row r="1047" spans="1:12" ht="16.2" thickBot="1" x14ac:dyDescent="0.35">
      <c r="A1047" s="63">
        <v>30</v>
      </c>
      <c r="B1047" s="95">
        <f t="shared" si="59"/>
        <v>43567</v>
      </c>
      <c r="C1047" s="80"/>
      <c r="D1047" s="80"/>
      <c r="E1047" s="83"/>
      <c r="F1047" s="78"/>
      <c r="G1047" s="79"/>
      <c r="H1047" s="80"/>
      <c r="I1047" s="81"/>
      <c r="J1047" s="80"/>
      <c r="K1047" s="80">
        <f t="shared" si="58"/>
        <v>0</v>
      </c>
      <c r="L1047" s="82"/>
    </row>
    <row r="1048" spans="1:12" ht="16.2" thickBot="1" x14ac:dyDescent="0.35">
      <c r="A1048" s="62">
        <v>31</v>
      </c>
      <c r="B1048" s="95">
        <f t="shared" si="59"/>
        <v>43567</v>
      </c>
      <c r="C1048" s="72"/>
      <c r="D1048" s="72"/>
      <c r="E1048" s="73"/>
      <c r="F1048" s="74"/>
      <c r="G1048" s="75"/>
      <c r="H1048" s="72"/>
      <c r="I1048" s="76"/>
      <c r="J1048" s="72"/>
      <c r="K1048" s="72">
        <f t="shared" si="58"/>
        <v>0</v>
      </c>
      <c r="L1048" s="77"/>
    </row>
    <row r="1049" spans="1:12" ht="16.2" thickBot="1" x14ac:dyDescent="0.35">
      <c r="A1049" s="63">
        <v>32</v>
      </c>
      <c r="B1049" s="95">
        <f t="shared" si="59"/>
        <v>43567</v>
      </c>
      <c r="C1049" s="80"/>
      <c r="D1049" s="80"/>
      <c r="E1049" s="83"/>
      <c r="F1049" s="78"/>
      <c r="G1049" s="79"/>
      <c r="H1049" s="80"/>
      <c r="I1049" s="81"/>
      <c r="J1049" s="80"/>
      <c r="K1049" s="80">
        <f t="shared" si="58"/>
        <v>0</v>
      </c>
      <c r="L1049" s="82"/>
    </row>
    <row r="1050" spans="1:12" ht="16.2" thickBot="1" x14ac:dyDescent="0.35">
      <c r="A1050" s="62">
        <v>33</v>
      </c>
      <c r="B1050" s="95">
        <f t="shared" si="59"/>
        <v>43567</v>
      </c>
      <c r="C1050" s="72"/>
      <c r="D1050" s="72"/>
      <c r="E1050" s="73"/>
      <c r="F1050" s="74"/>
      <c r="G1050" s="75"/>
      <c r="H1050" s="72"/>
      <c r="I1050" s="76"/>
      <c r="J1050" s="72"/>
      <c r="K1050" s="72">
        <f t="shared" ref="K1050:K1081" si="60">IF(J1050="OUI", G1050*0.6/0.4, 0)</f>
        <v>0</v>
      </c>
      <c r="L1050" s="77"/>
    </row>
    <row r="1051" spans="1:12" ht="16.2" thickBot="1" x14ac:dyDescent="0.35">
      <c r="A1051" s="63">
        <v>34</v>
      </c>
      <c r="B1051" s="95">
        <f t="shared" si="59"/>
        <v>43567</v>
      </c>
      <c r="C1051" s="80"/>
      <c r="D1051" s="80"/>
      <c r="E1051" s="83"/>
      <c r="F1051" s="78"/>
      <c r="G1051" s="79"/>
      <c r="H1051" s="80"/>
      <c r="I1051" s="81"/>
      <c r="J1051" s="80"/>
      <c r="K1051" s="80">
        <f t="shared" si="60"/>
        <v>0</v>
      </c>
      <c r="L1051" s="82"/>
    </row>
    <row r="1052" spans="1:12" ht="16.2" thickBot="1" x14ac:dyDescent="0.35">
      <c r="A1052" s="62">
        <v>35</v>
      </c>
      <c r="B1052" s="95">
        <f t="shared" si="59"/>
        <v>43567</v>
      </c>
      <c r="C1052" s="72"/>
      <c r="D1052" s="72"/>
      <c r="E1052" s="73"/>
      <c r="F1052" s="74"/>
      <c r="G1052" s="75"/>
      <c r="H1052" s="72"/>
      <c r="I1052" s="76"/>
      <c r="J1052" s="72"/>
      <c r="K1052" s="72">
        <f t="shared" si="60"/>
        <v>0</v>
      </c>
      <c r="L1052" s="77"/>
    </row>
    <row r="1053" spans="1:12" ht="16.2" thickBot="1" x14ac:dyDescent="0.35">
      <c r="A1053" s="63">
        <v>36</v>
      </c>
      <c r="B1053" s="95">
        <f t="shared" si="59"/>
        <v>43567</v>
      </c>
      <c r="C1053" s="80"/>
      <c r="D1053" s="80"/>
      <c r="E1053" s="83"/>
      <c r="F1053" s="78"/>
      <c r="G1053" s="79"/>
      <c r="H1053" s="80"/>
      <c r="I1053" s="81"/>
      <c r="J1053" s="80"/>
      <c r="K1053" s="80">
        <f t="shared" si="60"/>
        <v>0</v>
      </c>
      <c r="L1053" s="82"/>
    </row>
    <row r="1054" spans="1:12" ht="16.2" thickBot="1" x14ac:dyDescent="0.35">
      <c r="A1054" s="62">
        <v>37</v>
      </c>
      <c r="B1054" s="95">
        <f t="shared" si="59"/>
        <v>43567</v>
      </c>
      <c r="C1054" s="72"/>
      <c r="D1054" s="72"/>
      <c r="E1054" s="73"/>
      <c r="F1054" s="74"/>
      <c r="G1054" s="75"/>
      <c r="H1054" s="72"/>
      <c r="I1054" s="76"/>
      <c r="J1054" s="72"/>
      <c r="K1054" s="72">
        <f t="shared" si="60"/>
        <v>0</v>
      </c>
      <c r="L1054" s="77"/>
    </row>
    <row r="1055" spans="1:12" ht="16.2" thickBot="1" x14ac:dyDescent="0.35">
      <c r="A1055" s="63">
        <v>38</v>
      </c>
      <c r="B1055" s="95">
        <f t="shared" si="59"/>
        <v>43567</v>
      </c>
      <c r="C1055" s="80"/>
      <c r="D1055" s="80"/>
      <c r="E1055" s="83"/>
      <c r="F1055" s="78"/>
      <c r="G1055" s="79"/>
      <c r="H1055" s="80"/>
      <c r="I1055" s="81"/>
      <c r="J1055" s="80"/>
      <c r="K1055" s="80">
        <f t="shared" si="60"/>
        <v>0</v>
      </c>
      <c r="L1055" s="82"/>
    </row>
    <row r="1056" spans="1:12" ht="16.2" thickBot="1" x14ac:dyDescent="0.35">
      <c r="A1056" s="62">
        <v>39</v>
      </c>
      <c r="B1056" s="95">
        <f t="shared" si="59"/>
        <v>43567</v>
      </c>
      <c r="C1056" s="72"/>
      <c r="D1056" s="72"/>
      <c r="E1056" s="73"/>
      <c r="F1056" s="74"/>
      <c r="G1056" s="75"/>
      <c r="H1056" s="72"/>
      <c r="I1056" s="76"/>
      <c r="J1056" s="72"/>
      <c r="K1056" s="72">
        <f t="shared" si="60"/>
        <v>0</v>
      </c>
      <c r="L1056" s="77"/>
    </row>
    <row r="1057" spans="1:12" ht="16.2" thickBot="1" x14ac:dyDescent="0.35">
      <c r="A1057" s="63">
        <v>40</v>
      </c>
      <c r="B1057" s="95">
        <f t="shared" si="59"/>
        <v>43567</v>
      </c>
      <c r="C1057" s="80"/>
      <c r="D1057" s="80"/>
      <c r="E1057" s="83"/>
      <c r="F1057" s="78"/>
      <c r="G1057" s="79"/>
      <c r="H1057" s="80"/>
      <c r="I1057" s="81"/>
      <c r="J1057" s="80"/>
      <c r="K1057" s="80">
        <f t="shared" si="60"/>
        <v>0</v>
      </c>
      <c r="L1057" s="82"/>
    </row>
    <row r="1058" spans="1:12" ht="16.2" thickBot="1" x14ac:dyDescent="0.35">
      <c r="A1058" s="62">
        <v>41</v>
      </c>
      <c r="B1058" s="95">
        <f t="shared" si="59"/>
        <v>43567</v>
      </c>
      <c r="C1058" s="72"/>
      <c r="D1058" s="72"/>
      <c r="E1058" s="73"/>
      <c r="F1058" s="74"/>
      <c r="G1058" s="75"/>
      <c r="H1058" s="72"/>
      <c r="I1058" s="76"/>
      <c r="J1058" s="72"/>
      <c r="K1058" s="72">
        <f t="shared" si="60"/>
        <v>0</v>
      </c>
      <c r="L1058" s="77"/>
    </row>
    <row r="1059" spans="1:12" ht="16.2" thickBot="1" x14ac:dyDescent="0.35">
      <c r="A1059" s="63">
        <v>42</v>
      </c>
      <c r="B1059" s="95">
        <f t="shared" si="59"/>
        <v>43567</v>
      </c>
      <c r="C1059" s="80"/>
      <c r="D1059" s="80"/>
      <c r="E1059" s="83"/>
      <c r="F1059" s="78"/>
      <c r="G1059" s="79"/>
      <c r="H1059" s="80"/>
      <c r="I1059" s="81"/>
      <c r="J1059" s="80"/>
      <c r="K1059" s="80">
        <f t="shared" si="60"/>
        <v>0</v>
      </c>
      <c r="L1059" s="82"/>
    </row>
    <row r="1060" spans="1:12" ht="16.2" thickBot="1" x14ac:dyDescent="0.35">
      <c r="A1060" s="62">
        <v>43</v>
      </c>
      <c r="B1060" s="95">
        <f t="shared" si="59"/>
        <v>43567</v>
      </c>
      <c r="C1060" s="72"/>
      <c r="D1060" s="72"/>
      <c r="E1060" s="73"/>
      <c r="F1060" s="74"/>
      <c r="G1060" s="75"/>
      <c r="H1060" s="72"/>
      <c r="I1060" s="76"/>
      <c r="J1060" s="72"/>
      <c r="K1060" s="72">
        <f t="shared" si="60"/>
        <v>0</v>
      </c>
      <c r="L1060" s="77"/>
    </row>
    <row r="1061" spans="1:12" ht="16.2" thickBot="1" x14ac:dyDescent="0.35">
      <c r="A1061" s="63">
        <v>44</v>
      </c>
      <c r="B1061" s="95">
        <f t="shared" si="59"/>
        <v>43567</v>
      </c>
      <c r="C1061" s="80"/>
      <c r="D1061" s="80"/>
      <c r="E1061" s="83"/>
      <c r="F1061" s="78"/>
      <c r="G1061" s="79"/>
      <c r="H1061" s="80"/>
      <c r="I1061" s="81"/>
      <c r="J1061" s="80"/>
      <c r="K1061" s="80">
        <f t="shared" si="60"/>
        <v>0</v>
      </c>
      <c r="L1061" s="82"/>
    </row>
    <row r="1062" spans="1:12" ht="16.2" thickBot="1" x14ac:dyDescent="0.35">
      <c r="A1062" s="62">
        <v>45</v>
      </c>
      <c r="B1062" s="95">
        <f t="shared" si="59"/>
        <v>43567</v>
      </c>
      <c r="C1062" s="72"/>
      <c r="D1062" s="72"/>
      <c r="E1062" s="73"/>
      <c r="F1062" s="74"/>
      <c r="G1062" s="75"/>
      <c r="H1062" s="72"/>
      <c r="I1062" s="76"/>
      <c r="J1062" s="72"/>
      <c r="K1062" s="72">
        <f t="shared" si="60"/>
        <v>0</v>
      </c>
      <c r="L1062" s="77"/>
    </row>
    <row r="1063" spans="1:12" ht="16.2" thickBot="1" x14ac:dyDescent="0.35">
      <c r="A1063" s="63">
        <v>46</v>
      </c>
      <c r="B1063" s="95">
        <f t="shared" si="59"/>
        <v>43567</v>
      </c>
      <c r="C1063" s="80"/>
      <c r="D1063" s="80"/>
      <c r="E1063" s="83"/>
      <c r="F1063" s="78"/>
      <c r="G1063" s="79"/>
      <c r="H1063" s="80"/>
      <c r="I1063" s="81"/>
      <c r="J1063" s="80"/>
      <c r="K1063" s="80">
        <f t="shared" si="60"/>
        <v>0</v>
      </c>
      <c r="L1063" s="82"/>
    </row>
    <row r="1064" spans="1:12" ht="16.2" thickBot="1" x14ac:dyDescent="0.35">
      <c r="A1064" s="62">
        <v>47</v>
      </c>
      <c r="B1064" s="95">
        <f t="shared" si="59"/>
        <v>43567</v>
      </c>
      <c r="C1064" s="72"/>
      <c r="D1064" s="72"/>
      <c r="E1064" s="73"/>
      <c r="F1064" s="74"/>
      <c r="G1064" s="75"/>
      <c r="H1064" s="72"/>
      <c r="I1064" s="76"/>
      <c r="J1064" s="72"/>
      <c r="K1064" s="72">
        <f t="shared" si="60"/>
        <v>0</v>
      </c>
      <c r="L1064" s="77"/>
    </row>
    <row r="1065" spans="1:12" ht="16.2" thickBot="1" x14ac:dyDescent="0.35">
      <c r="A1065" s="63">
        <v>48</v>
      </c>
      <c r="B1065" s="95">
        <f t="shared" si="59"/>
        <v>43567</v>
      </c>
      <c r="C1065" s="80"/>
      <c r="D1065" s="80"/>
      <c r="E1065" s="83"/>
      <c r="F1065" s="78"/>
      <c r="G1065" s="79"/>
      <c r="H1065" s="80"/>
      <c r="I1065" s="81"/>
      <c r="J1065" s="80"/>
      <c r="K1065" s="80">
        <f t="shared" si="60"/>
        <v>0</v>
      </c>
      <c r="L1065" s="82"/>
    </row>
    <row r="1066" spans="1:12" ht="16.2" thickBot="1" x14ac:dyDescent="0.35">
      <c r="A1066" s="62">
        <v>49</v>
      </c>
      <c r="B1066" s="95">
        <f t="shared" si="59"/>
        <v>43567</v>
      </c>
      <c r="C1066" s="72"/>
      <c r="D1066" s="72"/>
      <c r="E1066" s="73"/>
      <c r="F1066" s="74"/>
      <c r="G1066" s="75"/>
      <c r="H1066" s="72"/>
      <c r="I1066" s="76"/>
      <c r="J1066" s="72"/>
      <c r="K1066" s="72">
        <f t="shared" si="60"/>
        <v>0</v>
      </c>
      <c r="L1066" s="77"/>
    </row>
    <row r="1067" spans="1:12" ht="16.2" thickBot="1" x14ac:dyDescent="0.35">
      <c r="A1067" s="63">
        <v>50</v>
      </c>
      <c r="B1067" s="95">
        <f t="shared" si="59"/>
        <v>43567</v>
      </c>
      <c r="C1067" s="80"/>
      <c r="D1067" s="80"/>
      <c r="E1067" s="83"/>
      <c r="F1067" s="78"/>
      <c r="G1067" s="79"/>
      <c r="H1067" s="80"/>
      <c r="I1067" s="81"/>
      <c r="J1067" s="80"/>
      <c r="K1067" s="80">
        <f t="shared" si="60"/>
        <v>0</v>
      </c>
      <c r="L1067" s="82"/>
    </row>
    <row r="1068" spans="1:12" ht="16.2" thickBot="1" x14ac:dyDescent="0.35">
      <c r="A1068" s="62">
        <v>51</v>
      </c>
      <c r="B1068" s="95">
        <f t="shared" si="59"/>
        <v>43567</v>
      </c>
      <c r="C1068" s="72"/>
      <c r="D1068" s="72"/>
      <c r="E1068" s="73"/>
      <c r="F1068" s="74"/>
      <c r="G1068" s="75"/>
      <c r="H1068" s="72"/>
      <c r="I1068" s="76"/>
      <c r="J1068" s="72"/>
      <c r="K1068" s="72">
        <f t="shared" si="60"/>
        <v>0</v>
      </c>
      <c r="L1068" s="77"/>
    </row>
    <row r="1069" spans="1:12" ht="16.2" thickBot="1" x14ac:dyDescent="0.35">
      <c r="A1069" s="63">
        <v>52</v>
      </c>
      <c r="B1069" s="95">
        <f t="shared" si="59"/>
        <v>43567</v>
      </c>
      <c r="C1069" s="80"/>
      <c r="D1069" s="80"/>
      <c r="E1069" s="83"/>
      <c r="F1069" s="78"/>
      <c r="G1069" s="79"/>
      <c r="H1069" s="80"/>
      <c r="I1069" s="81"/>
      <c r="J1069" s="80"/>
      <c r="K1069" s="80">
        <f t="shared" si="60"/>
        <v>0</v>
      </c>
      <c r="L1069" s="82"/>
    </row>
    <row r="1070" spans="1:12" ht="16.2" thickBot="1" x14ac:dyDescent="0.35">
      <c r="A1070" s="62">
        <v>53</v>
      </c>
      <c r="B1070" s="95">
        <f t="shared" si="59"/>
        <v>43567</v>
      </c>
      <c r="C1070" s="72"/>
      <c r="D1070" s="72"/>
      <c r="E1070" s="73"/>
      <c r="F1070" s="74"/>
      <c r="G1070" s="75"/>
      <c r="H1070" s="72"/>
      <c r="I1070" s="76"/>
      <c r="J1070" s="72"/>
      <c r="K1070" s="72">
        <f t="shared" si="60"/>
        <v>0</v>
      </c>
      <c r="L1070" s="77"/>
    </row>
    <row r="1071" spans="1:12" ht="16.2" thickBot="1" x14ac:dyDescent="0.35">
      <c r="A1071" s="63">
        <v>54</v>
      </c>
      <c r="B1071" s="95">
        <f t="shared" si="59"/>
        <v>43567</v>
      </c>
      <c r="C1071" s="80"/>
      <c r="D1071" s="80"/>
      <c r="E1071" s="83"/>
      <c r="F1071" s="78"/>
      <c r="G1071" s="79"/>
      <c r="H1071" s="80"/>
      <c r="I1071" s="81"/>
      <c r="J1071" s="80"/>
      <c r="K1071" s="80">
        <f t="shared" si="60"/>
        <v>0</v>
      </c>
      <c r="L1071" s="82"/>
    </row>
    <row r="1072" spans="1:12" ht="16.2" thickBot="1" x14ac:dyDescent="0.35">
      <c r="A1072" s="62">
        <v>55</v>
      </c>
      <c r="B1072" s="95">
        <f t="shared" si="59"/>
        <v>43567</v>
      </c>
      <c r="C1072" s="72"/>
      <c r="D1072" s="72"/>
      <c r="E1072" s="73"/>
      <c r="F1072" s="74"/>
      <c r="G1072" s="75"/>
      <c r="H1072" s="72"/>
      <c r="I1072" s="76"/>
      <c r="J1072" s="72"/>
      <c r="K1072" s="72">
        <f t="shared" si="60"/>
        <v>0</v>
      </c>
      <c r="L1072" s="77"/>
    </row>
    <row r="1073" spans="1:12" ht="16.2" thickBot="1" x14ac:dyDescent="0.35">
      <c r="A1073" s="63">
        <v>56</v>
      </c>
      <c r="B1073" s="95">
        <f t="shared" si="59"/>
        <v>43567</v>
      </c>
      <c r="C1073" s="80"/>
      <c r="D1073" s="80"/>
      <c r="E1073" s="83"/>
      <c r="F1073" s="78"/>
      <c r="G1073" s="79"/>
      <c r="H1073" s="80"/>
      <c r="I1073" s="81"/>
      <c r="J1073" s="80"/>
      <c r="K1073" s="80">
        <f t="shared" si="60"/>
        <v>0</v>
      </c>
      <c r="L1073" s="82"/>
    </row>
    <row r="1074" spans="1:12" ht="16.2" thickBot="1" x14ac:dyDescent="0.35">
      <c r="A1074" s="62">
        <v>57</v>
      </c>
      <c r="B1074" s="95">
        <f t="shared" si="59"/>
        <v>43567</v>
      </c>
      <c r="C1074" s="72"/>
      <c r="D1074" s="72"/>
      <c r="E1074" s="73"/>
      <c r="F1074" s="74"/>
      <c r="G1074" s="75"/>
      <c r="H1074" s="72"/>
      <c r="I1074" s="76"/>
      <c r="J1074" s="72"/>
      <c r="K1074" s="72">
        <f t="shared" si="60"/>
        <v>0</v>
      </c>
      <c r="L1074" s="77"/>
    </row>
    <row r="1075" spans="1:12" ht="16.2" thickBot="1" x14ac:dyDescent="0.35">
      <c r="A1075" s="63">
        <v>58</v>
      </c>
      <c r="B1075" s="95">
        <f t="shared" si="59"/>
        <v>43567</v>
      </c>
      <c r="C1075" s="80"/>
      <c r="D1075" s="80"/>
      <c r="E1075" s="83"/>
      <c r="F1075" s="78"/>
      <c r="G1075" s="79"/>
      <c r="H1075" s="80"/>
      <c r="I1075" s="81"/>
      <c r="J1075" s="80"/>
      <c r="K1075" s="80">
        <f t="shared" si="60"/>
        <v>0</v>
      </c>
      <c r="L1075" s="82"/>
    </row>
    <row r="1076" spans="1:12" ht="16.2" thickBot="1" x14ac:dyDescent="0.35">
      <c r="A1076" s="62">
        <v>59</v>
      </c>
      <c r="B1076" s="95">
        <f t="shared" si="59"/>
        <v>43567</v>
      </c>
      <c r="C1076" s="72"/>
      <c r="D1076" s="72"/>
      <c r="E1076" s="73"/>
      <c r="F1076" s="74"/>
      <c r="G1076" s="75"/>
      <c r="H1076" s="72"/>
      <c r="I1076" s="76"/>
      <c r="J1076" s="72"/>
      <c r="K1076" s="72">
        <f t="shared" si="60"/>
        <v>0</v>
      </c>
      <c r="L1076" s="77"/>
    </row>
    <row r="1077" spans="1:12" ht="16.2" thickBot="1" x14ac:dyDescent="0.35">
      <c r="A1077" s="63">
        <v>60</v>
      </c>
      <c r="B1077" s="95">
        <f t="shared" si="59"/>
        <v>43567</v>
      </c>
      <c r="C1077" s="80"/>
      <c r="D1077" s="80"/>
      <c r="E1077" s="83"/>
      <c r="F1077" s="78"/>
      <c r="G1077" s="79"/>
      <c r="H1077" s="80"/>
      <c r="I1077" s="81"/>
      <c r="J1077" s="80"/>
      <c r="K1077" s="80">
        <f t="shared" si="60"/>
        <v>0</v>
      </c>
      <c r="L1077" s="82"/>
    </row>
    <row r="1078" spans="1:12" ht="16.2" thickBot="1" x14ac:dyDescent="0.35">
      <c r="A1078" s="62">
        <v>61</v>
      </c>
      <c r="B1078" s="95">
        <f t="shared" si="59"/>
        <v>43567</v>
      </c>
      <c r="C1078" s="72"/>
      <c r="D1078" s="72"/>
      <c r="E1078" s="73"/>
      <c r="F1078" s="74"/>
      <c r="G1078" s="75"/>
      <c r="H1078" s="72"/>
      <c r="I1078" s="76"/>
      <c r="J1078" s="72"/>
      <c r="K1078" s="72">
        <f t="shared" si="60"/>
        <v>0</v>
      </c>
      <c r="L1078" s="77"/>
    </row>
    <row r="1079" spans="1:12" ht="16.2" thickBot="1" x14ac:dyDescent="0.35">
      <c r="A1079" s="63">
        <v>62</v>
      </c>
      <c r="B1079" s="95">
        <f t="shared" si="59"/>
        <v>43567</v>
      </c>
      <c r="C1079" s="80"/>
      <c r="D1079" s="80"/>
      <c r="E1079" s="83"/>
      <c r="F1079" s="78"/>
      <c r="G1079" s="79"/>
      <c r="H1079" s="80"/>
      <c r="I1079" s="81"/>
      <c r="J1079" s="80"/>
      <c r="K1079" s="80">
        <f t="shared" si="60"/>
        <v>0</v>
      </c>
      <c r="L1079" s="82"/>
    </row>
    <row r="1080" spans="1:12" ht="16.2" thickBot="1" x14ac:dyDescent="0.35">
      <c r="A1080" s="62">
        <v>63</v>
      </c>
      <c r="B1080" s="95">
        <f t="shared" si="59"/>
        <v>43567</v>
      </c>
      <c r="C1080" s="72"/>
      <c r="D1080" s="72"/>
      <c r="E1080" s="73"/>
      <c r="F1080" s="74"/>
      <c r="G1080" s="75"/>
      <c r="H1080" s="72"/>
      <c r="I1080" s="76"/>
      <c r="J1080" s="72"/>
      <c r="K1080" s="72">
        <f t="shared" si="60"/>
        <v>0</v>
      </c>
      <c r="L1080" s="77"/>
    </row>
    <row r="1081" spans="1:12" ht="16.2" thickBot="1" x14ac:dyDescent="0.35">
      <c r="A1081" s="63">
        <v>64</v>
      </c>
      <c r="B1081" s="95">
        <f t="shared" si="59"/>
        <v>43567</v>
      </c>
      <c r="C1081" s="80"/>
      <c r="D1081" s="80"/>
      <c r="E1081" s="83"/>
      <c r="F1081" s="78"/>
      <c r="G1081" s="79"/>
      <c r="H1081" s="80"/>
      <c r="I1081" s="81"/>
      <c r="J1081" s="80"/>
      <c r="K1081" s="80">
        <f t="shared" si="60"/>
        <v>0</v>
      </c>
      <c r="L1081" s="82"/>
    </row>
    <row r="1082" spans="1:12" ht="16.2" thickBot="1" x14ac:dyDescent="0.35">
      <c r="A1082" s="62">
        <v>65</v>
      </c>
      <c r="B1082" s="95">
        <f t="shared" si="59"/>
        <v>43567</v>
      </c>
      <c r="C1082" s="72"/>
      <c r="D1082" s="72"/>
      <c r="E1082" s="73"/>
      <c r="F1082" s="74"/>
      <c r="G1082" s="75"/>
      <c r="H1082" s="72"/>
      <c r="I1082" s="76"/>
      <c r="J1082" s="72"/>
      <c r="K1082" s="72">
        <f t="shared" ref="K1082:K1096" si="61">IF(J1082="OUI", G1082*0.6/0.4, 0)</f>
        <v>0</v>
      </c>
      <c r="L1082" s="77"/>
    </row>
    <row r="1083" spans="1:12" ht="16.2" thickBot="1" x14ac:dyDescent="0.35">
      <c r="A1083" s="63">
        <v>66</v>
      </c>
      <c r="B1083" s="95">
        <f t="shared" si="59"/>
        <v>43567</v>
      </c>
      <c r="C1083" s="80"/>
      <c r="D1083" s="80"/>
      <c r="E1083" s="83"/>
      <c r="F1083" s="78"/>
      <c r="G1083" s="79"/>
      <c r="H1083" s="80"/>
      <c r="I1083" s="81"/>
      <c r="J1083" s="80"/>
      <c r="K1083" s="80">
        <f t="shared" si="61"/>
        <v>0</v>
      </c>
      <c r="L1083" s="82"/>
    </row>
    <row r="1084" spans="1:12" ht="16.2" thickBot="1" x14ac:dyDescent="0.35">
      <c r="A1084" s="62">
        <v>67</v>
      </c>
      <c r="B1084" s="95">
        <f t="shared" ref="B1084:B1096" si="62">B1083</f>
        <v>43567</v>
      </c>
      <c r="C1084" s="72"/>
      <c r="D1084" s="72"/>
      <c r="E1084" s="73"/>
      <c r="F1084" s="74"/>
      <c r="G1084" s="75"/>
      <c r="H1084" s="72"/>
      <c r="I1084" s="76"/>
      <c r="J1084" s="72"/>
      <c r="K1084" s="72">
        <f t="shared" si="61"/>
        <v>0</v>
      </c>
      <c r="L1084" s="77"/>
    </row>
    <row r="1085" spans="1:12" ht="16.2" thickBot="1" x14ac:dyDescent="0.35">
      <c r="A1085" s="63">
        <v>68</v>
      </c>
      <c r="B1085" s="95">
        <f t="shared" si="62"/>
        <v>43567</v>
      </c>
      <c r="C1085" s="80"/>
      <c r="D1085" s="80"/>
      <c r="E1085" s="83"/>
      <c r="F1085" s="78"/>
      <c r="G1085" s="79"/>
      <c r="H1085" s="80"/>
      <c r="I1085" s="81"/>
      <c r="J1085" s="80"/>
      <c r="K1085" s="80">
        <f t="shared" si="61"/>
        <v>0</v>
      </c>
      <c r="L1085" s="82"/>
    </row>
    <row r="1086" spans="1:12" ht="16.2" thickBot="1" x14ac:dyDescent="0.35">
      <c r="A1086" s="62">
        <v>69</v>
      </c>
      <c r="B1086" s="95">
        <f t="shared" si="62"/>
        <v>43567</v>
      </c>
      <c r="C1086" s="72"/>
      <c r="D1086" s="72"/>
      <c r="E1086" s="73"/>
      <c r="F1086" s="74"/>
      <c r="G1086" s="75"/>
      <c r="H1086" s="72"/>
      <c r="I1086" s="76"/>
      <c r="J1086" s="72"/>
      <c r="K1086" s="72">
        <f t="shared" si="61"/>
        <v>0</v>
      </c>
      <c r="L1086" s="77"/>
    </row>
    <row r="1087" spans="1:12" ht="16.2" thickBot="1" x14ac:dyDescent="0.35">
      <c r="A1087" s="63">
        <v>70</v>
      </c>
      <c r="B1087" s="95">
        <f t="shared" si="62"/>
        <v>43567</v>
      </c>
      <c r="C1087" s="80"/>
      <c r="D1087" s="80"/>
      <c r="E1087" s="83"/>
      <c r="F1087" s="78"/>
      <c r="G1087" s="79"/>
      <c r="H1087" s="80"/>
      <c r="I1087" s="81"/>
      <c r="J1087" s="80"/>
      <c r="K1087" s="80">
        <f t="shared" si="61"/>
        <v>0</v>
      </c>
      <c r="L1087" s="82"/>
    </row>
    <row r="1088" spans="1:12" ht="16.2" thickBot="1" x14ac:dyDescent="0.35">
      <c r="A1088" s="62">
        <v>71</v>
      </c>
      <c r="B1088" s="95">
        <f t="shared" si="62"/>
        <v>43567</v>
      </c>
      <c r="C1088" s="72"/>
      <c r="D1088" s="72"/>
      <c r="E1088" s="73"/>
      <c r="F1088" s="74"/>
      <c r="G1088" s="75"/>
      <c r="H1088" s="72"/>
      <c r="I1088" s="76"/>
      <c r="J1088" s="72"/>
      <c r="K1088" s="72">
        <f t="shared" si="61"/>
        <v>0</v>
      </c>
      <c r="L1088" s="77"/>
    </row>
    <row r="1089" spans="1:12" ht="16.2" thickBot="1" x14ac:dyDescent="0.35">
      <c r="A1089" s="63">
        <v>72</v>
      </c>
      <c r="B1089" s="95">
        <f t="shared" si="62"/>
        <v>43567</v>
      </c>
      <c r="C1089" s="80"/>
      <c r="D1089" s="80"/>
      <c r="E1089" s="83"/>
      <c r="F1089" s="78"/>
      <c r="G1089" s="79"/>
      <c r="H1089" s="80"/>
      <c r="I1089" s="81"/>
      <c r="J1089" s="80"/>
      <c r="K1089" s="80">
        <f t="shared" si="61"/>
        <v>0</v>
      </c>
      <c r="L1089" s="82"/>
    </row>
    <row r="1090" spans="1:12" ht="16.2" thickBot="1" x14ac:dyDescent="0.35">
      <c r="A1090" s="62">
        <v>73</v>
      </c>
      <c r="B1090" s="95">
        <f t="shared" si="62"/>
        <v>43567</v>
      </c>
      <c r="C1090" s="72"/>
      <c r="D1090" s="72"/>
      <c r="E1090" s="73"/>
      <c r="F1090" s="74"/>
      <c r="G1090" s="75"/>
      <c r="H1090" s="72"/>
      <c r="I1090" s="76"/>
      <c r="J1090" s="72"/>
      <c r="K1090" s="72">
        <f t="shared" si="61"/>
        <v>0</v>
      </c>
      <c r="L1090" s="77"/>
    </row>
    <row r="1091" spans="1:12" ht="16.2" thickBot="1" x14ac:dyDescent="0.35">
      <c r="A1091" s="63">
        <v>74</v>
      </c>
      <c r="B1091" s="95">
        <f t="shared" si="62"/>
        <v>43567</v>
      </c>
      <c r="C1091" s="80"/>
      <c r="D1091" s="80"/>
      <c r="E1091" s="83"/>
      <c r="F1091" s="78"/>
      <c r="G1091" s="79"/>
      <c r="H1091" s="80"/>
      <c r="I1091" s="81"/>
      <c r="J1091" s="80"/>
      <c r="K1091" s="80">
        <f t="shared" si="61"/>
        <v>0</v>
      </c>
      <c r="L1091" s="82"/>
    </row>
    <row r="1092" spans="1:12" ht="16.2" thickBot="1" x14ac:dyDescent="0.35">
      <c r="A1092" s="62">
        <v>75</v>
      </c>
      <c r="B1092" s="95">
        <f t="shared" si="62"/>
        <v>43567</v>
      </c>
      <c r="C1092" s="72"/>
      <c r="D1092" s="72"/>
      <c r="E1092" s="73"/>
      <c r="F1092" s="74"/>
      <c r="G1092" s="75"/>
      <c r="H1092" s="72"/>
      <c r="I1092" s="76"/>
      <c r="J1092" s="72"/>
      <c r="K1092" s="72">
        <f t="shared" si="61"/>
        <v>0</v>
      </c>
      <c r="L1092" s="77"/>
    </row>
    <row r="1093" spans="1:12" ht="16.2" thickBot="1" x14ac:dyDescent="0.35">
      <c r="A1093" s="63">
        <v>76</v>
      </c>
      <c r="B1093" s="95">
        <f t="shared" si="62"/>
        <v>43567</v>
      </c>
      <c r="C1093" s="80"/>
      <c r="D1093" s="80"/>
      <c r="E1093" s="83"/>
      <c r="F1093" s="78"/>
      <c r="G1093" s="79"/>
      <c r="H1093" s="80"/>
      <c r="I1093" s="81"/>
      <c r="J1093" s="80"/>
      <c r="K1093" s="80">
        <f t="shared" si="61"/>
        <v>0</v>
      </c>
      <c r="L1093" s="82"/>
    </row>
    <row r="1094" spans="1:12" ht="16.2" thickBot="1" x14ac:dyDescent="0.35">
      <c r="A1094" s="62">
        <v>77</v>
      </c>
      <c r="B1094" s="95">
        <f t="shared" si="62"/>
        <v>43567</v>
      </c>
      <c r="C1094" s="72"/>
      <c r="D1094" s="72"/>
      <c r="E1094" s="73"/>
      <c r="F1094" s="74"/>
      <c r="G1094" s="75"/>
      <c r="H1094" s="72"/>
      <c r="I1094" s="76"/>
      <c r="J1094" s="72"/>
      <c r="K1094" s="72">
        <f t="shared" si="61"/>
        <v>0</v>
      </c>
      <c r="L1094" s="77"/>
    </row>
    <row r="1095" spans="1:12" ht="16.2" thickBot="1" x14ac:dyDescent="0.35">
      <c r="A1095" s="63">
        <v>78</v>
      </c>
      <c r="B1095" s="95">
        <f t="shared" si="62"/>
        <v>43567</v>
      </c>
      <c r="C1095" s="80"/>
      <c r="D1095" s="80"/>
      <c r="E1095" s="83"/>
      <c r="F1095" s="78"/>
      <c r="G1095" s="79"/>
      <c r="H1095" s="80"/>
      <c r="I1095" s="81"/>
      <c r="J1095" s="80"/>
      <c r="K1095" s="80">
        <f t="shared" si="61"/>
        <v>0</v>
      </c>
      <c r="L1095" s="82"/>
    </row>
    <row r="1096" spans="1:12" ht="16.2" thickBot="1" x14ac:dyDescent="0.35">
      <c r="A1096" s="63">
        <v>78</v>
      </c>
      <c r="B1096" s="95">
        <f t="shared" si="62"/>
        <v>43567</v>
      </c>
      <c r="C1096" s="72"/>
      <c r="D1096" s="72"/>
      <c r="E1096" s="73"/>
      <c r="F1096" s="74"/>
      <c r="G1096" s="75"/>
      <c r="H1096" s="72"/>
      <c r="I1096" s="76"/>
      <c r="J1096" s="72"/>
      <c r="K1096" s="72">
        <f t="shared" si="61"/>
        <v>0</v>
      </c>
      <c r="L1096" s="77"/>
    </row>
    <row r="1097" spans="1:12" ht="18.600000000000001" thickBot="1" x14ac:dyDescent="0.4">
      <c r="F1097" s="4" t="s">
        <v>16</v>
      </c>
      <c r="G1097" s="69">
        <f>+SUM(G1018:G1096)</f>
        <v>0</v>
      </c>
      <c r="H1097" s="64"/>
      <c r="I1097" s="53">
        <f>+SUM(I1018:I1096)</f>
        <v>0</v>
      </c>
      <c r="J1097" s="64"/>
      <c r="K1097" s="53">
        <f t="shared" ref="K1097" si="63">+SUM(K1018:K1096)</f>
        <v>0</v>
      </c>
      <c r="L1097" s="53">
        <f>+SUM(L1018:L1096)</f>
        <v>0</v>
      </c>
    </row>
    <row r="1098" spans="1:12" ht="16.2" thickBot="1" x14ac:dyDescent="0.35">
      <c r="C1098" s="19" t="s">
        <v>17</v>
      </c>
      <c r="D1098" s="84"/>
    </row>
    <row r="1099" spans="1:12" ht="16.2" thickBot="1" x14ac:dyDescent="0.35">
      <c r="C1099" s="21" t="s">
        <v>18</v>
      </c>
      <c r="D1099" s="85"/>
      <c r="F1099" s="107" t="s">
        <v>29</v>
      </c>
      <c r="G1099" s="108"/>
      <c r="H1099" s="108"/>
      <c r="I1099" s="109"/>
      <c r="J1099" s="61">
        <f>G1097-L1097</f>
        <v>0</v>
      </c>
      <c r="K1099" s="14"/>
    </row>
    <row r="1100" spans="1:12" ht="16.2" thickBot="1" x14ac:dyDescent="0.35">
      <c r="C1100" s="23" t="s">
        <v>28</v>
      </c>
      <c r="D1100" s="24">
        <f>D1099-D1098</f>
        <v>0</v>
      </c>
      <c r="F1100" s="107" t="s">
        <v>30</v>
      </c>
      <c r="G1100" s="108"/>
      <c r="H1100" s="108"/>
      <c r="I1100" s="109"/>
      <c r="J1100" s="75">
        <f>J1008</f>
        <v>2896400</v>
      </c>
      <c r="K1100" s="14"/>
    </row>
    <row r="1101" spans="1:12" ht="15" thickBot="1" x14ac:dyDescent="0.35">
      <c r="F1101" s="107" t="s">
        <v>31</v>
      </c>
      <c r="G1101" s="108"/>
      <c r="H1101" s="108"/>
      <c r="I1101" s="109"/>
      <c r="J1101" s="61">
        <f>J1100+J1099</f>
        <v>2896400</v>
      </c>
      <c r="K1101" s="14"/>
    </row>
    <row r="1102" spans="1:12" ht="15" thickBot="1" x14ac:dyDescent="0.35">
      <c r="A1102" s="67"/>
      <c r="B1102" s="67"/>
      <c r="C1102" s="29" t="s">
        <v>282</v>
      </c>
      <c r="D1102" s="68">
        <f>I1097</f>
        <v>0</v>
      </c>
    </row>
    <row r="1103" spans="1:12" ht="15" thickBot="1" x14ac:dyDescent="0.35">
      <c r="C1103" s="17" t="s">
        <v>35</v>
      </c>
      <c r="D1103" s="18">
        <f>K1097</f>
        <v>0</v>
      </c>
      <c r="F1103" s="110" t="s">
        <v>290</v>
      </c>
      <c r="G1103" s="111"/>
      <c r="H1103" s="111"/>
      <c r="I1103" s="112"/>
    </row>
    <row r="1104" spans="1:12" ht="15" thickBot="1" x14ac:dyDescent="0.35">
      <c r="F1104" s="27" t="s">
        <v>292</v>
      </c>
      <c r="G1104" s="27" t="s">
        <v>291</v>
      </c>
      <c r="H1104" s="27" t="s">
        <v>293</v>
      </c>
      <c r="I1104" s="27" t="s">
        <v>291</v>
      </c>
    </row>
    <row r="1105" spans="1:12" ht="15" thickBot="1" x14ac:dyDescent="0.35">
      <c r="F1105" s="27"/>
      <c r="G1105" s="27"/>
      <c r="H1105" s="27"/>
      <c r="I1105" s="60"/>
    </row>
    <row r="1106" spans="1:12" ht="15" thickBot="1" x14ac:dyDescent="0.35">
      <c r="F1106" s="27"/>
      <c r="G1106" s="27"/>
      <c r="H1106" s="27"/>
      <c r="I1106" s="60"/>
    </row>
    <row r="1107" spans="1:12" ht="15" thickBot="1" x14ac:dyDescent="0.35">
      <c r="F1107" s="27"/>
      <c r="G1107" s="27"/>
      <c r="H1107" s="27"/>
      <c r="I1107" s="60"/>
    </row>
    <row r="1108" spans="1:12" ht="15" thickBot="1" x14ac:dyDescent="0.35"/>
    <row r="1109" spans="1:12" ht="29.4" thickBot="1" x14ac:dyDescent="0.35">
      <c r="A1109" s="15"/>
      <c r="B1109" s="15" t="s">
        <v>295</v>
      </c>
      <c r="C1109" s="15" t="s">
        <v>8</v>
      </c>
      <c r="D1109" s="15" t="s">
        <v>0</v>
      </c>
      <c r="E1109" s="51" t="s">
        <v>1</v>
      </c>
      <c r="F1109" s="16" t="s">
        <v>12</v>
      </c>
      <c r="G1109" s="16" t="s">
        <v>13</v>
      </c>
      <c r="H1109" s="15" t="s">
        <v>10</v>
      </c>
      <c r="I1109" s="30" t="s">
        <v>14</v>
      </c>
      <c r="J1109" s="15" t="s">
        <v>11</v>
      </c>
      <c r="K1109" s="16" t="s">
        <v>36</v>
      </c>
      <c r="L1109" s="15" t="s">
        <v>9</v>
      </c>
    </row>
    <row r="1110" spans="1:12" ht="16.2" thickBot="1" x14ac:dyDescent="0.35">
      <c r="A1110" s="62">
        <v>1</v>
      </c>
      <c r="B1110" s="94">
        <f>B1095+1</f>
        <v>43568</v>
      </c>
      <c r="C1110" s="72"/>
      <c r="D1110" s="72"/>
      <c r="E1110" s="73"/>
      <c r="F1110" s="74"/>
      <c r="G1110" s="75"/>
      <c r="H1110" s="72"/>
      <c r="I1110" s="76"/>
      <c r="J1110" s="72"/>
      <c r="K1110" s="72">
        <f t="shared" ref="K1110:K1141" si="64">IF(J1110="OUI", G1110*0.6/0.4, 0)</f>
        <v>0</v>
      </c>
      <c r="L1110" s="77"/>
    </row>
    <row r="1111" spans="1:12" ht="16.2" thickBot="1" x14ac:dyDescent="0.35">
      <c r="A1111" s="63">
        <v>2</v>
      </c>
      <c r="B1111" s="95">
        <f>B1110</f>
        <v>43568</v>
      </c>
      <c r="C1111" s="80"/>
      <c r="D1111" s="80"/>
      <c r="E1111" s="83"/>
      <c r="F1111" s="78"/>
      <c r="G1111" s="79"/>
      <c r="H1111" s="80"/>
      <c r="I1111" s="81"/>
      <c r="J1111" s="80"/>
      <c r="K1111" s="80">
        <f t="shared" si="64"/>
        <v>0</v>
      </c>
      <c r="L1111" s="82"/>
    </row>
    <row r="1112" spans="1:12" ht="16.2" thickBot="1" x14ac:dyDescent="0.35">
      <c r="A1112" s="62">
        <v>3</v>
      </c>
      <c r="B1112" s="95">
        <f t="shared" ref="B1112:B1175" si="65">B1111</f>
        <v>43568</v>
      </c>
      <c r="C1112" s="72"/>
      <c r="D1112" s="72"/>
      <c r="E1112" s="73"/>
      <c r="F1112" s="74"/>
      <c r="G1112" s="75"/>
      <c r="H1112" s="72"/>
      <c r="I1112" s="76"/>
      <c r="J1112" s="72"/>
      <c r="K1112" s="72">
        <f t="shared" si="64"/>
        <v>0</v>
      </c>
      <c r="L1112" s="77"/>
    </row>
    <row r="1113" spans="1:12" ht="16.2" thickBot="1" x14ac:dyDescent="0.35">
      <c r="A1113" s="63">
        <v>4</v>
      </c>
      <c r="B1113" s="95">
        <f t="shared" si="65"/>
        <v>43568</v>
      </c>
      <c r="C1113" s="80"/>
      <c r="D1113" s="80"/>
      <c r="E1113" s="83"/>
      <c r="F1113" s="78"/>
      <c r="G1113" s="79"/>
      <c r="H1113" s="80"/>
      <c r="I1113" s="81"/>
      <c r="J1113" s="80"/>
      <c r="K1113" s="80">
        <f t="shared" si="64"/>
        <v>0</v>
      </c>
      <c r="L1113" s="82"/>
    </row>
    <row r="1114" spans="1:12" ht="16.2" thickBot="1" x14ac:dyDescent="0.35">
      <c r="A1114" s="62">
        <v>5</v>
      </c>
      <c r="B1114" s="95">
        <f t="shared" si="65"/>
        <v>43568</v>
      </c>
      <c r="C1114" s="72"/>
      <c r="D1114" s="72"/>
      <c r="E1114" s="73"/>
      <c r="F1114" s="74"/>
      <c r="G1114" s="75"/>
      <c r="H1114" s="72"/>
      <c r="I1114" s="76"/>
      <c r="J1114" s="72"/>
      <c r="K1114" s="72">
        <f t="shared" si="64"/>
        <v>0</v>
      </c>
      <c r="L1114" s="77"/>
    </row>
    <row r="1115" spans="1:12" ht="16.2" thickBot="1" x14ac:dyDescent="0.35">
      <c r="A1115" s="63">
        <v>6</v>
      </c>
      <c r="B1115" s="95">
        <f t="shared" si="65"/>
        <v>43568</v>
      </c>
      <c r="C1115" s="80"/>
      <c r="D1115" s="80"/>
      <c r="E1115" s="83"/>
      <c r="F1115" s="78"/>
      <c r="G1115" s="79"/>
      <c r="H1115" s="80"/>
      <c r="I1115" s="81"/>
      <c r="J1115" s="80"/>
      <c r="K1115" s="80">
        <f t="shared" si="64"/>
        <v>0</v>
      </c>
      <c r="L1115" s="82"/>
    </row>
    <row r="1116" spans="1:12" ht="16.2" thickBot="1" x14ac:dyDescent="0.35">
      <c r="A1116" s="62">
        <v>7</v>
      </c>
      <c r="B1116" s="95">
        <f t="shared" si="65"/>
        <v>43568</v>
      </c>
      <c r="C1116" s="72"/>
      <c r="D1116" s="72"/>
      <c r="E1116" s="73"/>
      <c r="F1116" s="74"/>
      <c r="G1116" s="75"/>
      <c r="H1116" s="72"/>
      <c r="I1116" s="76"/>
      <c r="J1116" s="72"/>
      <c r="K1116" s="72">
        <f t="shared" si="64"/>
        <v>0</v>
      </c>
      <c r="L1116" s="77"/>
    </row>
    <row r="1117" spans="1:12" ht="16.2" thickBot="1" x14ac:dyDescent="0.35">
      <c r="A1117" s="63">
        <v>8</v>
      </c>
      <c r="B1117" s="95">
        <f t="shared" si="65"/>
        <v>43568</v>
      </c>
      <c r="C1117" s="80"/>
      <c r="D1117" s="80"/>
      <c r="E1117" s="83"/>
      <c r="F1117" s="78"/>
      <c r="G1117" s="79"/>
      <c r="H1117" s="80"/>
      <c r="I1117" s="81"/>
      <c r="J1117" s="80"/>
      <c r="K1117" s="80">
        <f t="shared" si="64"/>
        <v>0</v>
      </c>
      <c r="L1117" s="82"/>
    </row>
    <row r="1118" spans="1:12" ht="16.2" thickBot="1" x14ac:dyDescent="0.35">
      <c r="A1118" s="62">
        <v>9</v>
      </c>
      <c r="B1118" s="95">
        <f t="shared" si="65"/>
        <v>43568</v>
      </c>
      <c r="C1118" s="72"/>
      <c r="D1118" s="72"/>
      <c r="E1118" s="73"/>
      <c r="F1118" s="74"/>
      <c r="G1118" s="75"/>
      <c r="H1118" s="72"/>
      <c r="I1118" s="76"/>
      <c r="J1118" s="72"/>
      <c r="K1118" s="72">
        <f t="shared" si="64"/>
        <v>0</v>
      </c>
      <c r="L1118" s="77"/>
    </row>
    <row r="1119" spans="1:12" ht="16.2" thickBot="1" x14ac:dyDescent="0.35">
      <c r="A1119" s="63">
        <v>10</v>
      </c>
      <c r="B1119" s="95">
        <f t="shared" si="65"/>
        <v>43568</v>
      </c>
      <c r="C1119" s="80"/>
      <c r="D1119" s="80"/>
      <c r="E1119" s="83"/>
      <c r="F1119" s="78"/>
      <c r="G1119" s="79"/>
      <c r="H1119" s="80"/>
      <c r="I1119" s="81"/>
      <c r="J1119" s="80"/>
      <c r="K1119" s="80">
        <f t="shared" si="64"/>
        <v>0</v>
      </c>
      <c r="L1119" s="82"/>
    </row>
    <row r="1120" spans="1:12" ht="16.2" thickBot="1" x14ac:dyDescent="0.35">
      <c r="A1120" s="62">
        <v>11</v>
      </c>
      <c r="B1120" s="95">
        <f t="shared" si="65"/>
        <v>43568</v>
      </c>
      <c r="C1120" s="72"/>
      <c r="D1120" s="72"/>
      <c r="E1120" s="73"/>
      <c r="F1120" s="74"/>
      <c r="G1120" s="75"/>
      <c r="H1120" s="72"/>
      <c r="I1120" s="76"/>
      <c r="J1120" s="72"/>
      <c r="K1120" s="72">
        <f t="shared" si="64"/>
        <v>0</v>
      </c>
      <c r="L1120" s="77"/>
    </row>
    <row r="1121" spans="1:12" ht="16.2" thickBot="1" x14ac:dyDescent="0.35">
      <c r="A1121" s="63">
        <v>12</v>
      </c>
      <c r="B1121" s="95">
        <f t="shared" si="65"/>
        <v>43568</v>
      </c>
      <c r="C1121" s="80"/>
      <c r="D1121" s="80"/>
      <c r="E1121" s="83"/>
      <c r="F1121" s="78"/>
      <c r="G1121" s="79"/>
      <c r="H1121" s="80"/>
      <c r="I1121" s="81"/>
      <c r="J1121" s="80"/>
      <c r="K1121" s="80">
        <f t="shared" si="64"/>
        <v>0</v>
      </c>
      <c r="L1121" s="82"/>
    </row>
    <row r="1122" spans="1:12" ht="16.2" thickBot="1" x14ac:dyDescent="0.35">
      <c r="A1122" s="62">
        <v>13</v>
      </c>
      <c r="B1122" s="95">
        <f t="shared" si="65"/>
        <v>43568</v>
      </c>
      <c r="C1122" s="72"/>
      <c r="D1122" s="72"/>
      <c r="E1122" s="73"/>
      <c r="F1122" s="74"/>
      <c r="G1122" s="75"/>
      <c r="H1122" s="72"/>
      <c r="I1122" s="76"/>
      <c r="J1122" s="72"/>
      <c r="K1122" s="72">
        <f t="shared" si="64"/>
        <v>0</v>
      </c>
      <c r="L1122" s="77"/>
    </row>
    <row r="1123" spans="1:12" ht="16.2" thickBot="1" x14ac:dyDescent="0.35">
      <c r="A1123" s="63">
        <v>14</v>
      </c>
      <c r="B1123" s="95">
        <f t="shared" si="65"/>
        <v>43568</v>
      </c>
      <c r="C1123" s="80"/>
      <c r="D1123" s="80"/>
      <c r="E1123" s="83"/>
      <c r="F1123" s="78"/>
      <c r="G1123" s="79"/>
      <c r="H1123" s="80"/>
      <c r="I1123" s="81"/>
      <c r="J1123" s="80"/>
      <c r="K1123" s="80">
        <f t="shared" si="64"/>
        <v>0</v>
      </c>
      <c r="L1123" s="82"/>
    </row>
    <row r="1124" spans="1:12" ht="16.2" thickBot="1" x14ac:dyDescent="0.35">
      <c r="A1124" s="62">
        <v>15</v>
      </c>
      <c r="B1124" s="95">
        <f t="shared" si="65"/>
        <v>43568</v>
      </c>
      <c r="C1124" s="72"/>
      <c r="D1124" s="72"/>
      <c r="E1124" s="73"/>
      <c r="F1124" s="74"/>
      <c r="G1124" s="75"/>
      <c r="H1124" s="72"/>
      <c r="I1124" s="76"/>
      <c r="J1124" s="72"/>
      <c r="K1124" s="72">
        <f t="shared" si="64"/>
        <v>0</v>
      </c>
      <c r="L1124" s="77"/>
    </row>
    <row r="1125" spans="1:12" ht="16.2" thickBot="1" x14ac:dyDescent="0.35">
      <c r="A1125" s="63">
        <v>16</v>
      </c>
      <c r="B1125" s="95">
        <f t="shared" si="65"/>
        <v>43568</v>
      </c>
      <c r="C1125" s="80"/>
      <c r="D1125" s="80"/>
      <c r="E1125" s="83"/>
      <c r="F1125" s="78"/>
      <c r="G1125" s="79"/>
      <c r="H1125" s="80"/>
      <c r="I1125" s="81"/>
      <c r="J1125" s="80"/>
      <c r="K1125" s="80">
        <f t="shared" si="64"/>
        <v>0</v>
      </c>
      <c r="L1125" s="82"/>
    </row>
    <row r="1126" spans="1:12" ht="16.2" thickBot="1" x14ac:dyDescent="0.35">
      <c r="A1126" s="62">
        <v>17</v>
      </c>
      <c r="B1126" s="95">
        <f t="shared" si="65"/>
        <v>43568</v>
      </c>
      <c r="C1126" s="72"/>
      <c r="D1126" s="72"/>
      <c r="E1126" s="73"/>
      <c r="F1126" s="74"/>
      <c r="G1126" s="75"/>
      <c r="H1126" s="72"/>
      <c r="I1126" s="76"/>
      <c r="J1126" s="72"/>
      <c r="K1126" s="72">
        <f t="shared" si="64"/>
        <v>0</v>
      </c>
      <c r="L1126" s="77"/>
    </row>
    <row r="1127" spans="1:12" ht="16.2" thickBot="1" x14ac:dyDescent="0.35">
      <c r="A1127" s="63">
        <v>18</v>
      </c>
      <c r="B1127" s="95">
        <f t="shared" si="65"/>
        <v>43568</v>
      </c>
      <c r="C1127" s="80"/>
      <c r="D1127" s="80"/>
      <c r="E1127" s="83"/>
      <c r="F1127" s="78"/>
      <c r="G1127" s="79"/>
      <c r="H1127" s="80"/>
      <c r="I1127" s="81"/>
      <c r="J1127" s="80"/>
      <c r="K1127" s="80">
        <f t="shared" si="64"/>
        <v>0</v>
      </c>
      <c r="L1127" s="82"/>
    </row>
    <row r="1128" spans="1:12" ht="16.2" thickBot="1" x14ac:dyDescent="0.35">
      <c r="A1128" s="62">
        <v>19</v>
      </c>
      <c r="B1128" s="95">
        <f t="shared" si="65"/>
        <v>43568</v>
      </c>
      <c r="C1128" s="72"/>
      <c r="D1128" s="72"/>
      <c r="E1128" s="73"/>
      <c r="F1128" s="74"/>
      <c r="G1128" s="75"/>
      <c r="H1128" s="72"/>
      <c r="I1128" s="76"/>
      <c r="J1128" s="72"/>
      <c r="K1128" s="72">
        <f t="shared" si="64"/>
        <v>0</v>
      </c>
      <c r="L1128" s="77"/>
    </row>
    <row r="1129" spans="1:12" ht="16.2" thickBot="1" x14ac:dyDescent="0.35">
      <c r="A1129" s="63">
        <v>20</v>
      </c>
      <c r="B1129" s="95">
        <f t="shared" si="65"/>
        <v>43568</v>
      </c>
      <c r="C1129" s="80"/>
      <c r="D1129" s="80"/>
      <c r="E1129" s="83"/>
      <c r="F1129" s="78"/>
      <c r="G1129" s="79"/>
      <c r="H1129" s="80"/>
      <c r="I1129" s="81"/>
      <c r="J1129" s="80"/>
      <c r="K1129" s="80">
        <f t="shared" si="64"/>
        <v>0</v>
      </c>
      <c r="L1129" s="82"/>
    </row>
    <row r="1130" spans="1:12" ht="16.2" thickBot="1" x14ac:dyDescent="0.35">
      <c r="A1130" s="62">
        <v>21</v>
      </c>
      <c r="B1130" s="95">
        <f t="shared" si="65"/>
        <v>43568</v>
      </c>
      <c r="C1130" s="72"/>
      <c r="D1130" s="72"/>
      <c r="E1130" s="73"/>
      <c r="F1130" s="74"/>
      <c r="G1130" s="75"/>
      <c r="H1130" s="72"/>
      <c r="I1130" s="76"/>
      <c r="J1130" s="72"/>
      <c r="K1130" s="72">
        <f t="shared" si="64"/>
        <v>0</v>
      </c>
      <c r="L1130" s="77"/>
    </row>
    <row r="1131" spans="1:12" ht="16.2" thickBot="1" x14ac:dyDescent="0.35">
      <c r="A1131" s="63">
        <v>22</v>
      </c>
      <c r="B1131" s="95">
        <f t="shared" si="65"/>
        <v>43568</v>
      </c>
      <c r="C1131" s="80"/>
      <c r="D1131" s="80"/>
      <c r="E1131" s="83"/>
      <c r="F1131" s="78"/>
      <c r="G1131" s="79"/>
      <c r="H1131" s="80"/>
      <c r="I1131" s="81"/>
      <c r="J1131" s="80"/>
      <c r="K1131" s="80">
        <f t="shared" si="64"/>
        <v>0</v>
      </c>
      <c r="L1131" s="82"/>
    </row>
    <row r="1132" spans="1:12" ht="16.2" thickBot="1" x14ac:dyDescent="0.35">
      <c r="A1132" s="62">
        <v>23</v>
      </c>
      <c r="B1132" s="95">
        <f t="shared" si="65"/>
        <v>43568</v>
      </c>
      <c r="C1132" s="72"/>
      <c r="D1132" s="72"/>
      <c r="E1132" s="73"/>
      <c r="F1132" s="74"/>
      <c r="G1132" s="75"/>
      <c r="H1132" s="72"/>
      <c r="I1132" s="76"/>
      <c r="J1132" s="72"/>
      <c r="K1132" s="72">
        <f t="shared" si="64"/>
        <v>0</v>
      </c>
      <c r="L1132" s="77"/>
    </row>
    <row r="1133" spans="1:12" ht="16.2" thickBot="1" x14ac:dyDescent="0.35">
      <c r="A1133" s="63">
        <v>24</v>
      </c>
      <c r="B1133" s="95">
        <f t="shared" si="65"/>
        <v>43568</v>
      </c>
      <c r="C1133" s="80"/>
      <c r="D1133" s="80"/>
      <c r="E1133" s="83"/>
      <c r="F1133" s="78"/>
      <c r="G1133" s="79"/>
      <c r="H1133" s="80"/>
      <c r="I1133" s="81"/>
      <c r="J1133" s="80"/>
      <c r="K1133" s="80">
        <f t="shared" si="64"/>
        <v>0</v>
      </c>
      <c r="L1133" s="82"/>
    </row>
    <row r="1134" spans="1:12" ht="16.2" thickBot="1" x14ac:dyDescent="0.35">
      <c r="A1134" s="62">
        <v>25</v>
      </c>
      <c r="B1134" s="95">
        <f t="shared" si="65"/>
        <v>43568</v>
      </c>
      <c r="C1134" s="72"/>
      <c r="D1134" s="72"/>
      <c r="E1134" s="73"/>
      <c r="F1134" s="74"/>
      <c r="G1134" s="75"/>
      <c r="H1134" s="72"/>
      <c r="I1134" s="76"/>
      <c r="J1134" s="72"/>
      <c r="K1134" s="72">
        <f t="shared" si="64"/>
        <v>0</v>
      </c>
      <c r="L1134" s="77"/>
    </row>
    <row r="1135" spans="1:12" ht="16.2" thickBot="1" x14ac:dyDescent="0.35">
      <c r="A1135" s="63">
        <v>26</v>
      </c>
      <c r="B1135" s="95">
        <f t="shared" si="65"/>
        <v>43568</v>
      </c>
      <c r="C1135" s="80"/>
      <c r="D1135" s="80"/>
      <c r="E1135" s="83"/>
      <c r="F1135" s="78"/>
      <c r="G1135" s="79"/>
      <c r="H1135" s="80"/>
      <c r="I1135" s="81"/>
      <c r="J1135" s="80"/>
      <c r="K1135" s="80">
        <f t="shared" si="64"/>
        <v>0</v>
      </c>
      <c r="L1135" s="82"/>
    </row>
    <row r="1136" spans="1:12" ht="16.2" thickBot="1" x14ac:dyDescent="0.35">
      <c r="A1136" s="62">
        <v>27</v>
      </c>
      <c r="B1136" s="95">
        <f t="shared" si="65"/>
        <v>43568</v>
      </c>
      <c r="C1136" s="72"/>
      <c r="D1136" s="72"/>
      <c r="E1136" s="73"/>
      <c r="F1136" s="74"/>
      <c r="G1136" s="75"/>
      <c r="H1136" s="72"/>
      <c r="I1136" s="76"/>
      <c r="J1136" s="72"/>
      <c r="K1136" s="72">
        <f t="shared" si="64"/>
        <v>0</v>
      </c>
      <c r="L1136" s="77"/>
    </row>
    <row r="1137" spans="1:12" ht="16.2" thickBot="1" x14ac:dyDescent="0.35">
      <c r="A1137" s="63">
        <v>28</v>
      </c>
      <c r="B1137" s="95">
        <f t="shared" si="65"/>
        <v>43568</v>
      </c>
      <c r="C1137" s="80"/>
      <c r="D1137" s="80"/>
      <c r="E1137" s="83"/>
      <c r="F1137" s="78"/>
      <c r="G1137" s="79"/>
      <c r="H1137" s="80"/>
      <c r="I1137" s="81"/>
      <c r="J1137" s="80"/>
      <c r="K1137" s="80">
        <f t="shared" si="64"/>
        <v>0</v>
      </c>
      <c r="L1137" s="82"/>
    </row>
    <row r="1138" spans="1:12" ht="16.2" thickBot="1" x14ac:dyDescent="0.35">
      <c r="A1138" s="62">
        <v>29</v>
      </c>
      <c r="B1138" s="95">
        <f t="shared" si="65"/>
        <v>43568</v>
      </c>
      <c r="C1138" s="72"/>
      <c r="D1138" s="72"/>
      <c r="E1138" s="73"/>
      <c r="F1138" s="74"/>
      <c r="G1138" s="75"/>
      <c r="H1138" s="72"/>
      <c r="I1138" s="76"/>
      <c r="J1138" s="72"/>
      <c r="K1138" s="72">
        <f t="shared" si="64"/>
        <v>0</v>
      </c>
      <c r="L1138" s="77"/>
    </row>
    <row r="1139" spans="1:12" ht="16.2" thickBot="1" x14ac:dyDescent="0.35">
      <c r="A1139" s="63">
        <v>30</v>
      </c>
      <c r="B1139" s="95">
        <f t="shared" si="65"/>
        <v>43568</v>
      </c>
      <c r="C1139" s="80"/>
      <c r="D1139" s="80"/>
      <c r="E1139" s="83"/>
      <c r="F1139" s="78"/>
      <c r="G1139" s="79"/>
      <c r="H1139" s="80"/>
      <c r="I1139" s="81"/>
      <c r="J1139" s="80"/>
      <c r="K1139" s="80">
        <f t="shared" si="64"/>
        <v>0</v>
      </c>
      <c r="L1139" s="82"/>
    </row>
    <row r="1140" spans="1:12" ht="16.2" thickBot="1" x14ac:dyDescent="0.35">
      <c r="A1140" s="62">
        <v>31</v>
      </c>
      <c r="B1140" s="95">
        <f t="shared" si="65"/>
        <v>43568</v>
      </c>
      <c r="C1140" s="72"/>
      <c r="D1140" s="72"/>
      <c r="E1140" s="73"/>
      <c r="F1140" s="74"/>
      <c r="G1140" s="75"/>
      <c r="H1140" s="72"/>
      <c r="I1140" s="76"/>
      <c r="J1140" s="72"/>
      <c r="K1140" s="72">
        <f t="shared" si="64"/>
        <v>0</v>
      </c>
      <c r="L1140" s="77"/>
    </row>
    <row r="1141" spans="1:12" ht="16.2" thickBot="1" x14ac:dyDescent="0.35">
      <c r="A1141" s="63">
        <v>32</v>
      </c>
      <c r="B1141" s="95">
        <f t="shared" si="65"/>
        <v>43568</v>
      </c>
      <c r="C1141" s="80"/>
      <c r="D1141" s="80"/>
      <c r="E1141" s="83"/>
      <c r="F1141" s="78"/>
      <c r="G1141" s="79"/>
      <c r="H1141" s="80"/>
      <c r="I1141" s="81"/>
      <c r="J1141" s="80"/>
      <c r="K1141" s="80">
        <f t="shared" si="64"/>
        <v>0</v>
      </c>
      <c r="L1141" s="82"/>
    </row>
    <row r="1142" spans="1:12" ht="16.2" thickBot="1" x14ac:dyDescent="0.35">
      <c r="A1142" s="62">
        <v>33</v>
      </c>
      <c r="B1142" s="95">
        <f t="shared" si="65"/>
        <v>43568</v>
      </c>
      <c r="C1142" s="72"/>
      <c r="D1142" s="72"/>
      <c r="E1142" s="73"/>
      <c r="F1142" s="74"/>
      <c r="G1142" s="75"/>
      <c r="H1142" s="72"/>
      <c r="I1142" s="76"/>
      <c r="J1142" s="72"/>
      <c r="K1142" s="72">
        <f t="shared" ref="K1142:K1173" si="66">IF(J1142="OUI", G1142*0.6/0.4, 0)</f>
        <v>0</v>
      </c>
      <c r="L1142" s="77"/>
    </row>
    <row r="1143" spans="1:12" ht="16.2" thickBot="1" x14ac:dyDescent="0.35">
      <c r="A1143" s="63">
        <v>34</v>
      </c>
      <c r="B1143" s="95">
        <f t="shared" si="65"/>
        <v>43568</v>
      </c>
      <c r="C1143" s="80"/>
      <c r="D1143" s="80"/>
      <c r="E1143" s="83"/>
      <c r="F1143" s="78"/>
      <c r="G1143" s="79"/>
      <c r="H1143" s="80"/>
      <c r="I1143" s="81"/>
      <c r="J1143" s="80"/>
      <c r="K1143" s="80">
        <f t="shared" si="66"/>
        <v>0</v>
      </c>
      <c r="L1143" s="82"/>
    </row>
    <row r="1144" spans="1:12" ht="16.2" thickBot="1" x14ac:dyDescent="0.35">
      <c r="A1144" s="62">
        <v>35</v>
      </c>
      <c r="B1144" s="95">
        <f t="shared" si="65"/>
        <v>43568</v>
      </c>
      <c r="C1144" s="72"/>
      <c r="D1144" s="72"/>
      <c r="E1144" s="73"/>
      <c r="F1144" s="74"/>
      <c r="G1144" s="75"/>
      <c r="H1144" s="72"/>
      <c r="I1144" s="76"/>
      <c r="J1144" s="72"/>
      <c r="K1144" s="72">
        <f t="shared" si="66"/>
        <v>0</v>
      </c>
      <c r="L1144" s="77"/>
    </row>
    <row r="1145" spans="1:12" ht="16.2" thickBot="1" x14ac:dyDescent="0.35">
      <c r="A1145" s="63">
        <v>36</v>
      </c>
      <c r="B1145" s="95">
        <f t="shared" si="65"/>
        <v>43568</v>
      </c>
      <c r="C1145" s="80"/>
      <c r="D1145" s="80"/>
      <c r="E1145" s="83"/>
      <c r="F1145" s="78"/>
      <c r="G1145" s="79"/>
      <c r="H1145" s="80"/>
      <c r="I1145" s="81"/>
      <c r="J1145" s="80"/>
      <c r="K1145" s="80">
        <f t="shared" si="66"/>
        <v>0</v>
      </c>
      <c r="L1145" s="82"/>
    </row>
    <row r="1146" spans="1:12" ht="16.2" thickBot="1" x14ac:dyDescent="0.35">
      <c r="A1146" s="62">
        <v>37</v>
      </c>
      <c r="B1146" s="95">
        <f t="shared" si="65"/>
        <v>43568</v>
      </c>
      <c r="C1146" s="72"/>
      <c r="D1146" s="72"/>
      <c r="E1146" s="73"/>
      <c r="F1146" s="74"/>
      <c r="G1146" s="75"/>
      <c r="H1146" s="72"/>
      <c r="I1146" s="76"/>
      <c r="J1146" s="72"/>
      <c r="K1146" s="72">
        <f t="shared" si="66"/>
        <v>0</v>
      </c>
      <c r="L1146" s="77"/>
    </row>
    <row r="1147" spans="1:12" ht="16.2" thickBot="1" x14ac:dyDescent="0.35">
      <c r="A1147" s="63">
        <v>38</v>
      </c>
      <c r="B1147" s="95">
        <f t="shared" si="65"/>
        <v>43568</v>
      </c>
      <c r="C1147" s="80"/>
      <c r="D1147" s="80"/>
      <c r="E1147" s="83"/>
      <c r="F1147" s="78"/>
      <c r="G1147" s="79"/>
      <c r="H1147" s="80"/>
      <c r="I1147" s="81"/>
      <c r="J1147" s="80"/>
      <c r="K1147" s="80">
        <f t="shared" si="66"/>
        <v>0</v>
      </c>
      <c r="L1147" s="82"/>
    </row>
    <row r="1148" spans="1:12" ht="16.2" thickBot="1" x14ac:dyDescent="0.35">
      <c r="A1148" s="62">
        <v>39</v>
      </c>
      <c r="B1148" s="95">
        <f t="shared" si="65"/>
        <v>43568</v>
      </c>
      <c r="C1148" s="72"/>
      <c r="D1148" s="72"/>
      <c r="E1148" s="73"/>
      <c r="F1148" s="74"/>
      <c r="G1148" s="75"/>
      <c r="H1148" s="72"/>
      <c r="I1148" s="76"/>
      <c r="J1148" s="72"/>
      <c r="K1148" s="72">
        <f t="shared" si="66"/>
        <v>0</v>
      </c>
      <c r="L1148" s="77"/>
    </row>
    <row r="1149" spans="1:12" ht="16.2" thickBot="1" x14ac:dyDescent="0.35">
      <c r="A1149" s="63">
        <v>40</v>
      </c>
      <c r="B1149" s="95">
        <f t="shared" si="65"/>
        <v>43568</v>
      </c>
      <c r="C1149" s="80"/>
      <c r="D1149" s="80"/>
      <c r="E1149" s="83"/>
      <c r="F1149" s="78"/>
      <c r="G1149" s="79"/>
      <c r="H1149" s="80"/>
      <c r="I1149" s="81"/>
      <c r="J1149" s="80"/>
      <c r="K1149" s="80">
        <f t="shared" si="66"/>
        <v>0</v>
      </c>
      <c r="L1149" s="82"/>
    </row>
    <row r="1150" spans="1:12" ht="16.2" thickBot="1" x14ac:dyDescent="0.35">
      <c r="A1150" s="62">
        <v>41</v>
      </c>
      <c r="B1150" s="95">
        <f t="shared" si="65"/>
        <v>43568</v>
      </c>
      <c r="C1150" s="72"/>
      <c r="D1150" s="72"/>
      <c r="E1150" s="73"/>
      <c r="F1150" s="74"/>
      <c r="G1150" s="75"/>
      <c r="H1150" s="72"/>
      <c r="I1150" s="76"/>
      <c r="J1150" s="72"/>
      <c r="K1150" s="72">
        <f t="shared" si="66"/>
        <v>0</v>
      </c>
      <c r="L1150" s="77"/>
    </row>
    <row r="1151" spans="1:12" ht="16.2" thickBot="1" x14ac:dyDescent="0.35">
      <c r="A1151" s="63">
        <v>42</v>
      </c>
      <c r="B1151" s="95">
        <f t="shared" si="65"/>
        <v>43568</v>
      </c>
      <c r="C1151" s="80"/>
      <c r="D1151" s="80"/>
      <c r="E1151" s="83"/>
      <c r="F1151" s="78"/>
      <c r="G1151" s="79"/>
      <c r="H1151" s="80"/>
      <c r="I1151" s="81"/>
      <c r="J1151" s="80"/>
      <c r="K1151" s="80">
        <f t="shared" si="66"/>
        <v>0</v>
      </c>
      <c r="L1151" s="82"/>
    </row>
    <row r="1152" spans="1:12" ht="16.2" thickBot="1" x14ac:dyDescent="0.35">
      <c r="A1152" s="62">
        <v>43</v>
      </c>
      <c r="B1152" s="95">
        <f t="shared" si="65"/>
        <v>43568</v>
      </c>
      <c r="C1152" s="72"/>
      <c r="D1152" s="72"/>
      <c r="E1152" s="73"/>
      <c r="F1152" s="74"/>
      <c r="G1152" s="75"/>
      <c r="H1152" s="72"/>
      <c r="I1152" s="76"/>
      <c r="J1152" s="72"/>
      <c r="K1152" s="72">
        <f t="shared" si="66"/>
        <v>0</v>
      </c>
      <c r="L1152" s="77"/>
    </row>
    <row r="1153" spans="1:12" ht="16.2" thickBot="1" x14ac:dyDescent="0.35">
      <c r="A1153" s="63">
        <v>44</v>
      </c>
      <c r="B1153" s="95">
        <f t="shared" si="65"/>
        <v>43568</v>
      </c>
      <c r="C1153" s="80"/>
      <c r="D1153" s="80"/>
      <c r="E1153" s="83"/>
      <c r="F1153" s="78"/>
      <c r="G1153" s="79"/>
      <c r="H1153" s="80"/>
      <c r="I1153" s="81"/>
      <c r="J1153" s="80"/>
      <c r="K1153" s="80">
        <f t="shared" si="66"/>
        <v>0</v>
      </c>
      <c r="L1153" s="82"/>
    </row>
    <row r="1154" spans="1:12" ht="16.2" thickBot="1" x14ac:dyDescent="0.35">
      <c r="A1154" s="62">
        <v>45</v>
      </c>
      <c r="B1154" s="95">
        <f t="shared" si="65"/>
        <v>43568</v>
      </c>
      <c r="C1154" s="72"/>
      <c r="D1154" s="72"/>
      <c r="E1154" s="73"/>
      <c r="F1154" s="74"/>
      <c r="G1154" s="75"/>
      <c r="H1154" s="72"/>
      <c r="I1154" s="76"/>
      <c r="J1154" s="72"/>
      <c r="K1154" s="72">
        <f t="shared" si="66"/>
        <v>0</v>
      </c>
      <c r="L1154" s="77"/>
    </row>
    <row r="1155" spans="1:12" ht="16.2" thickBot="1" x14ac:dyDescent="0.35">
      <c r="A1155" s="63">
        <v>46</v>
      </c>
      <c r="B1155" s="95">
        <f t="shared" si="65"/>
        <v>43568</v>
      </c>
      <c r="C1155" s="80"/>
      <c r="D1155" s="80"/>
      <c r="E1155" s="83"/>
      <c r="F1155" s="78"/>
      <c r="G1155" s="79"/>
      <c r="H1155" s="80"/>
      <c r="I1155" s="81"/>
      <c r="J1155" s="80"/>
      <c r="K1155" s="80">
        <f t="shared" si="66"/>
        <v>0</v>
      </c>
      <c r="L1155" s="82"/>
    </row>
    <row r="1156" spans="1:12" ht="16.2" thickBot="1" x14ac:dyDescent="0.35">
      <c r="A1156" s="62">
        <v>47</v>
      </c>
      <c r="B1156" s="95">
        <f t="shared" si="65"/>
        <v>43568</v>
      </c>
      <c r="C1156" s="72"/>
      <c r="D1156" s="72"/>
      <c r="E1156" s="73"/>
      <c r="F1156" s="74"/>
      <c r="G1156" s="75"/>
      <c r="H1156" s="72"/>
      <c r="I1156" s="76"/>
      <c r="J1156" s="72"/>
      <c r="K1156" s="72">
        <f t="shared" si="66"/>
        <v>0</v>
      </c>
      <c r="L1156" s="77"/>
    </row>
    <row r="1157" spans="1:12" ht="16.2" thickBot="1" x14ac:dyDescent="0.35">
      <c r="A1157" s="63">
        <v>48</v>
      </c>
      <c r="B1157" s="95">
        <f t="shared" si="65"/>
        <v>43568</v>
      </c>
      <c r="C1157" s="80"/>
      <c r="D1157" s="80"/>
      <c r="E1157" s="83"/>
      <c r="F1157" s="78"/>
      <c r="G1157" s="79"/>
      <c r="H1157" s="80"/>
      <c r="I1157" s="81"/>
      <c r="J1157" s="80"/>
      <c r="K1157" s="80">
        <f t="shared" si="66"/>
        <v>0</v>
      </c>
      <c r="L1157" s="82"/>
    </row>
    <row r="1158" spans="1:12" ht="16.2" thickBot="1" x14ac:dyDescent="0.35">
      <c r="A1158" s="62">
        <v>49</v>
      </c>
      <c r="B1158" s="95">
        <f t="shared" si="65"/>
        <v>43568</v>
      </c>
      <c r="C1158" s="72"/>
      <c r="D1158" s="72"/>
      <c r="E1158" s="73"/>
      <c r="F1158" s="74"/>
      <c r="G1158" s="75"/>
      <c r="H1158" s="72"/>
      <c r="I1158" s="76"/>
      <c r="J1158" s="72"/>
      <c r="K1158" s="72">
        <f t="shared" si="66"/>
        <v>0</v>
      </c>
      <c r="L1158" s="77"/>
    </row>
    <row r="1159" spans="1:12" ht="16.2" thickBot="1" x14ac:dyDescent="0.35">
      <c r="A1159" s="63">
        <v>50</v>
      </c>
      <c r="B1159" s="95">
        <f t="shared" si="65"/>
        <v>43568</v>
      </c>
      <c r="C1159" s="80"/>
      <c r="D1159" s="80"/>
      <c r="E1159" s="83"/>
      <c r="F1159" s="78"/>
      <c r="G1159" s="79"/>
      <c r="H1159" s="80"/>
      <c r="I1159" s="81"/>
      <c r="J1159" s="80"/>
      <c r="K1159" s="80">
        <f t="shared" si="66"/>
        <v>0</v>
      </c>
      <c r="L1159" s="82"/>
    </row>
    <row r="1160" spans="1:12" ht="16.2" thickBot="1" x14ac:dyDescent="0.35">
      <c r="A1160" s="62">
        <v>51</v>
      </c>
      <c r="B1160" s="95">
        <f t="shared" si="65"/>
        <v>43568</v>
      </c>
      <c r="C1160" s="72"/>
      <c r="D1160" s="72"/>
      <c r="E1160" s="73"/>
      <c r="F1160" s="74"/>
      <c r="G1160" s="75"/>
      <c r="H1160" s="72"/>
      <c r="I1160" s="76"/>
      <c r="J1160" s="72"/>
      <c r="K1160" s="72">
        <f t="shared" si="66"/>
        <v>0</v>
      </c>
      <c r="L1160" s="77"/>
    </row>
    <row r="1161" spans="1:12" ht="16.2" thickBot="1" x14ac:dyDescent="0.35">
      <c r="A1161" s="63">
        <v>52</v>
      </c>
      <c r="B1161" s="95">
        <f t="shared" si="65"/>
        <v>43568</v>
      </c>
      <c r="C1161" s="80"/>
      <c r="D1161" s="80"/>
      <c r="E1161" s="83"/>
      <c r="F1161" s="78"/>
      <c r="G1161" s="79"/>
      <c r="H1161" s="80"/>
      <c r="I1161" s="81"/>
      <c r="J1161" s="80"/>
      <c r="K1161" s="80">
        <f t="shared" si="66"/>
        <v>0</v>
      </c>
      <c r="L1161" s="82"/>
    </row>
    <row r="1162" spans="1:12" ht="16.2" thickBot="1" x14ac:dyDescent="0.35">
      <c r="A1162" s="62">
        <v>53</v>
      </c>
      <c r="B1162" s="95">
        <f t="shared" si="65"/>
        <v>43568</v>
      </c>
      <c r="C1162" s="72"/>
      <c r="D1162" s="72"/>
      <c r="E1162" s="73"/>
      <c r="F1162" s="74"/>
      <c r="G1162" s="75"/>
      <c r="H1162" s="72"/>
      <c r="I1162" s="76"/>
      <c r="J1162" s="72"/>
      <c r="K1162" s="72">
        <f t="shared" si="66"/>
        <v>0</v>
      </c>
      <c r="L1162" s="77"/>
    </row>
    <row r="1163" spans="1:12" ht="16.2" thickBot="1" x14ac:dyDescent="0.35">
      <c r="A1163" s="63">
        <v>54</v>
      </c>
      <c r="B1163" s="95">
        <f t="shared" si="65"/>
        <v>43568</v>
      </c>
      <c r="C1163" s="80"/>
      <c r="D1163" s="80"/>
      <c r="E1163" s="83"/>
      <c r="F1163" s="78"/>
      <c r="G1163" s="79"/>
      <c r="H1163" s="80"/>
      <c r="I1163" s="81"/>
      <c r="J1163" s="80"/>
      <c r="K1163" s="80">
        <f t="shared" si="66"/>
        <v>0</v>
      </c>
      <c r="L1163" s="82"/>
    </row>
    <row r="1164" spans="1:12" ht="16.2" thickBot="1" x14ac:dyDescent="0.35">
      <c r="A1164" s="62">
        <v>55</v>
      </c>
      <c r="B1164" s="95">
        <f t="shared" si="65"/>
        <v>43568</v>
      </c>
      <c r="C1164" s="72"/>
      <c r="D1164" s="72"/>
      <c r="E1164" s="73"/>
      <c r="F1164" s="74"/>
      <c r="G1164" s="75"/>
      <c r="H1164" s="72"/>
      <c r="I1164" s="76"/>
      <c r="J1164" s="72"/>
      <c r="K1164" s="72">
        <f t="shared" si="66"/>
        <v>0</v>
      </c>
      <c r="L1164" s="77"/>
    </row>
    <row r="1165" spans="1:12" ht="16.2" thickBot="1" x14ac:dyDescent="0.35">
      <c r="A1165" s="63">
        <v>56</v>
      </c>
      <c r="B1165" s="95">
        <f t="shared" si="65"/>
        <v>43568</v>
      </c>
      <c r="C1165" s="80"/>
      <c r="D1165" s="80"/>
      <c r="E1165" s="83"/>
      <c r="F1165" s="78"/>
      <c r="G1165" s="79"/>
      <c r="H1165" s="80"/>
      <c r="I1165" s="81"/>
      <c r="J1165" s="80"/>
      <c r="K1165" s="80">
        <f t="shared" si="66"/>
        <v>0</v>
      </c>
      <c r="L1165" s="82"/>
    </row>
    <row r="1166" spans="1:12" ht="16.2" thickBot="1" x14ac:dyDescent="0.35">
      <c r="A1166" s="62">
        <v>57</v>
      </c>
      <c r="B1166" s="95">
        <f t="shared" si="65"/>
        <v>43568</v>
      </c>
      <c r="C1166" s="72"/>
      <c r="D1166" s="72"/>
      <c r="E1166" s="73"/>
      <c r="F1166" s="74"/>
      <c r="G1166" s="75"/>
      <c r="H1166" s="72"/>
      <c r="I1166" s="76"/>
      <c r="J1166" s="72"/>
      <c r="K1166" s="72">
        <f t="shared" si="66"/>
        <v>0</v>
      </c>
      <c r="L1166" s="77"/>
    </row>
    <row r="1167" spans="1:12" ht="16.2" thickBot="1" x14ac:dyDescent="0.35">
      <c r="A1167" s="63">
        <v>58</v>
      </c>
      <c r="B1167" s="95">
        <f t="shared" si="65"/>
        <v>43568</v>
      </c>
      <c r="C1167" s="80"/>
      <c r="D1167" s="80"/>
      <c r="E1167" s="83"/>
      <c r="F1167" s="78"/>
      <c r="G1167" s="79"/>
      <c r="H1167" s="80"/>
      <c r="I1167" s="81"/>
      <c r="J1167" s="80"/>
      <c r="K1167" s="80">
        <f t="shared" si="66"/>
        <v>0</v>
      </c>
      <c r="L1167" s="82"/>
    </row>
    <row r="1168" spans="1:12" ht="16.2" thickBot="1" x14ac:dyDescent="0.35">
      <c r="A1168" s="62">
        <v>59</v>
      </c>
      <c r="B1168" s="95">
        <f t="shared" si="65"/>
        <v>43568</v>
      </c>
      <c r="C1168" s="72"/>
      <c r="D1168" s="72"/>
      <c r="E1168" s="73"/>
      <c r="F1168" s="74"/>
      <c r="G1168" s="75"/>
      <c r="H1168" s="72"/>
      <c r="I1168" s="76"/>
      <c r="J1168" s="72"/>
      <c r="K1168" s="72">
        <f t="shared" si="66"/>
        <v>0</v>
      </c>
      <c r="L1168" s="77"/>
    </row>
    <row r="1169" spans="1:12" ht="16.2" thickBot="1" x14ac:dyDescent="0.35">
      <c r="A1169" s="63">
        <v>60</v>
      </c>
      <c r="B1169" s="95">
        <f t="shared" si="65"/>
        <v>43568</v>
      </c>
      <c r="C1169" s="80"/>
      <c r="D1169" s="80"/>
      <c r="E1169" s="83"/>
      <c r="F1169" s="78"/>
      <c r="G1169" s="79"/>
      <c r="H1169" s="80"/>
      <c r="I1169" s="81"/>
      <c r="J1169" s="80"/>
      <c r="K1169" s="80">
        <f t="shared" si="66"/>
        <v>0</v>
      </c>
      <c r="L1169" s="82"/>
    </row>
    <row r="1170" spans="1:12" ht="16.2" thickBot="1" x14ac:dyDescent="0.35">
      <c r="A1170" s="62">
        <v>61</v>
      </c>
      <c r="B1170" s="95">
        <f t="shared" si="65"/>
        <v>43568</v>
      </c>
      <c r="C1170" s="72"/>
      <c r="D1170" s="72"/>
      <c r="E1170" s="73"/>
      <c r="F1170" s="74"/>
      <c r="G1170" s="75"/>
      <c r="H1170" s="72"/>
      <c r="I1170" s="76"/>
      <c r="J1170" s="72"/>
      <c r="K1170" s="72">
        <f t="shared" si="66"/>
        <v>0</v>
      </c>
      <c r="L1170" s="77"/>
    </row>
    <row r="1171" spans="1:12" ht="16.2" thickBot="1" x14ac:dyDescent="0.35">
      <c r="A1171" s="63">
        <v>62</v>
      </c>
      <c r="B1171" s="95">
        <f t="shared" si="65"/>
        <v>43568</v>
      </c>
      <c r="C1171" s="80"/>
      <c r="D1171" s="80"/>
      <c r="E1171" s="83"/>
      <c r="F1171" s="78"/>
      <c r="G1171" s="79"/>
      <c r="H1171" s="80"/>
      <c r="I1171" s="81"/>
      <c r="J1171" s="80"/>
      <c r="K1171" s="80">
        <f t="shared" si="66"/>
        <v>0</v>
      </c>
      <c r="L1171" s="82"/>
    </row>
    <row r="1172" spans="1:12" ht="16.2" thickBot="1" x14ac:dyDescent="0.35">
      <c r="A1172" s="62">
        <v>63</v>
      </c>
      <c r="B1172" s="95">
        <f t="shared" si="65"/>
        <v>43568</v>
      </c>
      <c r="C1172" s="72"/>
      <c r="D1172" s="72"/>
      <c r="E1172" s="73"/>
      <c r="F1172" s="74"/>
      <c r="G1172" s="75"/>
      <c r="H1172" s="72"/>
      <c r="I1172" s="76"/>
      <c r="J1172" s="72"/>
      <c r="K1172" s="72">
        <f t="shared" si="66"/>
        <v>0</v>
      </c>
      <c r="L1172" s="77"/>
    </row>
    <row r="1173" spans="1:12" ht="16.2" thickBot="1" x14ac:dyDescent="0.35">
      <c r="A1173" s="63">
        <v>64</v>
      </c>
      <c r="B1173" s="95">
        <f t="shared" si="65"/>
        <v>43568</v>
      </c>
      <c r="C1173" s="80"/>
      <c r="D1173" s="80"/>
      <c r="E1173" s="83"/>
      <c r="F1173" s="78"/>
      <c r="G1173" s="79"/>
      <c r="H1173" s="80"/>
      <c r="I1173" s="81"/>
      <c r="J1173" s="80"/>
      <c r="K1173" s="80">
        <f t="shared" si="66"/>
        <v>0</v>
      </c>
      <c r="L1173" s="82"/>
    </row>
    <row r="1174" spans="1:12" ht="16.2" thickBot="1" x14ac:dyDescent="0.35">
      <c r="A1174" s="62">
        <v>65</v>
      </c>
      <c r="B1174" s="95">
        <f t="shared" si="65"/>
        <v>43568</v>
      </c>
      <c r="C1174" s="72"/>
      <c r="D1174" s="72"/>
      <c r="E1174" s="73"/>
      <c r="F1174" s="74"/>
      <c r="G1174" s="75"/>
      <c r="H1174" s="72"/>
      <c r="I1174" s="76"/>
      <c r="J1174" s="72"/>
      <c r="K1174" s="72">
        <f t="shared" ref="K1174:K1188" si="67">IF(J1174="OUI", G1174*0.6/0.4, 0)</f>
        <v>0</v>
      </c>
      <c r="L1174" s="77"/>
    </row>
    <row r="1175" spans="1:12" ht="16.2" thickBot="1" x14ac:dyDescent="0.35">
      <c r="A1175" s="63">
        <v>66</v>
      </c>
      <c r="B1175" s="95">
        <f t="shared" si="65"/>
        <v>43568</v>
      </c>
      <c r="C1175" s="80"/>
      <c r="D1175" s="80"/>
      <c r="E1175" s="83"/>
      <c r="F1175" s="78"/>
      <c r="G1175" s="79"/>
      <c r="H1175" s="80"/>
      <c r="I1175" s="81"/>
      <c r="J1175" s="80"/>
      <c r="K1175" s="80">
        <f t="shared" si="67"/>
        <v>0</v>
      </c>
      <c r="L1175" s="82"/>
    </row>
    <row r="1176" spans="1:12" ht="16.2" thickBot="1" x14ac:dyDescent="0.35">
      <c r="A1176" s="62">
        <v>67</v>
      </c>
      <c r="B1176" s="95">
        <f t="shared" ref="B1176:B1188" si="68">B1175</f>
        <v>43568</v>
      </c>
      <c r="C1176" s="72"/>
      <c r="D1176" s="72"/>
      <c r="E1176" s="73"/>
      <c r="F1176" s="74"/>
      <c r="G1176" s="75"/>
      <c r="H1176" s="72"/>
      <c r="I1176" s="76"/>
      <c r="J1176" s="72"/>
      <c r="K1176" s="72">
        <f t="shared" si="67"/>
        <v>0</v>
      </c>
      <c r="L1176" s="77"/>
    </row>
    <row r="1177" spans="1:12" ht="16.2" thickBot="1" x14ac:dyDescent="0.35">
      <c r="A1177" s="63">
        <v>68</v>
      </c>
      <c r="B1177" s="95">
        <f t="shared" si="68"/>
        <v>43568</v>
      </c>
      <c r="C1177" s="80"/>
      <c r="D1177" s="80"/>
      <c r="E1177" s="83"/>
      <c r="F1177" s="78"/>
      <c r="G1177" s="79"/>
      <c r="H1177" s="80"/>
      <c r="I1177" s="81"/>
      <c r="J1177" s="80"/>
      <c r="K1177" s="80">
        <f t="shared" si="67"/>
        <v>0</v>
      </c>
      <c r="L1177" s="82"/>
    </row>
    <row r="1178" spans="1:12" ht="16.2" thickBot="1" x14ac:dyDescent="0.35">
      <c r="A1178" s="62">
        <v>69</v>
      </c>
      <c r="B1178" s="95">
        <f t="shared" si="68"/>
        <v>43568</v>
      </c>
      <c r="C1178" s="72"/>
      <c r="D1178" s="72"/>
      <c r="E1178" s="73"/>
      <c r="F1178" s="74"/>
      <c r="G1178" s="75"/>
      <c r="H1178" s="72"/>
      <c r="I1178" s="76"/>
      <c r="J1178" s="72"/>
      <c r="K1178" s="72">
        <f t="shared" si="67"/>
        <v>0</v>
      </c>
      <c r="L1178" s="77"/>
    </row>
    <row r="1179" spans="1:12" ht="16.2" thickBot="1" x14ac:dyDescent="0.35">
      <c r="A1179" s="63">
        <v>70</v>
      </c>
      <c r="B1179" s="95">
        <f t="shared" si="68"/>
        <v>43568</v>
      </c>
      <c r="C1179" s="80"/>
      <c r="D1179" s="80"/>
      <c r="E1179" s="83"/>
      <c r="F1179" s="78"/>
      <c r="G1179" s="79"/>
      <c r="H1179" s="80"/>
      <c r="I1179" s="81"/>
      <c r="J1179" s="80"/>
      <c r="K1179" s="80">
        <f t="shared" si="67"/>
        <v>0</v>
      </c>
      <c r="L1179" s="82"/>
    </row>
    <row r="1180" spans="1:12" ht="16.2" thickBot="1" x14ac:dyDescent="0.35">
      <c r="A1180" s="62">
        <v>71</v>
      </c>
      <c r="B1180" s="95">
        <f t="shared" si="68"/>
        <v>43568</v>
      </c>
      <c r="C1180" s="72"/>
      <c r="D1180" s="72"/>
      <c r="E1180" s="73"/>
      <c r="F1180" s="74"/>
      <c r="G1180" s="75"/>
      <c r="H1180" s="72"/>
      <c r="I1180" s="76"/>
      <c r="J1180" s="72"/>
      <c r="K1180" s="72">
        <f t="shared" si="67"/>
        <v>0</v>
      </c>
      <c r="L1180" s="77"/>
    </row>
    <row r="1181" spans="1:12" ht="16.2" thickBot="1" x14ac:dyDescent="0.35">
      <c r="A1181" s="63">
        <v>72</v>
      </c>
      <c r="B1181" s="95">
        <f t="shared" si="68"/>
        <v>43568</v>
      </c>
      <c r="C1181" s="80"/>
      <c r="D1181" s="80"/>
      <c r="E1181" s="83"/>
      <c r="F1181" s="78"/>
      <c r="G1181" s="79"/>
      <c r="H1181" s="80"/>
      <c r="I1181" s="81"/>
      <c r="J1181" s="80"/>
      <c r="K1181" s="80">
        <f t="shared" si="67"/>
        <v>0</v>
      </c>
      <c r="L1181" s="82"/>
    </row>
    <row r="1182" spans="1:12" ht="16.2" thickBot="1" x14ac:dyDescent="0.35">
      <c r="A1182" s="62">
        <v>73</v>
      </c>
      <c r="B1182" s="95">
        <f t="shared" si="68"/>
        <v>43568</v>
      </c>
      <c r="C1182" s="72"/>
      <c r="D1182" s="72"/>
      <c r="E1182" s="73"/>
      <c r="F1182" s="74"/>
      <c r="G1182" s="75"/>
      <c r="H1182" s="72"/>
      <c r="I1182" s="76"/>
      <c r="J1182" s="72"/>
      <c r="K1182" s="72">
        <f t="shared" si="67"/>
        <v>0</v>
      </c>
      <c r="L1182" s="77"/>
    </row>
    <row r="1183" spans="1:12" ht="16.2" thickBot="1" x14ac:dyDescent="0.35">
      <c r="A1183" s="63">
        <v>74</v>
      </c>
      <c r="B1183" s="95">
        <f t="shared" si="68"/>
        <v>43568</v>
      </c>
      <c r="C1183" s="80"/>
      <c r="D1183" s="80"/>
      <c r="E1183" s="83"/>
      <c r="F1183" s="78"/>
      <c r="G1183" s="79"/>
      <c r="H1183" s="80"/>
      <c r="I1183" s="81"/>
      <c r="J1183" s="80"/>
      <c r="K1183" s="80">
        <f t="shared" si="67"/>
        <v>0</v>
      </c>
      <c r="L1183" s="82"/>
    </row>
    <row r="1184" spans="1:12" ht="16.2" thickBot="1" x14ac:dyDescent="0.35">
      <c r="A1184" s="62">
        <v>75</v>
      </c>
      <c r="B1184" s="95">
        <f t="shared" si="68"/>
        <v>43568</v>
      </c>
      <c r="C1184" s="72"/>
      <c r="D1184" s="72"/>
      <c r="E1184" s="73"/>
      <c r="F1184" s="74"/>
      <c r="G1184" s="75"/>
      <c r="H1184" s="72"/>
      <c r="I1184" s="76"/>
      <c r="J1184" s="72"/>
      <c r="K1184" s="72">
        <f t="shared" si="67"/>
        <v>0</v>
      </c>
      <c r="L1184" s="77"/>
    </row>
    <row r="1185" spans="1:12" ht="16.2" thickBot="1" x14ac:dyDescent="0.35">
      <c r="A1185" s="63">
        <v>76</v>
      </c>
      <c r="B1185" s="95">
        <f t="shared" si="68"/>
        <v>43568</v>
      </c>
      <c r="C1185" s="80"/>
      <c r="D1185" s="80"/>
      <c r="E1185" s="83"/>
      <c r="F1185" s="78"/>
      <c r="G1185" s="79"/>
      <c r="H1185" s="80"/>
      <c r="I1185" s="81"/>
      <c r="J1185" s="80"/>
      <c r="K1185" s="80">
        <f t="shared" si="67"/>
        <v>0</v>
      </c>
      <c r="L1185" s="82"/>
    </row>
    <row r="1186" spans="1:12" ht="16.2" thickBot="1" x14ac:dyDescent="0.35">
      <c r="A1186" s="62">
        <v>77</v>
      </c>
      <c r="B1186" s="95">
        <f t="shared" si="68"/>
        <v>43568</v>
      </c>
      <c r="C1186" s="72"/>
      <c r="D1186" s="72"/>
      <c r="E1186" s="73"/>
      <c r="F1186" s="74"/>
      <c r="G1186" s="75"/>
      <c r="H1186" s="72"/>
      <c r="I1186" s="76"/>
      <c r="J1186" s="72"/>
      <c r="K1186" s="72">
        <f t="shared" si="67"/>
        <v>0</v>
      </c>
      <c r="L1186" s="77"/>
    </row>
    <row r="1187" spans="1:12" ht="16.2" thickBot="1" x14ac:dyDescent="0.35">
      <c r="A1187" s="63">
        <v>78</v>
      </c>
      <c r="B1187" s="95">
        <f t="shared" si="68"/>
        <v>43568</v>
      </c>
      <c r="C1187" s="80"/>
      <c r="D1187" s="80"/>
      <c r="E1187" s="83"/>
      <c r="F1187" s="78"/>
      <c r="G1187" s="79"/>
      <c r="H1187" s="80"/>
      <c r="I1187" s="81"/>
      <c r="J1187" s="80"/>
      <c r="K1187" s="80">
        <f t="shared" si="67"/>
        <v>0</v>
      </c>
      <c r="L1187" s="82"/>
    </row>
    <row r="1188" spans="1:12" ht="16.2" thickBot="1" x14ac:dyDescent="0.35">
      <c r="A1188" s="63">
        <v>78</v>
      </c>
      <c r="B1188" s="95">
        <f t="shared" si="68"/>
        <v>43568</v>
      </c>
      <c r="C1188" s="72"/>
      <c r="D1188" s="72"/>
      <c r="E1188" s="73"/>
      <c r="F1188" s="74"/>
      <c r="G1188" s="75"/>
      <c r="H1188" s="72"/>
      <c r="I1188" s="76"/>
      <c r="J1188" s="72"/>
      <c r="K1188" s="72">
        <f t="shared" si="67"/>
        <v>0</v>
      </c>
      <c r="L1188" s="77"/>
    </row>
    <row r="1189" spans="1:12" ht="18.600000000000001" thickBot="1" x14ac:dyDescent="0.4">
      <c r="F1189" s="4" t="s">
        <v>16</v>
      </c>
      <c r="G1189" s="69">
        <f>+SUM(G1110:G1188)</f>
        <v>0</v>
      </c>
      <c r="H1189" s="64"/>
      <c r="I1189" s="53">
        <f>+SUM(I1110:I1188)</f>
        <v>0</v>
      </c>
      <c r="J1189" s="64"/>
      <c r="K1189" s="53">
        <f t="shared" ref="K1189" si="69">+SUM(K1110:K1188)</f>
        <v>0</v>
      </c>
      <c r="L1189" s="53">
        <f>+SUM(L1110:L1188)</f>
        <v>0</v>
      </c>
    </row>
    <row r="1190" spans="1:12" ht="16.2" thickBot="1" x14ac:dyDescent="0.35">
      <c r="C1190" s="19" t="s">
        <v>17</v>
      </c>
      <c r="D1190" s="84"/>
    </row>
    <row r="1191" spans="1:12" ht="16.2" thickBot="1" x14ac:dyDescent="0.35">
      <c r="C1191" s="21" t="s">
        <v>18</v>
      </c>
      <c r="D1191" s="85"/>
      <c r="F1191" s="107" t="s">
        <v>29</v>
      </c>
      <c r="G1191" s="108"/>
      <c r="H1191" s="108"/>
      <c r="I1191" s="109"/>
      <c r="J1191" s="61">
        <f>G1189-L1189</f>
        <v>0</v>
      </c>
      <c r="K1191" s="14"/>
    </row>
    <row r="1192" spans="1:12" ht="16.2" thickBot="1" x14ac:dyDescent="0.35">
      <c r="C1192" s="23" t="s">
        <v>28</v>
      </c>
      <c r="D1192" s="24">
        <f>D1191-D1190</f>
        <v>0</v>
      </c>
      <c r="F1192" s="107" t="s">
        <v>30</v>
      </c>
      <c r="G1192" s="108"/>
      <c r="H1192" s="108"/>
      <c r="I1192" s="109"/>
      <c r="J1192" s="75">
        <f>J1101</f>
        <v>2896400</v>
      </c>
      <c r="K1192" s="14"/>
    </row>
    <row r="1193" spans="1:12" ht="15" thickBot="1" x14ac:dyDescent="0.35">
      <c r="F1193" s="107" t="s">
        <v>31</v>
      </c>
      <c r="G1193" s="108"/>
      <c r="H1193" s="108"/>
      <c r="I1193" s="109"/>
      <c r="J1193" s="61">
        <f>J1192+J1191</f>
        <v>2896400</v>
      </c>
      <c r="K1193" s="14"/>
    </row>
    <row r="1194" spans="1:12" ht="15" thickBot="1" x14ac:dyDescent="0.35">
      <c r="A1194" s="67"/>
      <c r="B1194" s="67"/>
      <c r="C1194" s="29" t="s">
        <v>282</v>
      </c>
      <c r="D1194" s="68">
        <f>I1189</f>
        <v>0</v>
      </c>
    </row>
    <row r="1195" spans="1:12" ht="15" thickBot="1" x14ac:dyDescent="0.35">
      <c r="C1195" s="17" t="s">
        <v>35</v>
      </c>
      <c r="D1195" s="18">
        <f>K1189</f>
        <v>0</v>
      </c>
      <c r="F1195" s="110" t="s">
        <v>290</v>
      </c>
      <c r="G1195" s="111"/>
      <c r="H1195" s="111"/>
      <c r="I1195" s="112"/>
    </row>
    <row r="1196" spans="1:12" ht="15" thickBot="1" x14ac:dyDescent="0.35">
      <c r="F1196" s="27" t="s">
        <v>292</v>
      </c>
      <c r="G1196" s="27" t="s">
        <v>291</v>
      </c>
      <c r="H1196" s="27" t="s">
        <v>293</v>
      </c>
      <c r="I1196" s="27" t="s">
        <v>291</v>
      </c>
    </row>
    <row r="1197" spans="1:12" ht="15" thickBot="1" x14ac:dyDescent="0.35">
      <c r="F1197" s="27"/>
      <c r="G1197" s="27"/>
      <c r="H1197" s="27"/>
      <c r="I1197" s="60"/>
    </row>
    <row r="1198" spans="1:12" ht="15" thickBot="1" x14ac:dyDescent="0.35">
      <c r="F1198" s="27"/>
      <c r="G1198" s="27"/>
      <c r="H1198" s="27"/>
      <c r="I1198" s="60"/>
    </row>
    <row r="1199" spans="1:12" ht="15" thickBot="1" x14ac:dyDescent="0.35">
      <c r="F1199" s="27"/>
      <c r="G1199" s="27"/>
      <c r="H1199" s="27"/>
      <c r="I1199" s="60"/>
    </row>
    <row r="1200" spans="1:12" ht="15" thickBot="1" x14ac:dyDescent="0.35"/>
    <row r="1201" spans="1:12" ht="29.4" thickBot="1" x14ac:dyDescent="0.35">
      <c r="A1201" s="15"/>
      <c r="B1201" s="15" t="s">
        <v>295</v>
      </c>
      <c r="C1201" s="15" t="s">
        <v>8</v>
      </c>
      <c r="D1201" s="15" t="s">
        <v>0</v>
      </c>
      <c r="E1201" s="51" t="s">
        <v>1</v>
      </c>
      <c r="F1201" s="16" t="s">
        <v>12</v>
      </c>
      <c r="G1201" s="16" t="s">
        <v>13</v>
      </c>
      <c r="H1201" s="15" t="s">
        <v>10</v>
      </c>
      <c r="I1201" s="30" t="s">
        <v>14</v>
      </c>
      <c r="J1201" s="15" t="s">
        <v>11</v>
      </c>
      <c r="K1201" s="16" t="s">
        <v>36</v>
      </c>
      <c r="L1201" s="15" t="s">
        <v>9</v>
      </c>
    </row>
    <row r="1202" spans="1:12" ht="16.2" thickBot="1" x14ac:dyDescent="0.35">
      <c r="A1202" s="62">
        <v>1</v>
      </c>
      <c r="B1202" s="94">
        <f>B1187+1</f>
        <v>43569</v>
      </c>
      <c r="C1202" s="72"/>
      <c r="D1202" s="72"/>
      <c r="E1202" s="73"/>
      <c r="F1202" s="74"/>
      <c r="G1202" s="75"/>
      <c r="H1202" s="72"/>
      <c r="I1202" s="76"/>
      <c r="J1202" s="72"/>
      <c r="K1202" s="72">
        <f t="shared" ref="K1202:K1233" si="70">IF(J1202="OUI", G1202*0.6/0.4, 0)</f>
        <v>0</v>
      </c>
      <c r="L1202" s="77"/>
    </row>
    <row r="1203" spans="1:12" ht="16.2" thickBot="1" x14ac:dyDescent="0.35">
      <c r="A1203" s="63">
        <v>2</v>
      </c>
      <c r="B1203" s="95">
        <f>B1202</f>
        <v>43569</v>
      </c>
      <c r="C1203" s="80"/>
      <c r="D1203" s="80"/>
      <c r="E1203" s="83"/>
      <c r="F1203" s="78"/>
      <c r="G1203" s="79"/>
      <c r="H1203" s="80"/>
      <c r="I1203" s="81"/>
      <c r="J1203" s="80"/>
      <c r="K1203" s="80">
        <f t="shared" si="70"/>
        <v>0</v>
      </c>
      <c r="L1203" s="82"/>
    </row>
    <row r="1204" spans="1:12" ht="16.2" thickBot="1" x14ac:dyDescent="0.35">
      <c r="A1204" s="62">
        <v>3</v>
      </c>
      <c r="B1204" s="95">
        <f t="shared" ref="B1204:B1267" si="71">B1203</f>
        <v>43569</v>
      </c>
      <c r="C1204" s="72"/>
      <c r="D1204" s="72"/>
      <c r="E1204" s="73"/>
      <c r="F1204" s="74"/>
      <c r="G1204" s="75"/>
      <c r="H1204" s="72"/>
      <c r="I1204" s="76"/>
      <c r="J1204" s="72"/>
      <c r="K1204" s="72">
        <f t="shared" si="70"/>
        <v>0</v>
      </c>
      <c r="L1204" s="77"/>
    </row>
    <row r="1205" spans="1:12" ht="16.2" thickBot="1" x14ac:dyDescent="0.35">
      <c r="A1205" s="63">
        <v>4</v>
      </c>
      <c r="B1205" s="95">
        <f t="shared" si="71"/>
        <v>43569</v>
      </c>
      <c r="C1205" s="80"/>
      <c r="D1205" s="80"/>
      <c r="E1205" s="83"/>
      <c r="F1205" s="78"/>
      <c r="G1205" s="79"/>
      <c r="H1205" s="80"/>
      <c r="I1205" s="81"/>
      <c r="J1205" s="80"/>
      <c r="K1205" s="80">
        <f t="shared" si="70"/>
        <v>0</v>
      </c>
      <c r="L1205" s="82"/>
    </row>
    <row r="1206" spans="1:12" ht="16.2" thickBot="1" x14ac:dyDescent="0.35">
      <c r="A1206" s="62">
        <v>5</v>
      </c>
      <c r="B1206" s="95">
        <f t="shared" si="71"/>
        <v>43569</v>
      </c>
      <c r="C1206" s="72"/>
      <c r="D1206" s="72"/>
      <c r="E1206" s="73"/>
      <c r="F1206" s="74"/>
      <c r="G1206" s="75"/>
      <c r="H1206" s="72"/>
      <c r="I1206" s="76"/>
      <c r="J1206" s="72"/>
      <c r="K1206" s="72">
        <f t="shared" si="70"/>
        <v>0</v>
      </c>
      <c r="L1206" s="77"/>
    </row>
    <row r="1207" spans="1:12" ht="16.2" thickBot="1" x14ac:dyDescent="0.35">
      <c r="A1207" s="63">
        <v>6</v>
      </c>
      <c r="B1207" s="95">
        <f t="shared" si="71"/>
        <v>43569</v>
      </c>
      <c r="C1207" s="80"/>
      <c r="D1207" s="80"/>
      <c r="E1207" s="83"/>
      <c r="F1207" s="78"/>
      <c r="G1207" s="79"/>
      <c r="H1207" s="80"/>
      <c r="I1207" s="81"/>
      <c r="J1207" s="80"/>
      <c r="K1207" s="80">
        <f t="shared" si="70"/>
        <v>0</v>
      </c>
      <c r="L1207" s="82"/>
    </row>
    <row r="1208" spans="1:12" ht="16.2" thickBot="1" x14ac:dyDescent="0.35">
      <c r="A1208" s="62">
        <v>7</v>
      </c>
      <c r="B1208" s="95">
        <f t="shared" si="71"/>
        <v>43569</v>
      </c>
      <c r="C1208" s="72"/>
      <c r="D1208" s="72"/>
      <c r="E1208" s="73"/>
      <c r="F1208" s="74"/>
      <c r="G1208" s="75"/>
      <c r="H1208" s="72"/>
      <c r="I1208" s="76"/>
      <c r="J1208" s="72"/>
      <c r="K1208" s="72">
        <f t="shared" si="70"/>
        <v>0</v>
      </c>
      <c r="L1208" s="77"/>
    </row>
    <row r="1209" spans="1:12" ht="16.2" thickBot="1" x14ac:dyDescent="0.35">
      <c r="A1209" s="63">
        <v>8</v>
      </c>
      <c r="B1209" s="95">
        <f t="shared" si="71"/>
        <v>43569</v>
      </c>
      <c r="C1209" s="80"/>
      <c r="D1209" s="80"/>
      <c r="E1209" s="83"/>
      <c r="F1209" s="78"/>
      <c r="G1209" s="79"/>
      <c r="H1209" s="80"/>
      <c r="I1209" s="81"/>
      <c r="J1209" s="80"/>
      <c r="K1209" s="80">
        <f t="shared" si="70"/>
        <v>0</v>
      </c>
      <c r="L1209" s="82"/>
    </row>
    <row r="1210" spans="1:12" ht="16.2" thickBot="1" x14ac:dyDescent="0.35">
      <c r="A1210" s="62">
        <v>9</v>
      </c>
      <c r="B1210" s="95">
        <f t="shared" si="71"/>
        <v>43569</v>
      </c>
      <c r="C1210" s="72"/>
      <c r="D1210" s="72"/>
      <c r="E1210" s="73"/>
      <c r="F1210" s="74"/>
      <c r="G1210" s="75"/>
      <c r="H1210" s="72"/>
      <c r="I1210" s="76"/>
      <c r="J1210" s="72"/>
      <c r="K1210" s="72">
        <f t="shared" si="70"/>
        <v>0</v>
      </c>
      <c r="L1210" s="77"/>
    </row>
    <row r="1211" spans="1:12" ht="16.2" thickBot="1" x14ac:dyDescent="0.35">
      <c r="A1211" s="63">
        <v>10</v>
      </c>
      <c r="B1211" s="95">
        <f t="shared" si="71"/>
        <v>43569</v>
      </c>
      <c r="C1211" s="80"/>
      <c r="D1211" s="80"/>
      <c r="E1211" s="83"/>
      <c r="F1211" s="78"/>
      <c r="G1211" s="79"/>
      <c r="H1211" s="80"/>
      <c r="I1211" s="81"/>
      <c r="J1211" s="80"/>
      <c r="K1211" s="80">
        <f t="shared" si="70"/>
        <v>0</v>
      </c>
      <c r="L1211" s="82"/>
    </row>
    <row r="1212" spans="1:12" ht="16.2" thickBot="1" x14ac:dyDescent="0.35">
      <c r="A1212" s="62">
        <v>11</v>
      </c>
      <c r="B1212" s="95">
        <f t="shared" si="71"/>
        <v>43569</v>
      </c>
      <c r="C1212" s="72"/>
      <c r="D1212" s="72"/>
      <c r="E1212" s="73"/>
      <c r="F1212" s="74"/>
      <c r="G1212" s="75"/>
      <c r="H1212" s="72"/>
      <c r="I1212" s="76"/>
      <c r="J1212" s="72"/>
      <c r="K1212" s="72">
        <f t="shared" si="70"/>
        <v>0</v>
      </c>
      <c r="L1212" s="77"/>
    </row>
    <row r="1213" spans="1:12" ht="16.2" thickBot="1" x14ac:dyDescent="0.35">
      <c r="A1213" s="63">
        <v>12</v>
      </c>
      <c r="B1213" s="95">
        <f t="shared" si="71"/>
        <v>43569</v>
      </c>
      <c r="C1213" s="80"/>
      <c r="D1213" s="80"/>
      <c r="E1213" s="83"/>
      <c r="F1213" s="78"/>
      <c r="G1213" s="79"/>
      <c r="H1213" s="80"/>
      <c r="I1213" s="81"/>
      <c r="J1213" s="80"/>
      <c r="K1213" s="80">
        <f t="shared" si="70"/>
        <v>0</v>
      </c>
      <c r="L1213" s="82"/>
    </row>
    <row r="1214" spans="1:12" ht="16.2" thickBot="1" x14ac:dyDescent="0.35">
      <c r="A1214" s="62">
        <v>13</v>
      </c>
      <c r="B1214" s="95">
        <f t="shared" si="71"/>
        <v>43569</v>
      </c>
      <c r="C1214" s="72"/>
      <c r="D1214" s="72"/>
      <c r="E1214" s="73"/>
      <c r="F1214" s="74"/>
      <c r="G1214" s="75"/>
      <c r="H1214" s="72"/>
      <c r="I1214" s="76"/>
      <c r="J1214" s="72"/>
      <c r="K1214" s="72">
        <f t="shared" si="70"/>
        <v>0</v>
      </c>
      <c r="L1214" s="77"/>
    </row>
    <row r="1215" spans="1:12" ht="16.2" thickBot="1" x14ac:dyDescent="0.35">
      <c r="A1215" s="63">
        <v>14</v>
      </c>
      <c r="B1215" s="95">
        <f t="shared" si="71"/>
        <v>43569</v>
      </c>
      <c r="C1215" s="80"/>
      <c r="D1215" s="80"/>
      <c r="E1215" s="83"/>
      <c r="F1215" s="78"/>
      <c r="G1215" s="79"/>
      <c r="H1215" s="80"/>
      <c r="I1215" s="81"/>
      <c r="J1215" s="80"/>
      <c r="K1215" s="80">
        <f t="shared" si="70"/>
        <v>0</v>
      </c>
      <c r="L1215" s="82"/>
    </row>
    <row r="1216" spans="1:12" ht="16.2" thickBot="1" x14ac:dyDescent="0.35">
      <c r="A1216" s="62">
        <v>15</v>
      </c>
      <c r="B1216" s="95">
        <f t="shared" si="71"/>
        <v>43569</v>
      </c>
      <c r="C1216" s="72"/>
      <c r="D1216" s="72"/>
      <c r="E1216" s="73"/>
      <c r="F1216" s="74"/>
      <c r="G1216" s="75"/>
      <c r="H1216" s="72"/>
      <c r="I1216" s="76"/>
      <c r="J1216" s="72"/>
      <c r="K1216" s="72">
        <f t="shared" si="70"/>
        <v>0</v>
      </c>
      <c r="L1216" s="77"/>
    </row>
    <row r="1217" spans="1:12" ht="16.2" thickBot="1" x14ac:dyDescent="0.35">
      <c r="A1217" s="63">
        <v>16</v>
      </c>
      <c r="B1217" s="95">
        <f t="shared" si="71"/>
        <v>43569</v>
      </c>
      <c r="C1217" s="80"/>
      <c r="D1217" s="80"/>
      <c r="E1217" s="83"/>
      <c r="F1217" s="78"/>
      <c r="G1217" s="79"/>
      <c r="H1217" s="80"/>
      <c r="I1217" s="81"/>
      <c r="J1217" s="80"/>
      <c r="K1217" s="80">
        <f t="shared" si="70"/>
        <v>0</v>
      </c>
      <c r="L1217" s="82"/>
    </row>
    <row r="1218" spans="1:12" ht="16.2" thickBot="1" x14ac:dyDescent="0.35">
      <c r="A1218" s="62">
        <v>17</v>
      </c>
      <c r="B1218" s="95">
        <f t="shared" si="71"/>
        <v>43569</v>
      </c>
      <c r="C1218" s="72"/>
      <c r="D1218" s="72"/>
      <c r="E1218" s="73"/>
      <c r="F1218" s="74"/>
      <c r="G1218" s="75"/>
      <c r="H1218" s="72"/>
      <c r="I1218" s="76"/>
      <c r="J1218" s="72"/>
      <c r="K1218" s="72">
        <f t="shared" si="70"/>
        <v>0</v>
      </c>
      <c r="L1218" s="77"/>
    </row>
    <row r="1219" spans="1:12" ht="16.2" thickBot="1" x14ac:dyDescent="0.35">
      <c r="A1219" s="63">
        <v>18</v>
      </c>
      <c r="B1219" s="95">
        <f t="shared" si="71"/>
        <v>43569</v>
      </c>
      <c r="C1219" s="80"/>
      <c r="D1219" s="80"/>
      <c r="E1219" s="83"/>
      <c r="F1219" s="78"/>
      <c r="G1219" s="79"/>
      <c r="H1219" s="80"/>
      <c r="I1219" s="81"/>
      <c r="J1219" s="80"/>
      <c r="K1219" s="80">
        <f t="shared" si="70"/>
        <v>0</v>
      </c>
      <c r="L1219" s="82"/>
    </row>
    <row r="1220" spans="1:12" ht="16.2" thickBot="1" x14ac:dyDescent="0.35">
      <c r="A1220" s="62">
        <v>19</v>
      </c>
      <c r="B1220" s="95">
        <f t="shared" si="71"/>
        <v>43569</v>
      </c>
      <c r="C1220" s="72"/>
      <c r="D1220" s="72"/>
      <c r="E1220" s="73"/>
      <c r="F1220" s="74"/>
      <c r="G1220" s="75"/>
      <c r="H1220" s="72"/>
      <c r="I1220" s="76"/>
      <c r="J1220" s="72"/>
      <c r="K1220" s="72">
        <f t="shared" si="70"/>
        <v>0</v>
      </c>
      <c r="L1220" s="77"/>
    </row>
    <row r="1221" spans="1:12" ht="16.2" thickBot="1" x14ac:dyDescent="0.35">
      <c r="A1221" s="63">
        <v>20</v>
      </c>
      <c r="B1221" s="95">
        <f t="shared" si="71"/>
        <v>43569</v>
      </c>
      <c r="C1221" s="80"/>
      <c r="D1221" s="80"/>
      <c r="E1221" s="83"/>
      <c r="F1221" s="78"/>
      <c r="G1221" s="79"/>
      <c r="H1221" s="80"/>
      <c r="I1221" s="81"/>
      <c r="J1221" s="80"/>
      <c r="K1221" s="80">
        <f t="shared" si="70"/>
        <v>0</v>
      </c>
      <c r="L1221" s="82"/>
    </row>
    <row r="1222" spans="1:12" ht="16.2" thickBot="1" x14ac:dyDescent="0.35">
      <c r="A1222" s="62">
        <v>21</v>
      </c>
      <c r="B1222" s="95">
        <f t="shared" si="71"/>
        <v>43569</v>
      </c>
      <c r="C1222" s="72"/>
      <c r="D1222" s="72"/>
      <c r="E1222" s="73"/>
      <c r="F1222" s="74"/>
      <c r="G1222" s="75"/>
      <c r="H1222" s="72"/>
      <c r="I1222" s="76"/>
      <c r="J1222" s="72"/>
      <c r="K1222" s="72">
        <f t="shared" si="70"/>
        <v>0</v>
      </c>
      <c r="L1222" s="77"/>
    </row>
    <row r="1223" spans="1:12" ht="16.2" thickBot="1" x14ac:dyDescent="0.35">
      <c r="A1223" s="63">
        <v>22</v>
      </c>
      <c r="B1223" s="95">
        <f t="shared" si="71"/>
        <v>43569</v>
      </c>
      <c r="C1223" s="80"/>
      <c r="D1223" s="80"/>
      <c r="E1223" s="83"/>
      <c r="F1223" s="78"/>
      <c r="G1223" s="79"/>
      <c r="H1223" s="80"/>
      <c r="I1223" s="81"/>
      <c r="J1223" s="80"/>
      <c r="K1223" s="80">
        <f t="shared" si="70"/>
        <v>0</v>
      </c>
      <c r="L1223" s="82"/>
    </row>
    <row r="1224" spans="1:12" ht="16.2" thickBot="1" x14ac:dyDescent="0.35">
      <c r="A1224" s="62">
        <v>23</v>
      </c>
      <c r="B1224" s="95">
        <f t="shared" si="71"/>
        <v>43569</v>
      </c>
      <c r="C1224" s="72"/>
      <c r="D1224" s="72"/>
      <c r="E1224" s="73"/>
      <c r="F1224" s="74"/>
      <c r="G1224" s="75"/>
      <c r="H1224" s="72"/>
      <c r="I1224" s="76"/>
      <c r="J1224" s="72"/>
      <c r="K1224" s="72">
        <f t="shared" si="70"/>
        <v>0</v>
      </c>
      <c r="L1224" s="77"/>
    </row>
    <row r="1225" spans="1:12" ht="16.2" thickBot="1" x14ac:dyDescent="0.35">
      <c r="A1225" s="63">
        <v>24</v>
      </c>
      <c r="B1225" s="95">
        <f t="shared" si="71"/>
        <v>43569</v>
      </c>
      <c r="C1225" s="80"/>
      <c r="D1225" s="80"/>
      <c r="E1225" s="83"/>
      <c r="F1225" s="78"/>
      <c r="G1225" s="79"/>
      <c r="H1225" s="80"/>
      <c r="I1225" s="81"/>
      <c r="J1225" s="80"/>
      <c r="K1225" s="80">
        <f t="shared" si="70"/>
        <v>0</v>
      </c>
      <c r="L1225" s="82"/>
    </row>
    <row r="1226" spans="1:12" ht="16.2" thickBot="1" x14ac:dyDescent="0.35">
      <c r="A1226" s="62">
        <v>25</v>
      </c>
      <c r="B1226" s="95">
        <f t="shared" si="71"/>
        <v>43569</v>
      </c>
      <c r="C1226" s="72"/>
      <c r="D1226" s="72"/>
      <c r="E1226" s="73"/>
      <c r="F1226" s="74"/>
      <c r="G1226" s="75"/>
      <c r="H1226" s="72"/>
      <c r="I1226" s="76"/>
      <c r="J1226" s="72"/>
      <c r="K1226" s="72">
        <f t="shared" si="70"/>
        <v>0</v>
      </c>
      <c r="L1226" s="77"/>
    </row>
    <row r="1227" spans="1:12" ht="16.2" thickBot="1" x14ac:dyDescent="0.35">
      <c r="A1227" s="63">
        <v>26</v>
      </c>
      <c r="B1227" s="95">
        <f t="shared" si="71"/>
        <v>43569</v>
      </c>
      <c r="C1227" s="80"/>
      <c r="D1227" s="80"/>
      <c r="E1227" s="83"/>
      <c r="F1227" s="78"/>
      <c r="G1227" s="79"/>
      <c r="H1227" s="80"/>
      <c r="I1227" s="81"/>
      <c r="J1227" s="80"/>
      <c r="K1227" s="80">
        <f t="shared" si="70"/>
        <v>0</v>
      </c>
      <c r="L1227" s="82"/>
    </row>
    <row r="1228" spans="1:12" ht="16.2" thickBot="1" x14ac:dyDescent="0.35">
      <c r="A1228" s="62">
        <v>27</v>
      </c>
      <c r="B1228" s="95">
        <f t="shared" si="71"/>
        <v>43569</v>
      </c>
      <c r="C1228" s="72"/>
      <c r="D1228" s="72"/>
      <c r="E1228" s="73"/>
      <c r="F1228" s="74"/>
      <c r="G1228" s="75"/>
      <c r="H1228" s="72"/>
      <c r="I1228" s="76"/>
      <c r="J1228" s="72"/>
      <c r="K1228" s="72">
        <f t="shared" si="70"/>
        <v>0</v>
      </c>
      <c r="L1228" s="77"/>
    </row>
    <row r="1229" spans="1:12" ht="16.2" thickBot="1" x14ac:dyDescent="0.35">
      <c r="A1229" s="63">
        <v>28</v>
      </c>
      <c r="B1229" s="95">
        <f t="shared" si="71"/>
        <v>43569</v>
      </c>
      <c r="C1229" s="80"/>
      <c r="D1229" s="80"/>
      <c r="E1229" s="83"/>
      <c r="F1229" s="78"/>
      <c r="G1229" s="79"/>
      <c r="H1229" s="80"/>
      <c r="I1229" s="81"/>
      <c r="J1229" s="80"/>
      <c r="K1229" s="80">
        <f t="shared" si="70"/>
        <v>0</v>
      </c>
      <c r="L1229" s="82"/>
    </row>
    <row r="1230" spans="1:12" ht="16.2" thickBot="1" x14ac:dyDescent="0.35">
      <c r="A1230" s="62">
        <v>29</v>
      </c>
      <c r="B1230" s="95">
        <f t="shared" si="71"/>
        <v>43569</v>
      </c>
      <c r="C1230" s="72"/>
      <c r="D1230" s="72"/>
      <c r="E1230" s="73"/>
      <c r="F1230" s="74"/>
      <c r="G1230" s="75"/>
      <c r="H1230" s="72"/>
      <c r="I1230" s="76"/>
      <c r="J1230" s="72"/>
      <c r="K1230" s="72">
        <f t="shared" si="70"/>
        <v>0</v>
      </c>
      <c r="L1230" s="77"/>
    </row>
    <row r="1231" spans="1:12" ht="16.2" thickBot="1" x14ac:dyDescent="0.35">
      <c r="A1231" s="63">
        <v>30</v>
      </c>
      <c r="B1231" s="95">
        <f t="shared" si="71"/>
        <v>43569</v>
      </c>
      <c r="C1231" s="80"/>
      <c r="D1231" s="80"/>
      <c r="E1231" s="83"/>
      <c r="F1231" s="78"/>
      <c r="G1231" s="79"/>
      <c r="H1231" s="80"/>
      <c r="I1231" s="81"/>
      <c r="J1231" s="80"/>
      <c r="K1231" s="80">
        <f t="shared" si="70"/>
        <v>0</v>
      </c>
      <c r="L1231" s="82"/>
    </row>
    <row r="1232" spans="1:12" ht="16.2" thickBot="1" x14ac:dyDescent="0.35">
      <c r="A1232" s="62">
        <v>31</v>
      </c>
      <c r="B1232" s="95">
        <f t="shared" si="71"/>
        <v>43569</v>
      </c>
      <c r="C1232" s="72"/>
      <c r="D1232" s="72"/>
      <c r="E1232" s="73"/>
      <c r="F1232" s="74"/>
      <c r="G1232" s="75"/>
      <c r="H1232" s="72"/>
      <c r="I1232" s="76"/>
      <c r="J1232" s="72"/>
      <c r="K1232" s="72">
        <f t="shared" si="70"/>
        <v>0</v>
      </c>
      <c r="L1232" s="77"/>
    </row>
    <row r="1233" spans="1:12" ht="16.2" thickBot="1" x14ac:dyDescent="0.35">
      <c r="A1233" s="63">
        <v>32</v>
      </c>
      <c r="B1233" s="95">
        <f t="shared" si="71"/>
        <v>43569</v>
      </c>
      <c r="C1233" s="80"/>
      <c r="D1233" s="80"/>
      <c r="E1233" s="83"/>
      <c r="F1233" s="78"/>
      <c r="G1233" s="79"/>
      <c r="H1233" s="80"/>
      <c r="I1233" s="81"/>
      <c r="J1233" s="80"/>
      <c r="K1233" s="80">
        <f t="shared" si="70"/>
        <v>0</v>
      </c>
      <c r="L1233" s="82"/>
    </row>
    <row r="1234" spans="1:12" ht="16.2" thickBot="1" x14ac:dyDescent="0.35">
      <c r="A1234" s="62">
        <v>33</v>
      </c>
      <c r="B1234" s="95">
        <f t="shared" si="71"/>
        <v>43569</v>
      </c>
      <c r="C1234" s="72"/>
      <c r="D1234" s="72"/>
      <c r="E1234" s="73"/>
      <c r="F1234" s="74"/>
      <c r="G1234" s="75"/>
      <c r="H1234" s="72"/>
      <c r="I1234" s="76"/>
      <c r="J1234" s="72"/>
      <c r="K1234" s="72">
        <f t="shared" ref="K1234:K1265" si="72">IF(J1234="OUI", G1234*0.6/0.4, 0)</f>
        <v>0</v>
      </c>
      <c r="L1234" s="77"/>
    </row>
    <row r="1235" spans="1:12" ht="16.2" thickBot="1" x14ac:dyDescent="0.35">
      <c r="A1235" s="63">
        <v>34</v>
      </c>
      <c r="B1235" s="95">
        <f t="shared" si="71"/>
        <v>43569</v>
      </c>
      <c r="C1235" s="80"/>
      <c r="D1235" s="80"/>
      <c r="E1235" s="83"/>
      <c r="F1235" s="78"/>
      <c r="G1235" s="79"/>
      <c r="H1235" s="80"/>
      <c r="I1235" s="81"/>
      <c r="J1235" s="80"/>
      <c r="K1235" s="80">
        <f t="shared" si="72"/>
        <v>0</v>
      </c>
      <c r="L1235" s="82"/>
    </row>
    <row r="1236" spans="1:12" ht="16.2" thickBot="1" x14ac:dyDescent="0.35">
      <c r="A1236" s="62">
        <v>35</v>
      </c>
      <c r="B1236" s="95">
        <f t="shared" si="71"/>
        <v>43569</v>
      </c>
      <c r="C1236" s="72"/>
      <c r="D1236" s="72"/>
      <c r="E1236" s="73"/>
      <c r="F1236" s="74"/>
      <c r="G1236" s="75"/>
      <c r="H1236" s="72"/>
      <c r="I1236" s="76"/>
      <c r="J1236" s="72"/>
      <c r="K1236" s="72">
        <f t="shared" si="72"/>
        <v>0</v>
      </c>
      <c r="L1236" s="77"/>
    </row>
    <row r="1237" spans="1:12" ht="16.2" thickBot="1" x14ac:dyDescent="0.35">
      <c r="A1237" s="63">
        <v>36</v>
      </c>
      <c r="B1237" s="95">
        <f t="shared" si="71"/>
        <v>43569</v>
      </c>
      <c r="C1237" s="80"/>
      <c r="D1237" s="80"/>
      <c r="E1237" s="83"/>
      <c r="F1237" s="78"/>
      <c r="G1237" s="79"/>
      <c r="H1237" s="80"/>
      <c r="I1237" s="81"/>
      <c r="J1237" s="80"/>
      <c r="K1237" s="80">
        <f t="shared" si="72"/>
        <v>0</v>
      </c>
      <c r="L1237" s="82"/>
    </row>
    <row r="1238" spans="1:12" ht="16.2" thickBot="1" x14ac:dyDescent="0.35">
      <c r="A1238" s="62">
        <v>37</v>
      </c>
      <c r="B1238" s="95">
        <f t="shared" si="71"/>
        <v>43569</v>
      </c>
      <c r="C1238" s="72"/>
      <c r="D1238" s="72"/>
      <c r="E1238" s="73"/>
      <c r="F1238" s="74"/>
      <c r="G1238" s="75"/>
      <c r="H1238" s="72"/>
      <c r="I1238" s="76"/>
      <c r="J1238" s="72"/>
      <c r="K1238" s="72">
        <f t="shared" si="72"/>
        <v>0</v>
      </c>
      <c r="L1238" s="77"/>
    </row>
    <row r="1239" spans="1:12" ht="16.2" thickBot="1" x14ac:dyDescent="0.35">
      <c r="A1239" s="63">
        <v>38</v>
      </c>
      <c r="B1239" s="95">
        <f t="shared" si="71"/>
        <v>43569</v>
      </c>
      <c r="C1239" s="80"/>
      <c r="D1239" s="80"/>
      <c r="E1239" s="83"/>
      <c r="F1239" s="78"/>
      <c r="G1239" s="79"/>
      <c r="H1239" s="80"/>
      <c r="I1239" s="81"/>
      <c r="J1239" s="80"/>
      <c r="K1239" s="80">
        <f t="shared" si="72"/>
        <v>0</v>
      </c>
      <c r="L1239" s="82"/>
    </row>
    <row r="1240" spans="1:12" ht="16.2" thickBot="1" x14ac:dyDescent="0.35">
      <c r="A1240" s="62">
        <v>39</v>
      </c>
      <c r="B1240" s="95">
        <f t="shared" si="71"/>
        <v>43569</v>
      </c>
      <c r="C1240" s="72"/>
      <c r="D1240" s="72"/>
      <c r="E1240" s="73"/>
      <c r="F1240" s="74"/>
      <c r="G1240" s="75"/>
      <c r="H1240" s="72"/>
      <c r="I1240" s="76"/>
      <c r="J1240" s="72"/>
      <c r="K1240" s="72">
        <f t="shared" si="72"/>
        <v>0</v>
      </c>
      <c r="L1240" s="77"/>
    </row>
    <row r="1241" spans="1:12" ht="16.2" thickBot="1" x14ac:dyDescent="0.35">
      <c r="A1241" s="63">
        <v>40</v>
      </c>
      <c r="B1241" s="95">
        <f t="shared" si="71"/>
        <v>43569</v>
      </c>
      <c r="C1241" s="80"/>
      <c r="D1241" s="80"/>
      <c r="E1241" s="83"/>
      <c r="F1241" s="78"/>
      <c r="G1241" s="79"/>
      <c r="H1241" s="80"/>
      <c r="I1241" s="81"/>
      <c r="J1241" s="80"/>
      <c r="K1241" s="80">
        <f t="shared" si="72"/>
        <v>0</v>
      </c>
      <c r="L1241" s="82"/>
    </row>
    <row r="1242" spans="1:12" ht="16.2" thickBot="1" x14ac:dyDescent="0.35">
      <c r="A1242" s="62">
        <v>41</v>
      </c>
      <c r="B1242" s="95">
        <f t="shared" si="71"/>
        <v>43569</v>
      </c>
      <c r="C1242" s="72"/>
      <c r="D1242" s="72"/>
      <c r="E1242" s="73"/>
      <c r="F1242" s="74"/>
      <c r="G1242" s="75"/>
      <c r="H1242" s="72"/>
      <c r="I1242" s="76"/>
      <c r="J1242" s="72"/>
      <c r="K1242" s="72">
        <f t="shared" si="72"/>
        <v>0</v>
      </c>
      <c r="L1242" s="77"/>
    </row>
    <row r="1243" spans="1:12" ht="16.2" thickBot="1" x14ac:dyDescent="0.35">
      <c r="A1243" s="63">
        <v>42</v>
      </c>
      <c r="B1243" s="95">
        <f t="shared" si="71"/>
        <v>43569</v>
      </c>
      <c r="C1243" s="80"/>
      <c r="D1243" s="80"/>
      <c r="E1243" s="83"/>
      <c r="F1243" s="78"/>
      <c r="G1243" s="79"/>
      <c r="H1243" s="80"/>
      <c r="I1243" s="81"/>
      <c r="J1243" s="80"/>
      <c r="K1243" s="80">
        <f t="shared" si="72"/>
        <v>0</v>
      </c>
      <c r="L1243" s="82"/>
    </row>
    <row r="1244" spans="1:12" ht="16.2" thickBot="1" x14ac:dyDescent="0.35">
      <c r="A1244" s="62">
        <v>43</v>
      </c>
      <c r="B1244" s="95">
        <f t="shared" si="71"/>
        <v>43569</v>
      </c>
      <c r="C1244" s="72"/>
      <c r="D1244" s="72"/>
      <c r="E1244" s="73"/>
      <c r="F1244" s="74"/>
      <c r="G1244" s="75"/>
      <c r="H1244" s="72"/>
      <c r="I1244" s="76"/>
      <c r="J1244" s="72"/>
      <c r="K1244" s="72">
        <f t="shared" si="72"/>
        <v>0</v>
      </c>
      <c r="L1244" s="77"/>
    </row>
    <row r="1245" spans="1:12" ht="16.2" thickBot="1" x14ac:dyDescent="0.35">
      <c r="A1245" s="63">
        <v>44</v>
      </c>
      <c r="B1245" s="95">
        <f t="shared" si="71"/>
        <v>43569</v>
      </c>
      <c r="C1245" s="80"/>
      <c r="D1245" s="80"/>
      <c r="E1245" s="83"/>
      <c r="F1245" s="78"/>
      <c r="G1245" s="79"/>
      <c r="H1245" s="80"/>
      <c r="I1245" s="81"/>
      <c r="J1245" s="80"/>
      <c r="K1245" s="80">
        <f t="shared" si="72"/>
        <v>0</v>
      </c>
      <c r="L1245" s="82"/>
    </row>
    <row r="1246" spans="1:12" ht="16.2" thickBot="1" x14ac:dyDescent="0.35">
      <c r="A1246" s="62">
        <v>45</v>
      </c>
      <c r="B1246" s="95">
        <f t="shared" si="71"/>
        <v>43569</v>
      </c>
      <c r="C1246" s="72"/>
      <c r="D1246" s="72"/>
      <c r="E1246" s="73"/>
      <c r="F1246" s="74"/>
      <c r="G1246" s="75"/>
      <c r="H1246" s="72"/>
      <c r="I1246" s="76"/>
      <c r="J1246" s="72"/>
      <c r="K1246" s="72">
        <f t="shared" si="72"/>
        <v>0</v>
      </c>
      <c r="L1246" s="77"/>
    </row>
    <row r="1247" spans="1:12" ht="16.2" thickBot="1" x14ac:dyDescent="0.35">
      <c r="A1247" s="63">
        <v>46</v>
      </c>
      <c r="B1247" s="95">
        <f t="shared" si="71"/>
        <v>43569</v>
      </c>
      <c r="C1247" s="80"/>
      <c r="D1247" s="80"/>
      <c r="E1247" s="83"/>
      <c r="F1247" s="78"/>
      <c r="G1247" s="79"/>
      <c r="H1247" s="80"/>
      <c r="I1247" s="81"/>
      <c r="J1247" s="80"/>
      <c r="K1247" s="80">
        <f t="shared" si="72"/>
        <v>0</v>
      </c>
      <c r="L1247" s="82"/>
    </row>
    <row r="1248" spans="1:12" ht="16.2" thickBot="1" x14ac:dyDescent="0.35">
      <c r="A1248" s="62">
        <v>47</v>
      </c>
      <c r="B1248" s="95">
        <f t="shared" si="71"/>
        <v>43569</v>
      </c>
      <c r="C1248" s="72"/>
      <c r="D1248" s="72"/>
      <c r="E1248" s="73"/>
      <c r="F1248" s="74"/>
      <c r="G1248" s="75"/>
      <c r="H1248" s="72"/>
      <c r="I1248" s="76"/>
      <c r="J1248" s="72"/>
      <c r="K1248" s="72">
        <f t="shared" si="72"/>
        <v>0</v>
      </c>
      <c r="L1248" s="77"/>
    </row>
    <row r="1249" spans="1:12" ht="16.2" thickBot="1" x14ac:dyDescent="0.35">
      <c r="A1249" s="63">
        <v>48</v>
      </c>
      <c r="B1249" s="95">
        <f t="shared" si="71"/>
        <v>43569</v>
      </c>
      <c r="C1249" s="80"/>
      <c r="D1249" s="80"/>
      <c r="E1249" s="83"/>
      <c r="F1249" s="78"/>
      <c r="G1249" s="79"/>
      <c r="H1249" s="80"/>
      <c r="I1249" s="81"/>
      <c r="J1249" s="80"/>
      <c r="K1249" s="80">
        <f t="shared" si="72"/>
        <v>0</v>
      </c>
      <c r="L1249" s="82"/>
    </row>
    <row r="1250" spans="1:12" ht="16.2" thickBot="1" x14ac:dyDescent="0.35">
      <c r="A1250" s="62">
        <v>49</v>
      </c>
      <c r="B1250" s="95">
        <f t="shared" si="71"/>
        <v>43569</v>
      </c>
      <c r="C1250" s="72"/>
      <c r="D1250" s="72"/>
      <c r="E1250" s="73"/>
      <c r="F1250" s="74"/>
      <c r="G1250" s="75"/>
      <c r="H1250" s="72"/>
      <c r="I1250" s="76"/>
      <c r="J1250" s="72"/>
      <c r="K1250" s="72">
        <f t="shared" si="72"/>
        <v>0</v>
      </c>
      <c r="L1250" s="77"/>
    </row>
    <row r="1251" spans="1:12" ht="16.2" thickBot="1" x14ac:dyDescent="0.35">
      <c r="A1251" s="63">
        <v>50</v>
      </c>
      <c r="B1251" s="95">
        <f t="shared" si="71"/>
        <v>43569</v>
      </c>
      <c r="C1251" s="80"/>
      <c r="D1251" s="80"/>
      <c r="E1251" s="83"/>
      <c r="F1251" s="78"/>
      <c r="G1251" s="79"/>
      <c r="H1251" s="80"/>
      <c r="I1251" s="81"/>
      <c r="J1251" s="80"/>
      <c r="K1251" s="80">
        <f t="shared" si="72"/>
        <v>0</v>
      </c>
      <c r="L1251" s="82"/>
    </row>
    <row r="1252" spans="1:12" ht="16.2" thickBot="1" x14ac:dyDescent="0.35">
      <c r="A1252" s="62">
        <v>51</v>
      </c>
      <c r="B1252" s="95">
        <f t="shared" si="71"/>
        <v>43569</v>
      </c>
      <c r="C1252" s="72"/>
      <c r="D1252" s="72"/>
      <c r="E1252" s="73"/>
      <c r="F1252" s="74"/>
      <c r="G1252" s="75"/>
      <c r="H1252" s="72"/>
      <c r="I1252" s="76"/>
      <c r="J1252" s="72"/>
      <c r="K1252" s="72">
        <f t="shared" si="72"/>
        <v>0</v>
      </c>
      <c r="L1252" s="77"/>
    </row>
    <row r="1253" spans="1:12" ht="16.2" thickBot="1" x14ac:dyDescent="0.35">
      <c r="A1253" s="63">
        <v>52</v>
      </c>
      <c r="B1253" s="95">
        <f t="shared" si="71"/>
        <v>43569</v>
      </c>
      <c r="C1253" s="80"/>
      <c r="D1253" s="80"/>
      <c r="E1253" s="83"/>
      <c r="F1253" s="78"/>
      <c r="G1253" s="79"/>
      <c r="H1253" s="80"/>
      <c r="I1253" s="81"/>
      <c r="J1253" s="80"/>
      <c r="K1253" s="80">
        <f t="shared" si="72"/>
        <v>0</v>
      </c>
      <c r="L1253" s="82"/>
    </row>
    <row r="1254" spans="1:12" ht="16.2" thickBot="1" x14ac:dyDescent="0.35">
      <c r="A1254" s="62">
        <v>53</v>
      </c>
      <c r="B1254" s="95">
        <f t="shared" si="71"/>
        <v>43569</v>
      </c>
      <c r="C1254" s="72"/>
      <c r="D1254" s="72"/>
      <c r="E1254" s="73"/>
      <c r="F1254" s="74"/>
      <c r="G1254" s="75"/>
      <c r="H1254" s="72"/>
      <c r="I1254" s="76"/>
      <c r="J1254" s="72"/>
      <c r="K1254" s="72">
        <f t="shared" si="72"/>
        <v>0</v>
      </c>
      <c r="L1254" s="77"/>
    </row>
    <row r="1255" spans="1:12" ht="16.2" thickBot="1" x14ac:dyDescent="0.35">
      <c r="A1255" s="63">
        <v>54</v>
      </c>
      <c r="B1255" s="95">
        <f t="shared" si="71"/>
        <v>43569</v>
      </c>
      <c r="C1255" s="80"/>
      <c r="D1255" s="80"/>
      <c r="E1255" s="83"/>
      <c r="F1255" s="78"/>
      <c r="G1255" s="79"/>
      <c r="H1255" s="80"/>
      <c r="I1255" s="81"/>
      <c r="J1255" s="80"/>
      <c r="K1255" s="80">
        <f t="shared" si="72"/>
        <v>0</v>
      </c>
      <c r="L1255" s="82"/>
    </row>
    <row r="1256" spans="1:12" ht="16.2" thickBot="1" x14ac:dyDescent="0.35">
      <c r="A1256" s="62">
        <v>55</v>
      </c>
      <c r="B1256" s="95">
        <f t="shared" si="71"/>
        <v>43569</v>
      </c>
      <c r="C1256" s="72"/>
      <c r="D1256" s="72"/>
      <c r="E1256" s="73"/>
      <c r="F1256" s="74"/>
      <c r="G1256" s="75"/>
      <c r="H1256" s="72"/>
      <c r="I1256" s="76"/>
      <c r="J1256" s="72"/>
      <c r="K1256" s="72">
        <f t="shared" si="72"/>
        <v>0</v>
      </c>
      <c r="L1256" s="77"/>
    </row>
    <row r="1257" spans="1:12" ht="16.2" thickBot="1" x14ac:dyDescent="0.35">
      <c r="A1257" s="63">
        <v>56</v>
      </c>
      <c r="B1257" s="95">
        <f t="shared" si="71"/>
        <v>43569</v>
      </c>
      <c r="C1257" s="80"/>
      <c r="D1257" s="80"/>
      <c r="E1257" s="83"/>
      <c r="F1257" s="78"/>
      <c r="G1257" s="79"/>
      <c r="H1257" s="80"/>
      <c r="I1257" s="81"/>
      <c r="J1257" s="80"/>
      <c r="K1257" s="80">
        <f t="shared" si="72"/>
        <v>0</v>
      </c>
      <c r="L1257" s="82"/>
    </row>
    <row r="1258" spans="1:12" ht="16.2" thickBot="1" x14ac:dyDescent="0.35">
      <c r="A1258" s="62">
        <v>57</v>
      </c>
      <c r="B1258" s="95">
        <f t="shared" si="71"/>
        <v>43569</v>
      </c>
      <c r="C1258" s="72"/>
      <c r="D1258" s="72"/>
      <c r="E1258" s="73"/>
      <c r="F1258" s="74"/>
      <c r="G1258" s="75"/>
      <c r="H1258" s="72"/>
      <c r="I1258" s="76"/>
      <c r="J1258" s="72"/>
      <c r="K1258" s="72">
        <f t="shared" si="72"/>
        <v>0</v>
      </c>
      <c r="L1258" s="77"/>
    </row>
    <row r="1259" spans="1:12" ht="16.2" thickBot="1" x14ac:dyDescent="0.35">
      <c r="A1259" s="63">
        <v>58</v>
      </c>
      <c r="B1259" s="95">
        <f t="shared" si="71"/>
        <v>43569</v>
      </c>
      <c r="C1259" s="80"/>
      <c r="D1259" s="80"/>
      <c r="E1259" s="83"/>
      <c r="F1259" s="78"/>
      <c r="G1259" s="79"/>
      <c r="H1259" s="80"/>
      <c r="I1259" s="81"/>
      <c r="J1259" s="80"/>
      <c r="K1259" s="80">
        <f t="shared" si="72"/>
        <v>0</v>
      </c>
      <c r="L1259" s="82"/>
    </row>
    <row r="1260" spans="1:12" ht="16.2" thickBot="1" x14ac:dyDescent="0.35">
      <c r="A1260" s="62">
        <v>59</v>
      </c>
      <c r="B1260" s="95">
        <f t="shared" si="71"/>
        <v>43569</v>
      </c>
      <c r="C1260" s="72"/>
      <c r="D1260" s="72"/>
      <c r="E1260" s="73"/>
      <c r="F1260" s="74"/>
      <c r="G1260" s="75"/>
      <c r="H1260" s="72"/>
      <c r="I1260" s="76"/>
      <c r="J1260" s="72"/>
      <c r="K1260" s="72">
        <f t="shared" si="72"/>
        <v>0</v>
      </c>
      <c r="L1260" s="77"/>
    </row>
    <row r="1261" spans="1:12" ht="16.2" thickBot="1" x14ac:dyDescent="0.35">
      <c r="A1261" s="63">
        <v>60</v>
      </c>
      <c r="B1261" s="95">
        <f t="shared" si="71"/>
        <v>43569</v>
      </c>
      <c r="C1261" s="80"/>
      <c r="D1261" s="80"/>
      <c r="E1261" s="83"/>
      <c r="F1261" s="78"/>
      <c r="G1261" s="79"/>
      <c r="H1261" s="80"/>
      <c r="I1261" s="81"/>
      <c r="J1261" s="80"/>
      <c r="K1261" s="80">
        <f t="shared" si="72"/>
        <v>0</v>
      </c>
      <c r="L1261" s="82"/>
    </row>
    <row r="1262" spans="1:12" ht="16.2" thickBot="1" x14ac:dyDescent="0.35">
      <c r="A1262" s="62">
        <v>61</v>
      </c>
      <c r="B1262" s="95">
        <f t="shared" si="71"/>
        <v>43569</v>
      </c>
      <c r="C1262" s="72"/>
      <c r="D1262" s="72"/>
      <c r="E1262" s="73"/>
      <c r="F1262" s="74"/>
      <c r="G1262" s="75"/>
      <c r="H1262" s="72"/>
      <c r="I1262" s="76"/>
      <c r="J1262" s="72"/>
      <c r="K1262" s="72">
        <f t="shared" si="72"/>
        <v>0</v>
      </c>
      <c r="L1262" s="77"/>
    </row>
    <row r="1263" spans="1:12" ht="16.2" thickBot="1" x14ac:dyDescent="0.35">
      <c r="A1263" s="63">
        <v>62</v>
      </c>
      <c r="B1263" s="95">
        <f t="shared" si="71"/>
        <v>43569</v>
      </c>
      <c r="C1263" s="80"/>
      <c r="D1263" s="80"/>
      <c r="E1263" s="83"/>
      <c r="F1263" s="78"/>
      <c r="G1263" s="79"/>
      <c r="H1263" s="80"/>
      <c r="I1263" s="81"/>
      <c r="J1263" s="80"/>
      <c r="K1263" s="80">
        <f t="shared" si="72"/>
        <v>0</v>
      </c>
      <c r="L1263" s="82"/>
    </row>
    <row r="1264" spans="1:12" ht="16.2" thickBot="1" x14ac:dyDescent="0.35">
      <c r="A1264" s="62">
        <v>63</v>
      </c>
      <c r="B1264" s="95">
        <f t="shared" si="71"/>
        <v>43569</v>
      </c>
      <c r="C1264" s="72"/>
      <c r="D1264" s="72"/>
      <c r="E1264" s="73"/>
      <c r="F1264" s="74"/>
      <c r="G1264" s="75"/>
      <c r="H1264" s="72"/>
      <c r="I1264" s="76"/>
      <c r="J1264" s="72"/>
      <c r="K1264" s="72">
        <f t="shared" si="72"/>
        <v>0</v>
      </c>
      <c r="L1264" s="77"/>
    </row>
    <row r="1265" spans="1:12" ht="16.2" thickBot="1" x14ac:dyDescent="0.35">
      <c r="A1265" s="63">
        <v>64</v>
      </c>
      <c r="B1265" s="95">
        <f t="shared" si="71"/>
        <v>43569</v>
      </c>
      <c r="C1265" s="80"/>
      <c r="D1265" s="80"/>
      <c r="E1265" s="83"/>
      <c r="F1265" s="78"/>
      <c r="G1265" s="79"/>
      <c r="H1265" s="80"/>
      <c r="I1265" s="81"/>
      <c r="J1265" s="80"/>
      <c r="K1265" s="80">
        <f t="shared" si="72"/>
        <v>0</v>
      </c>
      <c r="L1265" s="82"/>
    </row>
    <row r="1266" spans="1:12" ht="16.2" thickBot="1" x14ac:dyDescent="0.35">
      <c r="A1266" s="62">
        <v>65</v>
      </c>
      <c r="B1266" s="95">
        <f t="shared" si="71"/>
        <v>43569</v>
      </c>
      <c r="C1266" s="72"/>
      <c r="D1266" s="72"/>
      <c r="E1266" s="73"/>
      <c r="F1266" s="74"/>
      <c r="G1266" s="75"/>
      <c r="H1266" s="72"/>
      <c r="I1266" s="76"/>
      <c r="J1266" s="72"/>
      <c r="K1266" s="72">
        <f t="shared" ref="K1266:K1280" si="73">IF(J1266="OUI", G1266*0.6/0.4, 0)</f>
        <v>0</v>
      </c>
      <c r="L1266" s="77"/>
    </row>
    <row r="1267" spans="1:12" ht="16.2" thickBot="1" x14ac:dyDescent="0.35">
      <c r="A1267" s="63">
        <v>66</v>
      </c>
      <c r="B1267" s="95">
        <f t="shared" si="71"/>
        <v>43569</v>
      </c>
      <c r="C1267" s="80"/>
      <c r="D1267" s="80"/>
      <c r="E1267" s="83"/>
      <c r="F1267" s="78"/>
      <c r="G1267" s="79"/>
      <c r="H1267" s="80"/>
      <c r="I1267" s="81"/>
      <c r="J1267" s="80"/>
      <c r="K1267" s="80">
        <f t="shared" si="73"/>
        <v>0</v>
      </c>
      <c r="L1267" s="82"/>
    </row>
    <row r="1268" spans="1:12" ht="16.2" thickBot="1" x14ac:dyDescent="0.35">
      <c r="A1268" s="62">
        <v>67</v>
      </c>
      <c r="B1268" s="95">
        <f t="shared" ref="B1268:B1280" si="74">B1267</f>
        <v>43569</v>
      </c>
      <c r="C1268" s="72"/>
      <c r="D1268" s="72"/>
      <c r="E1268" s="73"/>
      <c r="F1268" s="74"/>
      <c r="G1268" s="75"/>
      <c r="H1268" s="72"/>
      <c r="I1268" s="76"/>
      <c r="J1268" s="72"/>
      <c r="K1268" s="72">
        <f t="shared" si="73"/>
        <v>0</v>
      </c>
      <c r="L1268" s="77"/>
    </row>
    <row r="1269" spans="1:12" ht="16.2" thickBot="1" x14ac:dyDescent="0.35">
      <c r="A1269" s="63">
        <v>68</v>
      </c>
      <c r="B1269" s="95">
        <f t="shared" si="74"/>
        <v>43569</v>
      </c>
      <c r="C1269" s="80"/>
      <c r="D1269" s="80"/>
      <c r="E1269" s="83"/>
      <c r="F1269" s="78"/>
      <c r="G1269" s="79"/>
      <c r="H1269" s="80"/>
      <c r="I1269" s="81"/>
      <c r="J1269" s="80"/>
      <c r="K1269" s="80">
        <f t="shared" si="73"/>
        <v>0</v>
      </c>
      <c r="L1269" s="82"/>
    </row>
    <row r="1270" spans="1:12" ht="16.2" thickBot="1" x14ac:dyDescent="0.35">
      <c r="A1270" s="62">
        <v>69</v>
      </c>
      <c r="B1270" s="95">
        <f t="shared" si="74"/>
        <v>43569</v>
      </c>
      <c r="C1270" s="72"/>
      <c r="D1270" s="72"/>
      <c r="E1270" s="73"/>
      <c r="F1270" s="74"/>
      <c r="G1270" s="75"/>
      <c r="H1270" s="72"/>
      <c r="I1270" s="76"/>
      <c r="J1270" s="72"/>
      <c r="K1270" s="72">
        <f t="shared" si="73"/>
        <v>0</v>
      </c>
      <c r="L1270" s="77"/>
    </row>
    <row r="1271" spans="1:12" ht="16.2" thickBot="1" x14ac:dyDescent="0.35">
      <c r="A1271" s="63">
        <v>70</v>
      </c>
      <c r="B1271" s="95">
        <f t="shared" si="74"/>
        <v>43569</v>
      </c>
      <c r="C1271" s="80"/>
      <c r="D1271" s="80"/>
      <c r="E1271" s="83"/>
      <c r="F1271" s="78"/>
      <c r="G1271" s="79"/>
      <c r="H1271" s="80"/>
      <c r="I1271" s="81"/>
      <c r="J1271" s="80"/>
      <c r="K1271" s="80">
        <f t="shared" si="73"/>
        <v>0</v>
      </c>
      <c r="L1271" s="82"/>
    </row>
    <row r="1272" spans="1:12" ht="16.2" thickBot="1" x14ac:dyDescent="0.35">
      <c r="A1272" s="62">
        <v>71</v>
      </c>
      <c r="B1272" s="95">
        <f t="shared" si="74"/>
        <v>43569</v>
      </c>
      <c r="C1272" s="72"/>
      <c r="D1272" s="72"/>
      <c r="E1272" s="73"/>
      <c r="F1272" s="74"/>
      <c r="G1272" s="75"/>
      <c r="H1272" s="72"/>
      <c r="I1272" s="76"/>
      <c r="J1272" s="72"/>
      <c r="K1272" s="72">
        <f t="shared" si="73"/>
        <v>0</v>
      </c>
      <c r="L1272" s="77"/>
    </row>
    <row r="1273" spans="1:12" ht="16.2" thickBot="1" x14ac:dyDescent="0.35">
      <c r="A1273" s="63">
        <v>72</v>
      </c>
      <c r="B1273" s="95">
        <f t="shared" si="74"/>
        <v>43569</v>
      </c>
      <c r="C1273" s="80"/>
      <c r="D1273" s="80"/>
      <c r="E1273" s="83"/>
      <c r="F1273" s="78"/>
      <c r="G1273" s="79"/>
      <c r="H1273" s="80"/>
      <c r="I1273" s="81"/>
      <c r="J1273" s="80"/>
      <c r="K1273" s="80">
        <f t="shared" si="73"/>
        <v>0</v>
      </c>
      <c r="L1273" s="82"/>
    </row>
    <row r="1274" spans="1:12" ht="16.2" thickBot="1" x14ac:dyDescent="0.35">
      <c r="A1274" s="62">
        <v>73</v>
      </c>
      <c r="B1274" s="95">
        <f t="shared" si="74"/>
        <v>43569</v>
      </c>
      <c r="C1274" s="72"/>
      <c r="D1274" s="72"/>
      <c r="E1274" s="73"/>
      <c r="F1274" s="74"/>
      <c r="G1274" s="75"/>
      <c r="H1274" s="72"/>
      <c r="I1274" s="76"/>
      <c r="J1274" s="72"/>
      <c r="K1274" s="72">
        <f t="shared" si="73"/>
        <v>0</v>
      </c>
      <c r="L1274" s="77"/>
    </row>
    <row r="1275" spans="1:12" ht="16.2" thickBot="1" x14ac:dyDescent="0.35">
      <c r="A1275" s="63">
        <v>74</v>
      </c>
      <c r="B1275" s="95">
        <f t="shared" si="74"/>
        <v>43569</v>
      </c>
      <c r="C1275" s="80"/>
      <c r="D1275" s="80"/>
      <c r="E1275" s="83"/>
      <c r="F1275" s="78"/>
      <c r="G1275" s="79"/>
      <c r="H1275" s="80"/>
      <c r="I1275" s="81"/>
      <c r="J1275" s="80"/>
      <c r="K1275" s="80">
        <f t="shared" si="73"/>
        <v>0</v>
      </c>
      <c r="L1275" s="82"/>
    </row>
    <row r="1276" spans="1:12" ht="16.2" thickBot="1" x14ac:dyDescent="0.35">
      <c r="A1276" s="62">
        <v>75</v>
      </c>
      <c r="B1276" s="95">
        <f t="shared" si="74"/>
        <v>43569</v>
      </c>
      <c r="C1276" s="72"/>
      <c r="D1276" s="72"/>
      <c r="E1276" s="73"/>
      <c r="F1276" s="74"/>
      <c r="G1276" s="75"/>
      <c r="H1276" s="72"/>
      <c r="I1276" s="76"/>
      <c r="J1276" s="72"/>
      <c r="K1276" s="72">
        <f t="shared" si="73"/>
        <v>0</v>
      </c>
      <c r="L1276" s="77"/>
    </row>
    <row r="1277" spans="1:12" ht="16.2" thickBot="1" x14ac:dyDescent="0.35">
      <c r="A1277" s="63">
        <v>76</v>
      </c>
      <c r="B1277" s="95">
        <f t="shared" si="74"/>
        <v>43569</v>
      </c>
      <c r="C1277" s="80"/>
      <c r="D1277" s="80"/>
      <c r="E1277" s="83"/>
      <c r="F1277" s="78"/>
      <c r="G1277" s="79"/>
      <c r="H1277" s="80"/>
      <c r="I1277" s="81"/>
      <c r="J1277" s="80"/>
      <c r="K1277" s="80">
        <f t="shared" si="73"/>
        <v>0</v>
      </c>
      <c r="L1277" s="82"/>
    </row>
    <row r="1278" spans="1:12" ht="16.2" thickBot="1" x14ac:dyDescent="0.35">
      <c r="A1278" s="62">
        <v>77</v>
      </c>
      <c r="B1278" s="95">
        <f t="shared" si="74"/>
        <v>43569</v>
      </c>
      <c r="C1278" s="72"/>
      <c r="D1278" s="72"/>
      <c r="E1278" s="73"/>
      <c r="F1278" s="74"/>
      <c r="G1278" s="75"/>
      <c r="H1278" s="72"/>
      <c r="I1278" s="76"/>
      <c r="J1278" s="72"/>
      <c r="K1278" s="72">
        <f t="shared" si="73"/>
        <v>0</v>
      </c>
      <c r="L1278" s="77"/>
    </row>
    <row r="1279" spans="1:12" ht="16.2" thickBot="1" x14ac:dyDescent="0.35">
      <c r="A1279" s="63">
        <v>78</v>
      </c>
      <c r="B1279" s="95">
        <f t="shared" si="74"/>
        <v>43569</v>
      </c>
      <c r="C1279" s="80"/>
      <c r="D1279" s="80"/>
      <c r="E1279" s="83"/>
      <c r="F1279" s="78"/>
      <c r="G1279" s="79"/>
      <c r="H1279" s="80"/>
      <c r="I1279" s="81"/>
      <c r="J1279" s="80"/>
      <c r="K1279" s="80">
        <f t="shared" si="73"/>
        <v>0</v>
      </c>
      <c r="L1279" s="82"/>
    </row>
    <row r="1280" spans="1:12" ht="16.2" thickBot="1" x14ac:dyDescent="0.35">
      <c r="A1280" s="63">
        <v>78</v>
      </c>
      <c r="B1280" s="95">
        <f t="shared" si="74"/>
        <v>43569</v>
      </c>
      <c r="C1280" s="72"/>
      <c r="D1280" s="72"/>
      <c r="E1280" s="73"/>
      <c r="F1280" s="74"/>
      <c r="G1280" s="75"/>
      <c r="H1280" s="72"/>
      <c r="I1280" s="76"/>
      <c r="J1280" s="72"/>
      <c r="K1280" s="72">
        <f t="shared" si="73"/>
        <v>0</v>
      </c>
      <c r="L1280" s="77"/>
    </row>
    <row r="1281" spans="1:12" ht="18.600000000000001" thickBot="1" x14ac:dyDescent="0.4">
      <c r="F1281" s="4" t="s">
        <v>16</v>
      </c>
      <c r="G1281" s="69">
        <f>+SUM(G1202:G1280)</f>
        <v>0</v>
      </c>
      <c r="H1281" s="64"/>
      <c r="I1281" s="53">
        <f>+SUM(I1202:I1280)</f>
        <v>0</v>
      </c>
      <c r="J1281" s="64"/>
      <c r="K1281" s="53">
        <f t="shared" ref="K1281" si="75">+SUM(K1202:K1280)</f>
        <v>0</v>
      </c>
      <c r="L1281" s="53">
        <f>+SUM(L1202:L1280)</f>
        <v>0</v>
      </c>
    </row>
    <row r="1282" spans="1:12" ht="16.2" thickBot="1" x14ac:dyDescent="0.35">
      <c r="C1282" s="19" t="s">
        <v>17</v>
      </c>
      <c r="D1282" s="84"/>
    </row>
    <row r="1283" spans="1:12" ht="16.2" thickBot="1" x14ac:dyDescent="0.35">
      <c r="C1283" s="21" t="s">
        <v>18</v>
      </c>
      <c r="D1283" s="85"/>
      <c r="F1283" s="107" t="s">
        <v>29</v>
      </c>
      <c r="G1283" s="108"/>
      <c r="H1283" s="108"/>
      <c r="I1283" s="109"/>
      <c r="J1283" s="61">
        <f>G1281-L1281</f>
        <v>0</v>
      </c>
      <c r="K1283" s="14"/>
    </row>
    <row r="1284" spans="1:12" ht="16.2" thickBot="1" x14ac:dyDescent="0.35">
      <c r="C1284" s="23" t="s">
        <v>28</v>
      </c>
      <c r="D1284" s="24">
        <f>D1283-D1282</f>
        <v>0</v>
      </c>
      <c r="F1284" s="107" t="s">
        <v>30</v>
      </c>
      <c r="G1284" s="108"/>
      <c r="H1284" s="108"/>
      <c r="I1284" s="109"/>
      <c r="J1284" s="75">
        <f>J1193</f>
        <v>2896400</v>
      </c>
      <c r="K1284" s="14"/>
    </row>
    <row r="1285" spans="1:12" ht="15" thickBot="1" x14ac:dyDescent="0.35">
      <c r="F1285" s="107" t="s">
        <v>31</v>
      </c>
      <c r="G1285" s="108"/>
      <c r="H1285" s="108"/>
      <c r="I1285" s="109"/>
      <c r="J1285" s="61">
        <f>J1284+J1283</f>
        <v>2896400</v>
      </c>
      <c r="K1285" s="14"/>
    </row>
    <row r="1286" spans="1:12" ht="15" thickBot="1" x14ac:dyDescent="0.35">
      <c r="A1286" s="67"/>
      <c r="B1286" s="67"/>
      <c r="C1286" s="29" t="s">
        <v>282</v>
      </c>
      <c r="D1286" s="68">
        <f>I1281</f>
        <v>0</v>
      </c>
    </row>
    <row r="1287" spans="1:12" ht="15" thickBot="1" x14ac:dyDescent="0.35">
      <c r="C1287" s="17" t="s">
        <v>35</v>
      </c>
      <c r="D1287" s="18">
        <f>K1281</f>
        <v>0</v>
      </c>
      <c r="F1287" s="110" t="s">
        <v>290</v>
      </c>
      <c r="G1287" s="111"/>
      <c r="H1287" s="111"/>
      <c r="I1287" s="112"/>
    </row>
    <row r="1288" spans="1:12" ht="15" thickBot="1" x14ac:dyDescent="0.35">
      <c r="F1288" s="27" t="s">
        <v>292</v>
      </c>
      <c r="G1288" s="27" t="s">
        <v>291</v>
      </c>
      <c r="H1288" s="27" t="s">
        <v>293</v>
      </c>
      <c r="I1288" s="27" t="s">
        <v>291</v>
      </c>
    </row>
    <row r="1289" spans="1:12" ht="15" thickBot="1" x14ac:dyDescent="0.35">
      <c r="F1289" s="27"/>
      <c r="G1289" s="27"/>
      <c r="H1289" s="27"/>
      <c r="I1289" s="60"/>
    </row>
    <row r="1290" spans="1:12" ht="15" thickBot="1" x14ac:dyDescent="0.35">
      <c r="F1290" s="27"/>
      <c r="G1290" s="27"/>
      <c r="H1290" s="27"/>
      <c r="I1290" s="60"/>
    </row>
    <row r="1291" spans="1:12" ht="15" thickBot="1" x14ac:dyDescent="0.35">
      <c r="F1291" s="27"/>
      <c r="G1291" s="27"/>
      <c r="H1291" s="27"/>
      <c r="I1291" s="60"/>
    </row>
    <row r="1293" spans="1:12" ht="15" thickBot="1" x14ac:dyDescent="0.35"/>
    <row r="1294" spans="1:12" ht="29.4" thickBot="1" x14ac:dyDescent="0.35">
      <c r="A1294" s="15"/>
      <c r="B1294" s="15" t="s">
        <v>295</v>
      </c>
      <c r="C1294" s="15" t="s">
        <v>8</v>
      </c>
      <c r="D1294" s="15" t="s">
        <v>0</v>
      </c>
      <c r="E1294" s="51" t="s">
        <v>1</v>
      </c>
      <c r="F1294" s="16" t="s">
        <v>12</v>
      </c>
      <c r="G1294" s="16" t="s">
        <v>13</v>
      </c>
      <c r="H1294" s="15" t="s">
        <v>10</v>
      </c>
      <c r="I1294" s="30" t="s">
        <v>14</v>
      </c>
      <c r="J1294" s="15" t="s">
        <v>11</v>
      </c>
      <c r="K1294" s="16" t="s">
        <v>36</v>
      </c>
      <c r="L1294" s="15" t="s">
        <v>9</v>
      </c>
    </row>
    <row r="1295" spans="1:12" ht="16.2" thickBot="1" x14ac:dyDescent="0.35">
      <c r="A1295" s="62">
        <v>1</v>
      </c>
      <c r="B1295" s="94">
        <f>B1280+1</f>
        <v>43570</v>
      </c>
      <c r="C1295" s="72"/>
      <c r="D1295" s="72"/>
      <c r="E1295" s="73"/>
      <c r="F1295" s="74"/>
      <c r="G1295" s="75"/>
      <c r="H1295" s="72"/>
      <c r="I1295" s="76"/>
      <c r="J1295" s="72"/>
      <c r="K1295" s="72">
        <f t="shared" ref="K1295:K1326" si="76">IF(J1295="OUI", G1295*0.6/0.4, 0)</f>
        <v>0</v>
      </c>
      <c r="L1295" s="77"/>
    </row>
    <row r="1296" spans="1:12" ht="16.2" thickBot="1" x14ac:dyDescent="0.35">
      <c r="A1296" s="63">
        <v>2</v>
      </c>
      <c r="B1296" s="95">
        <f>B1295</f>
        <v>43570</v>
      </c>
      <c r="C1296" s="80"/>
      <c r="D1296" s="80"/>
      <c r="E1296" s="83"/>
      <c r="F1296" s="78"/>
      <c r="G1296" s="79"/>
      <c r="H1296" s="80"/>
      <c r="I1296" s="81"/>
      <c r="J1296" s="80"/>
      <c r="K1296" s="80">
        <f t="shared" si="76"/>
        <v>0</v>
      </c>
      <c r="L1296" s="82"/>
    </row>
    <row r="1297" spans="1:12" ht="16.2" thickBot="1" x14ac:dyDescent="0.35">
      <c r="A1297" s="62">
        <v>3</v>
      </c>
      <c r="B1297" s="95">
        <f t="shared" ref="B1297:B1360" si="77">B1296</f>
        <v>43570</v>
      </c>
      <c r="C1297" s="72"/>
      <c r="D1297" s="72"/>
      <c r="E1297" s="73"/>
      <c r="F1297" s="74"/>
      <c r="G1297" s="75"/>
      <c r="H1297" s="72"/>
      <c r="I1297" s="76"/>
      <c r="J1297" s="72"/>
      <c r="K1297" s="72">
        <f t="shared" si="76"/>
        <v>0</v>
      </c>
      <c r="L1297" s="77"/>
    </row>
    <row r="1298" spans="1:12" ht="16.2" thickBot="1" x14ac:dyDescent="0.35">
      <c r="A1298" s="63">
        <v>4</v>
      </c>
      <c r="B1298" s="95">
        <f t="shared" si="77"/>
        <v>43570</v>
      </c>
      <c r="C1298" s="80"/>
      <c r="D1298" s="80"/>
      <c r="E1298" s="83"/>
      <c r="F1298" s="78"/>
      <c r="G1298" s="79"/>
      <c r="H1298" s="80"/>
      <c r="I1298" s="81"/>
      <c r="J1298" s="80"/>
      <c r="K1298" s="80">
        <f t="shared" si="76"/>
        <v>0</v>
      </c>
      <c r="L1298" s="82"/>
    </row>
    <row r="1299" spans="1:12" ht="16.2" thickBot="1" x14ac:dyDescent="0.35">
      <c r="A1299" s="62">
        <v>5</v>
      </c>
      <c r="B1299" s="95">
        <f t="shared" si="77"/>
        <v>43570</v>
      </c>
      <c r="C1299" s="72"/>
      <c r="D1299" s="72"/>
      <c r="E1299" s="73"/>
      <c r="F1299" s="74"/>
      <c r="G1299" s="75"/>
      <c r="H1299" s="72"/>
      <c r="I1299" s="76"/>
      <c r="J1299" s="72"/>
      <c r="K1299" s="72">
        <f t="shared" si="76"/>
        <v>0</v>
      </c>
      <c r="L1299" s="77"/>
    </row>
    <row r="1300" spans="1:12" ht="16.2" thickBot="1" x14ac:dyDescent="0.35">
      <c r="A1300" s="63">
        <v>6</v>
      </c>
      <c r="B1300" s="95">
        <f t="shared" si="77"/>
        <v>43570</v>
      </c>
      <c r="C1300" s="80"/>
      <c r="D1300" s="80"/>
      <c r="E1300" s="83"/>
      <c r="F1300" s="78"/>
      <c r="G1300" s="79"/>
      <c r="H1300" s="80"/>
      <c r="I1300" s="81"/>
      <c r="J1300" s="80"/>
      <c r="K1300" s="80">
        <f t="shared" si="76"/>
        <v>0</v>
      </c>
      <c r="L1300" s="82"/>
    </row>
    <row r="1301" spans="1:12" ht="16.2" thickBot="1" x14ac:dyDescent="0.35">
      <c r="A1301" s="62">
        <v>7</v>
      </c>
      <c r="B1301" s="95">
        <f t="shared" si="77"/>
        <v>43570</v>
      </c>
      <c r="C1301" s="72"/>
      <c r="D1301" s="72"/>
      <c r="E1301" s="73"/>
      <c r="F1301" s="74"/>
      <c r="G1301" s="75"/>
      <c r="H1301" s="72"/>
      <c r="I1301" s="76"/>
      <c r="J1301" s="72"/>
      <c r="K1301" s="72">
        <f t="shared" si="76"/>
        <v>0</v>
      </c>
      <c r="L1301" s="77"/>
    </row>
    <row r="1302" spans="1:12" ht="16.2" thickBot="1" x14ac:dyDescent="0.35">
      <c r="A1302" s="63">
        <v>8</v>
      </c>
      <c r="B1302" s="95">
        <f t="shared" si="77"/>
        <v>43570</v>
      </c>
      <c r="C1302" s="80"/>
      <c r="D1302" s="80"/>
      <c r="E1302" s="83"/>
      <c r="F1302" s="78"/>
      <c r="G1302" s="79"/>
      <c r="H1302" s="80"/>
      <c r="I1302" s="81"/>
      <c r="J1302" s="80"/>
      <c r="K1302" s="80">
        <f t="shared" si="76"/>
        <v>0</v>
      </c>
      <c r="L1302" s="82"/>
    </row>
    <row r="1303" spans="1:12" ht="16.2" thickBot="1" x14ac:dyDescent="0.35">
      <c r="A1303" s="62">
        <v>9</v>
      </c>
      <c r="B1303" s="95">
        <f t="shared" si="77"/>
        <v>43570</v>
      </c>
      <c r="C1303" s="72"/>
      <c r="D1303" s="72"/>
      <c r="E1303" s="73"/>
      <c r="F1303" s="74"/>
      <c r="G1303" s="75"/>
      <c r="H1303" s="72"/>
      <c r="I1303" s="76"/>
      <c r="J1303" s="72"/>
      <c r="K1303" s="72">
        <f t="shared" si="76"/>
        <v>0</v>
      </c>
      <c r="L1303" s="77"/>
    </row>
    <row r="1304" spans="1:12" ht="16.2" thickBot="1" x14ac:dyDescent="0.35">
      <c r="A1304" s="63">
        <v>10</v>
      </c>
      <c r="B1304" s="95">
        <f t="shared" si="77"/>
        <v>43570</v>
      </c>
      <c r="C1304" s="80"/>
      <c r="D1304" s="80"/>
      <c r="E1304" s="83"/>
      <c r="F1304" s="78"/>
      <c r="G1304" s="79"/>
      <c r="H1304" s="80"/>
      <c r="I1304" s="81"/>
      <c r="J1304" s="80"/>
      <c r="K1304" s="80">
        <f t="shared" si="76"/>
        <v>0</v>
      </c>
      <c r="L1304" s="82"/>
    </row>
    <row r="1305" spans="1:12" ht="16.2" thickBot="1" x14ac:dyDescent="0.35">
      <c r="A1305" s="62">
        <v>11</v>
      </c>
      <c r="B1305" s="95">
        <f t="shared" si="77"/>
        <v>43570</v>
      </c>
      <c r="C1305" s="72"/>
      <c r="D1305" s="72"/>
      <c r="E1305" s="73"/>
      <c r="F1305" s="74"/>
      <c r="G1305" s="75"/>
      <c r="H1305" s="72"/>
      <c r="I1305" s="76"/>
      <c r="J1305" s="72"/>
      <c r="K1305" s="72">
        <f t="shared" si="76"/>
        <v>0</v>
      </c>
      <c r="L1305" s="77"/>
    </row>
    <row r="1306" spans="1:12" ht="16.2" thickBot="1" x14ac:dyDescent="0.35">
      <c r="A1306" s="63">
        <v>12</v>
      </c>
      <c r="B1306" s="95">
        <f t="shared" si="77"/>
        <v>43570</v>
      </c>
      <c r="C1306" s="80"/>
      <c r="D1306" s="80"/>
      <c r="E1306" s="83"/>
      <c r="F1306" s="78"/>
      <c r="G1306" s="79"/>
      <c r="H1306" s="80"/>
      <c r="I1306" s="81"/>
      <c r="J1306" s="80"/>
      <c r="K1306" s="80">
        <f t="shared" si="76"/>
        <v>0</v>
      </c>
      <c r="L1306" s="82"/>
    </row>
    <row r="1307" spans="1:12" ht="16.2" thickBot="1" x14ac:dyDescent="0.35">
      <c r="A1307" s="62">
        <v>13</v>
      </c>
      <c r="B1307" s="95">
        <f t="shared" si="77"/>
        <v>43570</v>
      </c>
      <c r="C1307" s="72"/>
      <c r="D1307" s="72"/>
      <c r="E1307" s="73"/>
      <c r="F1307" s="74"/>
      <c r="G1307" s="75"/>
      <c r="H1307" s="72"/>
      <c r="I1307" s="76"/>
      <c r="J1307" s="72"/>
      <c r="K1307" s="72">
        <f t="shared" si="76"/>
        <v>0</v>
      </c>
      <c r="L1307" s="77"/>
    </row>
    <row r="1308" spans="1:12" ht="16.2" thickBot="1" x14ac:dyDescent="0.35">
      <c r="A1308" s="63">
        <v>14</v>
      </c>
      <c r="B1308" s="95">
        <f t="shared" si="77"/>
        <v>43570</v>
      </c>
      <c r="C1308" s="80"/>
      <c r="D1308" s="80"/>
      <c r="E1308" s="83"/>
      <c r="F1308" s="78"/>
      <c r="G1308" s="79"/>
      <c r="H1308" s="80"/>
      <c r="I1308" s="81"/>
      <c r="J1308" s="80"/>
      <c r="K1308" s="80">
        <f t="shared" si="76"/>
        <v>0</v>
      </c>
      <c r="L1308" s="82"/>
    </row>
    <row r="1309" spans="1:12" ht="16.2" thickBot="1" x14ac:dyDescent="0.35">
      <c r="A1309" s="62">
        <v>15</v>
      </c>
      <c r="B1309" s="95">
        <f t="shared" si="77"/>
        <v>43570</v>
      </c>
      <c r="C1309" s="72"/>
      <c r="D1309" s="72"/>
      <c r="E1309" s="73"/>
      <c r="F1309" s="74"/>
      <c r="G1309" s="75"/>
      <c r="H1309" s="72"/>
      <c r="I1309" s="76"/>
      <c r="J1309" s="72"/>
      <c r="K1309" s="72">
        <f t="shared" si="76"/>
        <v>0</v>
      </c>
      <c r="L1309" s="77"/>
    </row>
    <row r="1310" spans="1:12" ht="16.2" thickBot="1" x14ac:dyDescent="0.35">
      <c r="A1310" s="63">
        <v>16</v>
      </c>
      <c r="B1310" s="95">
        <f t="shared" si="77"/>
        <v>43570</v>
      </c>
      <c r="C1310" s="80"/>
      <c r="D1310" s="80"/>
      <c r="E1310" s="83"/>
      <c r="F1310" s="78"/>
      <c r="G1310" s="79"/>
      <c r="H1310" s="80"/>
      <c r="I1310" s="81"/>
      <c r="J1310" s="80"/>
      <c r="K1310" s="80">
        <f t="shared" si="76"/>
        <v>0</v>
      </c>
      <c r="L1310" s="82"/>
    </row>
    <row r="1311" spans="1:12" ht="16.2" thickBot="1" x14ac:dyDescent="0.35">
      <c r="A1311" s="62">
        <v>17</v>
      </c>
      <c r="B1311" s="95">
        <f t="shared" si="77"/>
        <v>43570</v>
      </c>
      <c r="C1311" s="72"/>
      <c r="D1311" s="72"/>
      <c r="E1311" s="73"/>
      <c r="F1311" s="74"/>
      <c r="G1311" s="75"/>
      <c r="H1311" s="72"/>
      <c r="I1311" s="76"/>
      <c r="J1311" s="72"/>
      <c r="K1311" s="72">
        <f t="shared" si="76"/>
        <v>0</v>
      </c>
      <c r="L1311" s="77"/>
    </row>
    <row r="1312" spans="1:12" ht="16.2" thickBot="1" x14ac:dyDescent="0.35">
      <c r="A1312" s="63">
        <v>18</v>
      </c>
      <c r="B1312" s="95">
        <f t="shared" si="77"/>
        <v>43570</v>
      </c>
      <c r="C1312" s="80"/>
      <c r="D1312" s="80"/>
      <c r="E1312" s="83"/>
      <c r="F1312" s="78"/>
      <c r="G1312" s="79"/>
      <c r="H1312" s="80"/>
      <c r="I1312" s="81"/>
      <c r="J1312" s="80"/>
      <c r="K1312" s="80">
        <f t="shared" si="76"/>
        <v>0</v>
      </c>
      <c r="L1312" s="82"/>
    </row>
    <row r="1313" spans="1:12" ht="16.2" thickBot="1" x14ac:dyDescent="0.35">
      <c r="A1313" s="62">
        <v>19</v>
      </c>
      <c r="B1313" s="95">
        <f t="shared" si="77"/>
        <v>43570</v>
      </c>
      <c r="C1313" s="72"/>
      <c r="D1313" s="72"/>
      <c r="E1313" s="73"/>
      <c r="F1313" s="74"/>
      <c r="G1313" s="75"/>
      <c r="H1313" s="72"/>
      <c r="I1313" s="76"/>
      <c r="J1313" s="72"/>
      <c r="K1313" s="72">
        <f t="shared" si="76"/>
        <v>0</v>
      </c>
      <c r="L1313" s="77"/>
    </row>
    <row r="1314" spans="1:12" ht="16.2" thickBot="1" x14ac:dyDescent="0.35">
      <c r="A1314" s="63">
        <v>20</v>
      </c>
      <c r="B1314" s="95">
        <f t="shared" si="77"/>
        <v>43570</v>
      </c>
      <c r="C1314" s="80"/>
      <c r="D1314" s="80"/>
      <c r="E1314" s="83"/>
      <c r="F1314" s="78"/>
      <c r="G1314" s="79"/>
      <c r="H1314" s="80"/>
      <c r="I1314" s="81"/>
      <c r="J1314" s="80"/>
      <c r="K1314" s="80">
        <f t="shared" si="76"/>
        <v>0</v>
      </c>
      <c r="L1314" s="82"/>
    </row>
    <row r="1315" spans="1:12" ht="16.2" thickBot="1" x14ac:dyDescent="0.35">
      <c r="A1315" s="62">
        <v>21</v>
      </c>
      <c r="B1315" s="95">
        <f t="shared" si="77"/>
        <v>43570</v>
      </c>
      <c r="C1315" s="72"/>
      <c r="D1315" s="72"/>
      <c r="E1315" s="73"/>
      <c r="F1315" s="74"/>
      <c r="G1315" s="75"/>
      <c r="H1315" s="72"/>
      <c r="I1315" s="76"/>
      <c r="J1315" s="72"/>
      <c r="K1315" s="72">
        <f t="shared" si="76"/>
        <v>0</v>
      </c>
      <c r="L1315" s="77"/>
    </row>
    <row r="1316" spans="1:12" ht="16.2" thickBot="1" x14ac:dyDescent="0.35">
      <c r="A1316" s="63">
        <v>22</v>
      </c>
      <c r="B1316" s="95">
        <f t="shared" si="77"/>
        <v>43570</v>
      </c>
      <c r="C1316" s="80"/>
      <c r="D1316" s="80"/>
      <c r="E1316" s="83"/>
      <c r="F1316" s="78"/>
      <c r="G1316" s="79"/>
      <c r="H1316" s="80"/>
      <c r="I1316" s="81"/>
      <c r="J1316" s="80"/>
      <c r="K1316" s="80">
        <f t="shared" si="76"/>
        <v>0</v>
      </c>
      <c r="L1316" s="82"/>
    </row>
    <row r="1317" spans="1:12" ht="16.2" thickBot="1" x14ac:dyDescent="0.35">
      <c r="A1317" s="62">
        <v>23</v>
      </c>
      <c r="B1317" s="95">
        <f t="shared" si="77"/>
        <v>43570</v>
      </c>
      <c r="C1317" s="72"/>
      <c r="D1317" s="72"/>
      <c r="E1317" s="73"/>
      <c r="F1317" s="74"/>
      <c r="G1317" s="75"/>
      <c r="H1317" s="72"/>
      <c r="I1317" s="76"/>
      <c r="J1317" s="72"/>
      <c r="K1317" s="72">
        <f t="shared" si="76"/>
        <v>0</v>
      </c>
      <c r="L1317" s="77"/>
    </row>
    <row r="1318" spans="1:12" ht="16.2" thickBot="1" x14ac:dyDescent="0.35">
      <c r="A1318" s="63">
        <v>24</v>
      </c>
      <c r="B1318" s="95">
        <f t="shared" si="77"/>
        <v>43570</v>
      </c>
      <c r="C1318" s="80"/>
      <c r="D1318" s="80"/>
      <c r="E1318" s="83"/>
      <c r="F1318" s="78"/>
      <c r="G1318" s="79"/>
      <c r="H1318" s="80"/>
      <c r="I1318" s="81"/>
      <c r="J1318" s="80"/>
      <c r="K1318" s="80">
        <f t="shared" si="76"/>
        <v>0</v>
      </c>
      <c r="L1318" s="82"/>
    </row>
    <row r="1319" spans="1:12" ht="16.2" thickBot="1" x14ac:dyDescent="0.35">
      <c r="A1319" s="62">
        <v>25</v>
      </c>
      <c r="B1319" s="95">
        <f t="shared" si="77"/>
        <v>43570</v>
      </c>
      <c r="C1319" s="72"/>
      <c r="D1319" s="72"/>
      <c r="E1319" s="73"/>
      <c r="F1319" s="74"/>
      <c r="G1319" s="75"/>
      <c r="H1319" s="72"/>
      <c r="I1319" s="76"/>
      <c r="J1319" s="72"/>
      <c r="K1319" s="72">
        <f t="shared" si="76"/>
        <v>0</v>
      </c>
      <c r="L1319" s="77"/>
    </row>
    <row r="1320" spans="1:12" ht="16.2" thickBot="1" x14ac:dyDescent="0.35">
      <c r="A1320" s="63">
        <v>26</v>
      </c>
      <c r="B1320" s="95">
        <f t="shared" si="77"/>
        <v>43570</v>
      </c>
      <c r="C1320" s="80"/>
      <c r="D1320" s="80"/>
      <c r="E1320" s="83"/>
      <c r="F1320" s="78"/>
      <c r="G1320" s="79"/>
      <c r="H1320" s="80"/>
      <c r="I1320" s="81"/>
      <c r="J1320" s="80"/>
      <c r="K1320" s="80">
        <f t="shared" si="76"/>
        <v>0</v>
      </c>
      <c r="L1320" s="82"/>
    </row>
    <row r="1321" spans="1:12" ht="16.2" thickBot="1" x14ac:dyDescent="0.35">
      <c r="A1321" s="62">
        <v>27</v>
      </c>
      <c r="B1321" s="95">
        <f t="shared" si="77"/>
        <v>43570</v>
      </c>
      <c r="C1321" s="72"/>
      <c r="D1321" s="72"/>
      <c r="E1321" s="73"/>
      <c r="F1321" s="74"/>
      <c r="G1321" s="75"/>
      <c r="H1321" s="72"/>
      <c r="I1321" s="76"/>
      <c r="J1321" s="72"/>
      <c r="K1321" s="72">
        <f t="shared" si="76"/>
        <v>0</v>
      </c>
      <c r="L1321" s="77"/>
    </row>
    <row r="1322" spans="1:12" ht="16.2" thickBot="1" x14ac:dyDescent="0.35">
      <c r="A1322" s="63">
        <v>28</v>
      </c>
      <c r="B1322" s="95">
        <f t="shared" si="77"/>
        <v>43570</v>
      </c>
      <c r="C1322" s="80"/>
      <c r="D1322" s="80"/>
      <c r="E1322" s="83"/>
      <c r="F1322" s="78"/>
      <c r="G1322" s="79"/>
      <c r="H1322" s="80"/>
      <c r="I1322" s="81"/>
      <c r="J1322" s="80"/>
      <c r="K1322" s="80">
        <f t="shared" si="76"/>
        <v>0</v>
      </c>
      <c r="L1322" s="82"/>
    </row>
    <row r="1323" spans="1:12" ht="16.2" thickBot="1" x14ac:dyDescent="0.35">
      <c r="A1323" s="62">
        <v>29</v>
      </c>
      <c r="B1323" s="95">
        <f t="shared" si="77"/>
        <v>43570</v>
      </c>
      <c r="C1323" s="72"/>
      <c r="D1323" s="72"/>
      <c r="E1323" s="73"/>
      <c r="F1323" s="74"/>
      <c r="G1323" s="75"/>
      <c r="H1323" s="72"/>
      <c r="I1323" s="76"/>
      <c r="J1323" s="72"/>
      <c r="K1323" s="72">
        <f t="shared" si="76"/>
        <v>0</v>
      </c>
      <c r="L1323" s="77"/>
    </row>
    <row r="1324" spans="1:12" ht="16.2" thickBot="1" x14ac:dyDescent="0.35">
      <c r="A1324" s="63">
        <v>30</v>
      </c>
      <c r="B1324" s="95">
        <f t="shared" si="77"/>
        <v>43570</v>
      </c>
      <c r="C1324" s="80"/>
      <c r="D1324" s="80"/>
      <c r="E1324" s="83"/>
      <c r="F1324" s="78"/>
      <c r="G1324" s="79"/>
      <c r="H1324" s="80"/>
      <c r="I1324" s="81"/>
      <c r="J1324" s="80"/>
      <c r="K1324" s="80">
        <f t="shared" si="76"/>
        <v>0</v>
      </c>
      <c r="L1324" s="82"/>
    </row>
    <row r="1325" spans="1:12" ht="16.2" thickBot="1" x14ac:dyDescent="0.35">
      <c r="A1325" s="62">
        <v>31</v>
      </c>
      <c r="B1325" s="95">
        <f t="shared" si="77"/>
        <v>43570</v>
      </c>
      <c r="C1325" s="72"/>
      <c r="D1325" s="72"/>
      <c r="E1325" s="73"/>
      <c r="F1325" s="74"/>
      <c r="G1325" s="75"/>
      <c r="H1325" s="72"/>
      <c r="I1325" s="76"/>
      <c r="J1325" s="72"/>
      <c r="K1325" s="72">
        <f t="shared" si="76"/>
        <v>0</v>
      </c>
      <c r="L1325" s="77"/>
    </row>
    <row r="1326" spans="1:12" ht="16.2" thickBot="1" x14ac:dyDescent="0.35">
      <c r="A1326" s="63">
        <v>32</v>
      </c>
      <c r="B1326" s="95">
        <f t="shared" si="77"/>
        <v>43570</v>
      </c>
      <c r="C1326" s="80"/>
      <c r="D1326" s="80"/>
      <c r="E1326" s="83"/>
      <c r="F1326" s="78"/>
      <c r="G1326" s="79"/>
      <c r="H1326" s="80"/>
      <c r="I1326" s="81"/>
      <c r="J1326" s="80"/>
      <c r="K1326" s="80">
        <f t="shared" si="76"/>
        <v>0</v>
      </c>
      <c r="L1326" s="82"/>
    </row>
    <row r="1327" spans="1:12" ht="16.2" thickBot="1" x14ac:dyDescent="0.35">
      <c r="A1327" s="62">
        <v>33</v>
      </c>
      <c r="B1327" s="95">
        <f t="shared" si="77"/>
        <v>43570</v>
      </c>
      <c r="C1327" s="72"/>
      <c r="D1327" s="72"/>
      <c r="E1327" s="73"/>
      <c r="F1327" s="74"/>
      <c r="G1327" s="75"/>
      <c r="H1327" s="72"/>
      <c r="I1327" s="76"/>
      <c r="J1327" s="72"/>
      <c r="K1327" s="72">
        <f t="shared" ref="K1327:K1358" si="78">IF(J1327="OUI", G1327*0.6/0.4, 0)</f>
        <v>0</v>
      </c>
      <c r="L1327" s="77"/>
    </row>
    <row r="1328" spans="1:12" ht="16.2" thickBot="1" x14ac:dyDescent="0.35">
      <c r="A1328" s="63">
        <v>34</v>
      </c>
      <c r="B1328" s="95">
        <f t="shared" si="77"/>
        <v>43570</v>
      </c>
      <c r="C1328" s="80"/>
      <c r="D1328" s="80"/>
      <c r="E1328" s="83"/>
      <c r="F1328" s="78"/>
      <c r="G1328" s="79"/>
      <c r="H1328" s="80"/>
      <c r="I1328" s="81"/>
      <c r="J1328" s="80"/>
      <c r="K1328" s="80">
        <f t="shared" si="78"/>
        <v>0</v>
      </c>
      <c r="L1328" s="82"/>
    </row>
    <row r="1329" spans="1:12" ht="16.2" thickBot="1" x14ac:dyDescent="0.35">
      <c r="A1329" s="62">
        <v>35</v>
      </c>
      <c r="B1329" s="95">
        <f t="shared" si="77"/>
        <v>43570</v>
      </c>
      <c r="C1329" s="72"/>
      <c r="D1329" s="72"/>
      <c r="E1329" s="73"/>
      <c r="F1329" s="74"/>
      <c r="G1329" s="75"/>
      <c r="H1329" s="72"/>
      <c r="I1329" s="76"/>
      <c r="J1329" s="72"/>
      <c r="K1329" s="72">
        <f t="shared" si="78"/>
        <v>0</v>
      </c>
      <c r="L1329" s="77"/>
    </row>
    <row r="1330" spans="1:12" ht="16.2" thickBot="1" x14ac:dyDescent="0.35">
      <c r="A1330" s="63">
        <v>36</v>
      </c>
      <c r="B1330" s="95">
        <f t="shared" si="77"/>
        <v>43570</v>
      </c>
      <c r="C1330" s="80"/>
      <c r="D1330" s="80"/>
      <c r="E1330" s="83"/>
      <c r="F1330" s="78"/>
      <c r="G1330" s="79"/>
      <c r="H1330" s="80"/>
      <c r="I1330" s="81"/>
      <c r="J1330" s="80"/>
      <c r="K1330" s="80">
        <f t="shared" si="78"/>
        <v>0</v>
      </c>
      <c r="L1330" s="82"/>
    </row>
    <row r="1331" spans="1:12" ht="16.2" thickBot="1" x14ac:dyDescent="0.35">
      <c r="A1331" s="62">
        <v>37</v>
      </c>
      <c r="B1331" s="95">
        <f t="shared" si="77"/>
        <v>43570</v>
      </c>
      <c r="C1331" s="72"/>
      <c r="D1331" s="72"/>
      <c r="E1331" s="73"/>
      <c r="F1331" s="74"/>
      <c r="G1331" s="75"/>
      <c r="H1331" s="72"/>
      <c r="I1331" s="76"/>
      <c r="J1331" s="72"/>
      <c r="K1331" s="72">
        <f t="shared" si="78"/>
        <v>0</v>
      </c>
      <c r="L1331" s="77"/>
    </row>
    <row r="1332" spans="1:12" ht="16.2" thickBot="1" x14ac:dyDescent="0.35">
      <c r="A1332" s="63">
        <v>38</v>
      </c>
      <c r="B1332" s="95">
        <f t="shared" si="77"/>
        <v>43570</v>
      </c>
      <c r="C1332" s="80"/>
      <c r="D1332" s="80"/>
      <c r="E1332" s="83"/>
      <c r="F1332" s="78"/>
      <c r="G1332" s="79"/>
      <c r="H1332" s="80"/>
      <c r="I1332" s="81"/>
      <c r="J1332" s="80"/>
      <c r="K1332" s="80">
        <f t="shared" si="78"/>
        <v>0</v>
      </c>
      <c r="L1332" s="82"/>
    </row>
    <row r="1333" spans="1:12" ht="16.2" thickBot="1" x14ac:dyDescent="0.35">
      <c r="A1333" s="62">
        <v>39</v>
      </c>
      <c r="B1333" s="95">
        <f t="shared" si="77"/>
        <v>43570</v>
      </c>
      <c r="C1333" s="72"/>
      <c r="D1333" s="72"/>
      <c r="E1333" s="73"/>
      <c r="F1333" s="74"/>
      <c r="G1333" s="75"/>
      <c r="H1333" s="72"/>
      <c r="I1333" s="76"/>
      <c r="J1333" s="72"/>
      <c r="K1333" s="72">
        <f t="shared" si="78"/>
        <v>0</v>
      </c>
      <c r="L1333" s="77"/>
    </row>
    <row r="1334" spans="1:12" ht="16.2" thickBot="1" x14ac:dyDescent="0.35">
      <c r="A1334" s="63">
        <v>40</v>
      </c>
      <c r="B1334" s="95">
        <f t="shared" si="77"/>
        <v>43570</v>
      </c>
      <c r="C1334" s="80"/>
      <c r="D1334" s="80"/>
      <c r="E1334" s="83"/>
      <c r="F1334" s="78"/>
      <c r="G1334" s="79"/>
      <c r="H1334" s="80"/>
      <c r="I1334" s="81"/>
      <c r="J1334" s="80"/>
      <c r="K1334" s="80">
        <f t="shared" si="78"/>
        <v>0</v>
      </c>
      <c r="L1334" s="82"/>
    </row>
    <row r="1335" spans="1:12" ht="16.2" thickBot="1" x14ac:dyDescent="0.35">
      <c r="A1335" s="62">
        <v>41</v>
      </c>
      <c r="B1335" s="95">
        <f t="shared" si="77"/>
        <v>43570</v>
      </c>
      <c r="C1335" s="72"/>
      <c r="D1335" s="72"/>
      <c r="E1335" s="73"/>
      <c r="F1335" s="74"/>
      <c r="G1335" s="75"/>
      <c r="H1335" s="72"/>
      <c r="I1335" s="76"/>
      <c r="J1335" s="72"/>
      <c r="K1335" s="72">
        <f t="shared" si="78"/>
        <v>0</v>
      </c>
      <c r="L1335" s="77"/>
    </row>
    <row r="1336" spans="1:12" ht="16.2" thickBot="1" x14ac:dyDescent="0.35">
      <c r="A1336" s="63">
        <v>42</v>
      </c>
      <c r="B1336" s="95">
        <f t="shared" si="77"/>
        <v>43570</v>
      </c>
      <c r="C1336" s="80"/>
      <c r="D1336" s="80"/>
      <c r="E1336" s="83"/>
      <c r="F1336" s="78"/>
      <c r="G1336" s="79"/>
      <c r="H1336" s="80"/>
      <c r="I1336" s="81"/>
      <c r="J1336" s="80"/>
      <c r="K1336" s="80">
        <f t="shared" si="78"/>
        <v>0</v>
      </c>
      <c r="L1336" s="82"/>
    </row>
    <row r="1337" spans="1:12" ht="16.2" thickBot="1" x14ac:dyDescent="0.35">
      <c r="A1337" s="62">
        <v>43</v>
      </c>
      <c r="B1337" s="95">
        <f t="shared" si="77"/>
        <v>43570</v>
      </c>
      <c r="C1337" s="72"/>
      <c r="D1337" s="72"/>
      <c r="E1337" s="73"/>
      <c r="F1337" s="74"/>
      <c r="G1337" s="75"/>
      <c r="H1337" s="72"/>
      <c r="I1337" s="76"/>
      <c r="J1337" s="72"/>
      <c r="K1337" s="72">
        <f t="shared" si="78"/>
        <v>0</v>
      </c>
      <c r="L1337" s="77"/>
    </row>
    <row r="1338" spans="1:12" ht="16.2" thickBot="1" x14ac:dyDescent="0.35">
      <c r="A1338" s="63">
        <v>44</v>
      </c>
      <c r="B1338" s="95">
        <f t="shared" si="77"/>
        <v>43570</v>
      </c>
      <c r="C1338" s="80"/>
      <c r="D1338" s="80"/>
      <c r="E1338" s="83"/>
      <c r="F1338" s="78"/>
      <c r="G1338" s="79"/>
      <c r="H1338" s="80"/>
      <c r="I1338" s="81"/>
      <c r="J1338" s="80"/>
      <c r="K1338" s="80">
        <f t="shared" si="78"/>
        <v>0</v>
      </c>
      <c r="L1338" s="82"/>
    </row>
    <row r="1339" spans="1:12" ht="16.2" thickBot="1" x14ac:dyDescent="0.35">
      <c r="A1339" s="62">
        <v>45</v>
      </c>
      <c r="B1339" s="95">
        <f t="shared" si="77"/>
        <v>43570</v>
      </c>
      <c r="C1339" s="72"/>
      <c r="D1339" s="72"/>
      <c r="E1339" s="73"/>
      <c r="F1339" s="74"/>
      <c r="G1339" s="75"/>
      <c r="H1339" s="72"/>
      <c r="I1339" s="76"/>
      <c r="J1339" s="72"/>
      <c r="K1339" s="72">
        <f t="shared" si="78"/>
        <v>0</v>
      </c>
      <c r="L1339" s="77"/>
    </row>
    <row r="1340" spans="1:12" ht="16.2" thickBot="1" x14ac:dyDescent="0.35">
      <c r="A1340" s="63">
        <v>46</v>
      </c>
      <c r="B1340" s="95">
        <f t="shared" si="77"/>
        <v>43570</v>
      </c>
      <c r="C1340" s="80"/>
      <c r="D1340" s="80"/>
      <c r="E1340" s="83"/>
      <c r="F1340" s="78"/>
      <c r="G1340" s="79"/>
      <c r="H1340" s="80"/>
      <c r="I1340" s="81"/>
      <c r="J1340" s="80"/>
      <c r="K1340" s="80">
        <f t="shared" si="78"/>
        <v>0</v>
      </c>
      <c r="L1340" s="82"/>
    </row>
    <row r="1341" spans="1:12" ht="16.2" thickBot="1" x14ac:dyDescent="0.35">
      <c r="A1341" s="62">
        <v>47</v>
      </c>
      <c r="B1341" s="95">
        <f t="shared" si="77"/>
        <v>43570</v>
      </c>
      <c r="C1341" s="72"/>
      <c r="D1341" s="72"/>
      <c r="E1341" s="73"/>
      <c r="F1341" s="74"/>
      <c r="G1341" s="75"/>
      <c r="H1341" s="72"/>
      <c r="I1341" s="76"/>
      <c r="J1341" s="72"/>
      <c r="K1341" s="72">
        <f t="shared" si="78"/>
        <v>0</v>
      </c>
      <c r="L1341" s="77"/>
    </row>
    <row r="1342" spans="1:12" ht="16.2" thickBot="1" x14ac:dyDescent="0.35">
      <c r="A1342" s="63">
        <v>48</v>
      </c>
      <c r="B1342" s="95">
        <f t="shared" si="77"/>
        <v>43570</v>
      </c>
      <c r="C1342" s="80"/>
      <c r="D1342" s="80"/>
      <c r="E1342" s="83"/>
      <c r="F1342" s="78"/>
      <c r="G1342" s="79"/>
      <c r="H1342" s="80"/>
      <c r="I1342" s="81"/>
      <c r="J1342" s="80"/>
      <c r="K1342" s="80">
        <f t="shared" si="78"/>
        <v>0</v>
      </c>
      <c r="L1342" s="82"/>
    </row>
    <row r="1343" spans="1:12" ht="16.2" thickBot="1" x14ac:dyDescent="0.35">
      <c r="A1343" s="62">
        <v>49</v>
      </c>
      <c r="B1343" s="95">
        <f t="shared" si="77"/>
        <v>43570</v>
      </c>
      <c r="C1343" s="72"/>
      <c r="D1343" s="72"/>
      <c r="E1343" s="73"/>
      <c r="F1343" s="74"/>
      <c r="G1343" s="75"/>
      <c r="H1343" s="72"/>
      <c r="I1343" s="76"/>
      <c r="J1343" s="72"/>
      <c r="K1343" s="72">
        <f t="shared" si="78"/>
        <v>0</v>
      </c>
      <c r="L1343" s="77"/>
    </row>
    <row r="1344" spans="1:12" ht="16.2" thickBot="1" x14ac:dyDescent="0.35">
      <c r="A1344" s="63">
        <v>50</v>
      </c>
      <c r="B1344" s="95">
        <f t="shared" si="77"/>
        <v>43570</v>
      </c>
      <c r="C1344" s="80"/>
      <c r="D1344" s="80"/>
      <c r="E1344" s="83"/>
      <c r="F1344" s="78"/>
      <c r="G1344" s="79"/>
      <c r="H1344" s="80"/>
      <c r="I1344" s="81"/>
      <c r="J1344" s="80"/>
      <c r="K1344" s="80">
        <f t="shared" si="78"/>
        <v>0</v>
      </c>
      <c r="L1344" s="82"/>
    </row>
    <row r="1345" spans="1:12" ht="16.2" thickBot="1" x14ac:dyDescent="0.35">
      <c r="A1345" s="62">
        <v>51</v>
      </c>
      <c r="B1345" s="95">
        <f t="shared" si="77"/>
        <v>43570</v>
      </c>
      <c r="C1345" s="72"/>
      <c r="D1345" s="72"/>
      <c r="E1345" s="73"/>
      <c r="F1345" s="74"/>
      <c r="G1345" s="75"/>
      <c r="H1345" s="72"/>
      <c r="I1345" s="76"/>
      <c r="J1345" s="72"/>
      <c r="K1345" s="72">
        <f t="shared" si="78"/>
        <v>0</v>
      </c>
      <c r="L1345" s="77"/>
    </row>
    <row r="1346" spans="1:12" ht="16.2" thickBot="1" x14ac:dyDescent="0.35">
      <c r="A1346" s="63">
        <v>52</v>
      </c>
      <c r="B1346" s="95">
        <f t="shared" si="77"/>
        <v>43570</v>
      </c>
      <c r="C1346" s="80"/>
      <c r="D1346" s="80"/>
      <c r="E1346" s="83"/>
      <c r="F1346" s="78"/>
      <c r="G1346" s="79"/>
      <c r="H1346" s="80"/>
      <c r="I1346" s="81"/>
      <c r="J1346" s="80"/>
      <c r="K1346" s="80">
        <f t="shared" si="78"/>
        <v>0</v>
      </c>
      <c r="L1346" s="82"/>
    </row>
    <row r="1347" spans="1:12" ht="16.2" thickBot="1" x14ac:dyDescent="0.35">
      <c r="A1347" s="62">
        <v>53</v>
      </c>
      <c r="B1347" s="95">
        <f t="shared" si="77"/>
        <v>43570</v>
      </c>
      <c r="C1347" s="72"/>
      <c r="D1347" s="72"/>
      <c r="E1347" s="73"/>
      <c r="F1347" s="74"/>
      <c r="G1347" s="75"/>
      <c r="H1347" s="72"/>
      <c r="I1347" s="76"/>
      <c r="J1347" s="72"/>
      <c r="K1347" s="72">
        <f t="shared" si="78"/>
        <v>0</v>
      </c>
      <c r="L1347" s="77"/>
    </row>
    <row r="1348" spans="1:12" ht="16.2" thickBot="1" x14ac:dyDescent="0.35">
      <c r="A1348" s="63">
        <v>54</v>
      </c>
      <c r="B1348" s="95">
        <f t="shared" si="77"/>
        <v>43570</v>
      </c>
      <c r="C1348" s="80"/>
      <c r="D1348" s="80"/>
      <c r="E1348" s="83"/>
      <c r="F1348" s="78"/>
      <c r="G1348" s="79"/>
      <c r="H1348" s="80"/>
      <c r="I1348" s="81"/>
      <c r="J1348" s="80"/>
      <c r="K1348" s="80">
        <f t="shared" si="78"/>
        <v>0</v>
      </c>
      <c r="L1348" s="82"/>
    </row>
    <row r="1349" spans="1:12" ht="16.2" thickBot="1" x14ac:dyDescent="0.35">
      <c r="A1349" s="62">
        <v>55</v>
      </c>
      <c r="B1349" s="95">
        <f t="shared" si="77"/>
        <v>43570</v>
      </c>
      <c r="C1349" s="72"/>
      <c r="D1349" s="72"/>
      <c r="E1349" s="73"/>
      <c r="F1349" s="74"/>
      <c r="G1349" s="75"/>
      <c r="H1349" s="72"/>
      <c r="I1349" s="76"/>
      <c r="J1349" s="72"/>
      <c r="K1349" s="72">
        <f t="shared" si="78"/>
        <v>0</v>
      </c>
      <c r="L1349" s="77"/>
    </row>
    <row r="1350" spans="1:12" ht="16.2" thickBot="1" x14ac:dyDescent="0.35">
      <c r="A1350" s="63">
        <v>56</v>
      </c>
      <c r="B1350" s="95">
        <f t="shared" si="77"/>
        <v>43570</v>
      </c>
      <c r="C1350" s="80"/>
      <c r="D1350" s="80"/>
      <c r="E1350" s="83"/>
      <c r="F1350" s="78"/>
      <c r="G1350" s="79"/>
      <c r="H1350" s="80"/>
      <c r="I1350" s="81"/>
      <c r="J1350" s="80"/>
      <c r="K1350" s="80">
        <f t="shared" si="78"/>
        <v>0</v>
      </c>
      <c r="L1350" s="82"/>
    </row>
    <row r="1351" spans="1:12" ht="16.2" thickBot="1" x14ac:dyDescent="0.35">
      <c r="A1351" s="62">
        <v>57</v>
      </c>
      <c r="B1351" s="95">
        <f t="shared" si="77"/>
        <v>43570</v>
      </c>
      <c r="C1351" s="72"/>
      <c r="D1351" s="72"/>
      <c r="E1351" s="73"/>
      <c r="F1351" s="74"/>
      <c r="G1351" s="75"/>
      <c r="H1351" s="72"/>
      <c r="I1351" s="76"/>
      <c r="J1351" s="72"/>
      <c r="K1351" s="72">
        <f t="shared" si="78"/>
        <v>0</v>
      </c>
      <c r="L1351" s="77"/>
    </row>
    <row r="1352" spans="1:12" ht="16.2" thickBot="1" x14ac:dyDescent="0.35">
      <c r="A1352" s="63">
        <v>58</v>
      </c>
      <c r="B1352" s="95">
        <f t="shared" si="77"/>
        <v>43570</v>
      </c>
      <c r="C1352" s="80"/>
      <c r="D1352" s="80"/>
      <c r="E1352" s="83"/>
      <c r="F1352" s="78"/>
      <c r="G1352" s="79"/>
      <c r="H1352" s="80"/>
      <c r="I1352" s="81"/>
      <c r="J1352" s="80"/>
      <c r="K1352" s="80">
        <f t="shared" si="78"/>
        <v>0</v>
      </c>
      <c r="L1352" s="82"/>
    </row>
    <row r="1353" spans="1:12" ht="16.2" thickBot="1" x14ac:dyDescent="0.35">
      <c r="A1353" s="62">
        <v>59</v>
      </c>
      <c r="B1353" s="95">
        <f t="shared" si="77"/>
        <v>43570</v>
      </c>
      <c r="C1353" s="72"/>
      <c r="D1353" s="72"/>
      <c r="E1353" s="73"/>
      <c r="F1353" s="74"/>
      <c r="G1353" s="75"/>
      <c r="H1353" s="72"/>
      <c r="I1353" s="76"/>
      <c r="J1353" s="72"/>
      <c r="K1353" s="72">
        <f t="shared" si="78"/>
        <v>0</v>
      </c>
      <c r="L1353" s="77"/>
    </row>
    <row r="1354" spans="1:12" ht="16.2" thickBot="1" x14ac:dyDescent="0.35">
      <c r="A1354" s="63">
        <v>60</v>
      </c>
      <c r="B1354" s="95">
        <f t="shared" si="77"/>
        <v>43570</v>
      </c>
      <c r="C1354" s="80"/>
      <c r="D1354" s="80"/>
      <c r="E1354" s="83"/>
      <c r="F1354" s="78"/>
      <c r="G1354" s="79"/>
      <c r="H1354" s="80"/>
      <c r="I1354" s="81"/>
      <c r="J1354" s="80"/>
      <c r="K1354" s="80">
        <f t="shared" si="78"/>
        <v>0</v>
      </c>
      <c r="L1354" s="82"/>
    </row>
    <row r="1355" spans="1:12" ht="16.2" thickBot="1" x14ac:dyDescent="0.35">
      <c r="A1355" s="62">
        <v>61</v>
      </c>
      <c r="B1355" s="95">
        <f t="shared" si="77"/>
        <v>43570</v>
      </c>
      <c r="C1355" s="72"/>
      <c r="D1355" s="72"/>
      <c r="E1355" s="73"/>
      <c r="F1355" s="74"/>
      <c r="G1355" s="75"/>
      <c r="H1355" s="72"/>
      <c r="I1355" s="76"/>
      <c r="J1355" s="72"/>
      <c r="K1355" s="72">
        <f t="shared" si="78"/>
        <v>0</v>
      </c>
      <c r="L1355" s="77"/>
    </row>
    <row r="1356" spans="1:12" ht="16.2" thickBot="1" x14ac:dyDescent="0.35">
      <c r="A1356" s="63">
        <v>62</v>
      </c>
      <c r="B1356" s="95">
        <f t="shared" si="77"/>
        <v>43570</v>
      </c>
      <c r="C1356" s="80"/>
      <c r="D1356" s="80"/>
      <c r="E1356" s="83"/>
      <c r="F1356" s="78"/>
      <c r="G1356" s="79"/>
      <c r="H1356" s="80"/>
      <c r="I1356" s="81"/>
      <c r="J1356" s="80"/>
      <c r="K1356" s="80">
        <f t="shared" si="78"/>
        <v>0</v>
      </c>
      <c r="L1356" s="82"/>
    </row>
    <row r="1357" spans="1:12" ht="16.2" thickBot="1" x14ac:dyDescent="0.35">
      <c r="A1357" s="62">
        <v>63</v>
      </c>
      <c r="B1357" s="95">
        <f t="shared" si="77"/>
        <v>43570</v>
      </c>
      <c r="C1357" s="72"/>
      <c r="D1357" s="72"/>
      <c r="E1357" s="73"/>
      <c r="F1357" s="74"/>
      <c r="G1357" s="75"/>
      <c r="H1357" s="72"/>
      <c r="I1357" s="76"/>
      <c r="J1357" s="72"/>
      <c r="K1357" s="72">
        <f t="shared" si="78"/>
        <v>0</v>
      </c>
      <c r="L1357" s="77"/>
    </row>
    <row r="1358" spans="1:12" ht="16.2" thickBot="1" x14ac:dyDescent="0.35">
      <c r="A1358" s="63">
        <v>64</v>
      </c>
      <c r="B1358" s="95">
        <f t="shared" si="77"/>
        <v>43570</v>
      </c>
      <c r="C1358" s="80"/>
      <c r="D1358" s="80"/>
      <c r="E1358" s="83"/>
      <c r="F1358" s="78"/>
      <c r="G1358" s="79"/>
      <c r="H1358" s="80"/>
      <c r="I1358" s="81"/>
      <c r="J1358" s="80"/>
      <c r="K1358" s="80">
        <f t="shared" si="78"/>
        <v>0</v>
      </c>
      <c r="L1358" s="82"/>
    </row>
    <row r="1359" spans="1:12" ht="16.2" thickBot="1" x14ac:dyDescent="0.35">
      <c r="A1359" s="62">
        <v>65</v>
      </c>
      <c r="B1359" s="95">
        <f t="shared" si="77"/>
        <v>43570</v>
      </c>
      <c r="C1359" s="72"/>
      <c r="D1359" s="72"/>
      <c r="E1359" s="73"/>
      <c r="F1359" s="74"/>
      <c r="G1359" s="75"/>
      <c r="H1359" s="72"/>
      <c r="I1359" s="76"/>
      <c r="J1359" s="72"/>
      <c r="K1359" s="72">
        <f t="shared" ref="K1359:K1373" si="79">IF(J1359="OUI", G1359*0.6/0.4, 0)</f>
        <v>0</v>
      </c>
      <c r="L1359" s="77"/>
    </row>
    <row r="1360" spans="1:12" ht="16.2" thickBot="1" x14ac:dyDescent="0.35">
      <c r="A1360" s="63">
        <v>66</v>
      </c>
      <c r="B1360" s="95">
        <f t="shared" si="77"/>
        <v>43570</v>
      </c>
      <c r="C1360" s="80"/>
      <c r="D1360" s="80"/>
      <c r="E1360" s="83"/>
      <c r="F1360" s="78"/>
      <c r="G1360" s="79"/>
      <c r="H1360" s="80"/>
      <c r="I1360" s="81"/>
      <c r="J1360" s="80"/>
      <c r="K1360" s="80">
        <f t="shared" si="79"/>
        <v>0</v>
      </c>
      <c r="L1360" s="82"/>
    </row>
    <row r="1361" spans="1:12" ht="16.2" thickBot="1" x14ac:dyDescent="0.35">
      <c r="A1361" s="62">
        <v>67</v>
      </c>
      <c r="B1361" s="95">
        <f t="shared" ref="B1361:B1373" si="80">B1360</f>
        <v>43570</v>
      </c>
      <c r="C1361" s="72"/>
      <c r="D1361" s="72"/>
      <c r="E1361" s="73"/>
      <c r="F1361" s="74"/>
      <c r="G1361" s="75"/>
      <c r="H1361" s="72"/>
      <c r="I1361" s="76"/>
      <c r="J1361" s="72"/>
      <c r="K1361" s="72">
        <f t="shared" si="79"/>
        <v>0</v>
      </c>
      <c r="L1361" s="77"/>
    </row>
    <row r="1362" spans="1:12" ht="16.2" thickBot="1" x14ac:dyDescent="0.35">
      <c r="A1362" s="63">
        <v>68</v>
      </c>
      <c r="B1362" s="95">
        <f t="shared" si="80"/>
        <v>43570</v>
      </c>
      <c r="C1362" s="80"/>
      <c r="D1362" s="80"/>
      <c r="E1362" s="83"/>
      <c r="F1362" s="78"/>
      <c r="G1362" s="79"/>
      <c r="H1362" s="80"/>
      <c r="I1362" s="81"/>
      <c r="J1362" s="80"/>
      <c r="K1362" s="80">
        <f t="shared" si="79"/>
        <v>0</v>
      </c>
      <c r="L1362" s="82"/>
    </row>
    <row r="1363" spans="1:12" ht="16.2" thickBot="1" x14ac:dyDescent="0.35">
      <c r="A1363" s="62">
        <v>69</v>
      </c>
      <c r="B1363" s="95">
        <f t="shared" si="80"/>
        <v>43570</v>
      </c>
      <c r="C1363" s="72"/>
      <c r="D1363" s="72"/>
      <c r="E1363" s="73"/>
      <c r="F1363" s="74"/>
      <c r="G1363" s="75"/>
      <c r="H1363" s="72"/>
      <c r="I1363" s="76"/>
      <c r="J1363" s="72"/>
      <c r="K1363" s="72">
        <f t="shared" si="79"/>
        <v>0</v>
      </c>
      <c r="L1363" s="77"/>
    </row>
    <row r="1364" spans="1:12" ht="16.2" thickBot="1" x14ac:dyDescent="0.35">
      <c r="A1364" s="63">
        <v>70</v>
      </c>
      <c r="B1364" s="95">
        <f t="shared" si="80"/>
        <v>43570</v>
      </c>
      <c r="C1364" s="80"/>
      <c r="D1364" s="80"/>
      <c r="E1364" s="83"/>
      <c r="F1364" s="78"/>
      <c r="G1364" s="79"/>
      <c r="H1364" s="80"/>
      <c r="I1364" s="81"/>
      <c r="J1364" s="80"/>
      <c r="K1364" s="80">
        <f t="shared" si="79"/>
        <v>0</v>
      </c>
      <c r="L1364" s="82"/>
    </row>
    <row r="1365" spans="1:12" ht="16.2" thickBot="1" x14ac:dyDescent="0.35">
      <c r="A1365" s="62">
        <v>71</v>
      </c>
      <c r="B1365" s="95">
        <f t="shared" si="80"/>
        <v>43570</v>
      </c>
      <c r="C1365" s="72"/>
      <c r="D1365" s="72"/>
      <c r="E1365" s="73"/>
      <c r="F1365" s="74"/>
      <c r="G1365" s="75"/>
      <c r="H1365" s="72"/>
      <c r="I1365" s="76"/>
      <c r="J1365" s="72"/>
      <c r="K1365" s="72">
        <f t="shared" si="79"/>
        <v>0</v>
      </c>
      <c r="L1365" s="77"/>
    </row>
    <row r="1366" spans="1:12" ht="16.2" thickBot="1" x14ac:dyDescent="0.35">
      <c r="A1366" s="63">
        <v>72</v>
      </c>
      <c r="B1366" s="95">
        <f t="shared" si="80"/>
        <v>43570</v>
      </c>
      <c r="C1366" s="80"/>
      <c r="D1366" s="80"/>
      <c r="E1366" s="83"/>
      <c r="F1366" s="78"/>
      <c r="G1366" s="79"/>
      <c r="H1366" s="80"/>
      <c r="I1366" s="81"/>
      <c r="J1366" s="80"/>
      <c r="K1366" s="80">
        <f t="shared" si="79"/>
        <v>0</v>
      </c>
      <c r="L1366" s="82"/>
    </row>
    <row r="1367" spans="1:12" ht="16.2" thickBot="1" x14ac:dyDescent="0.35">
      <c r="A1367" s="62">
        <v>73</v>
      </c>
      <c r="B1367" s="95">
        <f t="shared" si="80"/>
        <v>43570</v>
      </c>
      <c r="C1367" s="72"/>
      <c r="D1367" s="72"/>
      <c r="E1367" s="73"/>
      <c r="F1367" s="74"/>
      <c r="G1367" s="75"/>
      <c r="H1367" s="72"/>
      <c r="I1367" s="76"/>
      <c r="J1367" s="72"/>
      <c r="K1367" s="72">
        <f t="shared" si="79"/>
        <v>0</v>
      </c>
      <c r="L1367" s="77"/>
    </row>
    <row r="1368" spans="1:12" ht="16.2" thickBot="1" x14ac:dyDescent="0.35">
      <c r="A1368" s="63">
        <v>74</v>
      </c>
      <c r="B1368" s="95">
        <f t="shared" si="80"/>
        <v>43570</v>
      </c>
      <c r="C1368" s="80"/>
      <c r="D1368" s="80"/>
      <c r="E1368" s="83"/>
      <c r="F1368" s="78"/>
      <c r="G1368" s="79"/>
      <c r="H1368" s="80"/>
      <c r="I1368" s="81"/>
      <c r="J1368" s="80"/>
      <c r="K1368" s="80">
        <f t="shared" si="79"/>
        <v>0</v>
      </c>
      <c r="L1368" s="82"/>
    </row>
    <row r="1369" spans="1:12" ht="16.2" thickBot="1" x14ac:dyDescent="0.35">
      <c r="A1369" s="62">
        <v>75</v>
      </c>
      <c r="B1369" s="95">
        <f t="shared" si="80"/>
        <v>43570</v>
      </c>
      <c r="C1369" s="72"/>
      <c r="D1369" s="72"/>
      <c r="E1369" s="73"/>
      <c r="F1369" s="74"/>
      <c r="G1369" s="75"/>
      <c r="H1369" s="72"/>
      <c r="I1369" s="76"/>
      <c r="J1369" s="72"/>
      <c r="K1369" s="72">
        <f t="shared" si="79"/>
        <v>0</v>
      </c>
      <c r="L1369" s="77"/>
    </row>
    <row r="1370" spans="1:12" ht="16.2" thickBot="1" x14ac:dyDescent="0.35">
      <c r="A1370" s="63">
        <v>76</v>
      </c>
      <c r="B1370" s="95">
        <f t="shared" si="80"/>
        <v>43570</v>
      </c>
      <c r="C1370" s="80"/>
      <c r="D1370" s="80"/>
      <c r="E1370" s="83"/>
      <c r="F1370" s="78"/>
      <c r="G1370" s="79"/>
      <c r="H1370" s="80"/>
      <c r="I1370" s="81"/>
      <c r="J1370" s="80"/>
      <c r="K1370" s="80">
        <f t="shared" si="79"/>
        <v>0</v>
      </c>
      <c r="L1370" s="82"/>
    </row>
    <row r="1371" spans="1:12" ht="16.2" thickBot="1" x14ac:dyDescent="0.35">
      <c r="A1371" s="62">
        <v>77</v>
      </c>
      <c r="B1371" s="95">
        <f t="shared" si="80"/>
        <v>43570</v>
      </c>
      <c r="C1371" s="72"/>
      <c r="D1371" s="72"/>
      <c r="E1371" s="73"/>
      <c r="F1371" s="74"/>
      <c r="G1371" s="75"/>
      <c r="H1371" s="72"/>
      <c r="I1371" s="76"/>
      <c r="J1371" s="72"/>
      <c r="K1371" s="72">
        <f t="shared" si="79"/>
        <v>0</v>
      </c>
      <c r="L1371" s="77"/>
    </row>
    <row r="1372" spans="1:12" ht="16.2" thickBot="1" x14ac:dyDescent="0.35">
      <c r="A1372" s="63">
        <v>78</v>
      </c>
      <c r="B1372" s="95">
        <f t="shared" si="80"/>
        <v>43570</v>
      </c>
      <c r="C1372" s="80"/>
      <c r="D1372" s="80"/>
      <c r="E1372" s="83"/>
      <c r="F1372" s="78"/>
      <c r="G1372" s="79"/>
      <c r="H1372" s="80"/>
      <c r="I1372" s="81"/>
      <c r="J1372" s="80"/>
      <c r="K1372" s="80">
        <f t="shared" si="79"/>
        <v>0</v>
      </c>
      <c r="L1372" s="82"/>
    </row>
    <row r="1373" spans="1:12" ht="16.2" thickBot="1" x14ac:dyDescent="0.35">
      <c r="A1373" s="63">
        <v>78</v>
      </c>
      <c r="B1373" s="95">
        <f t="shared" si="80"/>
        <v>43570</v>
      </c>
      <c r="C1373" s="72"/>
      <c r="D1373" s="72"/>
      <c r="E1373" s="73"/>
      <c r="F1373" s="74"/>
      <c r="G1373" s="75"/>
      <c r="H1373" s="72"/>
      <c r="I1373" s="76"/>
      <c r="J1373" s="72"/>
      <c r="K1373" s="72">
        <f t="shared" si="79"/>
        <v>0</v>
      </c>
      <c r="L1373" s="77"/>
    </row>
    <row r="1374" spans="1:12" ht="18.600000000000001" thickBot="1" x14ac:dyDescent="0.4">
      <c r="F1374" s="4" t="s">
        <v>16</v>
      </c>
      <c r="G1374" s="69">
        <f>+SUM(G1295:G1373)</f>
        <v>0</v>
      </c>
      <c r="H1374" s="64"/>
      <c r="I1374" s="53">
        <f>+SUM(I1295:I1373)</f>
        <v>0</v>
      </c>
      <c r="J1374" s="64"/>
      <c r="K1374" s="53">
        <f t="shared" ref="K1374" si="81">+SUM(K1295:K1373)</f>
        <v>0</v>
      </c>
      <c r="L1374" s="53">
        <f>+SUM(L1295:L1373)</f>
        <v>0</v>
      </c>
    </row>
    <row r="1375" spans="1:12" ht="16.2" thickBot="1" x14ac:dyDescent="0.35">
      <c r="C1375" s="19" t="s">
        <v>17</v>
      </c>
      <c r="D1375" s="84"/>
    </row>
    <row r="1376" spans="1:12" ht="16.2" thickBot="1" x14ac:dyDescent="0.35">
      <c r="C1376" s="21" t="s">
        <v>18</v>
      </c>
      <c r="D1376" s="85"/>
      <c r="F1376" s="107" t="s">
        <v>29</v>
      </c>
      <c r="G1376" s="108"/>
      <c r="H1376" s="108"/>
      <c r="I1376" s="109"/>
      <c r="J1376" s="61">
        <f>G1374-L1374</f>
        <v>0</v>
      </c>
      <c r="K1376" s="14"/>
    </row>
    <row r="1377" spans="1:12" ht="16.2" thickBot="1" x14ac:dyDescent="0.35">
      <c r="C1377" s="23" t="s">
        <v>28</v>
      </c>
      <c r="D1377" s="24">
        <f>D1376-D1375</f>
        <v>0</v>
      </c>
      <c r="F1377" s="107" t="s">
        <v>30</v>
      </c>
      <c r="G1377" s="108"/>
      <c r="H1377" s="108"/>
      <c r="I1377" s="109"/>
      <c r="J1377" s="75">
        <f>J1285</f>
        <v>2896400</v>
      </c>
      <c r="K1377" s="14"/>
    </row>
    <row r="1378" spans="1:12" ht="15" thickBot="1" x14ac:dyDescent="0.35">
      <c r="F1378" s="107" t="s">
        <v>31</v>
      </c>
      <c r="G1378" s="108"/>
      <c r="H1378" s="108"/>
      <c r="I1378" s="109"/>
      <c r="J1378" s="61">
        <f>J1377+J1376</f>
        <v>2896400</v>
      </c>
      <c r="K1378" s="14"/>
    </row>
    <row r="1379" spans="1:12" ht="15" thickBot="1" x14ac:dyDescent="0.35">
      <c r="A1379" s="67"/>
      <c r="B1379" s="67"/>
      <c r="C1379" s="29" t="s">
        <v>282</v>
      </c>
      <c r="D1379" s="68">
        <f>I1374</f>
        <v>0</v>
      </c>
    </row>
    <row r="1380" spans="1:12" ht="15" thickBot="1" x14ac:dyDescent="0.35">
      <c r="C1380" s="17" t="s">
        <v>35</v>
      </c>
      <c r="D1380" s="18">
        <f>K1374</f>
        <v>0</v>
      </c>
      <c r="F1380" s="110" t="s">
        <v>290</v>
      </c>
      <c r="G1380" s="111"/>
      <c r="H1380" s="111"/>
      <c r="I1380" s="112"/>
    </row>
    <row r="1381" spans="1:12" ht="15" thickBot="1" x14ac:dyDescent="0.35">
      <c r="F1381" s="27" t="s">
        <v>292</v>
      </c>
      <c r="G1381" s="27" t="s">
        <v>291</v>
      </c>
      <c r="H1381" s="27" t="s">
        <v>293</v>
      </c>
      <c r="I1381" s="27" t="s">
        <v>291</v>
      </c>
    </row>
    <row r="1382" spans="1:12" ht="15" thickBot="1" x14ac:dyDescent="0.35">
      <c r="F1382" s="27"/>
      <c r="G1382" s="27"/>
      <c r="H1382" s="27"/>
      <c r="I1382" s="60"/>
    </row>
    <row r="1383" spans="1:12" ht="15" thickBot="1" x14ac:dyDescent="0.35">
      <c r="F1383" s="27"/>
      <c r="G1383" s="27"/>
      <c r="H1383" s="27"/>
      <c r="I1383" s="60"/>
    </row>
    <row r="1384" spans="1:12" ht="15" thickBot="1" x14ac:dyDescent="0.35">
      <c r="F1384" s="27"/>
      <c r="G1384" s="27"/>
      <c r="H1384" s="27"/>
      <c r="I1384" s="60"/>
    </row>
    <row r="1385" spans="1:12" ht="15" thickBot="1" x14ac:dyDescent="0.35"/>
    <row r="1386" spans="1:12" ht="29.4" thickBot="1" x14ac:dyDescent="0.35">
      <c r="A1386" s="15"/>
      <c r="B1386" s="15" t="s">
        <v>295</v>
      </c>
      <c r="C1386" s="15" t="s">
        <v>8</v>
      </c>
      <c r="D1386" s="15" t="s">
        <v>0</v>
      </c>
      <c r="E1386" s="51" t="s">
        <v>1</v>
      </c>
      <c r="F1386" s="16" t="s">
        <v>12</v>
      </c>
      <c r="G1386" s="16" t="s">
        <v>13</v>
      </c>
      <c r="H1386" s="15" t="s">
        <v>10</v>
      </c>
      <c r="I1386" s="30" t="s">
        <v>14</v>
      </c>
      <c r="J1386" s="15" t="s">
        <v>11</v>
      </c>
      <c r="K1386" s="16" t="s">
        <v>36</v>
      </c>
      <c r="L1386" s="15" t="s">
        <v>9</v>
      </c>
    </row>
    <row r="1387" spans="1:12" ht="16.2" thickBot="1" x14ac:dyDescent="0.35">
      <c r="A1387" s="62">
        <v>1</v>
      </c>
      <c r="B1387" s="94">
        <f>B1372+1</f>
        <v>43571</v>
      </c>
      <c r="C1387" s="72"/>
      <c r="D1387" s="72"/>
      <c r="E1387" s="73"/>
      <c r="F1387" s="74"/>
      <c r="G1387" s="75"/>
      <c r="H1387" s="72"/>
      <c r="I1387" s="76"/>
      <c r="J1387" s="72"/>
      <c r="K1387" s="72">
        <f t="shared" ref="K1387:K1418" si="82">IF(J1387="OUI", G1387*0.6/0.4, 0)</f>
        <v>0</v>
      </c>
      <c r="L1387" s="77"/>
    </row>
    <row r="1388" spans="1:12" ht="16.2" thickBot="1" x14ac:dyDescent="0.35">
      <c r="A1388" s="63">
        <v>2</v>
      </c>
      <c r="B1388" s="95">
        <f>B1387</f>
        <v>43571</v>
      </c>
      <c r="C1388" s="80"/>
      <c r="D1388" s="80"/>
      <c r="E1388" s="83"/>
      <c r="F1388" s="78"/>
      <c r="G1388" s="79"/>
      <c r="H1388" s="80"/>
      <c r="I1388" s="81"/>
      <c r="J1388" s="80"/>
      <c r="K1388" s="80">
        <f t="shared" si="82"/>
        <v>0</v>
      </c>
      <c r="L1388" s="82"/>
    </row>
    <row r="1389" spans="1:12" ht="16.2" thickBot="1" x14ac:dyDescent="0.35">
      <c r="A1389" s="62">
        <v>3</v>
      </c>
      <c r="B1389" s="95">
        <f t="shared" ref="B1389:B1452" si="83">B1388</f>
        <v>43571</v>
      </c>
      <c r="C1389" s="72"/>
      <c r="D1389" s="72"/>
      <c r="E1389" s="73"/>
      <c r="F1389" s="74"/>
      <c r="G1389" s="75"/>
      <c r="H1389" s="72"/>
      <c r="I1389" s="76"/>
      <c r="J1389" s="72"/>
      <c r="K1389" s="72">
        <f t="shared" si="82"/>
        <v>0</v>
      </c>
      <c r="L1389" s="77"/>
    </row>
    <row r="1390" spans="1:12" ht="16.2" thickBot="1" x14ac:dyDescent="0.35">
      <c r="A1390" s="63">
        <v>4</v>
      </c>
      <c r="B1390" s="95">
        <f t="shared" si="83"/>
        <v>43571</v>
      </c>
      <c r="C1390" s="80"/>
      <c r="D1390" s="80"/>
      <c r="E1390" s="83"/>
      <c r="F1390" s="78"/>
      <c r="G1390" s="79"/>
      <c r="H1390" s="80"/>
      <c r="I1390" s="81"/>
      <c r="J1390" s="80"/>
      <c r="K1390" s="80">
        <f t="shared" si="82"/>
        <v>0</v>
      </c>
      <c r="L1390" s="82"/>
    </row>
    <row r="1391" spans="1:12" ht="16.2" thickBot="1" x14ac:dyDescent="0.35">
      <c r="A1391" s="62">
        <v>5</v>
      </c>
      <c r="B1391" s="95">
        <f t="shared" si="83"/>
        <v>43571</v>
      </c>
      <c r="C1391" s="72"/>
      <c r="D1391" s="72"/>
      <c r="E1391" s="73"/>
      <c r="F1391" s="74"/>
      <c r="G1391" s="75"/>
      <c r="H1391" s="72"/>
      <c r="I1391" s="76"/>
      <c r="J1391" s="72"/>
      <c r="K1391" s="72">
        <f t="shared" si="82"/>
        <v>0</v>
      </c>
      <c r="L1391" s="77"/>
    </row>
    <row r="1392" spans="1:12" ht="16.2" thickBot="1" x14ac:dyDescent="0.35">
      <c r="A1392" s="63">
        <v>6</v>
      </c>
      <c r="B1392" s="95">
        <f t="shared" si="83"/>
        <v>43571</v>
      </c>
      <c r="C1392" s="80"/>
      <c r="D1392" s="80"/>
      <c r="E1392" s="83"/>
      <c r="F1392" s="78"/>
      <c r="G1392" s="79"/>
      <c r="H1392" s="80"/>
      <c r="I1392" s="81"/>
      <c r="J1392" s="80"/>
      <c r="K1392" s="80">
        <f t="shared" si="82"/>
        <v>0</v>
      </c>
      <c r="L1392" s="82"/>
    </row>
    <row r="1393" spans="1:12" ht="16.2" thickBot="1" x14ac:dyDescent="0.35">
      <c r="A1393" s="62">
        <v>7</v>
      </c>
      <c r="B1393" s="95">
        <f t="shared" si="83"/>
        <v>43571</v>
      </c>
      <c r="C1393" s="72"/>
      <c r="D1393" s="72"/>
      <c r="E1393" s="73"/>
      <c r="F1393" s="74"/>
      <c r="G1393" s="75"/>
      <c r="H1393" s="72"/>
      <c r="I1393" s="76"/>
      <c r="J1393" s="72"/>
      <c r="K1393" s="72">
        <f t="shared" si="82"/>
        <v>0</v>
      </c>
      <c r="L1393" s="77"/>
    </row>
    <row r="1394" spans="1:12" ht="16.2" thickBot="1" x14ac:dyDescent="0.35">
      <c r="A1394" s="63">
        <v>8</v>
      </c>
      <c r="B1394" s="95">
        <f t="shared" si="83"/>
        <v>43571</v>
      </c>
      <c r="C1394" s="80"/>
      <c r="D1394" s="80"/>
      <c r="E1394" s="83"/>
      <c r="F1394" s="78"/>
      <c r="G1394" s="79"/>
      <c r="H1394" s="80"/>
      <c r="I1394" s="81"/>
      <c r="J1394" s="80"/>
      <c r="K1394" s="80">
        <f t="shared" si="82"/>
        <v>0</v>
      </c>
      <c r="L1394" s="82"/>
    </row>
    <row r="1395" spans="1:12" ht="16.2" thickBot="1" x14ac:dyDescent="0.35">
      <c r="A1395" s="62">
        <v>9</v>
      </c>
      <c r="B1395" s="95">
        <f t="shared" si="83"/>
        <v>43571</v>
      </c>
      <c r="C1395" s="72"/>
      <c r="D1395" s="72"/>
      <c r="E1395" s="73"/>
      <c r="F1395" s="74"/>
      <c r="G1395" s="75"/>
      <c r="H1395" s="72"/>
      <c r="I1395" s="76"/>
      <c r="J1395" s="72"/>
      <c r="K1395" s="72">
        <f t="shared" si="82"/>
        <v>0</v>
      </c>
      <c r="L1395" s="77"/>
    </row>
    <row r="1396" spans="1:12" ht="16.2" thickBot="1" x14ac:dyDescent="0.35">
      <c r="A1396" s="63">
        <v>10</v>
      </c>
      <c r="B1396" s="95">
        <f t="shared" si="83"/>
        <v>43571</v>
      </c>
      <c r="C1396" s="80"/>
      <c r="D1396" s="80"/>
      <c r="E1396" s="83"/>
      <c r="F1396" s="78"/>
      <c r="G1396" s="79"/>
      <c r="H1396" s="80"/>
      <c r="I1396" s="81"/>
      <c r="J1396" s="80"/>
      <c r="K1396" s="80">
        <f t="shared" si="82"/>
        <v>0</v>
      </c>
      <c r="L1396" s="82"/>
    </row>
    <row r="1397" spans="1:12" ht="16.2" thickBot="1" x14ac:dyDescent="0.35">
      <c r="A1397" s="62">
        <v>11</v>
      </c>
      <c r="B1397" s="95">
        <f t="shared" si="83"/>
        <v>43571</v>
      </c>
      <c r="C1397" s="72"/>
      <c r="D1397" s="72"/>
      <c r="E1397" s="73"/>
      <c r="F1397" s="74"/>
      <c r="G1397" s="75"/>
      <c r="H1397" s="72"/>
      <c r="I1397" s="76"/>
      <c r="J1397" s="72"/>
      <c r="K1397" s="72">
        <f t="shared" si="82"/>
        <v>0</v>
      </c>
      <c r="L1397" s="77"/>
    </row>
    <row r="1398" spans="1:12" ht="16.2" thickBot="1" x14ac:dyDescent="0.35">
      <c r="A1398" s="63">
        <v>12</v>
      </c>
      <c r="B1398" s="95">
        <f t="shared" si="83"/>
        <v>43571</v>
      </c>
      <c r="C1398" s="80"/>
      <c r="D1398" s="80"/>
      <c r="E1398" s="83"/>
      <c r="F1398" s="78"/>
      <c r="G1398" s="79"/>
      <c r="H1398" s="80"/>
      <c r="I1398" s="81"/>
      <c r="J1398" s="80"/>
      <c r="K1398" s="80">
        <f t="shared" si="82"/>
        <v>0</v>
      </c>
      <c r="L1398" s="82"/>
    </row>
    <row r="1399" spans="1:12" ht="16.2" thickBot="1" x14ac:dyDescent="0.35">
      <c r="A1399" s="62">
        <v>13</v>
      </c>
      <c r="B1399" s="95">
        <f t="shared" si="83"/>
        <v>43571</v>
      </c>
      <c r="C1399" s="72"/>
      <c r="D1399" s="72"/>
      <c r="E1399" s="73"/>
      <c r="F1399" s="74"/>
      <c r="G1399" s="75"/>
      <c r="H1399" s="72"/>
      <c r="I1399" s="76"/>
      <c r="J1399" s="72"/>
      <c r="K1399" s="72">
        <f t="shared" si="82"/>
        <v>0</v>
      </c>
      <c r="L1399" s="77"/>
    </row>
    <row r="1400" spans="1:12" ht="16.2" thickBot="1" x14ac:dyDescent="0.35">
      <c r="A1400" s="63">
        <v>14</v>
      </c>
      <c r="B1400" s="95">
        <f t="shared" si="83"/>
        <v>43571</v>
      </c>
      <c r="C1400" s="80"/>
      <c r="D1400" s="80"/>
      <c r="E1400" s="83"/>
      <c r="F1400" s="78"/>
      <c r="G1400" s="79"/>
      <c r="H1400" s="80"/>
      <c r="I1400" s="81"/>
      <c r="J1400" s="80"/>
      <c r="K1400" s="80">
        <f t="shared" si="82"/>
        <v>0</v>
      </c>
      <c r="L1400" s="82"/>
    </row>
    <row r="1401" spans="1:12" ht="16.2" thickBot="1" x14ac:dyDescent="0.35">
      <c r="A1401" s="62">
        <v>15</v>
      </c>
      <c r="B1401" s="95">
        <f t="shared" si="83"/>
        <v>43571</v>
      </c>
      <c r="C1401" s="72"/>
      <c r="D1401" s="72"/>
      <c r="E1401" s="73"/>
      <c r="F1401" s="74"/>
      <c r="G1401" s="75"/>
      <c r="H1401" s="72"/>
      <c r="I1401" s="76"/>
      <c r="J1401" s="72"/>
      <c r="K1401" s="72">
        <f t="shared" si="82"/>
        <v>0</v>
      </c>
      <c r="L1401" s="77"/>
    </row>
    <row r="1402" spans="1:12" ht="16.2" thickBot="1" x14ac:dyDescent="0.35">
      <c r="A1402" s="63">
        <v>16</v>
      </c>
      <c r="B1402" s="95">
        <f t="shared" si="83"/>
        <v>43571</v>
      </c>
      <c r="C1402" s="80"/>
      <c r="D1402" s="80"/>
      <c r="E1402" s="83"/>
      <c r="F1402" s="78"/>
      <c r="G1402" s="79"/>
      <c r="H1402" s="80"/>
      <c r="I1402" s="81"/>
      <c r="J1402" s="80"/>
      <c r="K1402" s="80">
        <f t="shared" si="82"/>
        <v>0</v>
      </c>
      <c r="L1402" s="82"/>
    </row>
    <row r="1403" spans="1:12" ht="16.2" thickBot="1" x14ac:dyDescent="0.35">
      <c r="A1403" s="62">
        <v>17</v>
      </c>
      <c r="B1403" s="95">
        <f t="shared" si="83"/>
        <v>43571</v>
      </c>
      <c r="C1403" s="72"/>
      <c r="D1403" s="72"/>
      <c r="E1403" s="73"/>
      <c r="F1403" s="74"/>
      <c r="G1403" s="75"/>
      <c r="H1403" s="72"/>
      <c r="I1403" s="76"/>
      <c r="J1403" s="72"/>
      <c r="K1403" s="72">
        <f t="shared" si="82"/>
        <v>0</v>
      </c>
      <c r="L1403" s="77"/>
    </row>
    <row r="1404" spans="1:12" ht="16.2" thickBot="1" x14ac:dyDescent="0.35">
      <c r="A1404" s="63">
        <v>18</v>
      </c>
      <c r="B1404" s="95">
        <f t="shared" si="83"/>
        <v>43571</v>
      </c>
      <c r="C1404" s="80"/>
      <c r="D1404" s="80"/>
      <c r="E1404" s="83"/>
      <c r="F1404" s="78"/>
      <c r="G1404" s="79"/>
      <c r="H1404" s="80"/>
      <c r="I1404" s="81"/>
      <c r="J1404" s="80"/>
      <c r="K1404" s="80">
        <f t="shared" si="82"/>
        <v>0</v>
      </c>
      <c r="L1404" s="82"/>
    </row>
    <row r="1405" spans="1:12" ht="16.2" thickBot="1" x14ac:dyDescent="0.35">
      <c r="A1405" s="62">
        <v>19</v>
      </c>
      <c r="B1405" s="95">
        <f t="shared" si="83"/>
        <v>43571</v>
      </c>
      <c r="C1405" s="72"/>
      <c r="D1405" s="72"/>
      <c r="E1405" s="73"/>
      <c r="F1405" s="74"/>
      <c r="G1405" s="75"/>
      <c r="H1405" s="72"/>
      <c r="I1405" s="76"/>
      <c r="J1405" s="72"/>
      <c r="K1405" s="72">
        <f t="shared" si="82"/>
        <v>0</v>
      </c>
      <c r="L1405" s="77"/>
    </row>
    <row r="1406" spans="1:12" ht="16.2" thickBot="1" x14ac:dyDescent="0.35">
      <c r="A1406" s="63">
        <v>20</v>
      </c>
      <c r="B1406" s="95">
        <f t="shared" si="83"/>
        <v>43571</v>
      </c>
      <c r="C1406" s="80"/>
      <c r="D1406" s="80"/>
      <c r="E1406" s="83"/>
      <c r="F1406" s="78"/>
      <c r="G1406" s="79"/>
      <c r="H1406" s="80"/>
      <c r="I1406" s="81"/>
      <c r="J1406" s="80"/>
      <c r="K1406" s="80">
        <f t="shared" si="82"/>
        <v>0</v>
      </c>
      <c r="L1406" s="82"/>
    </row>
    <row r="1407" spans="1:12" ht="16.2" thickBot="1" x14ac:dyDescent="0.35">
      <c r="A1407" s="62">
        <v>21</v>
      </c>
      <c r="B1407" s="95">
        <f t="shared" si="83"/>
        <v>43571</v>
      </c>
      <c r="C1407" s="72"/>
      <c r="D1407" s="72"/>
      <c r="E1407" s="73"/>
      <c r="F1407" s="74"/>
      <c r="G1407" s="75"/>
      <c r="H1407" s="72"/>
      <c r="I1407" s="76"/>
      <c r="J1407" s="72"/>
      <c r="K1407" s="72">
        <f t="shared" si="82"/>
        <v>0</v>
      </c>
      <c r="L1407" s="77"/>
    </row>
    <row r="1408" spans="1:12" ht="16.2" thickBot="1" x14ac:dyDescent="0.35">
      <c r="A1408" s="63">
        <v>22</v>
      </c>
      <c r="B1408" s="95">
        <f t="shared" si="83"/>
        <v>43571</v>
      </c>
      <c r="C1408" s="80"/>
      <c r="D1408" s="80"/>
      <c r="E1408" s="83"/>
      <c r="F1408" s="78"/>
      <c r="G1408" s="79"/>
      <c r="H1408" s="80"/>
      <c r="I1408" s="81"/>
      <c r="J1408" s="80"/>
      <c r="K1408" s="80">
        <f t="shared" si="82"/>
        <v>0</v>
      </c>
      <c r="L1408" s="82"/>
    </row>
    <row r="1409" spans="1:12" ht="16.2" thickBot="1" x14ac:dyDescent="0.35">
      <c r="A1409" s="62">
        <v>23</v>
      </c>
      <c r="B1409" s="95">
        <f t="shared" si="83"/>
        <v>43571</v>
      </c>
      <c r="C1409" s="72"/>
      <c r="D1409" s="72"/>
      <c r="E1409" s="73"/>
      <c r="F1409" s="74"/>
      <c r="G1409" s="75"/>
      <c r="H1409" s="72"/>
      <c r="I1409" s="76"/>
      <c r="J1409" s="72"/>
      <c r="K1409" s="72">
        <f t="shared" si="82"/>
        <v>0</v>
      </c>
      <c r="L1409" s="77"/>
    </row>
    <row r="1410" spans="1:12" ht="16.2" thickBot="1" x14ac:dyDescent="0.35">
      <c r="A1410" s="63">
        <v>24</v>
      </c>
      <c r="B1410" s="95">
        <f t="shared" si="83"/>
        <v>43571</v>
      </c>
      <c r="C1410" s="80"/>
      <c r="D1410" s="80"/>
      <c r="E1410" s="83"/>
      <c r="F1410" s="78"/>
      <c r="G1410" s="79"/>
      <c r="H1410" s="80"/>
      <c r="I1410" s="81"/>
      <c r="J1410" s="80"/>
      <c r="K1410" s="80">
        <f t="shared" si="82"/>
        <v>0</v>
      </c>
      <c r="L1410" s="82"/>
    </row>
    <row r="1411" spans="1:12" ht="16.2" thickBot="1" x14ac:dyDescent="0.35">
      <c r="A1411" s="62">
        <v>25</v>
      </c>
      <c r="B1411" s="95">
        <f t="shared" si="83"/>
        <v>43571</v>
      </c>
      <c r="C1411" s="72"/>
      <c r="D1411" s="72"/>
      <c r="E1411" s="73"/>
      <c r="F1411" s="74"/>
      <c r="G1411" s="75"/>
      <c r="H1411" s="72"/>
      <c r="I1411" s="76"/>
      <c r="J1411" s="72"/>
      <c r="K1411" s="72">
        <f t="shared" si="82"/>
        <v>0</v>
      </c>
      <c r="L1411" s="77"/>
    </row>
    <row r="1412" spans="1:12" ht="16.2" thickBot="1" x14ac:dyDescent="0.35">
      <c r="A1412" s="63">
        <v>26</v>
      </c>
      <c r="B1412" s="95">
        <f t="shared" si="83"/>
        <v>43571</v>
      </c>
      <c r="C1412" s="80"/>
      <c r="D1412" s="80"/>
      <c r="E1412" s="83"/>
      <c r="F1412" s="78"/>
      <c r="G1412" s="79"/>
      <c r="H1412" s="80"/>
      <c r="I1412" s="81"/>
      <c r="J1412" s="80"/>
      <c r="K1412" s="80">
        <f t="shared" si="82"/>
        <v>0</v>
      </c>
      <c r="L1412" s="82"/>
    </row>
    <row r="1413" spans="1:12" ht="16.2" thickBot="1" x14ac:dyDescent="0.35">
      <c r="A1413" s="62">
        <v>27</v>
      </c>
      <c r="B1413" s="95">
        <f t="shared" si="83"/>
        <v>43571</v>
      </c>
      <c r="C1413" s="72"/>
      <c r="D1413" s="72"/>
      <c r="E1413" s="73"/>
      <c r="F1413" s="74"/>
      <c r="G1413" s="75"/>
      <c r="H1413" s="72"/>
      <c r="I1413" s="76"/>
      <c r="J1413" s="72"/>
      <c r="K1413" s="72">
        <f t="shared" si="82"/>
        <v>0</v>
      </c>
      <c r="L1413" s="77"/>
    </row>
    <row r="1414" spans="1:12" ht="16.2" thickBot="1" x14ac:dyDescent="0.35">
      <c r="A1414" s="63">
        <v>28</v>
      </c>
      <c r="B1414" s="95">
        <f t="shared" si="83"/>
        <v>43571</v>
      </c>
      <c r="C1414" s="80"/>
      <c r="D1414" s="80"/>
      <c r="E1414" s="83"/>
      <c r="F1414" s="78"/>
      <c r="G1414" s="79"/>
      <c r="H1414" s="80"/>
      <c r="I1414" s="81"/>
      <c r="J1414" s="80"/>
      <c r="K1414" s="80">
        <f t="shared" si="82"/>
        <v>0</v>
      </c>
      <c r="L1414" s="82"/>
    </row>
    <row r="1415" spans="1:12" ht="16.2" thickBot="1" x14ac:dyDescent="0.35">
      <c r="A1415" s="62">
        <v>29</v>
      </c>
      <c r="B1415" s="95">
        <f t="shared" si="83"/>
        <v>43571</v>
      </c>
      <c r="C1415" s="72"/>
      <c r="D1415" s="72"/>
      <c r="E1415" s="73"/>
      <c r="F1415" s="74"/>
      <c r="G1415" s="75"/>
      <c r="H1415" s="72"/>
      <c r="I1415" s="76"/>
      <c r="J1415" s="72"/>
      <c r="K1415" s="72">
        <f t="shared" si="82"/>
        <v>0</v>
      </c>
      <c r="L1415" s="77"/>
    </row>
    <row r="1416" spans="1:12" ht="16.2" thickBot="1" x14ac:dyDescent="0.35">
      <c r="A1416" s="63">
        <v>30</v>
      </c>
      <c r="B1416" s="95">
        <f t="shared" si="83"/>
        <v>43571</v>
      </c>
      <c r="C1416" s="80"/>
      <c r="D1416" s="80"/>
      <c r="E1416" s="83"/>
      <c r="F1416" s="78"/>
      <c r="G1416" s="79"/>
      <c r="H1416" s="80"/>
      <c r="I1416" s="81"/>
      <c r="J1416" s="80"/>
      <c r="K1416" s="80">
        <f t="shared" si="82"/>
        <v>0</v>
      </c>
      <c r="L1416" s="82"/>
    </row>
    <row r="1417" spans="1:12" ht="16.2" thickBot="1" x14ac:dyDescent="0.35">
      <c r="A1417" s="62">
        <v>31</v>
      </c>
      <c r="B1417" s="95">
        <f t="shared" si="83"/>
        <v>43571</v>
      </c>
      <c r="C1417" s="72"/>
      <c r="D1417" s="72"/>
      <c r="E1417" s="73"/>
      <c r="F1417" s="74"/>
      <c r="G1417" s="75"/>
      <c r="H1417" s="72"/>
      <c r="I1417" s="76"/>
      <c r="J1417" s="72"/>
      <c r="K1417" s="72">
        <f t="shared" si="82"/>
        <v>0</v>
      </c>
      <c r="L1417" s="77"/>
    </row>
    <row r="1418" spans="1:12" ht="16.2" thickBot="1" x14ac:dyDescent="0.35">
      <c r="A1418" s="63">
        <v>32</v>
      </c>
      <c r="B1418" s="95">
        <f t="shared" si="83"/>
        <v>43571</v>
      </c>
      <c r="C1418" s="80"/>
      <c r="D1418" s="80"/>
      <c r="E1418" s="83"/>
      <c r="F1418" s="78"/>
      <c r="G1418" s="79"/>
      <c r="H1418" s="80"/>
      <c r="I1418" s="81"/>
      <c r="J1418" s="80"/>
      <c r="K1418" s="80">
        <f t="shared" si="82"/>
        <v>0</v>
      </c>
      <c r="L1418" s="82"/>
    </row>
    <row r="1419" spans="1:12" ht="16.2" thickBot="1" x14ac:dyDescent="0.35">
      <c r="A1419" s="62">
        <v>33</v>
      </c>
      <c r="B1419" s="95">
        <f t="shared" si="83"/>
        <v>43571</v>
      </c>
      <c r="C1419" s="72"/>
      <c r="D1419" s="72"/>
      <c r="E1419" s="73"/>
      <c r="F1419" s="74"/>
      <c r="G1419" s="75"/>
      <c r="H1419" s="72"/>
      <c r="I1419" s="76"/>
      <c r="J1419" s="72"/>
      <c r="K1419" s="72">
        <f t="shared" ref="K1419:K1450" si="84">IF(J1419="OUI", G1419*0.6/0.4, 0)</f>
        <v>0</v>
      </c>
      <c r="L1419" s="77"/>
    </row>
    <row r="1420" spans="1:12" ht="16.2" thickBot="1" x14ac:dyDescent="0.35">
      <c r="A1420" s="63">
        <v>34</v>
      </c>
      <c r="B1420" s="95">
        <f t="shared" si="83"/>
        <v>43571</v>
      </c>
      <c r="C1420" s="80"/>
      <c r="D1420" s="80"/>
      <c r="E1420" s="83"/>
      <c r="F1420" s="78"/>
      <c r="G1420" s="79"/>
      <c r="H1420" s="80"/>
      <c r="I1420" s="81"/>
      <c r="J1420" s="80"/>
      <c r="K1420" s="80">
        <f t="shared" si="84"/>
        <v>0</v>
      </c>
      <c r="L1420" s="82"/>
    </row>
    <row r="1421" spans="1:12" ht="16.2" thickBot="1" x14ac:dyDescent="0.35">
      <c r="A1421" s="62">
        <v>35</v>
      </c>
      <c r="B1421" s="95">
        <f t="shared" si="83"/>
        <v>43571</v>
      </c>
      <c r="C1421" s="72"/>
      <c r="D1421" s="72"/>
      <c r="E1421" s="73"/>
      <c r="F1421" s="74"/>
      <c r="G1421" s="75"/>
      <c r="H1421" s="72"/>
      <c r="I1421" s="76"/>
      <c r="J1421" s="72"/>
      <c r="K1421" s="72">
        <f t="shared" si="84"/>
        <v>0</v>
      </c>
      <c r="L1421" s="77"/>
    </row>
    <row r="1422" spans="1:12" ht="16.2" thickBot="1" x14ac:dyDescent="0.35">
      <c r="A1422" s="63">
        <v>36</v>
      </c>
      <c r="B1422" s="95">
        <f t="shared" si="83"/>
        <v>43571</v>
      </c>
      <c r="C1422" s="80"/>
      <c r="D1422" s="80"/>
      <c r="E1422" s="83"/>
      <c r="F1422" s="78"/>
      <c r="G1422" s="79"/>
      <c r="H1422" s="80"/>
      <c r="I1422" s="81"/>
      <c r="J1422" s="80"/>
      <c r="K1422" s="80">
        <f t="shared" si="84"/>
        <v>0</v>
      </c>
      <c r="L1422" s="82"/>
    </row>
    <row r="1423" spans="1:12" ht="16.2" thickBot="1" x14ac:dyDescent="0.35">
      <c r="A1423" s="62">
        <v>37</v>
      </c>
      <c r="B1423" s="95">
        <f t="shared" si="83"/>
        <v>43571</v>
      </c>
      <c r="C1423" s="72"/>
      <c r="D1423" s="72"/>
      <c r="E1423" s="73"/>
      <c r="F1423" s="74"/>
      <c r="G1423" s="75"/>
      <c r="H1423" s="72"/>
      <c r="I1423" s="76"/>
      <c r="J1423" s="72"/>
      <c r="K1423" s="72">
        <f t="shared" si="84"/>
        <v>0</v>
      </c>
      <c r="L1423" s="77"/>
    </row>
    <row r="1424" spans="1:12" ht="16.2" thickBot="1" x14ac:dyDescent="0.35">
      <c r="A1424" s="63">
        <v>38</v>
      </c>
      <c r="B1424" s="95">
        <f t="shared" si="83"/>
        <v>43571</v>
      </c>
      <c r="C1424" s="80"/>
      <c r="D1424" s="80"/>
      <c r="E1424" s="83"/>
      <c r="F1424" s="78"/>
      <c r="G1424" s="79"/>
      <c r="H1424" s="80"/>
      <c r="I1424" s="81"/>
      <c r="J1424" s="80"/>
      <c r="K1424" s="80">
        <f t="shared" si="84"/>
        <v>0</v>
      </c>
      <c r="L1424" s="82"/>
    </row>
    <row r="1425" spans="1:12" ht="16.2" thickBot="1" x14ac:dyDescent="0.35">
      <c r="A1425" s="62">
        <v>39</v>
      </c>
      <c r="B1425" s="95">
        <f t="shared" si="83"/>
        <v>43571</v>
      </c>
      <c r="C1425" s="72"/>
      <c r="D1425" s="72"/>
      <c r="E1425" s="73"/>
      <c r="F1425" s="74"/>
      <c r="G1425" s="75"/>
      <c r="H1425" s="72"/>
      <c r="I1425" s="76"/>
      <c r="J1425" s="72"/>
      <c r="K1425" s="72">
        <f t="shared" si="84"/>
        <v>0</v>
      </c>
      <c r="L1425" s="77"/>
    </row>
    <row r="1426" spans="1:12" ht="16.2" thickBot="1" x14ac:dyDescent="0.35">
      <c r="A1426" s="63">
        <v>40</v>
      </c>
      <c r="B1426" s="95">
        <f t="shared" si="83"/>
        <v>43571</v>
      </c>
      <c r="C1426" s="80"/>
      <c r="D1426" s="80"/>
      <c r="E1426" s="83"/>
      <c r="F1426" s="78"/>
      <c r="G1426" s="79"/>
      <c r="H1426" s="80"/>
      <c r="I1426" s="81"/>
      <c r="J1426" s="80"/>
      <c r="K1426" s="80">
        <f t="shared" si="84"/>
        <v>0</v>
      </c>
      <c r="L1426" s="82"/>
    </row>
    <row r="1427" spans="1:12" ht="16.2" thickBot="1" x14ac:dyDescent="0.35">
      <c r="A1427" s="62">
        <v>41</v>
      </c>
      <c r="B1427" s="95">
        <f t="shared" si="83"/>
        <v>43571</v>
      </c>
      <c r="C1427" s="72"/>
      <c r="D1427" s="72"/>
      <c r="E1427" s="73"/>
      <c r="F1427" s="74"/>
      <c r="G1427" s="75"/>
      <c r="H1427" s="72"/>
      <c r="I1427" s="76"/>
      <c r="J1427" s="72"/>
      <c r="K1427" s="72">
        <f t="shared" si="84"/>
        <v>0</v>
      </c>
      <c r="L1427" s="77"/>
    </row>
    <row r="1428" spans="1:12" ht="16.2" thickBot="1" x14ac:dyDescent="0.35">
      <c r="A1428" s="63">
        <v>42</v>
      </c>
      <c r="B1428" s="95">
        <f t="shared" si="83"/>
        <v>43571</v>
      </c>
      <c r="C1428" s="80"/>
      <c r="D1428" s="80"/>
      <c r="E1428" s="83"/>
      <c r="F1428" s="78"/>
      <c r="G1428" s="79"/>
      <c r="H1428" s="80"/>
      <c r="I1428" s="81"/>
      <c r="J1428" s="80"/>
      <c r="K1428" s="80">
        <f t="shared" si="84"/>
        <v>0</v>
      </c>
      <c r="L1428" s="82"/>
    </row>
    <row r="1429" spans="1:12" ht="16.2" thickBot="1" x14ac:dyDescent="0.35">
      <c r="A1429" s="62">
        <v>43</v>
      </c>
      <c r="B1429" s="95">
        <f t="shared" si="83"/>
        <v>43571</v>
      </c>
      <c r="C1429" s="72"/>
      <c r="D1429" s="72"/>
      <c r="E1429" s="73"/>
      <c r="F1429" s="74"/>
      <c r="G1429" s="75"/>
      <c r="H1429" s="72"/>
      <c r="I1429" s="76"/>
      <c r="J1429" s="72"/>
      <c r="K1429" s="72">
        <f t="shared" si="84"/>
        <v>0</v>
      </c>
      <c r="L1429" s="77"/>
    </row>
    <row r="1430" spans="1:12" ht="16.2" thickBot="1" x14ac:dyDescent="0.35">
      <c r="A1430" s="63">
        <v>44</v>
      </c>
      <c r="B1430" s="95">
        <f t="shared" si="83"/>
        <v>43571</v>
      </c>
      <c r="C1430" s="80"/>
      <c r="D1430" s="80"/>
      <c r="E1430" s="83"/>
      <c r="F1430" s="78"/>
      <c r="G1430" s="79"/>
      <c r="H1430" s="80"/>
      <c r="I1430" s="81"/>
      <c r="J1430" s="80"/>
      <c r="K1430" s="80">
        <f t="shared" si="84"/>
        <v>0</v>
      </c>
      <c r="L1430" s="82"/>
    </row>
    <row r="1431" spans="1:12" ht="16.2" thickBot="1" x14ac:dyDescent="0.35">
      <c r="A1431" s="62">
        <v>45</v>
      </c>
      <c r="B1431" s="95">
        <f t="shared" si="83"/>
        <v>43571</v>
      </c>
      <c r="C1431" s="72"/>
      <c r="D1431" s="72"/>
      <c r="E1431" s="73"/>
      <c r="F1431" s="74"/>
      <c r="G1431" s="75"/>
      <c r="H1431" s="72"/>
      <c r="I1431" s="76"/>
      <c r="J1431" s="72"/>
      <c r="K1431" s="72">
        <f t="shared" si="84"/>
        <v>0</v>
      </c>
      <c r="L1431" s="77"/>
    </row>
    <row r="1432" spans="1:12" ht="16.2" thickBot="1" x14ac:dyDescent="0.35">
      <c r="A1432" s="63">
        <v>46</v>
      </c>
      <c r="B1432" s="95">
        <f t="shared" si="83"/>
        <v>43571</v>
      </c>
      <c r="C1432" s="80"/>
      <c r="D1432" s="80"/>
      <c r="E1432" s="83"/>
      <c r="F1432" s="78"/>
      <c r="G1432" s="79"/>
      <c r="H1432" s="80"/>
      <c r="I1432" s="81"/>
      <c r="J1432" s="80"/>
      <c r="K1432" s="80">
        <f t="shared" si="84"/>
        <v>0</v>
      </c>
      <c r="L1432" s="82"/>
    </row>
    <row r="1433" spans="1:12" ht="16.2" thickBot="1" x14ac:dyDescent="0.35">
      <c r="A1433" s="62">
        <v>47</v>
      </c>
      <c r="B1433" s="95">
        <f t="shared" si="83"/>
        <v>43571</v>
      </c>
      <c r="C1433" s="72"/>
      <c r="D1433" s="72"/>
      <c r="E1433" s="73"/>
      <c r="F1433" s="74"/>
      <c r="G1433" s="75"/>
      <c r="H1433" s="72"/>
      <c r="I1433" s="76"/>
      <c r="J1433" s="72"/>
      <c r="K1433" s="72">
        <f t="shared" si="84"/>
        <v>0</v>
      </c>
      <c r="L1433" s="77"/>
    </row>
    <row r="1434" spans="1:12" ht="16.2" thickBot="1" x14ac:dyDescent="0.35">
      <c r="A1434" s="63">
        <v>48</v>
      </c>
      <c r="B1434" s="95">
        <f t="shared" si="83"/>
        <v>43571</v>
      </c>
      <c r="C1434" s="80"/>
      <c r="D1434" s="80"/>
      <c r="E1434" s="83"/>
      <c r="F1434" s="78"/>
      <c r="G1434" s="79"/>
      <c r="H1434" s="80"/>
      <c r="I1434" s="81"/>
      <c r="J1434" s="80"/>
      <c r="K1434" s="80">
        <f t="shared" si="84"/>
        <v>0</v>
      </c>
      <c r="L1434" s="82"/>
    </row>
    <row r="1435" spans="1:12" ht="16.2" thickBot="1" x14ac:dyDescent="0.35">
      <c r="A1435" s="62">
        <v>49</v>
      </c>
      <c r="B1435" s="95">
        <f t="shared" si="83"/>
        <v>43571</v>
      </c>
      <c r="C1435" s="72"/>
      <c r="D1435" s="72"/>
      <c r="E1435" s="73"/>
      <c r="F1435" s="74"/>
      <c r="G1435" s="75"/>
      <c r="H1435" s="72"/>
      <c r="I1435" s="76"/>
      <c r="J1435" s="72"/>
      <c r="K1435" s="72">
        <f t="shared" si="84"/>
        <v>0</v>
      </c>
      <c r="L1435" s="77"/>
    </row>
    <row r="1436" spans="1:12" ht="16.2" thickBot="1" x14ac:dyDescent="0.35">
      <c r="A1436" s="63">
        <v>50</v>
      </c>
      <c r="B1436" s="95">
        <f t="shared" si="83"/>
        <v>43571</v>
      </c>
      <c r="C1436" s="80"/>
      <c r="D1436" s="80"/>
      <c r="E1436" s="83"/>
      <c r="F1436" s="78"/>
      <c r="G1436" s="79"/>
      <c r="H1436" s="80"/>
      <c r="I1436" s="81"/>
      <c r="J1436" s="80"/>
      <c r="K1436" s="80">
        <f t="shared" si="84"/>
        <v>0</v>
      </c>
      <c r="L1436" s="82"/>
    </row>
    <row r="1437" spans="1:12" ht="16.2" thickBot="1" x14ac:dyDescent="0.35">
      <c r="A1437" s="62">
        <v>51</v>
      </c>
      <c r="B1437" s="95">
        <f t="shared" si="83"/>
        <v>43571</v>
      </c>
      <c r="C1437" s="72"/>
      <c r="D1437" s="72"/>
      <c r="E1437" s="73"/>
      <c r="F1437" s="74"/>
      <c r="G1437" s="75"/>
      <c r="H1437" s="72"/>
      <c r="I1437" s="76"/>
      <c r="J1437" s="72"/>
      <c r="K1437" s="72">
        <f t="shared" si="84"/>
        <v>0</v>
      </c>
      <c r="L1437" s="77"/>
    </row>
    <row r="1438" spans="1:12" ht="16.2" thickBot="1" x14ac:dyDescent="0.35">
      <c r="A1438" s="63">
        <v>52</v>
      </c>
      <c r="B1438" s="95">
        <f t="shared" si="83"/>
        <v>43571</v>
      </c>
      <c r="C1438" s="80"/>
      <c r="D1438" s="80"/>
      <c r="E1438" s="83"/>
      <c r="F1438" s="78"/>
      <c r="G1438" s="79"/>
      <c r="H1438" s="80"/>
      <c r="I1438" s="81"/>
      <c r="J1438" s="80"/>
      <c r="K1438" s="80">
        <f t="shared" si="84"/>
        <v>0</v>
      </c>
      <c r="L1438" s="82"/>
    </row>
    <row r="1439" spans="1:12" ht="16.2" thickBot="1" x14ac:dyDescent="0.35">
      <c r="A1439" s="62">
        <v>53</v>
      </c>
      <c r="B1439" s="95">
        <f t="shared" si="83"/>
        <v>43571</v>
      </c>
      <c r="C1439" s="72"/>
      <c r="D1439" s="72"/>
      <c r="E1439" s="73"/>
      <c r="F1439" s="74"/>
      <c r="G1439" s="75"/>
      <c r="H1439" s="72"/>
      <c r="I1439" s="76"/>
      <c r="J1439" s="72"/>
      <c r="K1439" s="72">
        <f t="shared" si="84"/>
        <v>0</v>
      </c>
      <c r="L1439" s="77"/>
    </row>
    <row r="1440" spans="1:12" ht="16.2" thickBot="1" x14ac:dyDescent="0.35">
      <c r="A1440" s="63">
        <v>54</v>
      </c>
      <c r="B1440" s="95">
        <f t="shared" si="83"/>
        <v>43571</v>
      </c>
      <c r="C1440" s="80"/>
      <c r="D1440" s="80"/>
      <c r="E1440" s="83"/>
      <c r="F1440" s="78"/>
      <c r="G1440" s="79"/>
      <c r="H1440" s="80"/>
      <c r="I1440" s="81"/>
      <c r="J1440" s="80"/>
      <c r="K1440" s="80">
        <f t="shared" si="84"/>
        <v>0</v>
      </c>
      <c r="L1440" s="82"/>
    </row>
    <row r="1441" spans="1:12" ht="16.2" thickBot="1" x14ac:dyDescent="0.35">
      <c r="A1441" s="62">
        <v>55</v>
      </c>
      <c r="B1441" s="95">
        <f t="shared" si="83"/>
        <v>43571</v>
      </c>
      <c r="C1441" s="72"/>
      <c r="D1441" s="72"/>
      <c r="E1441" s="73"/>
      <c r="F1441" s="74"/>
      <c r="G1441" s="75"/>
      <c r="H1441" s="72"/>
      <c r="I1441" s="76"/>
      <c r="J1441" s="72"/>
      <c r="K1441" s="72">
        <f t="shared" si="84"/>
        <v>0</v>
      </c>
      <c r="L1441" s="77"/>
    </row>
    <row r="1442" spans="1:12" ht="16.2" thickBot="1" x14ac:dyDescent="0.35">
      <c r="A1442" s="63">
        <v>56</v>
      </c>
      <c r="B1442" s="95">
        <f t="shared" si="83"/>
        <v>43571</v>
      </c>
      <c r="C1442" s="80"/>
      <c r="D1442" s="80"/>
      <c r="E1442" s="83"/>
      <c r="F1442" s="78"/>
      <c r="G1442" s="79"/>
      <c r="H1442" s="80"/>
      <c r="I1442" s="81"/>
      <c r="J1442" s="80"/>
      <c r="K1442" s="80">
        <f t="shared" si="84"/>
        <v>0</v>
      </c>
      <c r="L1442" s="82"/>
    </row>
    <row r="1443" spans="1:12" ht="16.2" thickBot="1" x14ac:dyDescent="0.35">
      <c r="A1443" s="62">
        <v>57</v>
      </c>
      <c r="B1443" s="95">
        <f t="shared" si="83"/>
        <v>43571</v>
      </c>
      <c r="C1443" s="72"/>
      <c r="D1443" s="72"/>
      <c r="E1443" s="73"/>
      <c r="F1443" s="74"/>
      <c r="G1443" s="75"/>
      <c r="H1443" s="72"/>
      <c r="I1443" s="76"/>
      <c r="J1443" s="72"/>
      <c r="K1443" s="72">
        <f t="shared" si="84"/>
        <v>0</v>
      </c>
      <c r="L1443" s="77"/>
    </row>
    <row r="1444" spans="1:12" ht="16.2" thickBot="1" x14ac:dyDescent="0.35">
      <c r="A1444" s="63">
        <v>58</v>
      </c>
      <c r="B1444" s="95">
        <f t="shared" si="83"/>
        <v>43571</v>
      </c>
      <c r="C1444" s="80"/>
      <c r="D1444" s="80"/>
      <c r="E1444" s="83"/>
      <c r="F1444" s="78"/>
      <c r="G1444" s="79"/>
      <c r="H1444" s="80"/>
      <c r="I1444" s="81"/>
      <c r="J1444" s="80"/>
      <c r="K1444" s="80">
        <f t="shared" si="84"/>
        <v>0</v>
      </c>
      <c r="L1444" s="82"/>
    </row>
    <row r="1445" spans="1:12" ht="16.2" thickBot="1" x14ac:dyDescent="0.35">
      <c r="A1445" s="62">
        <v>59</v>
      </c>
      <c r="B1445" s="95">
        <f t="shared" si="83"/>
        <v>43571</v>
      </c>
      <c r="C1445" s="72"/>
      <c r="D1445" s="72"/>
      <c r="E1445" s="73"/>
      <c r="F1445" s="74"/>
      <c r="G1445" s="75"/>
      <c r="H1445" s="72"/>
      <c r="I1445" s="76"/>
      <c r="J1445" s="72"/>
      <c r="K1445" s="72">
        <f t="shared" si="84"/>
        <v>0</v>
      </c>
      <c r="L1445" s="77"/>
    </row>
    <row r="1446" spans="1:12" ht="16.2" thickBot="1" x14ac:dyDescent="0.35">
      <c r="A1446" s="63">
        <v>60</v>
      </c>
      <c r="B1446" s="95">
        <f t="shared" si="83"/>
        <v>43571</v>
      </c>
      <c r="C1446" s="80"/>
      <c r="D1446" s="80"/>
      <c r="E1446" s="83"/>
      <c r="F1446" s="78"/>
      <c r="G1446" s="79"/>
      <c r="H1446" s="80"/>
      <c r="I1446" s="81"/>
      <c r="J1446" s="80"/>
      <c r="K1446" s="80">
        <f t="shared" si="84"/>
        <v>0</v>
      </c>
      <c r="L1446" s="82"/>
    </row>
    <row r="1447" spans="1:12" ht="16.2" thickBot="1" x14ac:dyDescent="0.35">
      <c r="A1447" s="62">
        <v>61</v>
      </c>
      <c r="B1447" s="95">
        <f t="shared" si="83"/>
        <v>43571</v>
      </c>
      <c r="C1447" s="72"/>
      <c r="D1447" s="72"/>
      <c r="E1447" s="73"/>
      <c r="F1447" s="74"/>
      <c r="G1447" s="75"/>
      <c r="H1447" s="72"/>
      <c r="I1447" s="76"/>
      <c r="J1447" s="72"/>
      <c r="K1447" s="72">
        <f t="shared" si="84"/>
        <v>0</v>
      </c>
      <c r="L1447" s="77"/>
    </row>
    <row r="1448" spans="1:12" ht="16.2" thickBot="1" x14ac:dyDescent="0.35">
      <c r="A1448" s="63">
        <v>62</v>
      </c>
      <c r="B1448" s="95">
        <f t="shared" si="83"/>
        <v>43571</v>
      </c>
      <c r="C1448" s="80"/>
      <c r="D1448" s="80"/>
      <c r="E1448" s="83"/>
      <c r="F1448" s="78"/>
      <c r="G1448" s="79"/>
      <c r="H1448" s="80"/>
      <c r="I1448" s="81"/>
      <c r="J1448" s="80"/>
      <c r="K1448" s="80">
        <f t="shared" si="84"/>
        <v>0</v>
      </c>
      <c r="L1448" s="82"/>
    </row>
    <row r="1449" spans="1:12" ht="16.2" thickBot="1" x14ac:dyDescent="0.35">
      <c r="A1449" s="62">
        <v>63</v>
      </c>
      <c r="B1449" s="95">
        <f t="shared" si="83"/>
        <v>43571</v>
      </c>
      <c r="C1449" s="72"/>
      <c r="D1449" s="72"/>
      <c r="E1449" s="73"/>
      <c r="F1449" s="74"/>
      <c r="G1449" s="75"/>
      <c r="H1449" s="72"/>
      <c r="I1449" s="76"/>
      <c r="J1449" s="72"/>
      <c r="K1449" s="72">
        <f t="shared" si="84"/>
        <v>0</v>
      </c>
      <c r="L1449" s="77"/>
    </row>
    <row r="1450" spans="1:12" ht="16.2" thickBot="1" x14ac:dyDescent="0.35">
      <c r="A1450" s="63">
        <v>64</v>
      </c>
      <c r="B1450" s="95">
        <f t="shared" si="83"/>
        <v>43571</v>
      </c>
      <c r="C1450" s="80"/>
      <c r="D1450" s="80"/>
      <c r="E1450" s="83"/>
      <c r="F1450" s="78"/>
      <c r="G1450" s="79"/>
      <c r="H1450" s="80"/>
      <c r="I1450" s="81"/>
      <c r="J1450" s="80"/>
      <c r="K1450" s="80">
        <f t="shared" si="84"/>
        <v>0</v>
      </c>
      <c r="L1450" s="82"/>
    </row>
    <row r="1451" spans="1:12" ht="16.2" thickBot="1" x14ac:dyDescent="0.35">
      <c r="A1451" s="62">
        <v>65</v>
      </c>
      <c r="B1451" s="95">
        <f t="shared" si="83"/>
        <v>43571</v>
      </c>
      <c r="C1451" s="72"/>
      <c r="D1451" s="72"/>
      <c r="E1451" s="73"/>
      <c r="F1451" s="74"/>
      <c r="G1451" s="75"/>
      <c r="H1451" s="72"/>
      <c r="I1451" s="76"/>
      <c r="J1451" s="72"/>
      <c r="K1451" s="72">
        <f t="shared" ref="K1451:K1465" si="85">IF(J1451="OUI", G1451*0.6/0.4, 0)</f>
        <v>0</v>
      </c>
      <c r="L1451" s="77"/>
    </row>
    <row r="1452" spans="1:12" ht="16.2" thickBot="1" x14ac:dyDescent="0.35">
      <c r="A1452" s="63">
        <v>66</v>
      </c>
      <c r="B1452" s="95">
        <f t="shared" si="83"/>
        <v>43571</v>
      </c>
      <c r="C1452" s="80"/>
      <c r="D1452" s="80"/>
      <c r="E1452" s="83"/>
      <c r="F1452" s="78"/>
      <c r="G1452" s="79"/>
      <c r="H1452" s="80"/>
      <c r="I1452" s="81"/>
      <c r="J1452" s="80"/>
      <c r="K1452" s="80">
        <f t="shared" si="85"/>
        <v>0</v>
      </c>
      <c r="L1452" s="82"/>
    </row>
    <row r="1453" spans="1:12" ht="16.2" thickBot="1" x14ac:dyDescent="0.35">
      <c r="A1453" s="62">
        <v>67</v>
      </c>
      <c r="B1453" s="95">
        <f t="shared" ref="B1453:B1465" si="86">B1452</f>
        <v>43571</v>
      </c>
      <c r="C1453" s="72"/>
      <c r="D1453" s="72"/>
      <c r="E1453" s="73"/>
      <c r="F1453" s="74"/>
      <c r="G1453" s="75"/>
      <c r="H1453" s="72"/>
      <c r="I1453" s="76"/>
      <c r="J1453" s="72"/>
      <c r="K1453" s="72">
        <f t="shared" si="85"/>
        <v>0</v>
      </c>
      <c r="L1453" s="77"/>
    </row>
    <row r="1454" spans="1:12" ht="16.2" thickBot="1" x14ac:dyDescent="0.35">
      <c r="A1454" s="63">
        <v>68</v>
      </c>
      <c r="B1454" s="95">
        <f t="shared" si="86"/>
        <v>43571</v>
      </c>
      <c r="C1454" s="80"/>
      <c r="D1454" s="80"/>
      <c r="E1454" s="83"/>
      <c r="F1454" s="78"/>
      <c r="G1454" s="79"/>
      <c r="H1454" s="80"/>
      <c r="I1454" s="81"/>
      <c r="J1454" s="80"/>
      <c r="K1454" s="80">
        <f t="shared" si="85"/>
        <v>0</v>
      </c>
      <c r="L1454" s="82"/>
    </row>
    <row r="1455" spans="1:12" ht="16.2" thickBot="1" x14ac:dyDescent="0.35">
      <c r="A1455" s="62">
        <v>69</v>
      </c>
      <c r="B1455" s="95">
        <f t="shared" si="86"/>
        <v>43571</v>
      </c>
      <c r="C1455" s="72"/>
      <c r="D1455" s="72"/>
      <c r="E1455" s="73"/>
      <c r="F1455" s="74"/>
      <c r="G1455" s="75"/>
      <c r="H1455" s="72"/>
      <c r="I1455" s="76"/>
      <c r="J1455" s="72"/>
      <c r="K1455" s="72">
        <f t="shared" si="85"/>
        <v>0</v>
      </c>
      <c r="L1455" s="77"/>
    </row>
    <row r="1456" spans="1:12" ht="16.2" thickBot="1" x14ac:dyDescent="0.35">
      <c r="A1456" s="63">
        <v>70</v>
      </c>
      <c r="B1456" s="95">
        <f t="shared" si="86"/>
        <v>43571</v>
      </c>
      <c r="C1456" s="80"/>
      <c r="D1456" s="80"/>
      <c r="E1456" s="83"/>
      <c r="F1456" s="78"/>
      <c r="G1456" s="79"/>
      <c r="H1456" s="80"/>
      <c r="I1456" s="81"/>
      <c r="J1456" s="80"/>
      <c r="K1456" s="80">
        <f t="shared" si="85"/>
        <v>0</v>
      </c>
      <c r="L1456" s="82"/>
    </row>
    <row r="1457" spans="1:12" ht="16.2" thickBot="1" x14ac:dyDescent="0.35">
      <c r="A1457" s="62">
        <v>71</v>
      </c>
      <c r="B1457" s="95">
        <f t="shared" si="86"/>
        <v>43571</v>
      </c>
      <c r="C1457" s="72"/>
      <c r="D1457" s="72"/>
      <c r="E1457" s="73"/>
      <c r="F1457" s="74"/>
      <c r="G1457" s="75"/>
      <c r="H1457" s="72"/>
      <c r="I1457" s="76"/>
      <c r="J1457" s="72"/>
      <c r="K1457" s="72">
        <f t="shared" si="85"/>
        <v>0</v>
      </c>
      <c r="L1457" s="77"/>
    </row>
    <row r="1458" spans="1:12" ht="16.2" thickBot="1" x14ac:dyDescent="0.35">
      <c r="A1458" s="63">
        <v>72</v>
      </c>
      <c r="B1458" s="95">
        <f t="shared" si="86"/>
        <v>43571</v>
      </c>
      <c r="C1458" s="80"/>
      <c r="D1458" s="80"/>
      <c r="E1458" s="83"/>
      <c r="F1458" s="78"/>
      <c r="G1458" s="79"/>
      <c r="H1458" s="80"/>
      <c r="I1458" s="81"/>
      <c r="J1458" s="80"/>
      <c r="K1458" s="80">
        <f t="shared" si="85"/>
        <v>0</v>
      </c>
      <c r="L1458" s="82"/>
    </row>
    <row r="1459" spans="1:12" ht="16.2" thickBot="1" x14ac:dyDescent="0.35">
      <c r="A1459" s="62">
        <v>73</v>
      </c>
      <c r="B1459" s="95">
        <f t="shared" si="86"/>
        <v>43571</v>
      </c>
      <c r="C1459" s="72"/>
      <c r="D1459" s="72"/>
      <c r="E1459" s="73"/>
      <c r="F1459" s="74"/>
      <c r="G1459" s="75"/>
      <c r="H1459" s="72"/>
      <c r="I1459" s="76"/>
      <c r="J1459" s="72"/>
      <c r="K1459" s="72">
        <f t="shared" si="85"/>
        <v>0</v>
      </c>
      <c r="L1459" s="77"/>
    </row>
    <row r="1460" spans="1:12" ht="16.2" thickBot="1" x14ac:dyDescent="0.35">
      <c r="A1460" s="63">
        <v>74</v>
      </c>
      <c r="B1460" s="95">
        <f t="shared" si="86"/>
        <v>43571</v>
      </c>
      <c r="C1460" s="80"/>
      <c r="D1460" s="80"/>
      <c r="E1460" s="83"/>
      <c r="F1460" s="78"/>
      <c r="G1460" s="79"/>
      <c r="H1460" s="80"/>
      <c r="I1460" s="81"/>
      <c r="J1460" s="80"/>
      <c r="K1460" s="80">
        <f t="shared" si="85"/>
        <v>0</v>
      </c>
      <c r="L1460" s="82"/>
    </row>
    <row r="1461" spans="1:12" ht="16.2" thickBot="1" x14ac:dyDescent="0.35">
      <c r="A1461" s="62">
        <v>75</v>
      </c>
      <c r="B1461" s="95">
        <f t="shared" si="86"/>
        <v>43571</v>
      </c>
      <c r="C1461" s="72"/>
      <c r="D1461" s="72"/>
      <c r="E1461" s="73"/>
      <c r="F1461" s="74"/>
      <c r="G1461" s="75"/>
      <c r="H1461" s="72"/>
      <c r="I1461" s="76"/>
      <c r="J1461" s="72"/>
      <c r="K1461" s="72">
        <f t="shared" si="85"/>
        <v>0</v>
      </c>
      <c r="L1461" s="77"/>
    </row>
    <row r="1462" spans="1:12" ht="16.2" thickBot="1" x14ac:dyDescent="0.35">
      <c r="A1462" s="63">
        <v>76</v>
      </c>
      <c r="B1462" s="95">
        <f t="shared" si="86"/>
        <v>43571</v>
      </c>
      <c r="C1462" s="80"/>
      <c r="D1462" s="80"/>
      <c r="E1462" s="83"/>
      <c r="F1462" s="78"/>
      <c r="G1462" s="79"/>
      <c r="H1462" s="80"/>
      <c r="I1462" s="81"/>
      <c r="J1462" s="80"/>
      <c r="K1462" s="80">
        <f t="shared" si="85"/>
        <v>0</v>
      </c>
      <c r="L1462" s="82"/>
    </row>
    <row r="1463" spans="1:12" ht="16.2" thickBot="1" x14ac:dyDescent="0.35">
      <c r="A1463" s="62">
        <v>77</v>
      </c>
      <c r="B1463" s="95">
        <f t="shared" si="86"/>
        <v>43571</v>
      </c>
      <c r="C1463" s="72"/>
      <c r="D1463" s="72"/>
      <c r="E1463" s="73"/>
      <c r="F1463" s="74"/>
      <c r="G1463" s="75"/>
      <c r="H1463" s="72"/>
      <c r="I1463" s="76"/>
      <c r="J1463" s="72"/>
      <c r="K1463" s="72">
        <f t="shared" si="85"/>
        <v>0</v>
      </c>
      <c r="L1463" s="77"/>
    </row>
    <row r="1464" spans="1:12" ht="16.2" thickBot="1" x14ac:dyDescent="0.35">
      <c r="A1464" s="63">
        <v>78</v>
      </c>
      <c r="B1464" s="95">
        <f t="shared" si="86"/>
        <v>43571</v>
      </c>
      <c r="C1464" s="80"/>
      <c r="D1464" s="80"/>
      <c r="E1464" s="83"/>
      <c r="F1464" s="78"/>
      <c r="G1464" s="79"/>
      <c r="H1464" s="80"/>
      <c r="I1464" s="81"/>
      <c r="J1464" s="80"/>
      <c r="K1464" s="80">
        <f t="shared" si="85"/>
        <v>0</v>
      </c>
      <c r="L1464" s="82"/>
    </row>
    <row r="1465" spans="1:12" ht="16.2" thickBot="1" x14ac:dyDescent="0.35">
      <c r="A1465" s="63">
        <v>78</v>
      </c>
      <c r="B1465" s="95">
        <f t="shared" si="86"/>
        <v>43571</v>
      </c>
      <c r="C1465" s="72"/>
      <c r="D1465" s="72"/>
      <c r="E1465" s="73"/>
      <c r="F1465" s="74"/>
      <c r="G1465" s="75"/>
      <c r="H1465" s="72"/>
      <c r="I1465" s="76"/>
      <c r="J1465" s="72"/>
      <c r="K1465" s="72">
        <f t="shared" si="85"/>
        <v>0</v>
      </c>
      <c r="L1465" s="77"/>
    </row>
    <row r="1466" spans="1:12" ht="18.600000000000001" thickBot="1" x14ac:dyDescent="0.4">
      <c r="F1466" s="4" t="s">
        <v>16</v>
      </c>
      <c r="G1466" s="69">
        <f>+SUM(G1387:G1465)</f>
        <v>0</v>
      </c>
      <c r="H1466" s="64"/>
      <c r="I1466" s="53">
        <f>+SUM(I1387:I1465)</f>
        <v>0</v>
      </c>
      <c r="J1466" s="64"/>
      <c r="K1466" s="53">
        <f t="shared" ref="K1466" si="87">+SUM(K1387:K1465)</f>
        <v>0</v>
      </c>
      <c r="L1466" s="53">
        <f>+SUM(L1387:L1465)</f>
        <v>0</v>
      </c>
    </row>
    <row r="1467" spans="1:12" ht="16.2" thickBot="1" x14ac:dyDescent="0.35">
      <c r="C1467" s="19" t="s">
        <v>17</v>
      </c>
      <c r="D1467" s="84"/>
    </row>
    <row r="1468" spans="1:12" ht="16.2" thickBot="1" x14ac:dyDescent="0.35">
      <c r="C1468" s="21" t="s">
        <v>18</v>
      </c>
      <c r="D1468" s="85"/>
      <c r="F1468" s="107" t="s">
        <v>29</v>
      </c>
      <c r="G1468" s="108"/>
      <c r="H1468" s="108"/>
      <c r="I1468" s="109"/>
      <c r="J1468" s="61">
        <f>G1466-L1466</f>
        <v>0</v>
      </c>
      <c r="K1468" s="14"/>
    </row>
    <row r="1469" spans="1:12" ht="16.2" thickBot="1" x14ac:dyDescent="0.35">
      <c r="C1469" s="23" t="s">
        <v>28</v>
      </c>
      <c r="D1469" s="24">
        <f>D1468-D1467</f>
        <v>0</v>
      </c>
      <c r="F1469" s="107" t="s">
        <v>30</v>
      </c>
      <c r="G1469" s="108"/>
      <c r="H1469" s="108"/>
      <c r="I1469" s="109"/>
      <c r="J1469" s="75">
        <f>J1378</f>
        <v>2896400</v>
      </c>
      <c r="K1469" s="14"/>
    </row>
    <row r="1470" spans="1:12" ht="15" thickBot="1" x14ac:dyDescent="0.35">
      <c r="F1470" s="107" t="s">
        <v>31</v>
      </c>
      <c r="G1470" s="108"/>
      <c r="H1470" s="108"/>
      <c r="I1470" s="109"/>
      <c r="J1470" s="61">
        <f>J1469+J1468</f>
        <v>2896400</v>
      </c>
      <c r="K1470" s="14"/>
    </row>
    <row r="1471" spans="1:12" ht="15" thickBot="1" x14ac:dyDescent="0.35">
      <c r="A1471" s="67"/>
      <c r="B1471" s="67"/>
      <c r="C1471" s="29" t="s">
        <v>282</v>
      </c>
      <c r="D1471" s="68">
        <f>I1466</f>
        <v>0</v>
      </c>
    </row>
    <row r="1472" spans="1:12" ht="15" thickBot="1" x14ac:dyDescent="0.35">
      <c r="C1472" s="17" t="s">
        <v>35</v>
      </c>
      <c r="D1472" s="18">
        <f>K1466</f>
        <v>0</v>
      </c>
      <c r="F1472" s="110" t="s">
        <v>290</v>
      </c>
      <c r="G1472" s="111"/>
      <c r="H1472" s="111"/>
      <c r="I1472" s="112"/>
    </row>
    <row r="1473" spans="1:12" ht="15" thickBot="1" x14ac:dyDescent="0.35">
      <c r="F1473" s="27" t="s">
        <v>292</v>
      </c>
      <c r="G1473" s="27" t="s">
        <v>291</v>
      </c>
      <c r="H1473" s="27" t="s">
        <v>293</v>
      </c>
      <c r="I1473" s="27" t="s">
        <v>291</v>
      </c>
    </row>
    <row r="1474" spans="1:12" ht="15" thickBot="1" x14ac:dyDescent="0.35">
      <c r="F1474" s="27"/>
      <c r="G1474" s="27"/>
      <c r="H1474" s="27"/>
      <c r="I1474" s="60"/>
    </row>
    <row r="1475" spans="1:12" ht="15" thickBot="1" x14ac:dyDescent="0.35">
      <c r="F1475" s="27"/>
      <c r="G1475" s="27"/>
      <c r="H1475" s="27"/>
      <c r="I1475" s="60"/>
    </row>
    <row r="1476" spans="1:12" ht="15" thickBot="1" x14ac:dyDescent="0.35">
      <c r="F1476" s="27"/>
      <c r="G1476" s="27"/>
      <c r="H1476" s="27"/>
      <c r="I1476" s="60"/>
    </row>
    <row r="1477" spans="1:12" ht="15" thickBot="1" x14ac:dyDescent="0.35"/>
    <row r="1478" spans="1:12" ht="29.4" thickBot="1" x14ac:dyDescent="0.35">
      <c r="A1478" s="15"/>
      <c r="B1478" s="15" t="s">
        <v>295</v>
      </c>
      <c r="C1478" s="15" t="s">
        <v>8</v>
      </c>
      <c r="D1478" s="15" t="s">
        <v>0</v>
      </c>
      <c r="E1478" s="51" t="s">
        <v>1</v>
      </c>
      <c r="F1478" s="16" t="s">
        <v>12</v>
      </c>
      <c r="G1478" s="16" t="s">
        <v>13</v>
      </c>
      <c r="H1478" s="15" t="s">
        <v>10</v>
      </c>
      <c r="I1478" s="30" t="s">
        <v>14</v>
      </c>
      <c r="J1478" s="15" t="s">
        <v>11</v>
      </c>
      <c r="K1478" s="16" t="s">
        <v>36</v>
      </c>
      <c r="L1478" s="15" t="s">
        <v>9</v>
      </c>
    </row>
    <row r="1479" spans="1:12" ht="16.2" thickBot="1" x14ac:dyDescent="0.35">
      <c r="A1479" s="62">
        <v>1</v>
      </c>
      <c r="B1479" s="94">
        <f>B1464+1</f>
        <v>43572</v>
      </c>
      <c r="C1479" s="72"/>
      <c r="D1479" s="72"/>
      <c r="E1479" s="73"/>
      <c r="F1479" s="74"/>
      <c r="G1479" s="75"/>
      <c r="H1479" s="72"/>
      <c r="I1479" s="76"/>
      <c r="J1479" s="72"/>
      <c r="K1479" s="72">
        <f t="shared" ref="K1479:K1510" si="88">IF(J1479="OUI", G1479*0.6/0.4, 0)</f>
        <v>0</v>
      </c>
      <c r="L1479" s="77"/>
    </row>
    <row r="1480" spans="1:12" ht="16.2" thickBot="1" x14ac:dyDescent="0.35">
      <c r="A1480" s="63">
        <v>2</v>
      </c>
      <c r="B1480" s="95">
        <f>B1479</f>
        <v>43572</v>
      </c>
      <c r="C1480" s="80"/>
      <c r="D1480" s="80"/>
      <c r="E1480" s="83"/>
      <c r="F1480" s="78"/>
      <c r="G1480" s="79"/>
      <c r="H1480" s="80"/>
      <c r="I1480" s="81"/>
      <c r="J1480" s="80"/>
      <c r="K1480" s="80">
        <f t="shared" si="88"/>
        <v>0</v>
      </c>
      <c r="L1480" s="82"/>
    </row>
    <row r="1481" spans="1:12" ht="16.2" thickBot="1" x14ac:dyDescent="0.35">
      <c r="A1481" s="62">
        <v>3</v>
      </c>
      <c r="B1481" s="95">
        <f t="shared" ref="B1481:B1544" si="89">B1480</f>
        <v>43572</v>
      </c>
      <c r="C1481" s="72"/>
      <c r="D1481" s="72"/>
      <c r="E1481" s="73"/>
      <c r="F1481" s="74"/>
      <c r="G1481" s="75"/>
      <c r="H1481" s="72"/>
      <c r="I1481" s="76"/>
      <c r="J1481" s="72"/>
      <c r="K1481" s="72">
        <f t="shared" si="88"/>
        <v>0</v>
      </c>
      <c r="L1481" s="77"/>
    </row>
    <row r="1482" spans="1:12" ht="16.2" thickBot="1" x14ac:dyDescent="0.35">
      <c r="A1482" s="63">
        <v>4</v>
      </c>
      <c r="B1482" s="95">
        <f t="shared" si="89"/>
        <v>43572</v>
      </c>
      <c r="C1482" s="80"/>
      <c r="D1482" s="80"/>
      <c r="E1482" s="83"/>
      <c r="F1482" s="78"/>
      <c r="G1482" s="79"/>
      <c r="H1482" s="80"/>
      <c r="I1482" s="81"/>
      <c r="J1482" s="80"/>
      <c r="K1482" s="80">
        <f t="shared" si="88"/>
        <v>0</v>
      </c>
      <c r="L1482" s="82"/>
    </row>
    <row r="1483" spans="1:12" ht="16.2" thickBot="1" x14ac:dyDescent="0.35">
      <c r="A1483" s="62">
        <v>5</v>
      </c>
      <c r="B1483" s="95">
        <f t="shared" si="89"/>
        <v>43572</v>
      </c>
      <c r="C1483" s="72"/>
      <c r="D1483" s="72"/>
      <c r="E1483" s="73"/>
      <c r="F1483" s="74"/>
      <c r="G1483" s="75"/>
      <c r="H1483" s="72"/>
      <c r="I1483" s="76"/>
      <c r="J1483" s="72"/>
      <c r="K1483" s="72">
        <f t="shared" si="88"/>
        <v>0</v>
      </c>
      <c r="L1483" s="77"/>
    </row>
    <row r="1484" spans="1:12" ht="16.2" thickBot="1" x14ac:dyDescent="0.35">
      <c r="A1484" s="63">
        <v>6</v>
      </c>
      <c r="B1484" s="95">
        <f t="shared" si="89"/>
        <v>43572</v>
      </c>
      <c r="C1484" s="80"/>
      <c r="D1484" s="80"/>
      <c r="E1484" s="83"/>
      <c r="F1484" s="78"/>
      <c r="G1484" s="79"/>
      <c r="H1484" s="80"/>
      <c r="I1484" s="81"/>
      <c r="J1484" s="80"/>
      <c r="K1484" s="80">
        <f t="shared" si="88"/>
        <v>0</v>
      </c>
      <c r="L1484" s="82"/>
    </row>
    <row r="1485" spans="1:12" ht="16.2" thickBot="1" x14ac:dyDescent="0.35">
      <c r="A1485" s="62">
        <v>7</v>
      </c>
      <c r="B1485" s="95">
        <f t="shared" si="89"/>
        <v>43572</v>
      </c>
      <c r="C1485" s="72"/>
      <c r="D1485" s="72"/>
      <c r="E1485" s="73"/>
      <c r="F1485" s="74"/>
      <c r="G1485" s="75"/>
      <c r="H1485" s="72"/>
      <c r="I1485" s="76"/>
      <c r="J1485" s="72"/>
      <c r="K1485" s="72">
        <f t="shared" si="88"/>
        <v>0</v>
      </c>
      <c r="L1485" s="77"/>
    </row>
    <row r="1486" spans="1:12" ht="16.2" thickBot="1" x14ac:dyDescent="0.35">
      <c r="A1486" s="63">
        <v>8</v>
      </c>
      <c r="B1486" s="95">
        <f t="shared" si="89"/>
        <v>43572</v>
      </c>
      <c r="C1486" s="80"/>
      <c r="D1486" s="80"/>
      <c r="E1486" s="83"/>
      <c r="F1486" s="78"/>
      <c r="G1486" s="79"/>
      <c r="H1486" s="80"/>
      <c r="I1486" s="81"/>
      <c r="J1486" s="80"/>
      <c r="K1486" s="80">
        <f t="shared" si="88"/>
        <v>0</v>
      </c>
      <c r="L1486" s="82"/>
    </row>
    <row r="1487" spans="1:12" ht="16.2" thickBot="1" x14ac:dyDescent="0.35">
      <c r="A1487" s="62">
        <v>9</v>
      </c>
      <c r="B1487" s="95">
        <f t="shared" si="89"/>
        <v>43572</v>
      </c>
      <c r="C1487" s="72"/>
      <c r="D1487" s="72"/>
      <c r="E1487" s="73"/>
      <c r="F1487" s="74"/>
      <c r="G1487" s="75"/>
      <c r="H1487" s="72"/>
      <c r="I1487" s="76"/>
      <c r="J1487" s="72"/>
      <c r="K1487" s="72">
        <f t="shared" si="88"/>
        <v>0</v>
      </c>
      <c r="L1487" s="77"/>
    </row>
    <row r="1488" spans="1:12" ht="16.2" thickBot="1" x14ac:dyDescent="0.35">
      <c r="A1488" s="63">
        <v>10</v>
      </c>
      <c r="B1488" s="95">
        <f t="shared" si="89"/>
        <v>43572</v>
      </c>
      <c r="C1488" s="80"/>
      <c r="D1488" s="80"/>
      <c r="E1488" s="83"/>
      <c r="F1488" s="78"/>
      <c r="G1488" s="79"/>
      <c r="H1488" s="80"/>
      <c r="I1488" s="81"/>
      <c r="J1488" s="80"/>
      <c r="K1488" s="80">
        <f t="shared" si="88"/>
        <v>0</v>
      </c>
      <c r="L1488" s="82"/>
    </row>
    <row r="1489" spans="1:12" ht="16.2" thickBot="1" x14ac:dyDescent="0.35">
      <c r="A1489" s="62">
        <v>11</v>
      </c>
      <c r="B1489" s="95">
        <f t="shared" si="89"/>
        <v>43572</v>
      </c>
      <c r="C1489" s="72"/>
      <c r="D1489" s="72"/>
      <c r="E1489" s="73"/>
      <c r="F1489" s="74"/>
      <c r="G1489" s="75"/>
      <c r="H1489" s="72"/>
      <c r="I1489" s="76"/>
      <c r="J1489" s="72"/>
      <c r="K1489" s="72">
        <f t="shared" si="88"/>
        <v>0</v>
      </c>
      <c r="L1489" s="77"/>
    </row>
    <row r="1490" spans="1:12" ht="16.2" thickBot="1" x14ac:dyDescent="0.35">
      <c r="A1490" s="63">
        <v>12</v>
      </c>
      <c r="B1490" s="95">
        <f t="shared" si="89"/>
        <v>43572</v>
      </c>
      <c r="C1490" s="80"/>
      <c r="D1490" s="80"/>
      <c r="E1490" s="83"/>
      <c r="F1490" s="78"/>
      <c r="G1490" s="79"/>
      <c r="H1490" s="80"/>
      <c r="I1490" s="81"/>
      <c r="J1490" s="80"/>
      <c r="K1490" s="80">
        <f t="shared" si="88"/>
        <v>0</v>
      </c>
      <c r="L1490" s="82"/>
    </row>
    <row r="1491" spans="1:12" ht="16.2" thickBot="1" x14ac:dyDescent="0.35">
      <c r="A1491" s="62">
        <v>13</v>
      </c>
      <c r="B1491" s="95">
        <f t="shared" si="89"/>
        <v>43572</v>
      </c>
      <c r="C1491" s="72"/>
      <c r="D1491" s="72"/>
      <c r="E1491" s="73"/>
      <c r="F1491" s="74"/>
      <c r="G1491" s="75"/>
      <c r="H1491" s="72"/>
      <c r="I1491" s="76"/>
      <c r="J1491" s="72"/>
      <c r="K1491" s="72">
        <f t="shared" si="88"/>
        <v>0</v>
      </c>
      <c r="L1491" s="77"/>
    </row>
    <row r="1492" spans="1:12" ht="16.2" thickBot="1" x14ac:dyDescent="0.35">
      <c r="A1492" s="63">
        <v>14</v>
      </c>
      <c r="B1492" s="95">
        <f t="shared" si="89"/>
        <v>43572</v>
      </c>
      <c r="C1492" s="80"/>
      <c r="D1492" s="80"/>
      <c r="E1492" s="83"/>
      <c r="F1492" s="78"/>
      <c r="G1492" s="79"/>
      <c r="H1492" s="80"/>
      <c r="I1492" s="81"/>
      <c r="J1492" s="80"/>
      <c r="K1492" s="80">
        <f t="shared" si="88"/>
        <v>0</v>
      </c>
      <c r="L1492" s="82"/>
    </row>
    <row r="1493" spans="1:12" ht="16.2" thickBot="1" x14ac:dyDescent="0.35">
      <c r="A1493" s="62">
        <v>15</v>
      </c>
      <c r="B1493" s="95">
        <f t="shared" si="89"/>
        <v>43572</v>
      </c>
      <c r="C1493" s="72"/>
      <c r="D1493" s="72"/>
      <c r="E1493" s="73"/>
      <c r="F1493" s="74"/>
      <c r="G1493" s="75"/>
      <c r="H1493" s="72"/>
      <c r="I1493" s="76"/>
      <c r="J1493" s="72"/>
      <c r="K1493" s="72">
        <f t="shared" si="88"/>
        <v>0</v>
      </c>
      <c r="L1493" s="77"/>
    </row>
    <row r="1494" spans="1:12" ht="16.2" thickBot="1" x14ac:dyDescent="0.35">
      <c r="A1494" s="63">
        <v>16</v>
      </c>
      <c r="B1494" s="95">
        <f t="shared" si="89"/>
        <v>43572</v>
      </c>
      <c r="C1494" s="80"/>
      <c r="D1494" s="80"/>
      <c r="E1494" s="83"/>
      <c r="F1494" s="78"/>
      <c r="G1494" s="79"/>
      <c r="H1494" s="80"/>
      <c r="I1494" s="81"/>
      <c r="J1494" s="80"/>
      <c r="K1494" s="80">
        <f t="shared" si="88"/>
        <v>0</v>
      </c>
      <c r="L1494" s="82"/>
    </row>
    <row r="1495" spans="1:12" ht="16.2" thickBot="1" x14ac:dyDescent="0.35">
      <c r="A1495" s="62">
        <v>17</v>
      </c>
      <c r="B1495" s="95">
        <f t="shared" si="89"/>
        <v>43572</v>
      </c>
      <c r="C1495" s="72"/>
      <c r="D1495" s="72"/>
      <c r="E1495" s="73"/>
      <c r="F1495" s="74"/>
      <c r="G1495" s="75"/>
      <c r="H1495" s="72"/>
      <c r="I1495" s="76"/>
      <c r="J1495" s="72"/>
      <c r="K1495" s="72">
        <f t="shared" si="88"/>
        <v>0</v>
      </c>
      <c r="L1495" s="77"/>
    </row>
    <row r="1496" spans="1:12" ht="16.2" thickBot="1" x14ac:dyDescent="0.35">
      <c r="A1496" s="63">
        <v>18</v>
      </c>
      <c r="B1496" s="95">
        <f t="shared" si="89"/>
        <v>43572</v>
      </c>
      <c r="C1496" s="80"/>
      <c r="D1496" s="80"/>
      <c r="E1496" s="83"/>
      <c r="F1496" s="78"/>
      <c r="G1496" s="79"/>
      <c r="H1496" s="80"/>
      <c r="I1496" s="81"/>
      <c r="J1496" s="80"/>
      <c r="K1496" s="80">
        <f t="shared" si="88"/>
        <v>0</v>
      </c>
      <c r="L1496" s="82"/>
    </row>
    <row r="1497" spans="1:12" ht="16.2" thickBot="1" x14ac:dyDescent="0.35">
      <c r="A1497" s="62">
        <v>19</v>
      </c>
      <c r="B1497" s="95">
        <f t="shared" si="89"/>
        <v>43572</v>
      </c>
      <c r="C1497" s="72"/>
      <c r="D1497" s="72"/>
      <c r="E1497" s="73"/>
      <c r="F1497" s="74"/>
      <c r="G1497" s="75"/>
      <c r="H1497" s="72"/>
      <c r="I1497" s="76"/>
      <c r="J1497" s="72"/>
      <c r="K1497" s="72">
        <f t="shared" si="88"/>
        <v>0</v>
      </c>
      <c r="L1497" s="77"/>
    </row>
    <row r="1498" spans="1:12" ht="16.2" thickBot="1" x14ac:dyDescent="0.35">
      <c r="A1498" s="63">
        <v>20</v>
      </c>
      <c r="B1498" s="95">
        <f t="shared" si="89"/>
        <v>43572</v>
      </c>
      <c r="C1498" s="80"/>
      <c r="D1498" s="80"/>
      <c r="E1498" s="83"/>
      <c r="F1498" s="78"/>
      <c r="G1498" s="79"/>
      <c r="H1498" s="80"/>
      <c r="I1498" s="81"/>
      <c r="J1498" s="80"/>
      <c r="K1498" s="80">
        <f t="shared" si="88"/>
        <v>0</v>
      </c>
      <c r="L1498" s="82"/>
    </row>
    <row r="1499" spans="1:12" ht="16.2" thickBot="1" x14ac:dyDescent="0.35">
      <c r="A1499" s="62">
        <v>21</v>
      </c>
      <c r="B1499" s="95">
        <f t="shared" si="89"/>
        <v>43572</v>
      </c>
      <c r="C1499" s="72"/>
      <c r="D1499" s="72"/>
      <c r="E1499" s="73"/>
      <c r="F1499" s="74"/>
      <c r="G1499" s="75"/>
      <c r="H1499" s="72"/>
      <c r="I1499" s="76"/>
      <c r="J1499" s="72"/>
      <c r="K1499" s="72">
        <f t="shared" si="88"/>
        <v>0</v>
      </c>
      <c r="L1499" s="77"/>
    </row>
    <row r="1500" spans="1:12" ht="16.2" thickBot="1" x14ac:dyDescent="0.35">
      <c r="A1500" s="63">
        <v>22</v>
      </c>
      <c r="B1500" s="95">
        <f t="shared" si="89"/>
        <v>43572</v>
      </c>
      <c r="C1500" s="80"/>
      <c r="D1500" s="80"/>
      <c r="E1500" s="83"/>
      <c r="F1500" s="78"/>
      <c r="G1500" s="79"/>
      <c r="H1500" s="80"/>
      <c r="I1500" s="81"/>
      <c r="J1500" s="80"/>
      <c r="K1500" s="80">
        <f t="shared" si="88"/>
        <v>0</v>
      </c>
      <c r="L1500" s="82"/>
    </row>
    <row r="1501" spans="1:12" ht="16.2" thickBot="1" x14ac:dyDescent="0.35">
      <c r="A1501" s="62">
        <v>23</v>
      </c>
      <c r="B1501" s="95">
        <f t="shared" si="89"/>
        <v>43572</v>
      </c>
      <c r="C1501" s="72"/>
      <c r="D1501" s="72"/>
      <c r="E1501" s="73"/>
      <c r="F1501" s="74"/>
      <c r="G1501" s="75"/>
      <c r="H1501" s="72"/>
      <c r="I1501" s="76"/>
      <c r="J1501" s="72"/>
      <c r="K1501" s="72">
        <f t="shared" si="88"/>
        <v>0</v>
      </c>
      <c r="L1501" s="77"/>
    </row>
    <row r="1502" spans="1:12" ht="16.2" thickBot="1" x14ac:dyDescent="0.35">
      <c r="A1502" s="63">
        <v>24</v>
      </c>
      <c r="B1502" s="95">
        <f t="shared" si="89"/>
        <v>43572</v>
      </c>
      <c r="C1502" s="80"/>
      <c r="D1502" s="80"/>
      <c r="E1502" s="83"/>
      <c r="F1502" s="78"/>
      <c r="G1502" s="79"/>
      <c r="H1502" s="80"/>
      <c r="I1502" s="81"/>
      <c r="J1502" s="80"/>
      <c r="K1502" s="80">
        <f t="shared" si="88"/>
        <v>0</v>
      </c>
      <c r="L1502" s="82"/>
    </row>
    <row r="1503" spans="1:12" ht="16.2" thickBot="1" x14ac:dyDescent="0.35">
      <c r="A1503" s="62">
        <v>25</v>
      </c>
      <c r="B1503" s="95">
        <f t="shared" si="89"/>
        <v>43572</v>
      </c>
      <c r="C1503" s="72"/>
      <c r="D1503" s="72"/>
      <c r="E1503" s="73"/>
      <c r="F1503" s="74"/>
      <c r="G1503" s="75"/>
      <c r="H1503" s="72"/>
      <c r="I1503" s="76"/>
      <c r="J1503" s="72"/>
      <c r="K1503" s="72">
        <f t="shared" si="88"/>
        <v>0</v>
      </c>
      <c r="L1503" s="77"/>
    </row>
    <row r="1504" spans="1:12" ht="16.2" thickBot="1" x14ac:dyDescent="0.35">
      <c r="A1504" s="63">
        <v>26</v>
      </c>
      <c r="B1504" s="95">
        <f t="shared" si="89"/>
        <v>43572</v>
      </c>
      <c r="C1504" s="80"/>
      <c r="D1504" s="80"/>
      <c r="E1504" s="83"/>
      <c r="F1504" s="78"/>
      <c r="G1504" s="79"/>
      <c r="H1504" s="80"/>
      <c r="I1504" s="81"/>
      <c r="J1504" s="80"/>
      <c r="K1504" s="80">
        <f t="shared" si="88"/>
        <v>0</v>
      </c>
      <c r="L1504" s="82"/>
    </row>
    <row r="1505" spans="1:12" ht="16.2" thickBot="1" x14ac:dyDescent="0.35">
      <c r="A1505" s="62">
        <v>27</v>
      </c>
      <c r="B1505" s="95">
        <f t="shared" si="89"/>
        <v>43572</v>
      </c>
      <c r="C1505" s="72"/>
      <c r="D1505" s="72"/>
      <c r="E1505" s="73"/>
      <c r="F1505" s="74"/>
      <c r="G1505" s="75"/>
      <c r="H1505" s="72"/>
      <c r="I1505" s="76"/>
      <c r="J1505" s="72"/>
      <c r="K1505" s="72">
        <f t="shared" si="88"/>
        <v>0</v>
      </c>
      <c r="L1505" s="77"/>
    </row>
    <row r="1506" spans="1:12" ht="16.2" thickBot="1" x14ac:dyDescent="0.35">
      <c r="A1506" s="63">
        <v>28</v>
      </c>
      <c r="B1506" s="95">
        <f t="shared" si="89"/>
        <v>43572</v>
      </c>
      <c r="C1506" s="80"/>
      <c r="D1506" s="80"/>
      <c r="E1506" s="83"/>
      <c r="F1506" s="78"/>
      <c r="G1506" s="79"/>
      <c r="H1506" s="80"/>
      <c r="I1506" s="81"/>
      <c r="J1506" s="80"/>
      <c r="K1506" s="80">
        <f t="shared" si="88"/>
        <v>0</v>
      </c>
      <c r="L1506" s="82"/>
    </row>
    <row r="1507" spans="1:12" ht="16.2" thickBot="1" x14ac:dyDescent="0.35">
      <c r="A1507" s="62">
        <v>29</v>
      </c>
      <c r="B1507" s="95">
        <f t="shared" si="89"/>
        <v>43572</v>
      </c>
      <c r="C1507" s="72"/>
      <c r="D1507" s="72"/>
      <c r="E1507" s="73"/>
      <c r="F1507" s="74"/>
      <c r="G1507" s="75"/>
      <c r="H1507" s="72"/>
      <c r="I1507" s="76"/>
      <c r="J1507" s="72"/>
      <c r="K1507" s="72">
        <f t="shared" si="88"/>
        <v>0</v>
      </c>
      <c r="L1507" s="77"/>
    </row>
    <row r="1508" spans="1:12" ht="16.2" thickBot="1" x14ac:dyDescent="0.35">
      <c r="A1508" s="63">
        <v>30</v>
      </c>
      <c r="B1508" s="95">
        <f t="shared" si="89"/>
        <v>43572</v>
      </c>
      <c r="C1508" s="80"/>
      <c r="D1508" s="80"/>
      <c r="E1508" s="83"/>
      <c r="F1508" s="78"/>
      <c r="G1508" s="79"/>
      <c r="H1508" s="80"/>
      <c r="I1508" s="81"/>
      <c r="J1508" s="80"/>
      <c r="K1508" s="80">
        <f t="shared" si="88"/>
        <v>0</v>
      </c>
      <c r="L1508" s="82"/>
    </row>
    <row r="1509" spans="1:12" ht="16.2" thickBot="1" x14ac:dyDescent="0.35">
      <c r="A1509" s="62">
        <v>31</v>
      </c>
      <c r="B1509" s="95">
        <f t="shared" si="89"/>
        <v>43572</v>
      </c>
      <c r="C1509" s="72"/>
      <c r="D1509" s="72"/>
      <c r="E1509" s="73"/>
      <c r="F1509" s="74"/>
      <c r="G1509" s="75"/>
      <c r="H1509" s="72"/>
      <c r="I1509" s="76"/>
      <c r="J1509" s="72"/>
      <c r="K1509" s="72">
        <f t="shared" si="88"/>
        <v>0</v>
      </c>
      <c r="L1509" s="77"/>
    </row>
    <row r="1510" spans="1:12" ht="16.2" thickBot="1" x14ac:dyDescent="0.35">
      <c r="A1510" s="63">
        <v>32</v>
      </c>
      <c r="B1510" s="95">
        <f t="shared" si="89"/>
        <v>43572</v>
      </c>
      <c r="C1510" s="80"/>
      <c r="D1510" s="80"/>
      <c r="E1510" s="83"/>
      <c r="F1510" s="78"/>
      <c r="G1510" s="79"/>
      <c r="H1510" s="80"/>
      <c r="I1510" s="81"/>
      <c r="J1510" s="80"/>
      <c r="K1510" s="80">
        <f t="shared" si="88"/>
        <v>0</v>
      </c>
      <c r="L1510" s="82"/>
    </row>
    <row r="1511" spans="1:12" ht="16.2" thickBot="1" x14ac:dyDescent="0.35">
      <c r="A1511" s="62">
        <v>33</v>
      </c>
      <c r="B1511" s="95">
        <f t="shared" si="89"/>
        <v>43572</v>
      </c>
      <c r="C1511" s="72"/>
      <c r="D1511" s="72"/>
      <c r="E1511" s="73"/>
      <c r="F1511" s="74"/>
      <c r="G1511" s="75"/>
      <c r="H1511" s="72"/>
      <c r="I1511" s="76"/>
      <c r="J1511" s="72"/>
      <c r="K1511" s="72">
        <f t="shared" ref="K1511:K1542" si="90">IF(J1511="OUI", G1511*0.6/0.4, 0)</f>
        <v>0</v>
      </c>
      <c r="L1511" s="77"/>
    </row>
    <row r="1512" spans="1:12" ht="16.2" thickBot="1" x14ac:dyDescent="0.35">
      <c r="A1512" s="63">
        <v>34</v>
      </c>
      <c r="B1512" s="95">
        <f t="shared" si="89"/>
        <v>43572</v>
      </c>
      <c r="C1512" s="80"/>
      <c r="D1512" s="80"/>
      <c r="E1512" s="83"/>
      <c r="F1512" s="78"/>
      <c r="G1512" s="79"/>
      <c r="H1512" s="80"/>
      <c r="I1512" s="81"/>
      <c r="J1512" s="80"/>
      <c r="K1512" s="80">
        <f t="shared" si="90"/>
        <v>0</v>
      </c>
      <c r="L1512" s="82"/>
    </row>
    <row r="1513" spans="1:12" ht="16.2" thickBot="1" x14ac:dyDescent="0.35">
      <c r="A1513" s="62">
        <v>35</v>
      </c>
      <c r="B1513" s="95">
        <f t="shared" si="89"/>
        <v>43572</v>
      </c>
      <c r="C1513" s="72"/>
      <c r="D1513" s="72"/>
      <c r="E1513" s="73"/>
      <c r="F1513" s="74"/>
      <c r="G1513" s="75"/>
      <c r="H1513" s="72"/>
      <c r="I1513" s="76"/>
      <c r="J1513" s="72"/>
      <c r="K1513" s="72">
        <f t="shared" si="90"/>
        <v>0</v>
      </c>
      <c r="L1513" s="77"/>
    </row>
    <row r="1514" spans="1:12" ht="16.2" thickBot="1" x14ac:dyDescent="0.35">
      <c r="A1514" s="63">
        <v>36</v>
      </c>
      <c r="B1514" s="95">
        <f t="shared" si="89"/>
        <v>43572</v>
      </c>
      <c r="C1514" s="80"/>
      <c r="D1514" s="80"/>
      <c r="E1514" s="83"/>
      <c r="F1514" s="78"/>
      <c r="G1514" s="79"/>
      <c r="H1514" s="80"/>
      <c r="I1514" s="81"/>
      <c r="J1514" s="80"/>
      <c r="K1514" s="80">
        <f t="shared" si="90"/>
        <v>0</v>
      </c>
      <c r="L1514" s="82"/>
    </row>
    <row r="1515" spans="1:12" ht="16.2" thickBot="1" x14ac:dyDescent="0.35">
      <c r="A1515" s="62">
        <v>37</v>
      </c>
      <c r="B1515" s="95">
        <f t="shared" si="89"/>
        <v>43572</v>
      </c>
      <c r="C1515" s="72"/>
      <c r="D1515" s="72"/>
      <c r="E1515" s="73"/>
      <c r="F1515" s="74"/>
      <c r="G1515" s="75"/>
      <c r="H1515" s="72"/>
      <c r="I1515" s="76"/>
      <c r="J1515" s="72"/>
      <c r="K1515" s="72">
        <f t="shared" si="90"/>
        <v>0</v>
      </c>
      <c r="L1515" s="77"/>
    </row>
    <row r="1516" spans="1:12" ht="16.2" thickBot="1" x14ac:dyDescent="0.35">
      <c r="A1516" s="63">
        <v>38</v>
      </c>
      <c r="B1516" s="95">
        <f t="shared" si="89"/>
        <v>43572</v>
      </c>
      <c r="C1516" s="80"/>
      <c r="D1516" s="80"/>
      <c r="E1516" s="83"/>
      <c r="F1516" s="78"/>
      <c r="G1516" s="79"/>
      <c r="H1516" s="80"/>
      <c r="I1516" s="81"/>
      <c r="J1516" s="80"/>
      <c r="K1516" s="80">
        <f t="shared" si="90"/>
        <v>0</v>
      </c>
      <c r="L1516" s="82"/>
    </row>
    <row r="1517" spans="1:12" ht="16.2" thickBot="1" x14ac:dyDescent="0.35">
      <c r="A1517" s="62">
        <v>39</v>
      </c>
      <c r="B1517" s="95">
        <f t="shared" si="89"/>
        <v>43572</v>
      </c>
      <c r="C1517" s="72"/>
      <c r="D1517" s="72"/>
      <c r="E1517" s="73"/>
      <c r="F1517" s="74"/>
      <c r="G1517" s="75"/>
      <c r="H1517" s="72"/>
      <c r="I1517" s="76"/>
      <c r="J1517" s="72"/>
      <c r="K1517" s="72">
        <f t="shared" si="90"/>
        <v>0</v>
      </c>
      <c r="L1517" s="77"/>
    </row>
    <row r="1518" spans="1:12" ht="16.2" thickBot="1" x14ac:dyDescent="0.35">
      <c r="A1518" s="63">
        <v>40</v>
      </c>
      <c r="B1518" s="95">
        <f t="shared" si="89"/>
        <v>43572</v>
      </c>
      <c r="C1518" s="80"/>
      <c r="D1518" s="80"/>
      <c r="E1518" s="83"/>
      <c r="F1518" s="78"/>
      <c r="G1518" s="79"/>
      <c r="H1518" s="80"/>
      <c r="I1518" s="81"/>
      <c r="J1518" s="80"/>
      <c r="K1518" s="80">
        <f t="shared" si="90"/>
        <v>0</v>
      </c>
      <c r="L1518" s="82"/>
    </row>
    <row r="1519" spans="1:12" ht="16.2" thickBot="1" x14ac:dyDescent="0.35">
      <c r="A1519" s="62">
        <v>41</v>
      </c>
      <c r="B1519" s="95">
        <f t="shared" si="89"/>
        <v>43572</v>
      </c>
      <c r="C1519" s="72"/>
      <c r="D1519" s="72"/>
      <c r="E1519" s="73"/>
      <c r="F1519" s="74"/>
      <c r="G1519" s="75"/>
      <c r="H1519" s="72"/>
      <c r="I1519" s="76"/>
      <c r="J1519" s="72"/>
      <c r="K1519" s="72">
        <f t="shared" si="90"/>
        <v>0</v>
      </c>
      <c r="L1519" s="77"/>
    </row>
    <row r="1520" spans="1:12" ht="16.2" thickBot="1" x14ac:dyDescent="0.35">
      <c r="A1520" s="63">
        <v>42</v>
      </c>
      <c r="B1520" s="95">
        <f t="shared" si="89"/>
        <v>43572</v>
      </c>
      <c r="C1520" s="80"/>
      <c r="D1520" s="80"/>
      <c r="E1520" s="83"/>
      <c r="F1520" s="78"/>
      <c r="G1520" s="79"/>
      <c r="H1520" s="80"/>
      <c r="I1520" s="81"/>
      <c r="J1520" s="80"/>
      <c r="K1520" s="80">
        <f t="shared" si="90"/>
        <v>0</v>
      </c>
      <c r="L1520" s="82"/>
    </row>
    <row r="1521" spans="1:12" ht="16.2" thickBot="1" x14ac:dyDescent="0.35">
      <c r="A1521" s="62">
        <v>43</v>
      </c>
      <c r="B1521" s="95">
        <f t="shared" si="89"/>
        <v>43572</v>
      </c>
      <c r="C1521" s="72"/>
      <c r="D1521" s="72"/>
      <c r="E1521" s="73"/>
      <c r="F1521" s="74"/>
      <c r="G1521" s="75"/>
      <c r="H1521" s="72"/>
      <c r="I1521" s="76"/>
      <c r="J1521" s="72"/>
      <c r="K1521" s="72">
        <f t="shared" si="90"/>
        <v>0</v>
      </c>
      <c r="L1521" s="77"/>
    </row>
    <row r="1522" spans="1:12" ht="16.2" thickBot="1" x14ac:dyDescent="0.35">
      <c r="A1522" s="63">
        <v>44</v>
      </c>
      <c r="B1522" s="95">
        <f t="shared" si="89"/>
        <v>43572</v>
      </c>
      <c r="C1522" s="80"/>
      <c r="D1522" s="80"/>
      <c r="E1522" s="83"/>
      <c r="F1522" s="78"/>
      <c r="G1522" s="79"/>
      <c r="H1522" s="80"/>
      <c r="I1522" s="81"/>
      <c r="J1522" s="80"/>
      <c r="K1522" s="80">
        <f t="shared" si="90"/>
        <v>0</v>
      </c>
      <c r="L1522" s="82"/>
    </row>
    <row r="1523" spans="1:12" ht="16.2" thickBot="1" x14ac:dyDescent="0.35">
      <c r="A1523" s="62">
        <v>45</v>
      </c>
      <c r="B1523" s="95">
        <f t="shared" si="89"/>
        <v>43572</v>
      </c>
      <c r="C1523" s="72"/>
      <c r="D1523" s="72"/>
      <c r="E1523" s="73"/>
      <c r="F1523" s="74"/>
      <c r="G1523" s="75"/>
      <c r="H1523" s="72"/>
      <c r="I1523" s="76"/>
      <c r="J1523" s="72"/>
      <c r="K1523" s="72">
        <f t="shared" si="90"/>
        <v>0</v>
      </c>
      <c r="L1523" s="77"/>
    </row>
    <row r="1524" spans="1:12" ht="16.2" thickBot="1" x14ac:dyDescent="0.35">
      <c r="A1524" s="63">
        <v>46</v>
      </c>
      <c r="B1524" s="95">
        <f t="shared" si="89"/>
        <v>43572</v>
      </c>
      <c r="C1524" s="80"/>
      <c r="D1524" s="80"/>
      <c r="E1524" s="83"/>
      <c r="F1524" s="78"/>
      <c r="G1524" s="79"/>
      <c r="H1524" s="80"/>
      <c r="I1524" s="81"/>
      <c r="J1524" s="80"/>
      <c r="K1524" s="80">
        <f t="shared" si="90"/>
        <v>0</v>
      </c>
      <c r="L1524" s="82"/>
    </row>
    <row r="1525" spans="1:12" ht="16.2" thickBot="1" x14ac:dyDescent="0.35">
      <c r="A1525" s="62">
        <v>47</v>
      </c>
      <c r="B1525" s="95">
        <f t="shared" si="89"/>
        <v>43572</v>
      </c>
      <c r="C1525" s="72"/>
      <c r="D1525" s="72"/>
      <c r="E1525" s="73"/>
      <c r="F1525" s="74"/>
      <c r="G1525" s="75"/>
      <c r="H1525" s="72"/>
      <c r="I1525" s="76"/>
      <c r="J1525" s="72"/>
      <c r="K1525" s="72">
        <f t="shared" si="90"/>
        <v>0</v>
      </c>
      <c r="L1525" s="77"/>
    </row>
    <row r="1526" spans="1:12" ht="16.2" thickBot="1" x14ac:dyDescent="0.35">
      <c r="A1526" s="63">
        <v>48</v>
      </c>
      <c r="B1526" s="95">
        <f t="shared" si="89"/>
        <v>43572</v>
      </c>
      <c r="C1526" s="80"/>
      <c r="D1526" s="80"/>
      <c r="E1526" s="83"/>
      <c r="F1526" s="78"/>
      <c r="G1526" s="79"/>
      <c r="H1526" s="80"/>
      <c r="I1526" s="81"/>
      <c r="J1526" s="80"/>
      <c r="K1526" s="80">
        <f t="shared" si="90"/>
        <v>0</v>
      </c>
      <c r="L1526" s="82"/>
    </row>
    <row r="1527" spans="1:12" ht="16.2" thickBot="1" x14ac:dyDescent="0.35">
      <c r="A1527" s="62">
        <v>49</v>
      </c>
      <c r="B1527" s="95">
        <f t="shared" si="89"/>
        <v>43572</v>
      </c>
      <c r="C1527" s="72"/>
      <c r="D1527" s="72"/>
      <c r="E1527" s="73"/>
      <c r="F1527" s="74"/>
      <c r="G1527" s="75"/>
      <c r="H1527" s="72"/>
      <c r="I1527" s="76"/>
      <c r="J1527" s="72"/>
      <c r="K1527" s="72">
        <f t="shared" si="90"/>
        <v>0</v>
      </c>
      <c r="L1527" s="77"/>
    </row>
    <row r="1528" spans="1:12" ht="16.2" thickBot="1" x14ac:dyDescent="0.35">
      <c r="A1528" s="63">
        <v>50</v>
      </c>
      <c r="B1528" s="95">
        <f t="shared" si="89"/>
        <v>43572</v>
      </c>
      <c r="C1528" s="80"/>
      <c r="D1528" s="80"/>
      <c r="E1528" s="83"/>
      <c r="F1528" s="78"/>
      <c r="G1528" s="79"/>
      <c r="H1528" s="80"/>
      <c r="I1528" s="81"/>
      <c r="J1528" s="80"/>
      <c r="K1528" s="80">
        <f t="shared" si="90"/>
        <v>0</v>
      </c>
      <c r="L1528" s="82"/>
    </row>
    <row r="1529" spans="1:12" ht="16.2" thickBot="1" x14ac:dyDescent="0.35">
      <c r="A1529" s="62">
        <v>51</v>
      </c>
      <c r="B1529" s="95">
        <f t="shared" si="89"/>
        <v>43572</v>
      </c>
      <c r="C1529" s="72"/>
      <c r="D1529" s="72"/>
      <c r="E1529" s="73"/>
      <c r="F1529" s="74"/>
      <c r="G1529" s="75"/>
      <c r="H1529" s="72"/>
      <c r="I1529" s="76"/>
      <c r="J1529" s="72"/>
      <c r="K1529" s="72">
        <f t="shared" si="90"/>
        <v>0</v>
      </c>
      <c r="L1529" s="77"/>
    </row>
    <row r="1530" spans="1:12" ht="16.2" thickBot="1" x14ac:dyDescent="0.35">
      <c r="A1530" s="63">
        <v>52</v>
      </c>
      <c r="B1530" s="95">
        <f t="shared" si="89"/>
        <v>43572</v>
      </c>
      <c r="C1530" s="80"/>
      <c r="D1530" s="80"/>
      <c r="E1530" s="83"/>
      <c r="F1530" s="78"/>
      <c r="G1530" s="79"/>
      <c r="H1530" s="80"/>
      <c r="I1530" s="81"/>
      <c r="J1530" s="80"/>
      <c r="K1530" s="80">
        <f t="shared" si="90"/>
        <v>0</v>
      </c>
      <c r="L1530" s="82"/>
    </row>
    <row r="1531" spans="1:12" ht="16.2" thickBot="1" x14ac:dyDescent="0.35">
      <c r="A1531" s="62">
        <v>53</v>
      </c>
      <c r="B1531" s="95">
        <f t="shared" si="89"/>
        <v>43572</v>
      </c>
      <c r="C1531" s="72"/>
      <c r="D1531" s="72"/>
      <c r="E1531" s="73"/>
      <c r="F1531" s="74"/>
      <c r="G1531" s="75"/>
      <c r="H1531" s="72"/>
      <c r="I1531" s="76"/>
      <c r="J1531" s="72"/>
      <c r="K1531" s="72">
        <f t="shared" si="90"/>
        <v>0</v>
      </c>
      <c r="L1531" s="77"/>
    </row>
    <row r="1532" spans="1:12" ht="16.2" thickBot="1" x14ac:dyDescent="0.35">
      <c r="A1532" s="63">
        <v>54</v>
      </c>
      <c r="B1532" s="95">
        <f t="shared" si="89"/>
        <v>43572</v>
      </c>
      <c r="C1532" s="80"/>
      <c r="D1532" s="80"/>
      <c r="E1532" s="83"/>
      <c r="F1532" s="78"/>
      <c r="G1532" s="79"/>
      <c r="H1532" s="80"/>
      <c r="I1532" s="81"/>
      <c r="J1532" s="80"/>
      <c r="K1532" s="80">
        <f t="shared" si="90"/>
        <v>0</v>
      </c>
      <c r="L1532" s="82"/>
    </row>
    <row r="1533" spans="1:12" ht="16.2" thickBot="1" x14ac:dyDescent="0.35">
      <c r="A1533" s="62">
        <v>55</v>
      </c>
      <c r="B1533" s="95">
        <f t="shared" si="89"/>
        <v>43572</v>
      </c>
      <c r="C1533" s="72"/>
      <c r="D1533" s="72"/>
      <c r="E1533" s="73"/>
      <c r="F1533" s="74"/>
      <c r="G1533" s="75"/>
      <c r="H1533" s="72"/>
      <c r="I1533" s="76"/>
      <c r="J1533" s="72"/>
      <c r="K1533" s="72">
        <f t="shared" si="90"/>
        <v>0</v>
      </c>
      <c r="L1533" s="77"/>
    </row>
    <row r="1534" spans="1:12" ht="16.2" thickBot="1" x14ac:dyDescent="0.35">
      <c r="A1534" s="63">
        <v>56</v>
      </c>
      <c r="B1534" s="95">
        <f t="shared" si="89"/>
        <v>43572</v>
      </c>
      <c r="C1534" s="80"/>
      <c r="D1534" s="80"/>
      <c r="E1534" s="83"/>
      <c r="F1534" s="78"/>
      <c r="G1534" s="79"/>
      <c r="H1534" s="80"/>
      <c r="I1534" s="81"/>
      <c r="J1534" s="80"/>
      <c r="K1534" s="80">
        <f t="shared" si="90"/>
        <v>0</v>
      </c>
      <c r="L1534" s="82"/>
    </row>
    <row r="1535" spans="1:12" ht="16.2" thickBot="1" x14ac:dyDescent="0.35">
      <c r="A1535" s="62">
        <v>57</v>
      </c>
      <c r="B1535" s="95">
        <f t="shared" si="89"/>
        <v>43572</v>
      </c>
      <c r="C1535" s="72"/>
      <c r="D1535" s="72"/>
      <c r="E1535" s="73"/>
      <c r="F1535" s="74"/>
      <c r="G1535" s="75"/>
      <c r="H1535" s="72"/>
      <c r="I1535" s="76"/>
      <c r="J1535" s="72"/>
      <c r="K1535" s="72">
        <f t="shared" si="90"/>
        <v>0</v>
      </c>
      <c r="L1535" s="77"/>
    </row>
    <row r="1536" spans="1:12" ht="16.2" thickBot="1" x14ac:dyDescent="0.35">
      <c r="A1536" s="63">
        <v>58</v>
      </c>
      <c r="B1536" s="95">
        <f t="shared" si="89"/>
        <v>43572</v>
      </c>
      <c r="C1536" s="80"/>
      <c r="D1536" s="80"/>
      <c r="E1536" s="83"/>
      <c r="F1536" s="78"/>
      <c r="G1536" s="79"/>
      <c r="H1536" s="80"/>
      <c r="I1536" s="81"/>
      <c r="J1536" s="80"/>
      <c r="K1536" s="80">
        <f t="shared" si="90"/>
        <v>0</v>
      </c>
      <c r="L1536" s="82"/>
    </row>
    <row r="1537" spans="1:12" ht="16.2" thickBot="1" x14ac:dyDescent="0.35">
      <c r="A1537" s="62">
        <v>59</v>
      </c>
      <c r="B1537" s="95">
        <f t="shared" si="89"/>
        <v>43572</v>
      </c>
      <c r="C1537" s="72"/>
      <c r="D1537" s="72"/>
      <c r="E1537" s="73"/>
      <c r="F1537" s="74"/>
      <c r="G1537" s="75"/>
      <c r="H1537" s="72"/>
      <c r="I1537" s="76"/>
      <c r="J1537" s="72"/>
      <c r="K1537" s="72">
        <f t="shared" si="90"/>
        <v>0</v>
      </c>
      <c r="L1537" s="77"/>
    </row>
    <row r="1538" spans="1:12" ht="16.2" thickBot="1" x14ac:dyDescent="0.35">
      <c r="A1538" s="63">
        <v>60</v>
      </c>
      <c r="B1538" s="95">
        <f t="shared" si="89"/>
        <v>43572</v>
      </c>
      <c r="C1538" s="80"/>
      <c r="D1538" s="80"/>
      <c r="E1538" s="83"/>
      <c r="F1538" s="78"/>
      <c r="G1538" s="79"/>
      <c r="H1538" s="80"/>
      <c r="I1538" s="81"/>
      <c r="J1538" s="80"/>
      <c r="K1538" s="80">
        <f t="shared" si="90"/>
        <v>0</v>
      </c>
      <c r="L1538" s="82"/>
    </row>
    <row r="1539" spans="1:12" ht="16.2" thickBot="1" x14ac:dyDescent="0.35">
      <c r="A1539" s="62">
        <v>61</v>
      </c>
      <c r="B1539" s="95">
        <f t="shared" si="89"/>
        <v>43572</v>
      </c>
      <c r="C1539" s="72"/>
      <c r="D1539" s="72"/>
      <c r="E1539" s="73"/>
      <c r="F1539" s="74"/>
      <c r="G1539" s="75"/>
      <c r="H1539" s="72"/>
      <c r="I1539" s="76"/>
      <c r="J1539" s="72"/>
      <c r="K1539" s="72">
        <f t="shared" si="90"/>
        <v>0</v>
      </c>
      <c r="L1539" s="77"/>
    </row>
    <row r="1540" spans="1:12" ht="16.2" thickBot="1" x14ac:dyDescent="0.35">
      <c r="A1540" s="63">
        <v>62</v>
      </c>
      <c r="B1540" s="95">
        <f t="shared" si="89"/>
        <v>43572</v>
      </c>
      <c r="C1540" s="80"/>
      <c r="D1540" s="80"/>
      <c r="E1540" s="83"/>
      <c r="F1540" s="78"/>
      <c r="G1540" s="79"/>
      <c r="H1540" s="80"/>
      <c r="I1540" s="81"/>
      <c r="J1540" s="80"/>
      <c r="K1540" s="80">
        <f t="shared" si="90"/>
        <v>0</v>
      </c>
      <c r="L1540" s="82"/>
    </row>
    <row r="1541" spans="1:12" ht="16.2" thickBot="1" x14ac:dyDescent="0.35">
      <c r="A1541" s="62">
        <v>63</v>
      </c>
      <c r="B1541" s="95">
        <f t="shared" si="89"/>
        <v>43572</v>
      </c>
      <c r="C1541" s="72"/>
      <c r="D1541" s="72"/>
      <c r="E1541" s="73"/>
      <c r="F1541" s="74"/>
      <c r="G1541" s="75"/>
      <c r="H1541" s="72"/>
      <c r="I1541" s="76"/>
      <c r="J1541" s="72"/>
      <c r="K1541" s="72">
        <f t="shared" si="90"/>
        <v>0</v>
      </c>
      <c r="L1541" s="77"/>
    </row>
    <row r="1542" spans="1:12" ht="16.2" thickBot="1" x14ac:dyDescent="0.35">
      <c r="A1542" s="63">
        <v>64</v>
      </c>
      <c r="B1542" s="95">
        <f t="shared" si="89"/>
        <v>43572</v>
      </c>
      <c r="C1542" s="80"/>
      <c r="D1542" s="80"/>
      <c r="E1542" s="83"/>
      <c r="F1542" s="78"/>
      <c r="G1542" s="79"/>
      <c r="H1542" s="80"/>
      <c r="I1542" s="81"/>
      <c r="J1542" s="80"/>
      <c r="K1542" s="80">
        <f t="shared" si="90"/>
        <v>0</v>
      </c>
      <c r="L1542" s="82"/>
    </row>
    <row r="1543" spans="1:12" ht="16.2" thickBot="1" x14ac:dyDescent="0.35">
      <c r="A1543" s="62">
        <v>65</v>
      </c>
      <c r="B1543" s="95">
        <f t="shared" si="89"/>
        <v>43572</v>
      </c>
      <c r="C1543" s="72"/>
      <c r="D1543" s="72"/>
      <c r="E1543" s="73"/>
      <c r="F1543" s="74"/>
      <c r="G1543" s="75"/>
      <c r="H1543" s="72"/>
      <c r="I1543" s="76"/>
      <c r="J1543" s="72"/>
      <c r="K1543" s="72">
        <f t="shared" ref="K1543:K1557" si="91">IF(J1543="OUI", G1543*0.6/0.4, 0)</f>
        <v>0</v>
      </c>
      <c r="L1543" s="77"/>
    </row>
    <row r="1544" spans="1:12" ht="16.2" thickBot="1" x14ac:dyDescent="0.35">
      <c r="A1544" s="63">
        <v>66</v>
      </c>
      <c r="B1544" s="95">
        <f t="shared" si="89"/>
        <v>43572</v>
      </c>
      <c r="C1544" s="80"/>
      <c r="D1544" s="80"/>
      <c r="E1544" s="83"/>
      <c r="F1544" s="78"/>
      <c r="G1544" s="79"/>
      <c r="H1544" s="80"/>
      <c r="I1544" s="81"/>
      <c r="J1544" s="80"/>
      <c r="K1544" s="80">
        <f t="shared" si="91"/>
        <v>0</v>
      </c>
      <c r="L1544" s="82"/>
    </row>
    <row r="1545" spans="1:12" ht="16.2" thickBot="1" x14ac:dyDescent="0.35">
      <c r="A1545" s="62">
        <v>67</v>
      </c>
      <c r="B1545" s="95">
        <f t="shared" ref="B1545:B1557" si="92">B1544</f>
        <v>43572</v>
      </c>
      <c r="C1545" s="72"/>
      <c r="D1545" s="72"/>
      <c r="E1545" s="73"/>
      <c r="F1545" s="74"/>
      <c r="G1545" s="75"/>
      <c r="H1545" s="72"/>
      <c r="I1545" s="76"/>
      <c r="J1545" s="72"/>
      <c r="K1545" s="72">
        <f t="shared" si="91"/>
        <v>0</v>
      </c>
      <c r="L1545" s="77"/>
    </row>
    <row r="1546" spans="1:12" ht="16.2" thickBot="1" x14ac:dyDescent="0.35">
      <c r="A1546" s="63">
        <v>68</v>
      </c>
      <c r="B1546" s="95">
        <f t="shared" si="92"/>
        <v>43572</v>
      </c>
      <c r="C1546" s="80"/>
      <c r="D1546" s="80"/>
      <c r="E1546" s="83"/>
      <c r="F1546" s="78"/>
      <c r="G1546" s="79"/>
      <c r="H1546" s="80"/>
      <c r="I1546" s="81"/>
      <c r="J1546" s="80"/>
      <c r="K1546" s="80">
        <f t="shared" si="91"/>
        <v>0</v>
      </c>
      <c r="L1546" s="82"/>
    </row>
    <row r="1547" spans="1:12" ht="16.2" thickBot="1" x14ac:dyDescent="0.35">
      <c r="A1547" s="62">
        <v>69</v>
      </c>
      <c r="B1547" s="95">
        <f t="shared" si="92"/>
        <v>43572</v>
      </c>
      <c r="C1547" s="72"/>
      <c r="D1547" s="72"/>
      <c r="E1547" s="73"/>
      <c r="F1547" s="74"/>
      <c r="G1547" s="75"/>
      <c r="H1547" s="72"/>
      <c r="I1547" s="76"/>
      <c r="J1547" s="72"/>
      <c r="K1547" s="72">
        <f t="shared" si="91"/>
        <v>0</v>
      </c>
      <c r="L1547" s="77"/>
    </row>
    <row r="1548" spans="1:12" ht="16.2" thickBot="1" x14ac:dyDescent="0.35">
      <c r="A1548" s="63">
        <v>70</v>
      </c>
      <c r="B1548" s="95">
        <f t="shared" si="92"/>
        <v>43572</v>
      </c>
      <c r="C1548" s="80"/>
      <c r="D1548" s="80"/>
      <c r="E1548" s="83"/>
      <c r="F1548" s="78"/>
      <c r="G1548" s="79"/>
      <c r="H1548" s="80"/>
      <c r="I1548" s="81"/>
      <c r="J1548" s="80"/>
      <c r="K1548" s="80">
        <f t="shared" si="91"/>
        <v>0</v>
      </c>
      <c r="L1548" s="82"/>
    </row>
    <row r="1549" spans="1:12" ht="16.2" thickBot="1" x14ac:dyDescent="0.35">
      <c r="A1549" s="62">
        <v>71</v>
      </c>
      <c r="B1549" s="95">
        <f t="shared" si="92"/>
        <v>43572</v>
      </c>
      <c r="C1549" s="72"/>
      <c r="D1549" s="72"/>
      <c r="E1549" s="73"/>
      <c r="F1549" s="74"/>
      <c r="G1549" s="75"/>
      <c r="H1549" s="72"/>
      <c r="I1549" s="76"/>
      <c r="J1549" s="72"/>
      <c r="K1549" s="72">
        <f t="shared" si="91"/>
        <v>0</v>
      </c>
      <c r="L1549" s="77"/>
    </row>
    <row r="1550" spans="1:12" ht="16.2" thickBot="1" x14ac:dyDescent="0.35">
      <c r="A1550" s="63">
        <v>72</v>
      </c>
      <c r="B1550" s="95">
        <f t="shared" si="92"/>
        <v>43572</v>
      </c>
      <c r="C1550" s="80"/>
      <c r="D1550" s="80"/>
      <c r="E1550" s="83"/>
      <c r="F1550" s="78"/>
      <c r="G1550" s="79"/>
      <c r="H1550" s="80"/>
      <c r="I1550" s="81"/>
      <c r="J1550" s="80"/>
      <c r="K1550" s="80">
        <f t="shared" si="91"/>
        <v>0</v>
      </c>
      <c r="L1550" s="82"/>
    </row>
    <row r="1551" spans="1:12" ht="16.2" thickBot="1" x14ac:dyDescent="0.35">
      <c r="A1551" s="62">
        <v>73</v>
      </c>
      <c r="B1551" s="95">
        <f t="shared" si="92"/>
        <v>43572</v>
      </c>
      <c r="C1551" s="72"/>
      <c r="D1551" s="72"/>
      <c r="E1551" s="73"/>
      <c r="F1551" s="74"/>
      <c r="G1551" s="75"/>
      <c r="H1551" s="72"/>
      <c r="I1551" s="76"/>
      <c r="J1551" s="72"/>
      <c r="K1551" s="72">
        <f t="shared" si="91"/>
        <v>0</v>
      </c>
      <c r="L1551" s="77"/>
    </row>
    <row r="1552" spans="1:12" ht="16.2" thickBot="1" x14ac:dyDescent="0.35">
      <c r="A1552" s="63">
        <v>74</v>
      </c>
      <c r="B1552" s="95">
        <f t="shared" si="92"/>
        <v>43572</v>
      </c>
      <c r="C1552" s="80"/>
      <c r="D1552" s="80"/>
      <c r="E1552" s="83"/>
      <c r="F1552" s="78"/>
      <c r="G1552" s="79"/>
      <c r="H1552" s="80"/>
      <c r="I1552" s="81"/>
      <c r="J1552" s="80"/>
      <c r="K1552" s="80">
        <f t="shared" si="91"/>
        <v>0</v>
      </c>
      <c r="L1552" s="82"/>
    </row>
    <row r="1553" spans="1:12" ht="16.2" thickBot="1" x14ac:dyDescent="0.35">
      <c r="A1553" s="62">
        <v>75</v>
      </c>
      <c r="B1553" s="95">
        <f t="shared" si="92"/>
        <v>43572</v>
      </c>
      <c r="C1553" s="72"/>
      <c r="D1553" s="72"/>
      <c r="E1553" s="73"/>
      <c r="F1553" s="74"/>
      <c r="G1553" s="75"/>
      <c r="H1553" s="72"/>
      <c r="I1553" s="76"/>
      <c r="J1553" s="72"/>
      <c r="K1553" s="72">
        <f t="shared" si="91"/>
        <v>0</v>
      </c>
      <c r="L1553" s="77"/>
    </row>
    <row r="1554" spans="1:12" ht="16.2" thickBot="1" x14ac:dyDescent="0.35">
      <c r="A1554" s="63">
        <v>76</v>
      </c>
      <c r="B1554" s="95">
        <f t="shared" si="92"/>
        <v>43572</v>
      </c>
      <c r="C1554" s="80"/>
      <c r="D1554" s="80"/>
      <c r="E1554" s="83"/>
      <c r="F1554" s="78"/>
      <c r="G1554" s="79"/>
      <c r="H1554" s="80"/>
      <c r="I1554" s="81"/>
      <c r="J1554" s="80"/>
      <c r="K1554" s="80">
        <f t="shared" si="91"/>
        <v>0</v>
      </c>
      <c r="L1554" s="82"/>
    </row>
    <row r="1555" spans="1:12" ht="16.2" thickBot="1" x14ac:dyDescent="0.35">
      <c r="A1555" s="62">
        <v>77</v>
      </c>
      <c r="B1555" s="95">
        <f t="shared" si="92"/>
        <v>43572</v>
      </c>
      <c r="C1555" s="72"/>
      <c r="D1555" s="72"/>
      <c r="E1555" s="73"/>
      <c r="F1555" s="74"/>
      <c r="G1555" s="75"/>
      <c r="H1555" s="72"/>
      <c r="I1555" s="76"/>
      <c r="J1555" s="72"/>
      <c r="K1555" s="72">
        <f t="shared" si="91"/>
        <v>0</v>
      </c>
      <c r="L1555" s="77"/>
    </row>
    <row r="1556" spans="1:12" ht="16.2" thickBot="1" x14ac:dyDescent="0.35">
      <c r="A1556" s="63">
        <v>78</v>
      </c>
      <c r="B1556" s="95">
        <f t="shared" si="92"/>
        <v>43572</v>
      </c>
      <c r="C1556" s="80"/>
      <c r="D1556" s="80"/>
      <c r="E1556" s="83"/>
      <c r="F1556" s="78"/>
      <c r="G1556" s="79"/>
      <c r="H1556" s="80"/>
      <c r="I1556" s="81"/>
      <c r="J1556" s="80"/>
      <c r="K1556" s="80">
        <f t="shared" si="91"/>
        <v>0</v>
      </c>
      <c r="L1556" s="82"/>
    </row>
    <row r="1557" spans="1:12" ht="16.2" thickBot="1" x14ac:dyDescent="0.35">
      <c r="A1557" s="63">
        <v>78</v>
      </c>
      <c r="B1557" s="95">
        <f t="shared" si="92"/>
        <v>43572</v>
      </c>
      <c r="C1557" s="72"/>
      <c r="D1557" s="72"/>
      <c r="E1557" s="73"/>
      <c r="F1557" s="74"/>
      <c r="G1557" s="75"/>
      <c r="H1557" s="72"/>
      <c r="I1557" s="76"/>
      <c r="J1557" s="72"/>
      <c r="K1557" s="72">
        <f t="shared" si="91"/>
        <v>0</v>
      </c>
      <c r="L1557" s="77"/>
    </row>
    <row r="1558" spans="1:12" ht="18.600000000000001" thickBot="1" x14ac:dyDescent="0.4">
      <c r="F1558" s="4" t="s">
        <v>16</v>
      </c>
      <c r="G1558" s="69">
        <f>+SUM(G1479:G1557)</f>
        <v>0</v>
      </c>
      <c r="H1558" s="64"/>
      <c r="I1558" s="53">
        <f>+SUM(I1479:I1557)</f>
        <v>0</v>
      </c>
      <c r="J1558" s="64"/>
      <c r="K1558" s="53">
        <f t="shared" ref="K1558" si="93">+SUM(K1479:K1557)</f>
        <v>0</v>
      </c>
      <c r="L1558" s="53">
        <f>+SUM(L1479:L1557)</f>
        <v>0</v>
      </c>
    </row>
    <row r="1559" spans="1:12" ht="16.2" thickBot="1" x14ac:dyDescent="0.35">
      <c r="C1559" s="19" t="s">
        <v>17</v>
      </c>
      <c r="D1559" s="84"/>
    </row>
    <row r="1560" spans="1:12" ht="16.2" thickBot="1" x14ac:dyDescent="0.35">
      <c r="C1560" s="21" t="s">
        <v>18</v>
      </c>
      <c r="D1560" s="85"/>
      <c r="F1560" s="107" t="s">
        <v>29</v>
      </c>
      <c r="G1560" s="108"/>
      <c r="H1560" s="108"/>
      <c r="I1560" s="109"/>
      <c r="J1560" s="61">
        <f>G1558-L1558</f>
        <v>0</v>
      </c>
      <c r="K1560" s="14"/>
    </row>
    <row r="1561" spans="1:12" ht="16.2" thickBot="1" x14ac:dyDescent="0.35">
      <c r="C1561" s="23" t="s">
        <v>28</v>
      </c>
      <c r="D1561" s="24">
        <f>D1560-D1559</f>
        <v>0</v>
      </c>
      <c r="F1561" s="107" t="s">
        <v>30</v>
      </c>
      <c r="G1561" s="108"/>
      <c r="H1561" s="108"/>
      <c r="I1561" s="109"/>
      <c r="J1561" s="75">
        <f>J1470</f>
        <v>2896400</v>
      </c>
      <c r="K1561" s="14"/>
    </row>
    <row r="1562" spans="1:12" ht="15" thickBot="1" x14ac:dyDescent="0.35">
      <c r="F1562" s="107" t="s">
        <v>31</v>
      </c>
      <c r="G1562" s="108"/>
      <c r="H1562" s="108"/>
      <c r="I1562" s="109"/>
      <c r="J1562" s="61">
        <f>J1561+J1560</f>
        <v>2896400</v>
      </c>
      <c r="K1562" s="14"/>
    </row>
    <row r="1563" spans="1:12" ht="15" thickBot="1" x14ac:dyDescent="0.35">
      <c r="A1563" s="67"/>
      <c r="B1563" s="67"/>
      <c r="C1563" s="29" t="s">
        <v>282</v>
      </c>
      <c r="D1563" s="68">
        <f>I1558</f>
        <v>0</v>
      </c>
    </row>
    <row r="1564" spans="1:12" ht="15" thickBot="1" x14ac:dyDescent="0.35">
      <c r="C1564" s="17" t="s">
        <v>35</v>
      </c>
      <c r="D1564" s="18">
        <f>K1558</f>
        <v>0</v>
      </c>
      <c r="F1564" s="110" t="s">
        <v>290</v>
      </c>
      <c r="G1564" s="111"/>
      <c r="H1564" s="111"/>
      <c r="I1564" s="112"/>
    </row>
    <row r="1565" spans="1:12" ht="15" thickBot="1" x14ac:dyDescent="0.35">
      <c r="F1565" s="27" t="s">
        <v>292</v>
      </c>
      <c r="G1565" s="27" t="s">
        <v>291</v>
      </c>
      <c r="H1565" s="27" t="s">
        <v>293</v>
      </c>
      <c r="I1565" s="27" t="s">
        <v>291</v>
      </c>
    </row>
    <row r="1566" spans="1:12" ht="15" thickBot="1" x14ac:dyDescent="0.35">
      <c r="F1566" s="27"/>
      <c r="G1566" s="27"/>
      <c r="H1566" s="27"/>
      <c r="I1566" s="60"/>
    </row>
    <row r="1567" spans="1:12" ht="15" thickBot="1" x14ac:dyDescent="0.35">
      <c r="F1567" s="27"/>
      <c r="G1567" s="27"/>
      <c r="H1567" s="27"/>
      <c r="I1567" s="60"/>
    </row>
    <row r="1568" spans="1:12" ht="15" thickBot="1" x14ac:dyDescent="0.35">
      <c r="F1568" s="27"/>
      <c r="G1568" s="27"/>
      <c r="H1568" s="27"/>
      <c r="I1568" s="60"/>
    </row>
    <row r="1570" spans="1:12" ht="15" thickBot="1" x14ac:dyDescent="0.35"/>
    <row r="1571" spans="1:12" ht="29.4" thickBot="1" x14ac:dyDescent="0.35">
      <c r="A1571" s="15"/>
      <c r="B1571" s="15" t="s">
        <v>295</v>
      </c>
      <c r="C1571" s="15" t="s">
        <v>8</v>
      </c>
      <c r="D1571" s="15" t="s">
        <v>0</v>
      </c>
      <c r="E1571" s="51" t="s">
        <v>1</v>
      </c>
      <c r="F1571" s="16" t="s">
        <v>12</v>
      </c>
      <c r="G1571" s="16" t="s">
        <v>13</v>
      </c>
      <c r="H1571" s="15" t="s">
        <v>10</v>
      </c>
      <c r="I1571" s="30" t="s">
        <v>14</v>
      </c>
      <c r="J1571" s="15" t="s">
        <v>11</v>
      </c>
      <c r="K1571" s="16" t="s">
        <v>36</v>
      </c>
      <c r="L1571" s="15" t="s">
        <v>9</v>
      </c>
    </row>
    <row r="1572" spans="1:12" ht="16.2" thickBot="1" x14ac:dyDescent="0.35">
      <c r="A1572" s="62">
        <v>1</v>
      </c>
      <c r="B1572" s="94">
        <f>B1557+1</f>
        <v>43573</v>
      </c>
      <c r="C1572" s="72"/>
      <c r="D1572" s="72"/>
      <c r="E1572" s="73"/>
      <c r="F1572" s="74"/>
      <c r="G1572" s="75"/>
      <c r="H1572" s="72"/>
      <c r="I1572" s="76"/>
      <c r="J1572" s="72"/>
      <c r="K1572" s="72">
        <f t="shared" ref="K1572:K1603" si="94">IF(J1572="OUI", G1572*0.6/0.4, 0)</f>
        <v>0</v>
      </c>
      <c r="L1572" s="77"/>
    </row>
    <row r="1573" spans="1:12" ht="16.2" thickBot="1" x14ac:dyDescent="0.35">
      <c r="A1573" s="63">
        <v>2</v>
      </c>
      <c r="B1573" s="95">
        <f>B1572</f>
        <v>43573</v>
      </c>
      <c r="C1573" s="80"/>
      <c r="D1573" s="80"/>
      <c r="E1573" s="83"/>
      <c r="F1573" s="78"/>
      <c r="G1573" s="79"/>
      <c r="H1573" s="80"/>
      <c r="I1573" s="81"/>
      <c r="J1573" s="80"/>
      <c r="K1573" s="80">
        <f t="shared" si="94"/>
        <v>0</v>
      </c>
      <c r="L1573" s="82"/>
    </row>
    <row r="1574" spans="1:12" ht="16.2" thickBot="1" x14ac:dyDescent="0.35">
      <c r="A1574" s="62">
        <v>3</v>
      </c>
      <c r="B1574" s="95">
        <f t="shared" ref="B1574:B1637" si="95">B1573</f>
        <v>43573</v>
      </c>
      <c r="C1574" s="72"/>
      <c r="D1574" s="72"/>
      <c r="E1574" s="73"/>
      <c r="F1574" s="74"/>
      <c r="G1574" s="75"/>
      <c r="H1574" s="72"/>
      <c r="I1574" s="76"/>
      <c r="J1574" s="72"/>
      <c r="K1574" s="72">
        <f t="shared" si="94"/>
        <v>0</v>
      </c>
      <c r="L1574" s="77"/>
    </row>
    <row r="1575" spans="1:12" ht="16.2" thickBot="1" x14ac:dyDescent="0.35">
      <c r="A1575" s="63">
        <v>4</v>
      </c>
      <c r="B1575" s="95">
        <f t="shared" si="95"/>
        <v>43573</v>
      </c>
      <c r="C1575" s="80"/>
      <c r="D1575" s="80"/>
      <c r="E1575" s="83"/>
      <c r="F1575" s="78"/>
      <c r="G1575" s="79"/>
      <c r="H1575" s="80"/>
      <c r="I1575" s="81"/>
      <c r="J1575" s="80"/>
      <c r="K1575" s="80">
        <f t="shared" si="94"/>
        <v>0</v>
      </c>
      <c r="L1575" s="82"/>
    </row>
    <row r="1576" spans="1:12" ht="16.2" thickBot="1" x14ac:dyDescent="0.35">
      <c r="A1576" s="62">
        <v>5</v>
      </c>
      <c r="B1576" s="95">
        <f t="shared" si="95"/>
        <v>43573</v>
      </c>
      <c r="C1576" s="72"/>
      <c r="D1576" s="72"/>
      <c r="E1576" s="73"/>
      <c r="F1576" s="74"/>
      <c r="G1576" s="75"/>
      <c r="H1576" s="72"/>
      <c r="I1576" s="76"/>
      <c r="J1576" s="72"/>
      <c r="K1576" s="72">
        <f t="shared" si="94"/>
        <v>0</v>
      </c>
      <c r="L1576" s="77"/>
    </row>
    <row r="1577" spans="1:12" ht="16.2" thickBot="1" x14ac:dyDescent="0.35">
      <c r="A1577" s="63">
        <v>6</v>
      </c>
      <c r="B1577" s="95">
        <f t="shared" si="95"/>
        <v>43573</v>
      </c>
      <c r="C1577" s="80"/>
      <c r="D1577" s="80"/>
      <c r="E1577" s="83"/>
      <c r="F1577" s="78"/>
      <c r="G1577" s="79"/>
      <c r="H1577" s="80"/>
      <c r="I1577" s="81"/>
      <c r="J1577" s="80"/>
      <c r="K1577" s="80">
        <f t="shared" si="94"/>
        <v>0</v>
      </c>
      <c r="L1577" s="82"/>
    </row>
    <row r="1578" spans="1:12" ht="16.2" thickBot="1" x14ac:dyDescent="0.35">
      <c r="A1578" s="62">
        <v>7</v>
      </c>
      <c r="B1578" s="95">
        <f t="shared" si="95"/>
        <v>43573</v>
      </c>
      <c r="C1578" s="72"/>
      <c r="D1578" s="72"/>
      <c r="E1578" s="73"/>
      <c r="F1578" s="74"/>
      <c r="G1578" s="75"/>
      <c r="H1578" s="72"/>
      <c r="I1578" s="76"/>
      <c r="J1578" s="72"/>
      <c r="K1578" s="72">
        <f t="shared" si="94"/>
        <v>0</v>
      </c>
      <c r="L1578" s="77"/>
    </row>
    <row r="1579" spans="1:12" ht="16.2" thickBot="1" x14ac:dyDescent="0.35">
      <c r="A1579" s="63">
        <v>8</v>
      </c>
      <c r="B1579" s="95">
        <f t="shared" si="95"/>
        <v>43573</v>
      </c>
      <c r="C1579" s="80"/>
      <c r="D1579" s="80"/>
      <c r="E1579" s="83"/>
      <c r="F1579" s="78"/>
      <c r="G1579" s="79"/>
      <c r="H1579" s="80"/>
      <c r="I1579" s="81"/>
      <c r="J1579" s="80"/>
      <c r="K1579" s="80">
        <f t="shared" si="94"/>
        <v>0</v>
      </c>
      <c r="L1579" s="82"/>
    </row>
    <row r="1580" spans="1:12" ht="16.2" thickBot="1" x14ac:dyDescent="0.35">
      <c r="A1580" s="62">
        <v>9</v>
      </c>
      <c r="B1580" s="95">
        <f t="shared" si="95"/>
        <v>43573</v>
      </c>
      <c r="C1580" s="72"/>
      <c r="D1580" s="72"/>
      <c r="E1580" s="73"/>
      <c r="F1580" s="74"/>
      <c r="G1580" s="75"/>
      <c r="H1580" s="72"/>
      <c r="I1580" s="76"/>
      <c r="J1580" s="72"/>
      <c r="K1580" s="72">
        <f t="shared" si="94"/>
        <v>0</v>
      </c>
      <c r="L1580" s="77"/>
    </row>
    <row r="1581" spans="1:12" ht="16.2" thickBot="1" x14ac:dyDescent="0.35">
      <c r="A1581" s="63">
        <v>10</v>
      </c>
      <c r="B1581" s="95">
        <f t="shared" si="95"/>
        <v>43573</v>
      </c>
      <c r="C1581" s="80"/>
      <c r="D1581" s="80"/>
      <c r="E1581" s="83"/>
      <c r="F1581" s="78"/>
      <c r="G1581" s="79"/>
      <c r="H1581" s="80"/>
      <c r="I1581" s="81"/>
      <c r="J1581" s="80"/>
      <c r="K1581" s="80">
        <f t="shared" si="94"/>
        <v>0</v>
      </c>
      <c r="L1581" s="82"/>
    </row>
    <row r="1582" spans="1:12" ht="16.2" thickBot="1" x14ac:dyDescent="0.35">
      <c r="A1582" s="62">
        <v>11</v>
      </c>
      <c r="B1582" s="95">
        <f t="shared" si="95"/>
        <v>43573</v>
      </c>
      <c r="C1582" s="72"/>
      <c r="D1582" s="72"/>
      <c r="E1582" s="73"/>
      <c r="F1582" s="74"/>
      <c r="G1582" s="75"/>
      <c r="H1582" s="72"/>
      <c r="I1582" s="76"/>
      <c r="J1582" s="72"/>
      <c r="K1582" s="72">
        <f t="shared" si="94"/>
        <v>0</v>
      </c>
      <c r="L1582" s="77"/>
    </row>
    <row r="1583" spans="1:12" ht="16.2" thickBot="1" x14ac:dyDescent="0.35">
      <c r="A1583" s="63">
        <v>12</v>
      </c>
      <c r="B1583" s="95">
        <f t="shared" si="95"/>
        <v>43573</v>
      </c>
      <c r="C1583" s="80"/>
      <c r="D1583" s="80"/>
      <c r="E1583" s="83"/>
      <c r="F1583" s="78"/>
      <c r="G1583" s="79"/>
      <c r="H1583" s="80"/>
      <c r="I1583" s="81"/>
      <c r="J1583" s="80"/>
      <c r="K1583" s="80">
        <f t="shared" si="94"/>
        <v>0</v>
      </c>
      <c r="L1583" s="82"/>
    </row>
    <row r="1584" spans="1:12" ht="16.2" thickBot="1" x14ac:dyDescent="0.35">
      <c r="A1584" s="62">
        <v>13</v>
      </c>
      <c r="B1584" s="95">
        <f t="shared" si="95"/>
        <v>43573</v>
      </c>
      <c r="C1584" s="72"/>
      <c r="D1584" s="72"/>
      <c r="E1584" s="73"/>
      <c r="F1584" s="74"/>
      <c r="G1584" s="75"/>
      <c r="H1584" s="72"/>
      <c r="I1584" s="76"/>
      <c r="J1584" s="72"/>
      <c r="K1584" s="72">
        <f t="shared" si="94"/>
        <v>0</v>
      </c>
      <c r="L1584" s="77"/>
    </row>
    <row r="1585" spans="1:12" ht="16.2" thickBot="1" x14ac:dyDescent="0.35">
      <c r="A1585" s="63">
        <v>14</v>
      </c>
      <c r="B1585" s="95">
        <f t="shared" si="95"/>
        <v>43573</v>
      </c>
      <c r="C1585" s="80"/>
      <c r="D1585" s="80"/>
      <c r="E1585" s="83"/>
      <c r="F1585" s="78"/>
      <c r="G1585" s="79"/>
      <c r="H1585" s="80"/>
      <c r="I1585" s="81"/>
      <c r="J1585" s="80"/>
      <c r="K1585" s="80">
        <f t="shared" si="94"/>
        <v>0</v>
      </c>
      <c r="L1585" s="82"/>
    </row>
    <row r="1586" spans="1:12" ht="16.2" thickBot="1" x14ac:dyDescent="0.35">
      <c r="A1586" s="62">
        <v>15</v>
      </c>
      <c r="B1586" s="95">
        <f t="shared" si="95"/>
        <v>43573</v>
      </c>
      <c r="C1586" s="72"/>
      <c r="D1586" s="72"/>
      <c r="E1586" s="73"/>
      <c r="F1586" s="74"/>
      <c r="G1586" s="75"/>
      <c r="H1586" s="72"/>
      <c r="I1586" s="76"/>
      <c r="J1586" s="72"/>
      <c r="K1586" s="72">
        <f t="shared" si="94"/>
        <v>0</v>
      </c>
      <c r="L1586" s="77"/>
    </row>
    <row r="1587" spans="1:12" ht="16.2" thickBot="1" x14ac:dyDescent="0.35">
      <c r="A1587" s="63">
        <v>16</v>
      </c>
      <c r="B1587" s="95">
        <f t="shared" si="95"/>
        <v>43573</v>
      </c>
      <c r="C1587" s="80"/>
      <c r="D1587" s="80"/>
      <c r="E1587" s="83"/>
      <c r="F1587" s="78"/>
      <c r="G1587" s="79"/>
      <c r="H1587" s="80"/>
      <c r="I1587" s="81"/>
      <c r="J1587" s="80"/>
      <c r="K1587" s="80">
        <f t="shared" si="94"/>
        <v>0</v>
      </c>
      <c r="L1587" s="82"/>
    </row>
    <row r="1588" spans="1:12" ht="16.2" thickBot="1" x14ac:dyDescent="0.35">
      <c r="A1588" s="62">
        <v>17</v>
      </c>
      <c r="B1588" s="95">
        <f t="shared" si="95"/>
        <v>43573</v>
      </c>
      <c r="C1588" s="72"/>
      <c r="D1588" s="72"/>
      <c r="E1588" s="73"/>
      <c r="F1588" s="74"/>
      <c r="G1588" s="75"/>
      <c r="H1588" s="72"/>
      <c r="I1588" s="76"/>
      <c r="J1588" s="72"/>
      <c r="K1588" s="72">
        <f t="shared" si="94"/>
        <v>0</v>
      </c>
      <c r="L1588" s="77"/>
    </row>
    <row r="1589" spans="1:12" ht="16.2" thickBot="1" x14ac:dyDescent="0.35">
      <c r="A1589" s="63">
        <v>18</v>
      </c>
      <c r="B1589" s="95">
        <f t="shared" si="95"/>
        <v>43573</v>
      </c>
      <c r="C1589" s="80"/>
      <c r="D1589" s="80"/>
      <c r="E1589" s="83"/>
      <c r="F1589" s="78"/>
      <c r="G1589" s="79"/>
      <c r="H1589" s="80"/>
      <c r="I1589" s="81"/>
      <c r="J1589" s="80"/>
      <c r="K1589" s="80">
        <f t="shared" si="94"/>
        <v>0</v>
      </c>
      <c r="L1589" s="82"/>
    </row>
    <row r="1590" spans="1:12" ht="16.2" thickBot="1" x14ac:dyDescent="0.35">
      <c r="A1590" s="62">
        <v>19</v>
      </c>
      <c r="B1590" s="95">
        <f t="shared" si="95"/>
        <v>43573</v>
      </c>
      <c r="C1590" s="72"/>
      <c r="D1590" s="72"/>
      <c r="E1590" s="73"/>
      <c r="F1590" s="74"/>
      <c r="G1590" s="75"/>
      <c r="H1590" s="72"/>
      <c r="I1590" s="76"/>
      <c r="J1590" s="72"/>
      <c r="K1590" s="72">
        <f t="shared" si="94"/>
        <v>0</v>
      </c>
      <c r="L1590" s="77"/>
    </row>
    <row r="1591" spans="1:12" ht="16.2" thickBot="1" x14ac:dyDescent="0.35">
      <c r="A1591" s="63">
        <v>20</v>
      </c>
      <c r="B1591" s="95">
        <f t="shared" si="95"/>
        <v>43573</v>
      </c>
      <c r="C1591" s="80"/>
      <c r="D1591" s="80"/>
      <c r="E1591" s="83"/>
      <c r="F1591" s="78"/>
      <c r="G1591" s="79"/>
      <c r="H1591" s="80"/>
      <c r="I1591" s="81"/>
      <c r="J1591" s="80"/>
      <c r="K1591" s="80">
        <f t="shared" si="94"/>
        <v>0</v>
      </c>
      <c r="L1591" s="82"/>
    </row>
    <row r="1592" spans="1:12" ht="16.2" thickBot="1" x14ac:dyDescent="0.35">
      <c r="A1592" s="62">
        <v>21</v>
      </c>
      <c r="B1592" s="95">
        <f t="shared" si="95"/>
        <v>43573</v>
      </c>
      <c r="C1592" s="72"/>
      <c r="D1592" s="72"/>
      <c r="E1592" s="73"/>
      <c r="F1592" s="74"/>
      <c r="G1592" s="75"/>
      <c r="H1592" s="72"/>
      <c r="I1592" s="76"/>
      <c r="J1592" s="72"/>
      <c r="K1592" s="72">
        <f t="shared" si="94"/>
        <v>0</v>
      </c>
      <c r="L1592" s="77"/>
    </row>
    <row r="1593" spans="1:12" ht="16.2" thickBot="1" x14ac:dyDescent="0.35">
      <c r="A1593" s="63">
        <v>22</v>
      </c>
      <c r="B1593" s="95">
        <f t="shared" si="95"/>
        <v>43573</v>
      </c>
      <c r="C1593" s="80"/>
      <c r="D1593" s="80"/>
      <c r="E1593" s="83"/>
      <c r="F1593" s="78"/>
      <c r="G1593" s="79"/>
      <c r="H1593" s="80"/>
      <c r="I1593" s="81"/>
      <c r="J1593" s="80"/>
      <c r="K1593" s="80">
        <f t="shared" si="94"/>
        <v>0</v>
      </c>
      <c r="L1593" s="82"/>
    </row>
    <row r="1594" spans="1:12" ht="16.2" thickBot="1" x14ac:dyDescent="0.35">
      <c r="A1594" s="62">
        <v>23</v>
      </c>
      <c r="B1594" s="95">
        <f t="shared" si="95"/>
        <v>43573</v>
      </c>
      <c r="C1594" s="72"/>
      <c r="D1594" s="72"/>
      <c r="E1594" s="73"/>
      <c r="F1594" s="74"/>
      <c r="G1594" s="75"/>
      <c r="H1594" s="72"/>
      <c r="I1594" s="76"/>
      <c r="J1594" s="72"/>
      <c r="K1594" s="72">
        <f t="shared" si="94"/>
        <v>0</v>
      </c>
      <c r="L1594" s="77"/>
    </row>
    <row r="1595" spans="1:12" ht="16.2" thickBot="1" x14ac:dyDescent="0.35">
      <c r="A1595" s="63">
        <v>24</v>
      </c>
      <c r="B1595" s="95">
        <f t="shared" si="95"/>
        <v>43573</v>
      </c>
      <c r="C1595" s="80"/>
      <c r="D1595" s="80"/>
      <c r="E1595" s="83"/>
      <c r="F1595" s="78"/>
      <c r="G1595" s="79"/>
      <c r="H1595" s="80"/>
      <c r="I1595" s="81"/>
      <c r="J1595" s="80"/>
      <c r="K1595" s="80">
        <f t="shared" si="94"/>
        <v>0</v>
      </c>
      <c r="L1595" s="82"/>
    </row>
    <row r="1596" spans="1:12" ht="16.2" thickBot="1" x14ac:dyDescent="0.35">
      <c r="A1596" s="62">
        <v>25</v>
      </c>
      <c r="B1596" s="95">
        <f t="shared" si="95"/>
        <v>43573</v>
      </c>
      <c r="C1596" s="72"/>
      <c r="D1596" s="72"/>
      <c r="E1596" s="73"/>
      <c r="F1596" s="74"/>
      <c r="G1596" s="75"/>
      <c r="H1596" s="72"/>
      <c r="I1596" s="76"/>
      <c r="J1596" s="72"/>
      <c r="K1596" s="72">
        <f t="shared" si="94"/>
        <v>0</v>
      </c>
      <c r="L1596" s="77"/>
    </row>
    <row r="1597" spans="1:12" ht="16.2" thickBot="1" x14ac:dyDescent="0.35">
      <c r="A1597" s="63">
        <v>26</v>
      </c>
      <c r="B1597" s="95">
        <f t="shared" si="95"/>
        <v>43573</v>
      </c>
      <c r="C1597" s="80"/>
      <c r="D1597" s="80"/>
      <c r="E1597" s="83"/>
      <c r="F1597" s="78"/>
      <c r="G1597" s="79"/>
      <c r="H1597" s="80"/>
      <c r="I1597" s="81"/>
      <c r="J1597" s="80"/>
      <c r="K1597" s="80">
        <f t="shared" si="94"/>
        <v>0</v>
      </c>
      <c r="L1597" s="82"/>
    </row>
    <row r="1598" spans="1:12" ht="16.2" thickBot="1" x14ac:dyDescent="0.35">
      <c r="A1598" s="62">
        <v>27</v>
      </c>
      <c r="B1598" s="95">
        <f t="shared" si="95"/>
        <v>43573</v>
      </c>
      <c r="C1598" s="72"/>
      <c r="D1598" s="72"/>
      <c r="E1598" s="73"/>
      <c r="F1598" s="74"/>
      <c r="G1598" s="75"/>
      <c r="H1598" s="72"/>
      <c r="I1598" s="76"/>
      <c r="J1598" s="72"/>
      <c r="K1598" s="72">
        <f t="shared" si="94"/>
        <v>0</v>
      </c>
      <c r="L1598" s="77"/>
    </row>
    <row r="1599" spans="1:12" ht="16.2" thickBot="1" x14ac:dyDescent="0.35">
      <c r="A1599" s="63">
        <v>28</v>
      </c>
      <c r="B1599" s="95">
        <f t="shared" si="95"/>
        <v>43573</v>
      </c>
      <c r="C1599" s="80"/>
      <c r="D1599" s="80"/>
      <c r="E1599" s="83"/>
      <c r="F1599" s="78"/>
      <c r="G1599" s="79"/>
      <c r="H1599" s="80"/>
      <c r="I1599" s="81"/>
      <c r="J1599" s="80"/>
      <c r="K1599" s="80">
        <f t="shared" si="94"/>
        <v>0</v>
      </c>
      <c r="L1599" s="82"/>
    </row>
    <row r="1600" spans="1:12" ht="16.2" thickBot="1" x14ac:dyDescent="0.35">
      <c r="A1600" s="62">
        <v>29</v>
      </c>
      <c r="B1600" s="95">
        <f t="shared" si="95"/>
        <v>43573</v>
      </c>
      <c r="C1600" s="72"/>
      <c r="D1600" s="72"/>
      <c r="E1600" s="73"/>
      <c r="F1600" s="74"/>
      <c r="G1600" s="75"/>
      <c r="H1600" s="72"/>
      <c r="I1600" s="76"/>
      <c r="J1600" s="72"/>
      <c r="K1600" s="72">
        <f t="shared" si="94"/>
        <v>0</v>
      </c>
      <c r="L1600" s="77"/>
    </row>
    <row r="1601" spans="1:12" ht="16.2" thickBot="1" x14ac:dyDescent="0.35">
      <c r="A1601" s="63">
        <v>30</v>
      </c>
      <c r="B1601" s="95">
        <f t="shared" si="95"/>
        <v>43573</v>
      </c>
      <c r="C1601" s="80"/>
      <c r="D1601" s="80"/>
      <c r="E1601" s="83"/>
      <c r="F1601" s="78"/>
      <c r="G1601" s="79"/>
      <c r="H1601" s="80"/>
      <c r="I1601" s="81"/>
      <c r="J1601" s="80"/>
      <c r="K1601" s="80">
        <f t="shared" si="94"/>
        <v>0</v>
      </c>
      <c r="L1601" s="82"/>
    </row>
    <row r="1602" spans="1:12" ht="16.2" thickBot="1" x14ac:dyDescent="0.35">
      <c r="A1602" s="62">
        <v>31</v>
      </c>
      <c r="B1602" s="95">
        <f t="shared" si="95"/>
        <v>43573</v>
      </c>
      <c r="C1602" s="72"/>
      <c r="D1602" s="72"/>
      <c r="E1602" s="73"/>
      <c r="F1602" s="74"/>
      <c r="G1602" s="75"/>
      <c r="H1602" s="72"/>
      <c r="I1602" s="76"/>
      <c r="J1602" s="72"/>
      <c r="K1602" s="72">
        <f t="shared" si="94"/>
        <v>0</v>
      </c>
      <c r="L1602" s="77"/>
    </row>
    <row r="1603" spans="1:12" ht="16.2" thickBot="1" x14ac:dyDescent="0.35">
      <c r="A1603" s="63">
        <v>32</v>
      </c>
      <c r="B1603" s="95">
        <f t="shared" si="95"/>
        <v>43573</v>
      </c>
      <c r="C1603" s="80"/>
      <c r="D1603" s="80"/>
      <c r="E1603" s="83"/>
      <c r="F1603" s="78"/>
      <c r="G1603" s="79"/>
      <c r="H1603" s="80"/>
      <c r="I1603" s="81"/>
      <c r="J1603" s="80"/>
      <c r="K1603" s="80">
        <f t="shared" si="94"/>
        <v>0</v>
      </c>
      <c r="L1603" s="82"/>
    </row>
    <row r="1604" spans="1:12" ht="16.2" thickBot="1" x14ac:dyDescent="0.35">
      <c r="A1604" s="62">
        <v>33</v>
      </c>
      <c r="B1604" s="95">
        <f t="shared" si="95"/>
        <v>43573</v>
      </c>
      <c r="C1604" s="72"/>
      <c r="D1604" s="72"/>
      <c r="E1604" s="73"/>
      <c r="F1604" s="74"/>
      <c r="G1604" s="75"/>
      <c r="H1604" s="72"/>
      <c r="I1604" s="76"/>
      <c r="J1604" s="72"/>
      <c r="K1604" s="72">
        <f t="shared" ref="K1604:K1635" si="96">IF(J1604="OUI", G1604*0.6/0.4, 0)</f>
        <v>0</v>
      </c>
      <c r="L1604" s="77"/>
    </row>
    <row r="1605" spans="1:12" ht="16.2" thickBot="1" x14ac:dyDescent="0.35">
      <c r="A1605" s="63">
        <v>34</v>
      </c>
      <c r="B1605" s="95">
        <f t="shared" si="95"/>
        <v>43573</v>
      </c>
      <c r="C1605" s="80"/>
      <c r="D1605" s="80"/>
      <c r="E1605" s="83"/>
      <c r="F1605" s="78"/>
      <c r="G1605" s="79"/>
      <c r="H1605" s="80"/>
      <c r="I1605" s="81"/>
      <c r="J1605" s="80"/>
      <c r="K1605" s="80">
        <f t="shared" si="96"/>
        <v>0</v>
      </c>
      <c r="L1605" s="82"/>
    </row>
    <row r="1606" spans="1:12" ht="16.2" thickBot="1" x14ac:dyDescent="0.35">
      <c r="A1606" s="62">
        <v>35</v>
      </c>
      <c r="B1606" s="95">
        <f t="shared" si="95"/>
        <v>43573</v>
      </c>
      <c r="C1606" s="72"/>
      <c r="D1606" s="72"/>
      <c r="E1606" s="73"/>
      <c r="F1606" s="74"/>
      <c r="G1606" s="75"/>
      <c r="H1606" s="72"/>
      <c r="I1606" s="76"/>
      <c r="J1606" s="72"/>
      <c r="K1606" s="72">
        <f t="shared" si="96"/>
        <v>0</v>
      </c>
      <c r="L1606" s="77"/>
    </row>
    <row r="1607" spans="1:12" ht="16.2" thickBot="1" x14ac:dyDescent="0.35">
      <c r="A1607" s="63">
        <v>36</v>
      </c>
      <c r="B1607" s="95">
        <f t="shared" si="95"/>
        <v>43573</v>
      </c>
      <c r="C1607" s="80"/>
      <c r="D1607" s="80"/>
      <c r="E1607" s="83"/>
      <c r="F1607" s="78"/>
      <c r="G1607" s="79"/>
      <c r="H1607" s="80"/>
      <c r="I1607" s="81"/>
      <c r="J1607" s="80"/>
      <c r="K1607" s="80">
        <f t="shared" si="96"/>
        <v>0</v>
      </c>
      <c r="L1607" s="82"/>
    </row>
    <row r="1608" spans="1:12" ht="16.2" thickBot="1" x14ac:dyDescent="0.35">
      <c r="A1608" s="62">
        <v>37</v>
      </c>
      <c r="B1608" s="95">
        <f t="shared" si="95"/>
        <v>43573</v>
      </c>
      <c r="C1608" s="72"/>
      <c r="D1608" s="72"/>
      <c r="E1608" s="73"/>
      <c r="F1608" s="74"/>
      <c r="G1608" s="75"/>
      <c r="H1608" s="72"/>
      <c r="I1608" s="76"/>
      <c r="J1608" s="72"/>
      <c r="K1608" s="72">
        <f t="shared" si="96"/>
        <v>0</v>
      </c>
      <c r="L1608" s="77"/>
    </row>
    <row r="1609" spans="1:12" ht="16.2" thickBot="1" x14ac:dyDescent="0.35">
      <c r="A1609" s="63">
        <v>38</v>
      </c>
      <c r="B1609" s="95">
        <f t="shared" si="95"/>
        <v>43573</v>
      </c>
      <c r="C1609" s="80"/>
      <c r="D1609" s="80"/>
      <c r="E1609" s="83"/>
      <c r="F1609" s="78"/>
      <c r="G1609" s="79"/>
      <c r="H1609" s="80"/>
      <c r="I1609" s="81"/>
      <c r="J1609" s="80"/>
      <c r="K1609" s="80">
        <f t="shared" si="96"/>
        <v>0</v>
      </c>
      <c r="L1609" s="82"/>
    </row>
    <row r="1610" spans="1:12" ht="16.2" thickBot="1" x14ac:dyDescent="0.35">
      <c r="A1610" s="62">
        <v>39</v>
      </c>
      <c r="B1610" s="95">
        <f t="shared" si="95"/>
        <v>43573</v>
      </c>
      <c r="C1610" s="72"/>
      <c r="D1610" s="72"/>
      <c r="E1610" s="73"/>
      <c r="F1610" s="74"/>
      <c r="G1610" s="75"/>
      <c r="H1610" s="72"/>
      <c r="I1610" s="76"/>
      <c r="J1610" s="72"/>
      <c r="K1610" s="72">
        <f t="shared" si="96"/>
        <v>0</v>
      </c>
      <c r="L1610" s="77"/>
    </row>
    <row r="1611" spans="1:12" ht="16.2" thickBot="1" x14ac:dyDescent="0.35">
      <c r="A1611" s="63">
        <v>40</v>
      </c>
      <c r="B1611" s="95">
        <f t="shared" si="95"/>
        <v>43573</v>
      </c>
      <c r="C1611" s="80"/>
      <c r="D1611" s="80"/>
      <c r="E1611" s="83"/>
      <c r="F1611" s="78"/>
      <c r="G1611" s="79"/>
      <c r="H1611" s="80"/>
      <c r="I1611" s="81"/>
      <c r="J1611" s="80"/>
      <c r="K1611" s="80">
        <f t="shared" si="96"/>
        <v>0</v>
      </c>
      <c r="L1611" s="82"/>
    </row>
    <row r="1612" spans="1:12" ht="16.2" thickBot="1" x14ac:dyDescent="0.35">
      <c r="A1612" s="62">
        <v>41</v>
      </c>
      <c r="B1612" s="95">
        <f t="shared" si="95"/>
        <v>43573</v>
      </c>
      <c r="C1612" s="72"/>
      <c r="D1612" s="72"/>
      <c r="E1612" s="73"/>
      <c r="F1612" s="74"/>
      <c r="G1612" s="75"/>
      <c r="H1612" s="72"/>
      <c r="I1612" s="76"/>
      <c r="J1612" s="72"/>
      <c r="K1612" s="72">
        <f t="shared" si="96"/>
        <v>0</v>
      </c>
      <c r="L1612" s="77"/>
    </row>
    <row r="1613" spans="1:12" ht="16.2" thickBot="1" x14ac:dyDescent="0.35">
      <c r="A1613" s="63">
        <v>42</v>
      </c>
      <c r="B1613" s="95">
        <f t="shared" si="95"/>
        <v>43573</v>
      </c>
      <c r="C1613" s="80"/>
      <c r="D1613" s="80"/>
      <c r="E1613" s="83"/>
      <c r="F1613" s="78"/>
      <c r="G1613" s="79"/>
      <c r="H1613" s="80"/>
      <c r="I1613" s="81"/>
      <c r="J1613" s="80"/>
      <c r="K1613" s="80">
        <f t="shared" si="96"/>
        <v>0</v>
      </c>
      <c r="L1613" s="82"/>
    </row>
    <row r="1614" spans="1:12" ht="16.2" thickBot="1" x14ac:dyDescent="0.35">
      <c r="A1614" s="62">
        <v>43</v>
      </c>
      <c r="B1614" s="95">
        <f t="shared" si="95"/>
        <v>43573</v>
      </c>
      <c r="C1614" s="72"/>
      <c r="D1614" s="72"/>
      <c r="E1614" s="73"/>
      <c r="F1614" s="74"/>
      <c r="G1614" s="75"/>
      <c r="H1614" s="72"/>
      <c r="I1614" s="76"/>
      <c r="J1614" s="72"/>
      <c r="K1614" s="72">
        <f t="shared" si="96"/>
        <v>0</v>
      </c>
      <c r="L1614" s="77"/>
    </row>
    <row r="1615" spans="1:12" ht="16.2" thickBot="1" x14ac:dyDescent="0.35">
      <c r="A1615" s="63">
        <v>44</v>
      </c>
      <c r="B1615" s="95">
        <f t="shared" si="95"/>
        <v>43573</v>
      </c>
      <c r="C1615" s="80"/>
      <c r="D1615" s="80"/>
      <c r="E1615" s="83"/>
      <c r="F1615" s="78"/>
      <c r="G1615" s="79"/>
      <c r="H1615" s="80"/>
      <c r="I1615" s="81"/>
      <c r="J1615" s="80"/>
      <c r="K1615" s="80">
        <f t="shared" si="96"/>
        <v>0</v>
      </c>
      <c r="L1615" s="82"/>
    </row>
    <row r="1616" spans="1:12" ht="16.2" thickBot="1" x14ac:dyDescent="0.35">
      <c r="A1616" s="62">
        <v>45</v>
      </c>
      <c r="B1616" s="95">
        <f t="shared" si="95"/>
        <v>43573</v>
      </c>
      <c r="C1616" s="72"/>
      <c r="D1616" s="72"/>
      <c r="E1616" s="73"/>
      <c r="F1616" s="74"/>
      <c r="G1616" s="75"/>
      <c r="H1616" s="72"/>
      <c r="I1616" s="76"/>
      <c r="J1616" s="72"/>
      <c r="K1616" s="72">
        <f t="shared" si="96"/>
        <v>0</v>
      </c>
      <c r="L1616" s="77"/>
    </row>
    <row r="1617" spans="1:12" ht="16.2" thickBot="1" x14ac:dyDescent="0.35">
      <c r="A1617" s="63">
        <v>46</v>
      </c>
      <c r="B1617" s="95">
        <f t="shared" si="95"/>
        <v>43573</v>
      </c>
      <c r="C1617" s="80"/>
      <c r="D1617" s="80"/>
      <c r="E1617" s="83"/>
      <c r="F1617" s="78"/>
      <c r="G1617" s="79"/>
      <c r="H1617" s="80"/>
      <c r="I1617" s="81"/>
      <c r="J1617" s="80"/>
      <c r="K1617" s="80">
        <f t="shared" si="96"/>
        <v>0</v>
      </c>
      <c r="L1617" s="82"/>
    </row>
    <row r="1618" spans="1:12" ht="16.2" thickBot="1" x14ac:dyDescent="0.35">
      <c r="A1618" s="62">
        <v>47</v>
      </c>
      <c r="B1618" s="95">
        <f t="shared" si="95"/>
        <v>43573</v>
      </c>
      <c r="C1618" s="72"/>
      <c r="D1618" s="72"/>
      <c r="E1618" s="73"/>
      <c r="F1618" s="74"/>
      <c r="G1618" s="75"/>
      <c r="H1618" s="72"/>
      <c r="I1618" s="76"/>
      <c r="J1618" s="72"/>
      <c r="K1618" s="72">
        <f t="shared" si="96"/>
        <v>0</v>
      </c>
      <c r="L1618" s="77"/>
    </row>
    <row r="1619" spans="1:12" ht="16.2" thickBot="1" x14ac:dyDescent="0.35">
      <c r="A1619" s="63">
        <v>48</v>
      </c>
      <c r="B1619" s="95">
        <f t="shared" si="95"/>
        <v>43573</v>
      </c>
      <c r="C1619" s="80"/>
      <c r="D1619" s="80"/>
      <c r="E1619" s="83"/>
      <c r="F1619" s="78"/>
      <c r="G1619" s="79"/>
      <c r="H1619" s="80"/>
      <c r="I1619" s="81"/>
      <c r="J1619" s="80"/>
      <c r="K1619" s="80">
        <f t="shared" si="96"/>
        <v>0</v>
      </c>
      <c r="L1619" s="82"/>
    </row>
    <row r="1620" spans="1:12" ht="16.2" thickBot="1" x14ac:dyDescent="0.35">
      <c r="A1620" s="62">
        <v>49</v>
      </c>
      <c r="B1620" s="95">
        <f t="shared" si="95"/>
        <v>43573</v>
      </c>
      <c r="C1620" s="72"/>
      <c r="D1620" s="72"/>
      <c r="E1620" s="73"/>
      <c r="F1620" s="74"/>
      <c r="G1620" s="75"/>
      <c r="H1620" s="72"/>
      <c r="I1620" s="76"/>
      <c r="J1620" s="72"/>
      <c r="K1620" s="72">
        <f t="shared" si="96"/>
        <v>0</v>
      </c>
      <c r="L1620" s="77"/>
    </row>
    <row r="1621" spans="1:12" ht="16.2" thickBot="1" x14ac:dyDescent="0.35">
      <c r="A1621" s="63">
        <v>50</v>
      </c>
      <c r="B1621" s="95">
        <f t="shared" si="95"/>
        <v>43573</v>
      </c>
      <c r="C1621" s="80"/>
      <c r="D1621" s="80"/>
      <c r="E1621" s="83"/>
      <c r="F1621" s="78"/>
      <c r="G1621" s="79"/>
      <c r="H1621" s="80"/>
      <c r="I1621" s="81"/>
      <c r="J1621" s="80"/>
      <c r="K1621" s="80">
        <f t="shared" si="96"/>
        <v>0</v>
      </c>
      <c r="L1621" s="82"/>
    </row>
    <row r="1622" spans="1:12" ht="16.2" thickBot="1" x14ac:dyDescent="0.35">
      <c r="A1622" s="62">
        <v>51</v>
      </c>
      <c r="B1622" s="95">
        <f t="shared" si="95"/>
        <v>43573</v>
      </c>
      <c r="C1622" s="72"/>
      <c r="D1622" s="72"/>
      <c r="E1622" s="73"/>
      <c r="F1622" s="74"/>
      <c r="G1622" s="75"/>
      <c r="H1622" s="72"/>
      <c r="I1622" s="76"/>
      <c r="J1622" s="72"/>
      <c r="K1622" s="72">
        <f t="shared" si="96"/>
        <v>0</v>
      </c>
      <c r="L1622" s="77"/>
    </row>
    <row r="1623" spans="1:12" ht="16.2" thickBot="1" x14ac:dyDescent="0.35">
      <c r="A1623" s="63">
        <v>52</v>
      </c>
      <c r="B1623" s="95">
        <f t="shared" si="95"/>
        <v>43573</v>
      </c>
      <c r="C1623" s="80"/>
      <c r="D1623" s="80"/>
      <c r="E1623" s="83"/>
      <c r="F1623" s="78"/>
      <c r="G1623" s="79"/>
      <c r="H1623" s="80"/>
      <c r="I1623" s="81"/>
      <c r="J1623" s="80"/>
      <c r="K1623" s="80">
        <f t="shared" si="96"/>
        <v>0</v>
      </c>
      <c r="L1623" s="82"/>
    </row>
    <row r="1624" spans="1:12" ht="16.2" thickBot="1" x14ac:dyDescent="0.35">
      <c r="A1624" s="62">
        <v>53</v>
      </c>
      <c r="B1624" s="95">
        <f t="shared" si="95"/>
        <v>43573</v>
      </c>
      <c r="C1624" s="72"/>
      <c r="D1624" s="72"/>
      <c r="E1624" s="73"/>
      <c r="F1624" s="74"/>
      <c r="G1624" s="75"/>
      <c r="H1624" s="72"/>
      <c r="I1624" s="76"/>
      <c r="J1624" s="72"/>
      <c r="K1624" s="72">
        <f t="shared" si="96"/>
        <v>0</v>
      </c>
      <c r="L1624" s="77"/>
    </row>
    <row r="1625" spans="1:12" ht="16.2" thickBot="1" x14ac:dyDescent="0.35">
      <c r="A1625" s="63">
        <v>54</v>
      </c>
      <c r="B1625" s="95">
        <f t="shared" si="95"/>
        <v>43573</v>
      </c>
      <c r="C1625" s="80"/>
      <c r="D1625" s="80"/>
      <c r="E1625" s="83"/>
      <c r="F1625" s="78"/>
      <c r="G1625" s="79"/>
      <c r="H1625" s="80"/>
      <c r="I1625" s="81"/>
      <c r="J1625" s="80"/>
      <c r="K1625" s="80">
        <f t="shared" si="96"/>
        <v>0</v>
      </c>
      <c r="L1625" s="82"/>
    </row>
    <row r="1626" spans="1:12" ht="16.2" thickBot="1" x14ac:dyDescent="0.35">
      <c r="A1626" s="62">
        <v>55</v>
      </c>
      <c r="B1626" s="95">
        <f t="shared" si="95"/>
        <v>43573</v>
      </c>
      <c r="C1626" s="72"/>
      <c r="D1626" s="72"/>
      <c r="E1626" s="73"/>
      <c r="F1626" s="74"/>
      <c r="G1626" s="75"/>
      <c r="H1626" s="72"/>
      <c r="I1626" s="76"/>
      <c r="J1626" s="72"/>
      <c r="K1626" s="72">
        <f t="shared" si="96"/>
        <v>0</v>
      </c>
      <c r="L1626" s="77"/>
    </row>
    <row r="1627" spans="1:12" ht="16.2" thickBot="1" x14ac:dyDescent="0.35">
      <c r="A1627" s="63">
        <v>56</v>
      </c>
      <c r="B1627" s="95">
        <f t="shared" si="95"/>
        <v>43573</v>
      </c>
      <c r="C1627" s="80"/>
      <c r="D1627" s="80"/>
      <c r="E1627" s="83"/>
      <c r="F1627" s="78"/>
      <c r="G1627" s="79"/>
      <c r="H1627" s="80"/>
      <c r="I1627" s="81"/>
      <c r="J1627" s="80"/>
      <c r="K1627" s="80">
        <f t="shared" si="96"/>
        <v>0</v>
      </c>
      <c r="L1627" s="82"/>
    </row>
    <row r="1628" spans="1:12" ht="16.2" thickBot="1" x14ac:dyDescent="0.35">
      <c r="A1628" s="62">
        <v>57</v>
      </c>
      <c r="B1628" s="95">
        <f t="shared" si="95"/>
        <v>43573</v>
      </c>
      <c r="C1628" s="72"/>
      <c r="D1628" s="72"/>
      <c r="E1628" s="73"/>
      <c r="F1628" s="74"/>
      <c r="G1628" s="75"/>
      <c r="H1628" s="72"/>
      <c r="I1628" s="76"/>
      <c r="J1628" s="72"/>
      <c r="K1628" s="72">
        <f t="shared" si="96"/>
        <v>0</v>
      </c>
      <c r="L1628" s="77"/>
    </row>
    <row r="1629" spans="1:12" ht="16.2" thickBot="1" x14ac:dyDescent="0.35">
      <c r="A1629" s="63">
        <v>58</v>
      </c>
      <c r="B1629" s="95">
        <f t="shared" si="95"/>
        <v>43573</v>
      </c>
      <c r="C1629" s="80"/>
      <c r="D1629" s="80"/>
      <c r="E1629" s="83"/>
      <c r="F1629" s="78"/>
      <c r="G1629" s="79"/>
      <c r="H1629" s="80"/>
      <c r="I1629" s="81"/>
      <c r="J1629" s="80"/>
      <c r="K1629" s="80">
        <f t="shared" si="96"/>
        <v>0</v>
      </c>
      <c r="L1629" s="82"/>
    </row>
    <row r="1630" spans="1:12" ht="16.2" thickBot="1" x14ac:dyDescent="0.35">
      <c r="A1630" s="62">
        <v>59</v>
      </c>
      <c r="B1630" s="95">
        <f t="shared" si="95"/>
        <v>43573</v>
      </c>
      <c r="C1630" s="72"/>
      <c r="D1630" s="72"/>
      <c r="E1630" s="73"/>
      <c r="F1630" s="74"/>
      <c r="G1630" s="75"/>
      <c r="H1630" s="72"/>
      <c r="I1630" s="76"/>
      <c r="J1630" s="72"/>
      <c r="K1630" s="72">
        <f t="shared" si="96"/>
        <v>0</v>
      </c>
      <c r="L1630" s="77"/>
    </row>
    <row r="1631" spans="1:12" ht="16.2" thickBot="1" x14ac:dyDescent="0.35">
      <c r="A1631" s="63">
        <v>60</v>
      </c>
      <c r="B1631" s="95">
        <f t="shared" si="95"/>
        <v>43573</v>
      </c>
      <c r="C1631" s="80"/>
      <c r="D1631" s="80"/>
      <c r="E1631" s="83"/>
      <c r="F1631" s="78"/>
      <c r="G1631" s="79"/>
      <c r="H1631" s="80"/>
      <c r="I1631" s="81"/>
      <c r="J1631" s="80"/>
      <c r="K1631" s="80">
        <f t="shared" si="96"/>
        <v>0</v>
      </c>
      <c r="L1631" s="82"/>
    </row>
    <row r="1632" spans="1:12" ht="16.2" thickBot="1" x14ac:dyDescent="0.35">
      <c r="A1632" s="62">
        <v>61</v>
      </c>
      <c r="B1632" s="95">
        <f t="shared" si="95"/>
        <v>43573</v>
      </c>
      <c r="C1632" s="72"/>
      <c r="D1632" s="72"/>
      <c r="E1632" s="73"/>
      <c r="F1632" s="74"/>
      <c r="G1632" s="75"/>
      <c r="H1632" s="72"/>
      <c r="I1632" s="76"/>
      <c r="J1632" s="72"/>
      <c r="K1632" s="72">
        <f t="shared" si="96"/>
        <v>0</v>
      </c>
      <c r="L1632" s="77"/>
    </row>
    <row r="1633" spans="1:12" ht="16.2" thickBot="1" x14ac:dyDescent="0.35">
      <c r="A1633" s="63">
        <v>62</v>
      </c>
      <c r="B1633" s="95">
        <f t="shared" si="95"/>
        <v>43573</v>
      </c>
      <c r="C1633" s="80"/>
      <c r="D1633" s="80"/>
      <c r="E1633" s="83"/>
      <c r="F1633" s="78"/>
      <c r="G1633" s="79"/>
      <c r="H1633" s="80"/>
      <c r="I1633" s="81"/>
      <c r="J1633" s="80"/>
      <c r="K1633" s="80">
        <f t="shared" si="96"/>
        <v>0</v>
      </c>
      <c r="L1633" s="82"/>
    </row>
    <row r="1634" spans="1:12" ht="16.2" thickBot="1" x14ac:dyDescent="0.35">
      <c r="A1634" s="62">
        <v>63</v>
      </c>
      <c r="B1634" s="95">
        <f t="shared" si="95"/>
        <v>43573</v>
      </c>
      <c r="C1634" s="72"/>
      <c r="D1634" s="72"/>
      <c r="E1634" s="73"/>
      <c r="F1634" s="74"/>
      <c r="G1634" s="75"/>
      <c r="H1634" s="72"/>
      <c r="I1634" s="76"/>
      <c r="J1634" s="72"/>
      <c r="K1634" s="72">
        <f t="shared" si="96"/>
        <v>0</v>
      </c>
      <c r="L1634" s="77"/>
    </row>
    <row r="1635" spans="1:12" ht="16.2" thickBot="1" x14ac:dyDescent="0.35">
      <c r="A1635" s="63">
        <v>64</v>
      </c>
      <c r="B1635" s="95">
        <f t="shared" si="95"/>
        <v>43573</v>
      </c>
      <c r="C1635" s="80"/>
      <c r="D1635" s="80"/>
      <c r="E1635" s="83"/>
      <c r="F1635" s="78"/>
      <c r="G1635" s="79"/>
      <c r="H1635" s="80"/>
      <c r="I1635" s="81"/>
      <c r="J1635" s="80"/>
      <c r="K1635" s="80">
        <f t="shared" si="96"/>
        <v>0</v>
      </c>
      <c r="L1635" s="82"/>
    </row>
    <row r="1636" spans="1:12" ht="16.2" thickBot="1" x14ac:dyDescent="0.35">
      <c r="A1636" s="62">
        <v>65</v>
      </c>
      <c r="B1636" s="95">
        <f t="shared" si="95"/>
        <v>43573</v>
      </c>
      <c r="C1636" s="72"/>
      <c r="D1636" s="72"/>
      <c r="E1636" s="73"/>
      <c r="F1636" s="74"/>
      <c r="G1636" s="75"/>
      <c r="H1636" s="72"/>
      <c r="I1636" s="76"/>
      <c r="J1636" s="72"/>
      <c r="K1636" s="72">
        <f t="shared" ref="K1636:K1650" si="97">IF(J1636="OUI", G1636*0.6/0.4, 0)</f>
        <v>0</v>
      </c>
      <c r="L1636" s="77"/>
    </row>
    <row r="1637" spans="1:12" ht="16.2" thickBot="1" x14ac:dyDescent="0.35">
      <c r="A1637" s="63">
        <v>66</v>
      </c>
      <c r="B1637" s="95">
        <f t="shared" si="95"/>
        <v>43573</v>
      </c>
      <c r="C1637" s="80"/>
      <c r="D1637" s="80"/>
      <c r="E1637" s="83"/>
      <c r="F1637" s="78"/>
      <c r="G1637" s="79"/>
      <c r="H1637" s="80"/>
      <c r="I1637" s="81"/>
      <c r="J1637" s="80"/>
      <c r="K1637" s="80">
        <f t="shared" si="97"/>
        <v>0</v>
      </c>
      <c r="L1637" s="82"/>
    </row>
    <row r="1638" spans="1:12" ht="16.2" thickBot="1" x14ac:dyDescent="0.35">
      <c r="A1638" s="62">
        <v>67</v>
      </c>
      <c r="B1638" s="95">
        <f t="shared" ref="B1638:B1650" si="98">B1637</f>
        <v>43573</v>
      </c>
      <c r="C1638" s="72"/>
      <c r="D1638" s="72"/>
      <c r="E1638" s="73"/>
      <c r="F1638" s="74"/>
      <c r="G1638" s="75"/>
      <c r="H1638" s="72"/>
      <c r="I1638" s="76"/>
      <c r="J1638" s="72"/>
      <c r="K1638" s="72">
        <f t="shared" si="97"/>
        <v>0</v>
      </c>
      <c r="L1638" s="77"/>
    </row>
    <row r="1639" spans="1:12" ht="16.2" thickBot="1" x14ac:dyDescent="0.35">
      <c r="A1639" s="63">
        <v>68</v>
      </c>
      <c r="B1639" s="95">
        <f t="shared" si="98"/>
        <v>43573</v>
      </c>
      <c r="C1639" s="80"/>
      <c r="D1639" s="80"/>
      <c r="E1639" s="83"/>
      <c r="F1639" s="78"/>
      <c r="G1639" s="79"/>
      <c r="H1639" s="80"/>
      <c r="I1639" s="81"/>
      <c r="J1639" s="80"/>
      <c r="K1639" s="80">
        <f t="shared" si="97"/>
        <v>0</v>
      </c>
      <c r="L1639" s="82"/>
    </row>
    <row r="1640" spans="1:12" ht="16.2" thickBot="1" x14ac:dyDescent="0.35">
      <c r="A1640" s="62">
        <v>69</v>
      </c>
      <c r="B1640" s="95">
        <f t="shared" si="98"/>
        <v>43573</v>
      </c>
      <c r="C1640" s="72"/>
      <c r="D1640" s="72"/>
      <c r="E1640" s="73"/>
      <c r="F1640" s="74"/>
      <c r="G1640" s="75"/>
      <c r="H1640" s="72"/>
      <c r="I1640" s="76"/>
      <c r="J1640" s="72"/>
      <c r="K1640" s="72">
        <f t="shared" si="97"/>
        <v>0</v>
      </c>
      <c r="L1640" s="77"/>
    </row>
    <row r="1641" spans="1:12" ht="16.2" thickBot="1" x14ac:dyDescent="0.35">
      <c r="A1641" s="63">
        <v>70</v>
      </c>
      <c r="B1641" s="95">
        <f t="shared" si="98"/>
        <v>43573</v>
      </c>
      <c r="C1641" s="80"/>
      <c r="D1641" s="80"/>
      <c r="E1641" s="83"/>
      <c r="F1641" s="78"/>
      <c r="G1641" s="79"/>
      <c r="H1641" s="80"/>
      <c r="I1641" s="81"/>
      <c r="J1641" s="80"/>
      <c r="K1641" s="80">
        <f t="shared" si="97"/>
        <v>0</v>
      </c>
      <c r="L1641" s="82"/>
    </row>
    <row r="1642" spans="1:12" ht="16.2" thickBot="1" x14ac:dyDescent="0.35">
      <c r="A1642" s="62">
        <v>71</v>
      </c>
      <c r="B1642" s="95">
        <f t="shared" si="98"/>
        <v>43573</v>
      </c>
      <c r="C1642" s="72"/>
      <c r="D1642" s="72"/>
      <c r="E1642" s="73"/>
      <c r="F1642" s="74"/>
      <c r="G1642" s="75"/>
      <c r="H1642" s="72"/>
      <c r="I1642" s="76"/>
      <c r="J1642" s="72"/>
      <c r="K1642" s="72">
        <f t="shared" si="97"/>
        <v>0</v>
      </c>
      <c r="L1642" s="77"/>
    </row>
    <row r="1643" spans="1:12" ht="16.2" thickBot="1" x14ac:dyDescent="0.35">
      <c r="A1643" s="63">
        <v>72</v>
      </c>
      <c r="B1643" s="95">
        <f t="shared" si="98"/>
        <v>43573</v>
      </c>
      <c r="C1643" s="80"/>
      <c r="D1643" s="80"/>
      <c r="E1643" s="83"/>
      <c r="F1643" s="78"/>
      <c r="G1643" s="79"/>
      <c r="H1643" s="80"/>
      <c r="I1643" s="81"/>
      <c r="J1643" s="80"/>
      <c r="K1643" s="80">
        <f t="shared" si="97"/>
        <v>0</v>
      </c>
      <c r="L1643" s="82"/>
    </row>
    <row r="1644" spans="1:12" ht="16.2" thickBot="1" x14ac:dyDescent="0.35">
      <c r="A1644" s="62">
        <v>73</v>
      </c>
      <c r="B1644" s="95">
        <f t="shared" si="98"/>
        <v>43573</v>
      </c>
      <c r="C1644" s="72"/>
      <c r="D1644" s="72"/>
      <c r="E1644" s="73"/>
      <c r="F1644" s="74"/>
      <c r="G1644" s="75"/>
      <c r="H1644" s="72"/>
      <c r="I1644" s="76"/>
      <c r="J1644" s="72"/>
      <c r="K1644" s="72">
        <f t="shared" si="97"/>
        <v>0</v>
      </c>
      <c r="L1644" s="77"/>
    </row>
    <row r="1645" spans="1:12" ht="16.2" thickBot="1" x14ac:dyDescent="0.35">
      <c r="A1645" s="63">
        <v>74</v>
      </c>
      <c r="B1645" s="95">
        <f t="shared" si="98"/>
        <v>43573</v>
      </c>
      <c r="C1645" s="80"/>
      <c r="D1645" s="80"/>
      <c r="E1645" s="83"/>
      <c r="F1645" s="78"/>
      <c r="G1645" s="79"/>
      <c r="H1645" s="80"/>
      <c r="I1645" s="81"/>
      <c r="J1645" s="80"/>
      <c r="K1645" s="80">
        <f t="shared" si="97"/>
        <v>0</v>
      </c>
      <c r="L1645" s="82"/>
    </row>
    <row r="1646" spans="1:12" ht="16.2" thickBot="1" x14ac:dyDescent="0.35">
      <c r="A1646" s="62">
        <v>75</v>
      </c>
      <c r="B1646" s="95">
        <f t="shared" si="98"/>
        <v>43573</v>
      </c>
      <c r="C1646" s="72"/>
      <c r="D1646" s="72"/>
      <c r="E1646" s="73"/>
      <c r="F1646" s="74"/>
      <c r="G1646" s="75"/>
      <c r="H1646" s="72"/>
      <c r="I1646" s="76"/>
      <c r="J1646" s="72"/>
      <c r="K1646" s="72">
        <f t="shared" si="97"/>
        <v>0</v>
      </c>
      <c r="L1646" s="77"/>
    </row>
    <row r="1647" spans="1:12" ht="16.2" thickBot="1" x14ac:dyDescent="0.35">
      <c r="A1647" s="63">
        <v>76</v>
      </c>
      <c r="B1647" s="95">
        <f t="shared" si="98"/>
        <v>43573</v>
      </c>
      <c r="C1647" s="80"/>
      <c r="D1647" s="80"/>
      <c r="E1647" s="83"/>
      <c r="F1647" s="78"/>
      <c r="G1647" s="79"/>
      <c r="H1647" s="80"/>
      <c r="I1647" s="81"/>
      <c r="J1647" s="80"/>
      <c r="K1647" s="80">
        <f t="shared" si="97"/>
        <v>0</v>
      </c>
      <c r="L1647" s="82"/>
    </row>
    <row r="1648" spans="1:12" ht="16.2" thickBot="1" x14ac:dyDescent="0.35">
      <c r="A1648" s="62">
        <v>77</v>
      </c>
      <c r="B1648" s="95">
        <f t="shared" si="98"/>
        <v>43573</v>
      </c>
      <c r="C1648" s="72"/>
      <c r="D1648" s="72"/>
      <c r="E1648" s="73"/>
      <c r="F1648" s="74"/>
      <c r="G1648" s="75"/>
      <c r="H1648" s="72"/>
      <c r="I1648" s="76"/>
      <c r="J1648" s="72"/>
      <c r="K1648" s="72">
        <f t="shared" si="97"/>
        <v>0</v>
      </c>
      <c r="L1648" s="77"/>
    </row>
    <row r="1649" spans="1:12" ht="16.2" thickBot="1" x14ac:dyDescent="0.35">
      <c r="A1649" s="63">
        <v>78</v>
      </c>
      <c r="B1649" s="95">
        <f t="shared" si="98"/>
        <v>43573</v>
      </c>
      <c r="C1649" s="80"/>
      <c r="D1649" s="80"/>
      <c r="E1649" s="83"/>
      <c r="F1649" s="78"/>
      <c r="G1649" s="79"/>
      <c r="H1649" s="80"/>
      <c r="I1649" s="81"/>
      <c r="J1649" s="80"/>
      <c r="K1649" s="80">
        <f t="shared" si="97"/>
        <v>0</v>
      </c>
      <c r="L1649" s="82"/>
    </row>
    <row r="1650" spans="1:12" ht="16.2" thickBot="1" x14ac:dyDescent="0.35">
      <c r="A1650" s="63">
        <v>78</v>
      </c>
      <c r="B1650" s="95">
        <f t="shared" si="98"/>
        <v>43573</v>
      </c>
      <c r="C1650" s="72"/>
      <c r="D1650" s="72"/>
      <c r="E1650" s="73"/>
      <c r="F1650" s="74"/>
      <c r="G1650" s="75"/>
      <c r="H1650" s="72"/>
      <c r="I1650" s="76"/>
      <c r="J1650" s="72"/>
      <c r="K1650" s="72">
        <f t="shared" si="97"/>
        <v>0</v>
      </c>
      <c r="L1650" s="77"/>
    </row>
    <row r="1651" spans="1:12" ht="18.600000000000001" thickBot="1" x14ac:dyDescent="0.4">
      <c r="F1651" s="4" t="s">
        <v>16</v>
      </c>
      <c r="G1651" s="69">
        <f>+SUM(G1572:G1650)</f>
        <v>0</v>
      </c>
      <c r="H1651" s="64"/>
      <c r="I1651" s="53">
        <f>+SUM(I1572:I1650)</f>
        <v>0</v>
      </c>
      <c r="J1651" s="64"/>
      <c r="K1651" s="53">
        <f t="shared" ref="K1651" si="99">+SUM(K1572:K1650)</f>
        <v>0</v>
      </c>
      <c r="L1651" s="53">
        <f>+SUM(L1572:L1650)</f>
        <v>0</v>
      </c>
    </row>
    <row r="1652" spans="1:12" ht="16.2" thickBot="1" x14ac:dyDescent="0.35">
      <c r="C1652" s="19" t="s">
        <v>17</v>
      </c>
      <c r="D1652" s="84"/>
    </row>
    <row r="1653" spans="1:12" ht="16.2" thickBot="1" x14ac:dyDescent="0.35">
      <c r="C1653" s="21" t="s">
        <v>18</v>
      </c>
      <c r="D1653" s="85"/>
      <c r="F1653" s="107" t="s">
        <v>29</v>
      </c>
      <c r="G1653" s="108"/>
      <c r="H1653" s="108"/>
      <c r="I1653" s="109"/>
      <c r="J1653" s="61">
        <f>G1651-L1651</f>
        <v>0</v>
      </c>
      <c r="K1653" s="14"/>
    </row>
    <row r="1654" spans="1:12" ht="16.2" thickBot="1" x14ac:dyDescent="0.35">
      <c r="C1654" s="23" t="s">
        <v>28</v>
      </c>
      <c r="D1654" s="24">
        <f>D1653-D1652</f>
        <v>0</v>
      </c>
      <c r="F1654" s="107" t="s">
        <v>30</v>
      </c>
      <c r="G1654" s="108"/>
      <c r="H1654" s="108"/>
      <c r="I1654" s="109"/>
      <c r="J1654" s="75">
        <f>J1562</f>
        <v>2896400</v>
      </c>
      <c r="K1654" s="14"/>
    </row>
    <row r="1655" spans="1:12" ht="15" thickBot="1" x14ac:dyDescent="0.35">
      <c r="F1655" s="107" t="s">
        <v>31</v>
      </c>
      <c r="G1655" s="108"/>
      <c r="H1655" s="108"/>
      <c r="I1655" s="109"/>
      <c r="J1655" s="61">
        <f>J1654+J1653</f>
        <v>2896400</v>
      </c>
      <c r="K1655" s="14"/>
    </row>
    <row r="1656" spans="1:12" ht="15" thickBot="1" x14ac:dyDescent="0.35">
      <c r="A1656" s="67"/>
      <c r="B1656" s="67"/>
      <c r="C1656" s="29" t="s">
        <v>282</v>
      </c>
      <c r="D1656" s="68">
        <f>I1651</f>
        <v>0</v>
      </c>
    </row>
    <row r="1657" spans="1:12" ht="15" thickBot="1" x14ac:dyDescent="0.35">
      <c r="C1657" s="17" t="s">
        <v>35</v>
      </c>
      <c r="D1657" s="18">
        <f>K1651</f>
        <v>0</v>
      </c>
      <c r="F1657" s="110" t="s">
        <v>290</v>
      </c>
      <c r="G1657" s="111"/>
      <c r="H1657" s="111"/>
      <c r="I1657" s="112"/>
    </row>
    <row r="1658" spans="1:12" ht="15" thickBot="1" x14ac:dyDescent="0.35">
      <c r="F1658" s="27" t="s">
        <v>292</v>
      </c>
      <c r="G1658" s="27" t="s">
        <v>291</v>
      </c>
      <c r="H1658" s="27" t="s">
        <v>293</v>
      </c>
      <c r="I1658" s="27" t="s">
        <v>291</v>
      </c>
    </row>
    <row r="1659" spans="1:12" ht="15" thickBot="1" x14ac:dyDescent="0.35">
      <c r="F1659" s="27"/>
      <c r="G1659" s="27"/>
      <c r="H1659" s="27"/>
      <c r="I1659" s="60"/>
    </row>
    <row r="1660" spans="1:12" ht="15" thickBot="1" x14ac:dyDescent="0.35">
      <c r="F1660" s="27"/>
      <c r="G1660" s="27"/>
      <c r="H1660" s="27"/>
      <c r="I1660" s="60"/>
    </row>
    <row r="1661" spans="1:12" ht="15" thickBot="1" x14ac:dyDescent="0.35">
      <c r="F1661" s="27"/>
      <c r="G1661" s="27"/>
      <c r="H1661" s="27"/>
      <c r="I1661" s="60"/>
    </row>
    <row r="1662" spans="1:12" ht="15" thickBot="1" x14ac:dyDescent="0.35"/>
    <row r="1663" spans="1:12" ht="29.4" thickBot="1" x14ac:dyDescent="0.35">
      <c r="A1663" s="15"/>
      <c r="B1663" s="15" t="s">
        <v>295</v>
      </c>
      <c r="C1663" s="15" t="s">
        <v>8</v>
      </c>
      <c r="D1663" s="15" t="s">
        <v>0</v>
      </c>
      <c r="E1663" s="51" t="s">
        <v>1</v>
      </c>
      <c r="F1663" s="16" t="s">
        <v>12</v>
      </c>
      <c r="G1663" s="16" t="s">
        <v>13</v>
      </c>
      <c r="H1663" s="15" t="s">
        <v>10</v>
      </c>
      <c r="I1663" s="30" t="s">
        <v>14</v>
      </c>
      <c r="J1663" s="15" t="s">
        <v>11</v>
      </c>
      <c r="K1663" s="16" t="s">
        <v>36</v>
      </c>
      <c r="L1663" s="15" t="s">
        <v>9</v>
      </c>
    </row>
    <row r="1664" spans="1:12" ht="16.2" thickBot="1" x14ac:dyDescent="0.35">
      <c r="A1664" s="62">
        <v>1</v>
      </c>
      <c r="B1664" s="94">
        <f>B1649+1</f>
        <v>43574</v>
      </c>
      <c r="C1664" s="72"/>
      <c r="D1664" s="72"/>
      <c r="E1664" s="73"/>
      <c r="F1664" s="74"/>
      <c r="G1664" s="75"/>
      <c r="H1664" s="72"/>
      <c r="I1664" s="76"/>
      <c r="J1664" s="72"/>
      <c r="K1664" s="72">
        <f t="shared" ref="K1664:K1695" si="100">IF(J1664="OUI", G1664*0.6/0.4, 0)</f>
        <v>0</v>
      </c>
      <c r="L1664" s="77"/>
    </row>
    <row r="1665" spans="1:12" ht="16.2" thickBot="1" x14ac:dyDescent="0.35">
      <c r="A1665" s="63">
        <v>2</v>
      </c>
      <c r="B1665" s="95">
        <f>B1664</f>
        <v>43574</v>
      </c>
      <c r="C1665" s="80"/>
      <c r="D1665" s="80"/>
      <c r="E1665" s="83"/>
      <c r="F1665" s="78"/>
      <c r="G1665" s="79"/>
      <c r="H1665" s="80"/>
      <c r="I1665" s="81"/>
      <c r="J1665" s="80"/>
      <c r="K1665" s="80">
        <f t="shared" si="100"/>
        <v>0</v>
      </c>
      <c r="L1665" s="82"/>
    </row>
    <row r="1666" spans="1:12" ht="16.2" thickBot="1" x14ac:dyDescent="0.35">
      <c r="A1666" s="62">
        <v>3</v>
      </c>
      <c r="B1666" s="95">
        <f t="shared" ref="B1666:B1729" si="101">B1665</f>
        <v>43574</v>
      </c>
      <c r="C1666" s="72"/>
      <c r="D1666" s="72"/>
      <c r="E1666" s="73"/>
      <c r="F1666" s="74"/>
      <c r="G1666" s="75"/>
      <c r="H1666" s="72"/>
      <c r="I1666" s="76"/>
      <c r="J1666" s="72"/>
      <c r="K1666" s="72">
        <f t="shared" si="100"/>
        <v>0</v>
      </c>
      <c r="L1666" s="77"/>
    </row>
    <row r="1667" spans="1:12" ht="16.2" thickBot="1" x14ac:dyDescent="0.35">
      <c r="A1667" s="63">
        <v>4</v>
      </c>
      <c r="B1667" s="95">
        <f t="shared" si="101"/>
        <v>43574</v>
      </c>
      <c r="C1667" s="80"/>
      <c r="D1667" s="80"/>
      <c r="E1667" s="83"/>
      <c r="F1667" s="78"/>
      <c r="G1667" s="79"/>
      <c r="H1667" s="80"/>
      <c r="I1667" s="81"/>
      <c r="J1667" s="80"/>
      <c r="K1667" s="80">
        <f t="shared" si="100"/>
        <v>0</v>
      </c>
      <c r="L1667" s="82"/>
    </row>
    <row r="1668" spans="1:12" ht="16.2" thickBot="1" x14ac:dyDescent="0.35">
      <c r="A1668" s="62">
        <v>5</v>
      </c>
      <c r="B1668" s="95">
        <f t="shared" si="101"/>
        <v>43574</v>
      </c>
      <c r="C1668" s="72"/>
      <c r="D1668" s="72"/>
      <c r="E1668" s="73"/>
      <c r="F1668" s="74"/>
      <c r="G1668" s="75"/>
      <c r="H1668" s="72"/>
      <c r="I1668" s="76"/>
      <c r="J1668" s="72"/>
      <c r="K1668" s="72">
        <f t="shared" si="100"/>
        <v>0</v>
      </c>
      <c r="L1668" s="77"/>
    </row>
    <row r="1669" spans="1:12" ht="16.2" thickBot="1" x14ac:dyDescent="0.35">
      <c r="A1669" s="63">
        <v>6</v>
      </c>
      <c r="B1669" s="95">
        <f t="shared" si="101"/>
        <v>43574</v>
      </c>
      <c r="C1669" s="80"/>
      <c r="D1669" s="80"/>
      <c r="E1669" s="83"/>
      <c r="F1669" s="78"/>
      <c r="G1669" s="79"/>
      <c r="H1669" s="80"/>
      <c r="I1669" s="81"/>
      <c r="J1669" s="80"/>
      <c r="K1669" s="80">
        <f t="shared" si="100"/>
        <v>0</v>
      </c>
      <c r="L1669" s="82"/>
    </row>
    <row r="1670" spans="1:12" ht="16.2" thickBot="1" x14ac:dyDescent="0.35">
      <c r="A1670" s="62">
        <v>7</v>
      </c>
      <c r="B1670" s="95">
        <f t="shared" si="101"/>
        <v>43574</v>
      </c>
      <c r="C1670" s="72"/>
      <c r="D1670" s="72"/>
      <c r="E1670" s="73"/>
      <c r="F1670" s="74"/>
      <c r="G1670" s="75"/>
      <c r="H1670" s="72"/>
      <c r="I1670" s="76"/>
      <c r="J1670" s="72"/>
      <c r="K1670" s="72">
        <f t="shared" si="100"/>
        <v>0</v>
      </c>
      <c r="L1670" s="77"/>
    </row>
    <row r="1671" spans="1:12" ht="16.2" thickBot="1" x14ac:dyDescent="0.35">
      <c r="A1671" s="63">
        <v>8</v>
      </c>
      <c r="B1671" s="95">
        <f t="shared" si="101"/>
        <v>43574</v>
      </c>
      <c r="C1671" s="80"/>
      <c r="D1671" s="80"/>
      <c r="E1671" s="83"/>
      <c r="F1671" s="78"/>
      <c r="G1671" s="79"/>
      <c r="H1671" s="80"/>
      <c r="I1671" s="81"/>
      <c r="J1671" s="80"/>
      <c r="K1671" s="80">
        <f t="shared" si="100"/>
        <v>0</v>
      </c>
      <c r="L1671" s="82"/>
    </row>
    <row r="1672" spans="1:12" ht="16.2" thickBot="1" x14ac:dyDescent="0.35">
      <c r="A1672" s="62">
        <v>9</v>
      </c>
      <c r="B1672" s="95">
        <f t="shared" si="101"/>
        <v>43574</v>
      </c>
      <c r="C1672" s="72"/>
      <c r="D1672" s="72"/>
      <c r="E1672" s="73"/>
      <c r="F1672" s="74"/>
      <c r="G1672" s="75"/>
      <c r="H1672" s="72"/>
      <c r="I1672" s="76"/>
      <c r="J1672" s="72"/>
      <c r="K1672" s="72">
        <f t="shared" si="100"/>
        <v>0</v>
      </c>
      <c r="L1672" s="77"/>
    </row>
    <row r="1673" spans="1:12" ht="16.2" thickBot="1" x14ac:dyDescent="0.35">
      <c r="A1673" s="63">
        <v>10</v>
      </c>
      <c r="B1673" s="95">
        <f t="shared" si="101"/>
        <v>43574</v>
      </c>
      <c r="C1673" s="80"/>
      <c r="D1673" s="80"/>
      <c r="E1673" s="83"/>
      <c r="F1673" s="78"/>
      <c r="G1673" s="79"/>
      <c r="H1673" s="80"/>
      <c r="I1673" s="81"/>
      <c r="J1673" s="80"/>
      <c r="K1673" s="80">
        <f t="shared" si="100"/>
        <v>0</v>
      </c>
      <c r="L1673" s="82"/>
    </row>
    <row r="1674" spans="1:12" ht="16.2" thickBot="1" x14ac:dyDescent="0.35">
      <c r="A1674" s="62">
        <v>11</v>
      </c>
      <c r="B1674" s="95">
        <f t="shared" si="101"/>
        <v>43574</v>
      </c>
      <c r="C1674" s="72"/>
      <c r="D1674" s="72"/>
      <c r="E1674" s="73"/>
      <c r="F1674" s="74"/>
      <c r="G1674" s="75"/>
      <c r="H1674" s="72"/>
      <c r="I1674" s="76"/>
      <c r="J1674" s="72"/>
      <c r="K1674" s="72">
        <f t="shared" si="100"/>
        <v>0</v>
      </c>
      <c r="L1674" s="77"/>
    </row>
    <row r="1675" spans="1:12" ht="16.2" thickBot="1" x14ac:dyDescent="0.35">
      <c r="A1675" s="63">
        <v>12</v>
      </c>
      <c r="B1675" s="95">
        <f t="shared" si="101"/>
        <v>43574</v>
      </c>
      <c r="C1675" s="80"/>
      <c r="D1675" s="80"/>
      <c r="E1675" s="83"/>
      <c r="F1675" s="78"/>
      <c r="G1675" s="79"/>
      <c r="H1675" s="80"/>
      <c r="I1675" s="81"/>
      <c r="J1675" s="80"/>
      <c r="K1675" s="80">
        <f t="shared" si="100"/>
        <v>0</v>
      </c>
      <c r="L1675" s="82"/>
    </row>
    <row r="1676" spans="1:12" ht="16.2" thickBot="1" x14ac:dyDescent="0.35">
      <c r="A1676" s="62">
        <v>13</v>
      </c>
      <c r="B1676" s="95">
        <f t="shared" si="101"/>
        <v>43574</v>
      </c>
      <c r="C1676" s="72"/>
      <c r="D1676" s="72"/>
      <c r="E1676" s="73"/>
      <c r="F1676" s="74"/>
      <c r="G1676" s="75"/>
      <c r="H1676" s="72"/>
      <c r="I1676" s="76"/>
      <c r="J1676" s="72"/>
      <c r="K1676" s="72">
        <f t="shared" si="100"/>
        <v>0</v>
      </c>
      <c r="L1676" s="77"/>
    </row>
    <row r="1677" spans="1:12" ht="16.2" thickBot="1" x14ac:dyDescent="0.35">
      <c r="A1677" s="63">
        <v>14</v>
      </c>
      <c r="B1677" s="95">
        <f t="shared" si="101"/>
        <v>43574</v>
      </c>
      <c r="C1677" s="80"/>
      <c r="D1677" s="80"/>
      <c r="E1677" s="83"/>
      <c r="F1677" s="78"/>
      <c r="G1677" s="79"/>
      <c r="H1677" s="80"/>
      <c r="I1677" s="81"/>
      <c r="J1677" s="80"/>
      <c r="K1677" s="80">
        <f t="shared" si="100"/>
        <v>0</v>
      </c>
      <c r="L1677" s="82"/>
    </row>
    <row r="1678" spans="1:12" ht="16.2" thickBot="1" x14ac:dyDescent="0.35">
      <c r="A1678" s="62">
        <v>15</v>
      </c>
      <c r="B1678" s="95">
        <f t="shared" si="101"/>
        <v>43574</v>
      </c>
      <c r="C1678" s="72"/>
      <c r="D1678" s="72"/>
      <c r="E1678" s="73"/>
      <c r="F1678" s="74"/>
      <c r="G1678" s="75"/>
      <c r="H1678" s="72"/>
      <c r="I1678" s="76"/>
      <c r="J1678" s="72"/>
      <c r="K1678" s="72">
        <f t="shared" si="100"/>
        <v>0</v>
      </c>
      <c r="L1678" s="77"/>
    </row>
    <row r="1679" spans="1:12" ht="16.2" thickBot="1" x14ac:dyDescent="0.35">
      <c r="A1679" s="63">
        <v>16</v>
      </c>
      <c r="B1679" s="95">
        <f t="shared" si="101"/>
        <v>43574</v>
      </c>
      <c r="C1679" s="80"/>
      <c r="D1679" s="80"/>
      <c r="E1679" s="83"/>
      <c r="F1679" s="78"/>
      <c r="G1679" s="79"/>
      <c r="H1679" s="80"/>
      <c r="I1679" s="81"/>
      <c r="J1679" s="80"/>
      <c r="K1679" s="80">
        <f t="shared" si="100"/>
        <v>0</v>
      </c>
      <c r="L1679" s="82"/>
    </row>
    <row r="1680" spans="1:12" ht="16.2" thickBot="1" x14ac:dyDescent="0.35">
      <c r="A1680" s="62">
        <v>17</v>
      </c>
      <c r="B1680" s="95">
        <f t="shared" si="101"/>
        <v>43574</v>
      </c>
      <c r="C1680" s="72"/>
      <c r="D1680" s="72"/>
      <c r="E1680" s="73"/>
      <c r="F1680" s="74"/>
      <c r="G1680" s="75"/>
      <c r="H1680" s="72"/>
      <c r="I1680" s="76"/>
      <c r="J1680" s="72"/>
      <c r="K1680" s="72">
        <f t="shared" si="100"/>
        <v>0</v>
      </c>
      <c r="L1680" s="77"/>
    </row>
    <row r="1681" spans="1:12" ht="16.2" thickBot="1" x14ac:dyDescent="0.35">
      <c r="A1681" s="63">
        <v>18</v>
      </c>
      <c r="B1681" s="95">
        <f t="shared" si="101"/>
        <v>43574</v>
      </c>
      <c r="C1681" s="80"/>
      <c r="D1681" s="80"/>
      <c r="E1681" s="83"/>
      <c r="F1681" s="78"/>
      <c r="G1681" s="79"/>
      <c r="H1681" s="80"/>
      <c r="I1681" s="81"/>
      <c r="J1681" s="80"/>
      <c r="K1681" s="80">
        <f t="shared" si="100"/>
        <v>0</v>
      </c>
      <c r="L1681" s="82"/>
    </row>
    <row r="1682" spans="1:12" ht="16.2" thickBot="1" x14ac:dyDescent="0.35">
      <c r="A1682" s="62">
        <v>19</v>
      </c>
      <c r="B1682" s="95">
        <f t="shared" si="101"/>
        <v>43574</v>
      </c>
      <c r="C1682" s="72"/>
      <c r="D1682" s="72"/>
      <c r="E1682" s="73"/>
      <c r="F1682" s="74"/>
      <c r="G1682" s="75"/>
      <c r="H1682" s="72"/>
      <c r="I1682" s="76"/>
      <c r="J1682" s="72"/>
      <c r="K1682" s="72">
        <f t="shared" si="100"/>
        <v>0</v>
      </c>
      <c r="L1682" s="77"/>
    </row>
    <row r="1683" spans="1:12" ht="16.2" thickBot="1" x14ac:dyDescent="0.35">
      <c r="A1683" s="63">
        <v>20</v>
      </c>
      <c r="B1683" s="95">
        <f t="shared" si="101"/>
        <v>43574</v>
      </c>
      <c r="C1683" s="80"/>
      <c r="D1683" s="80"/>
      <c r="E1683" s="83"/>
      <c r="F1683" s="78"/>
      <c r="G1683" s="79"/>
      <c r="H1683" s="80"/>
      <c r="I1683" s="81"/>
      <c r="J1683" s="80"/>
      <c r="K1683" s="80">
        <f t="shared" si="100"/>
        <v>0</v>
      </c>
      <c r="L1683" s="82"/>
    </row>
    <row r="1684" spans="1:12" ht="16.2" thickBot="1" x14ac:dyDescent="0.35">
      <c r="A1684" s="62">
        <v>21</v>
      </c>
      <c r="B1684" s="95">
        <f t="shared" si="101"/>
        <v>43574</v>
      </c>
      <c r="C1684" s="72"/>
      <c r="D1684" s="72"/>
      <c r="E1684" s="73"/>
      <c r="F1684" s="74"/>
      <c r="G1684" s="75"/>
      <c r="H1684" s="72"/>
      <c r="I1684" s="76"/>
      <c r="J1684" s="72"/>
      <c r="K1684" s="72">
        <f t="shared" si="100"/>
        <v>0</v>
      </c>
      <c r="L1684" s="77"/>
    </row>
    <row r="1685" spans="1:12" ht="16.2" thickBot="1" x14ac:dyDescent="0.35">
      <c r="A1685" s="63">
        <v>22</v>
      </c>
      <c r="B1685" s="95">
        <f t="shared" si="101"/>
        <v>43574</v>
      </c>
      <c r="C1685" s="80"/>
      <c r="D1685" s="80"/>
      <c r="E1685" s="83"/>
      <c r="F1685" s="78"/>
      <c r="G1685" s="79"/>
      <c r="H1685" s="80"/>
      <c r="I1685" s="81"/>
      <c r="J1685" s="80"/>
      <c r="K1685" s="80">
        <f t="shared" si="100"/>
        <v>0</v>
      </c>
      <c r="L1685" s="82"/>
    </row>
    <row r="1686" spans="1:12" ht="16.2" thickBot="1" x14ac:dyDescent="0.35">
      <c r="A1686" s="62">
        <v>23</v>
      </c>
      <c r="B1686" s="95">
        <f t="shared" si="101"/>
        <v>43574</v>
      </c>
      <c r="C1686" s="72"/>
      <c r="D1686" s="72"/>
      <c r="E1686" s="73"/>
      <c r="F1686" s="74"/>
      <c r="G1686" s="75"/>
      <c r="H1686" s="72"/>
      <c r="I1686" s="76"/>
      <c r="J1686" s="72"/>
      <c r="K1686" s="72">
        <f t="shared" si="100"/>
        <v>0</v>
      </c>
      <c r="L1686" s="77"/>
    </row>
    <row r="1687" spans="1:12" ht="16.2" thickBot="1" x14ac:dyDescent="0.35">
      <c r="A1687" s="63">
        <v>24</v>
      </c>
      <c r="B1687" s="95">
        <f t="shared" si="101"/>
        <v>43574</v>
      </c>
      <c r="C1687" s="80"/>
      <c r="D1687" s="80"/>
      <c r="E1687" s="83"/>
      <c r="F1687" s="78"/>
      <c r="G1687" s="79"/>
      <c r="H1687" s="80"/>
      <c r="I1687" s="81"/>
      <c r="J1687" s="80"/>
      <c r="K1687" s="80">
        <f t="shared" si="100"/>
        <v>0</v>
      </c>
      <c r="L1687" s="82"/>
    </row>
    <row r="1688" spans="1:12" ht="16.2" thickBot="1" x14ac:dyDescent="0.35">
      <c r="A1688" s="62">
        <v>25</v>
      </c>
      <c r="B1688" s="95">
        <f t="shared" si="101"/>
        <v>43574</v>
      </c>
      <c r="C1688" s="72"/>
      <c r="D1688" s="72"/>
      <c r="E1688" s="73"/>
      <c r="F1688" s="74"/>
      <c r="G1688" s="75"/>
      <c r="H1688" s="72"/>
      <c r="I1688" s="76"/>
      <c r="J1688" s="72"/>
      <c r="K1688" s="72">
        <f t="shared" si="100"/>
        <v>0</v>
      </c>
      <c r="L1688" s="77"/>
    </row>
    <row r="1689" spans="1:12" ht="16.2" thickBot="1" x14ac:dyDescent="0.35">
      <c r="A1689" s="63">
        <v>26</v>
      </c>
      <c r="B1689" s="95">
        <f t="shared" si="101"/>
        <v>43574</v>
      </c>
      <c r="C1689" s="80"/>
      <c r="D1689" s="80"/>
      <c r="E1689" s="83"/>
      <c r="F1689" s="78"/>
      <c r="G1689" s="79"/>
      <c r="H1689" s="80"/>
      <c r="I1689" s="81"/>
      <c r="J1689" s="80"/>
      <c r="K1689" s="80">
        <f t="shared" si="100"/>
        <v>0</v>
      </c>
      <c r="L1689" s="82"/>
    </row>
    <row r="1690" spans="1:12" ht="16.2" thickBot="1" x14ac:dyDescent="0.35">
      <c r="A1690" s="62">
        <v>27</v>
      </c>
      <c r="B1690" s="95">
        <f t="shared" si="101"/>
        <v>43574</v>
      </c>
      <c r="C1690" s="72"/>
      <c r="D1690" s="72"/>
      <c r="E1690" s="73"/>
      <c r="F1690" s="74"/>
      <c r="G1690" s="75"/>
      <c r="H1690" s="72"/>
      <c r="I1690" s="76"/>
      <c r="J1690" s="72"/>
      <c r="K1690" s="72">
        <f t="shared" si="100"/>
        <v>0</v>
      </c>
      <c r="L1690" s="77"/>
    </row>
    <row r="1691" spans="1:12" ht="16.2" thickBot="1" x14ac:dyDescent="0.35">
      <c r="A1691" s="63">
        <v>28</v>
      </c>
      <c r="B1691" s="95">
        <f t="shared" si="101"/>
        <v>43574</v>
      </c>
      <c r="C1691" s="80"/>
      <c r="D1691" s="80"/>
      <c r="E1691" s="83"/>
      <c r="F1691" s="78"/>
      <c r="G1691" s="79"/>
      <c r="H1691" s="80"/>
      <c r="I1691" s="81"/>
      <c r="J1691" s="80"/>
      <c r="K1691" s="80">
        <f t="shared" si="100"/>
        <v>0</v>
      </c>
      <c r="L1691" s="82"/>
    </row>
    <row r="1692" spans="1:12" ht="16.2" thickBot="1" x14ac:dyDescent="0.35">
      <c r="A1692" s="62">
        <v>29</v>
      </c>
      <c r="B1692" s="95">
        <f t="shared" si="101"/>
        <v>43574</v>
      </c>
      <c r="C1692" s="72"/>
      <c r="D1692" s="72"/>
      <c r="E1692" s="73"/>
      <c r="F1692" s="74"/>
      <c r="G1692" s="75"/>
      <c r="H1692" s="72"/>
      <c r="I1692" s="76"/>
      <c r="J1692" s="72"/>
      <c r="K1692" s="72">
        <f t="shared" si="100"/>
        <v>0</v>
      </c>
      <c r="L1692" s="77"/>
    </row>
    <row r="1693" spans="1:12" ht="16.2" thickBot="1" x14ac:dyDescent="0.35">
      <c r="A1693" s="63">
        <v>30</v>
      </c>
      <c r="B1693" s="95">
        <f t="shared" si="101"/>
        <v>43574</v>
      </c>
      <c r="C1693" s="80"/>
      <c r="D1693" s="80"/>
      <c r="E1693" s="83"/>
      <c r="F1693" s="78"/>
      <c r="G1693" s="79"/>
      <c r="H1693" s="80"/>
      <c r="I1693" s="81"/>
      <c r="J1693" s="80"/>
      <c r="K1693" s="80">
        <f t="shared" si="100"/>
        <v>0</v>
      </c>
      <c r="L1693" s="82"/>
    </row>
    <row r="1694" spans="1:12" ht="16.2" thickBot="1" x14ac:dyDescent="0.35">
      <c r="A1694" s="62">
        <v>31</v>
      </c>
      <c r="B1694" s="95">
        <f t="shared" si="101"/>
        <v>43574</v>
      </c>
      <c r="C1694" s="72"/>
      <c r="D1694" s="72"/>
      <c r="E1694" s="73"/>
      <c r="F1694" s="74"/>
      <c r="G1694" s="75"/>
      <c r="H1694" s="72"/>
      <c r="I1694" s="76"/>
      <c r="J1694" s="72"/>
      <c r="K1694" s="72">
        <f t="shared" si="100"/>
        <v>0</v>
      </c>
      <c r="L1694" s="77"/>
    </row>
    <row r="1695" spans="1:12" ht="16.2" thickBot="1" x14ac:dyDescent="0.35">
      <c r="A1695" s="63">
        <v>32</v>
      </c>
      <c r="B1695" s="95">
        <f t="shared" si="101"/>
        <v>43574</v>
      </c>
      <c r="C1695" s="80"/>
      <c r="D1695" s="80"/>
      <c r="E1695" s="83"/>
      <c r="F1695" s="78"/>
      <c r="G1695" s="79"/>
      <c r="H1695" s="80"/>
      <c r="I1695" s="81"/>
      <c r="J1695" s="80"/>
      <c r="K1695" s="80">
        <f t="shared" si="100"/>
        <v>0</v>
      </c>
      <c r="L1695" s="82"/>
    </row>
    <row r="1696" spans="1:12" ht="16.2" thickBot="1" x14ac:dyDescent="0.35">
      <c r="A1696" s="62">
        <v>33</v>
      </c>
      <c r="B1696" s="95">
        <f t="shared" si="101"/>
        <v>43574</v>
      </c>
      <c r="C1696" s="72"/>
      <c r="D1696" s="72"/>
      <c r="E1696" s="73"/>
      <c r="F1696" s="74"/>
      <c r="G1696" s="75"/>
      <c r="H1696" s="72"/>
      <c r="I1696" s="76"/>
      <c r="J1696" s="72"/>
      <c r="K1696" s="72">
        <f t="shared" ref="K1696:K1727" si="102">IF(J1696="OUI", G1696*0.6/0.4, 0)</f>
        <v>0</v>
      </c>
      <c r="L1696" s="77"/>
    </row>
    <row r="1697" spans="1:12" ht="16.2" thickBot="1" x14ac:dyDescent="0.35">
      <c r="A1697" s="63">
        <v>34</v>
      </c>
      <c r="B1697" s="95">
        <f t="shared" si="101"/>
        <v>43574</v>
      </c>
      <c r="C1697" s="80"/>
      <c r="D1697" s="80"/>
      <c r="E1697" s="83"/>
      <c r="F1697" s="78"/>
      <c r="G1697" s="79"/>
      <c r="H1697" s="80"/>
      <c r="I1697" s="81"/>
      <c r="J1697" s="80"/>
      <c r="K1697" s="80">
        <f t="shared" si="102"/>
        <v>0</v>
      </c>
      <c r="L1697" s="82"/>
    </row>
    <row r="1698" spans="1:12" ht="16.2" thickBot="1" x14ac:dyDescent="0.35">
      <c r="A1698" s="62">
        <v>35</v>
      </c>
      <c r="B1698" s="95">
        <f t="shared" si="101"/>
        <v>43574</v>
      </c>
      <c r="C1698" s="72"/>
      <c r="D1698" s="72"/>
      <c r="E1698" s="73"/>
      <c r="F1698" s="74"/>
      <c r="G1698" s="75"/>
      <c r="H1698" s="72"/>
      <c r="I1698" s="76"/>
      <c r="J1698" s="72"/>
      <c r="K1698" s="72">
        <f t="shared" si="102"/>
        <v>0</v>
      </c>
      <c r="L1698" s="77"/>
    </row>
    <row r="1699" spans="1:12" ht="16.2" thickBot="1" x14ac:dyDescent="0.35">
      <c r="A1699" s="63">
        <v>36</v>
      </c>
      <c r="B1699" s="95">
        <f t="shared" si="101"/>
        <v>43574</v>
      </c>
      <c r="C1699" s="80"/>
      <c r="D1699" s="80"/>
      <c r="E1699" s="83"/>
      <c r="F1699" s="78"/>
      <c r="G1699" s="79"/>
      <c r="H1699" s="80"/>
      <c r="I1699" s="81"/>
      <c r="J1699" s="80"/>
      <c r="K1699" s="80">
        <f t="shared" si="102"/>
        <v>0</v>
      </c>
      <c r="L1699" s="82"/>
    </row>
    <row r="1700" spans="1:12" ht="16.2" thickBot="1" x14ac:dyDescent="0.35">
      <c r="A1700" s="62">
        <v>37</v>
      </c>
      <c r="B1700" s="95">
        <f t="shared" si="101"/>
        <v>43574</v>
      </c>
      <c r="C1700" s="72"/>
      <c r="D1700" s="72"/>
      <c r="E1700" s="73"/>
      <c r="F1700" s="74"/>
      <c r="G1700" s="75"/>
      <c r="H1700" s="72"/>
      <c r="I1700" s="76"/>
      <c r="J1700" s="72"/>
      <c r="K1700" s="72">
        <f t="shared" si="102"/>
        <v>0</v>
      </c>
      <c r="L1700" s="77"/>
    </row>
    <row r="1701" spans="1:12" ht="16.2" thickBot="1" x14ac:dyDescent="0.35">
      <c r="A1701" s="63">
        <v>38</v>
      </c>
      <c r="B1701" s="95">
        <f t="shared" si="101"/>
        <v>43574</v>
      </c>
      <c r="C1701" s="80"/>
      <c r="D1701" s="80"/>
      <c r="E1701" s="83"/>
      <c r="F1701" s="78"/>
      <c r="G1701" s="79"/>
      <c r="H1701" s="80"/>
      <c r="I1701" s="81"/>
      <c r="J1701" s="80"/>
      <c r="K1701" s="80">
        <f t="shared" si="102"/>
        <v>0</v>
      </c>
      <c r="L1701" s="82"/>
    </row>
    <row r="1702" spans="1:12" ht="16.2" thickBot="1" x14ac:dyDescent="0.35">
      <c r="A1702" s="62">
        <v>39</v>
      </c>
      <c r="B1702" s="95">
        <f t="shared" si="101"/>
        <v>43574</v>
      </c>
      <c r="C1702" s="72"/>
      <c r="D1702" s="72"/>
      <c r="E1702" s="73"/>
      <c r="F1702" s="74"/>
      <c r="G1702" s="75"/>
      <c r="H1702" s="72"/>
      <c r="I1702" s="76"/>
      <c r="J1702" s="72"/>
      <c r="K1702" s="72">
        <f t="shared" si="102"/>
        <v>0</v>
      </c>
      <c r="L1702" s="77"/>
    </row>
    <row r="1703" spans="1:12" ht="16.2" thickBot="1" x14ac:dyDescent="0.35">
      <c r="A1703" s="63">
        <v>40</v>
      </c>
      <c r="B1703" s="95">
        <f t="shared" si="101"/>
        <v>43574</v>
      </c>
      <c r="C1703" s="80"/>
      <c r="D1703" s="80"/>
      <c r="E1703" s="83"/>
      <c r="F1703" s="78"/>
      <c r="G1703" s="79"/>
      <c r="H1703" s="80"/>
      <c r="I1703" s="81"/>
      <c r="J1703" s="80"/>
      <c r="K1703" s="80">
        <f t="shared" si="102"/>
        <v>0</v>
      </c>
      <c r="L1703" s="82"/>
    </row>
    <row r="1704" spans="1:12" ht="16.2" thickBot="1" x14ac:dyDescent="0.35">
      <c r="A1704" s="62">
        <v>41</v>
      </c>
      <c r="B1704" s="95">
        <f t="shared" si="101"/>
        <v>43574</v>
      </c>
      <c r="C1704" s="72"/>
      <c r="D1704" s="72"/>
      <c r="E1704" s="73"/>
      <c r="F1704" s="74"/>
      <c r="G1704" s="75"/>
      <c r="H1704" s="72"/>
      <c r="I1704" s="76"/>
      <c r="J1704" s="72"/>
      <c r="K1704" s="72">
        <f t="shared" si="102"/>
        <v>0</v>
      </c>
      <c r="L1704" s="77"/>
    </row>
    <row r="1705" spans="1:12" ht="16.2" thickBot="1" x14ac:dyDescent="0.35">
      <c r="A1705" s="63">
        <v>42</v>
      </c>
      <c r="B1705" s="95">
        <f t="shared" si="101"/>
        <v>43574</v>
      </c>
      <c r="C1705" s="80"/>
      <c r="D1705" s="80"/>
      <c r="E1705" s="83"/>
      <c r="F1705" s="78"/>
      <c r="G1705" s="79"/>
      <c r="H1705" s="80"/>
      <c r="I1705" s="81"/>
      <c r="J1705" s="80"/>
      <c r="K1705" s="80">
        <f t="shared" si="102"/>
        <v>0</v>
      </c>
      <c r="L1705" s="82"/>
    </row>
    <row r="1706" spans="1:12" ht="16.2" thickBot="1" x14ac:dyDescent="0.35">
      <c r="A1706" s="62">
        <v>43</v>
      </c>
      <c r="B1706" s="95">
        <f t="shared" si="101"/>
        <v>43574</v>
      </c>
      <c r="C1706" s="72"/>
      <c r="D1706" s="72"/>
      <c r="E1706" s="73"/>
      <c r="F1706" s="74"/>
      <c r="G1706" s="75"/>
      <c r="H1706" s="72"/>
      <c r="I1706" s="76"/>
      <c r="J1706" s="72"/>
      <c r="K1706" s="72">
        <f t="shared" si="102"/>
        <v>0</v>
      </c>
      <c r="L1706" s="77"/>
    </row>
    <row r="1707" spans="1:12" ht="16.2" thickBot="1" x14ac:dyDescent="0.35">
      <c r="A1707" s="63">
        <v>44</v>
      </c>
      <c r="B1707" s="95">
        <f t="shared" si="101"/>
        <v>43574</v>
      </c>
      <c r="C1707" s="80"/>
      <c r="D1707" s="80"/>
      <c r="E1707" s="83"/>
      <c r="F1707" s="78"/>
      <c r="G1707" s="79"/>
      <c r="H1707" s="80"/>
      <c r="I1707" s="81"/>
      <c r="J1707" s="80"/>
      <c r="K1707" s="80">
        <f t="shared" si="102"/>
        <v>0</v>
      </c>
      <c r="L1707" s="82"/>
    </row>
    <row r="1708" spans="1:12" ht="16.2" thickBot="1" x14ac:dyDescent="0.35">
      <c r="A1708" s="62">
        <v>45</v>
      </c>
      <c r="B1708" s="95">
        <f t="shared" si="101"/>
        <v>43574</v>
      </c>
      <c r="C1708" s="72"/>
      <c r="D1708" s="72"/>
      <c r="E1708" s="73"/>
      <c r="F1708" s="74"/>
      <c r="G1708" s="75"/>
      <c r="H1708" s="72"/>
      <c r="I1708" s="76"/>
      <c r="J1708" s="72"/>
      <c r="K1708" s="72">
        <f t="shared" si="102"/>
        <v>0</v>
      </c>
      <c r="L1708" s="77"/>
    </row>
    <row r="1709" spans="1:12" ht="16.2" thickBot="1" x14ac:dyDescent="0.35">
      <c r="A1709" s="63">
        <v>46</v>
      </c>
      <c r="B1709" s="95">
        <f t="shared" si="101"/>
        <v>43574</v>
      </c>
      <c r="C1709" s="80"/>
      <c r="D1709" s="80"/>
      <c r="E1709" s="83"/>
      <c r="F1709" s="78"/>
      <c r="G1709" s="79"/>
      <c r="H1709" s="80"/>
      <c r="I1709" s="81"/>
      <c r="J1709" s="80"/>
      <c r="K1709" s="80">
        <f t="shared" si="102"/>
        <v>0</v>
      </c>
      <c r="L1709" s="82"/>
    </row>
    <row r="1710" spans="1:12" ht="16.2" thickBot="1" x14ac:dyDescent="0.35">
      <c r="A1710" s="62">
        <v>47</v>
      </c>
      <c r="B1710" s="95">
        <f t="shared" si="101"/>
        <v>43574</v>
      </c>
      <c r="C1710" s="72"/>
      <c r="D1710" s="72"/>
      <c r="E1710" s="73"/>
      <c r="F1710" s="74"/>
      <c r="G1710" s="75"/>
      <c r="H1710" s="72"/>
      <c r="I1710" s="76"/>
      <c r="J1710" s="72"/>
      <c r="K1710" s="72">
        <f t="shared" si="102"/>
        <v>0</v>
      </c>
      <c r="L1710" s="77"/>
    </row>
    <row r="1711" spans="1:12" ht="16.2" thickBot="1" x14ac:dyDescent="0.35">
      <c r="A1711" s="63">
        <v>48</v>
      </c>
      <c r="B1711" s="95">
        <f t="shared" si="101"/>
        <v>43574</v>
      </c>
      <c r="C1711" s="80"/>
      <c r="D1711" s="80"/>
      <c r="E1711" s="83"/>
      <c r="F1711" s="78"/>
      <c r="G1711" s="79"/>
      <c r="H1711" s="80"/>
      <c r="I1711" s="81"/>
      <c r="J1711" s="80"/>
      <c r="K1711" s="80">
        <f t="shared" si="102"/>
        <v>0</v>
      </c>
      <c r="L1711" s="82"/>
    </row>
    <row r="1712" spans="1:12" ht="16.2" thickBot="1" x14ac:dyDescent="0.35">
      <c r="A1712" s="62">
        <v>49</v>
      </c>
      <c r="B1712" s="95">
        <f t="shared" si="101"/>
        <v>43574</v>
      </c>
      <c r="C1712" s="72"/>
      <c r="D1712" s="72"/>
      <c r="E1712" s="73"/>
      <c r="F1712" s="74"/>
      <c r="G1712" s="75"/>
      <c r="H1712" s="72"/>
      <c r="I1712" s="76"/>
      <c r="J1712" s="72"/>
      <c r="K1712" s="72">
        <f t="shared" si="102"/>
        <v>0</v>
      </c>
      <c r="L1712" s="77"/>
    </row>
    <row r="1713" spans="1:12" ht="16.2" thickBot="1" x14ac:dyDescent="0.35">
      <c r="A1713" s="63">
        <v>50</v>
      </c>
      <c r="B1713" s="95">
        <f t="shared" si="101"/>
        <v>43574</v>
      </c>
      <c r="C1713" s="80"/>
      <c r="D1713" s="80"/>
      <c r="E1713" s="83"/>
      <c r="F1713" s="78"/>
      <c r="G1713" s="79"/>
      <c r="H1713" s="80"/>
      <c r="I1713" s="81"/>
      <c r="J1713" s="80"/>
      <c r="K1713" s="80">
        <f t="shared" si="102"/>
        <v>0</v>
      </c>
      <c r="L1713" s="82"/>
    </row>
    <row r="1714" spans="1:12" ht="16.2" thickBot="1" x14ac:dyDescent="0.35">
      <c r="A1714" s="62">
        <v>51</v>
      </c>
      <c r="B1714" s="95">
        <f t="shared" si="101"/>
        <v>43574</v>
      </c>
      <c r="C1714" s="72"/>
      <c r="D1714" s="72"/>
      <c r="E1714" s="73"/>
      <c r="F1714" s="74"/>
      <c r="G1714" s="75"/>
      <c r="H1714" s="72"/>
      <c r="I1714" s="76"/>
      <c r="J1714" s="72"/>
      <c r="K1714" s="72">
        <f t="shared" si="102"/>
        <v>0</v>
      </c>
      <c r="L1714" s="77"/>
    </row>
    <row r="1715" spans="1:12" ht="16.2" thickBot="1" x14ac:dyDescent="0.35">
      <c r="A1715" s="63">
        <v>52</v>
      </c>
      <c r="B1715" s="95">
        <f t="shared" si="101"/>
        <v>43574</v>
      </c>
      <c r="C1715" s="80"/>
      <c r="D1715" s="80"/>
      <c r="E1715" s="83"/>
      <c r="F1715" s="78"/>
      <c r="G1715" s="79"/>
      <c r="H1715" s="80"/>
      <c r="I1715" s="81"/>
      <c r="J1715" s="80"/>
      <c r="K1715" s="80">
        <f t="shared" si="102"/>
        <v>0</v>
      </c>
      <c r="L1715" s="82"/>
    </row>
    <row r="1716" spans="1:12" ht="16.2" thickBot="1" x14ac:dyDescent="0.35">
      <c r="A1716" s="62">
        <v>53</v>
      </c>
      <c r="B1716" s="95">
        <f t="shared" si="101"/>
        <v>43574</v>
      </c>
      <c r="C1716" s="72"/>
      <c r="D1716" s="72"/>
      <c r="E1716" s="73"/>
      <c r="F1716" s="74"/>
      <c r="G1716" s="75"/>
      <c r="H1716" s="72"/>
      <c r="I1716" s="76"/>
      <c r="J1716" s="72"/>
      <c r="K1716" s="72">
        <f t="shared" si="102"/>
        <v>0</v>
      </c>
      <c r="L1716" s="77"/>
    </row>
    <row r="1717" spans="1:12" ht="16.2" thickBot="1" x14ac:dyDescent="0.35">
      <c r="A1717" s="63">
        <v>54</v>
      </c>
      <c r="B1717" s="95">
        <f t="shared" si="101"/>
        <v>43574</v>
      </c>
      <c r="C1717" s="80"/>
      <c r="D1717" s="80"/>
      <c r="E1717" s="83"/>
      <c r="F1717" s="78"/>
      <c r="G1717" s="79"/>
      <c r="H1717" s="80"/>
      <c r="I1717" s="81"/>
      <c r="J1717" s="80"/>
      <c r="K1717" s="80">
        <f t="shared" si="102"/>
        <v>0</v>
      </c>
      <c r="L1717" s="82"/>
    </row>
    <row r="1718" spans="1:12" ht="16.2" thickBot="1" x14ac:dyDescent="0.35">
      <c r="A1718" s="62">
        <v>55</v>
      </c>
      <c r="B1718" s="95">
        <f t="shared" si="101"/>
        <v>43574</v>
      </c>
      <c r="C1718" s="72"/>
      <c r="D1718" s="72"/>
      <c r="E1718" s="73"/>
      <c r="F1718" s="74"/>
      <c r="G1718" s="75"/>
      <c r="H1718" s="72"/>
      <c r="I1718" s="76"/>
      <c r="J1718" s="72"/>
      <c r="K1718" s="72">
        <f t="shared" si="102"/>
        <v>0</v>
      </c>
      <c r="L1718" s="77"/>
    </row>
    <row r="1719" spans="1:12" ht="16.2" thickBot="1" x14ac:dyDescent="0.35">
      <c r="A1719" s="63">
        <v>56</v>
      </c>
      <c r="B1719" s="95">
        <f t="shared" si="101"/>
        <v>43574</v>
      </c>
      <c r="C1719" s="80"/>
      <c r="D1719" s="80"/>
      <c r="E1719" s="83"/>
      <c r="F1719" s="78"/>
      <c r="G1719" s="79"/>
      <c r="H1719" s="80"/>
      <c r="I1719" s="81"/>
      <c r="J1719" s="80"/>
      <c r="K1719" s="80">
        <f t="shared" si="102"/>
        <v>0</v>
      </c>
      <c r="L1719" s="82"/>
    </row>
    <row r="1720" spans="1:12" ht="16.2" thickBot="1" x14ac:dyDescent="0.35">
      <c r="A1720" s="62">
        <v>57</v>
      </c>
      <c r="B1720" s="95">
        <f t="shared" si="101"/>
        <v>43574</v>
      </c>
      <c r="C1720" s="72"/>
      <c r="D1720" s="72"/>
      <c r="E1720" s="73"/>
      <c r="F1720" s="74"/>
      <c r="G1720" s="75"/>
      <c r="H1720" s="72"/>
      <c r="I1720" s="76"/>
      <c r="J1720" s="72"/>
      <c r="K1720" s="72">
        <f t="shared" si="102"/>
        <v>0</v>
      </c>
      <c r="L1720" s="77"/>
    </row>
    <row r="1721" spans="1:12" ht="16.2" thickBot="1" x14ac:dyDescent="0.35">
      <c r="A1721" s="63">
        <v>58</v>
      </c>
      <c r="B1721" s="95">
        <f t="shared" si="101"/>
        <v>43574</v>
      </c>
      <c r="C1721" s="80"/>
      <c r="D1721" s="80"/>
      <c r="E1721" s="83"/>
      <c r="F1721" s="78"/>
      <c r="G1721" s="79"/>
      <c r="H1721" s="80"/>
      <c r="I1721" s="81"/>
      <c r="J1721" s="80"/>
      <c r="K1721" s="80">
        <f t="shared" si="102"/>
        <v>0</v>
      </c>
      <c r="L1721" s="82"/>
    </row>
    <row r="1722" spans="1:12" ht="16.2" thickBot="1" x14ac:dyDescent="0.35">
      <c r="A1722" s="62">
        <v>59</v>
      </c>
      <c r="B1722" s="95">
        <f t="shared" si="101"/>
        <v>43574</v>
      </c>
      <c r="C1722" s="72"/>
      <c r="D1722" s="72"/>
      <c r="E1722" s="73"/>
      <c r="F1722" s="74"/>
      <c r="G1722" s="75"/>
      <c r="H1722" s="72"/>
      <c r="I1722" s="76"/>
      <c r="J1722" s="72"/>
      <c r="K1722" s="72">
        <f t="shared" si="102"/>
        <v>0</v>
      </c>
      <c r="L1722" s="77"/>
    </row>
    <row r="1723" spans="1:12" ht="16.2" thickBot="1" x14ac:dyDescent="0.35">
      <c r="A1723" s="63">
        <v>60</v>
      </c>
      <c r="B1723" s="95">
        <f t="shared" si="101"/>
        <v>43574</v>
      </c>
      <c r="C1723" s="80"/>
      <c r="D1723" s="80"/>
      <c r="E1723" s="83"/>
      <c r="F1723" s="78"/>
      <c r="G1723" s="79"/>
      <c r="H1723" s="80"/>
      <c r="I1723" s="81"/>
      <c r="J1723" s="80"/>
      <c r="K1723" s="80">
        <f t="shared" si="102"/>
        <v>0</v>
      </c>
      <c r="L1723" s="82"/>
    </row>
    <row r="1724" spans="1:12" ht="16.2" thickBot="1" x14ac:dyDescent="0.35">
      <c r="A1724" s="62">
        <v>61</v>
      </c>
      <c r="B1724" s="95">
        <f t="shared" si="101"/>
        <v>43574</v>
      </c>
      <c r="C1724" s="72"/>
      <c r="D1724" s="72"/>
      <c r="E1724" s="73"/>
      <c r="F1724" s="74"/>
      <c r="G1724" s="75"/>
      <c r="H1724" s="72"/>
      <c r="I1724" s="76"/>
      <c r="J1724" s="72"/>
      <c r="K1724" s="72">
        <f t="shared" si="102"/>
        <v>0</v>
      </c>
      <c r="L1724" s="77"/>
    </row>
    <row r="1725" spans="1:12" ht="16.2" thickBot="1" x14ac:dyDescent="0.35">
      <c r="A1725" s="63">
        <v>62</v>
      </c>
      <c r="B1725" s="95">
        <f t="shared" si="101"/>
        <v>43574</v>
      </c>
      <c r="C1725" s="80"/>
      <c r="D1725" s="80"/>
      <c r="E1725" s="83"/>
      <c r="F1725" s="78"/>
      <c r="G1725" s="79"/>
      <c r="H1725" s="80"/>
      <c r="I1725" s="81"/>
      <c r="J1725" s="80"/>
      <c r="K1725" s="80">
        <f t="shared" si="102"/>
        <v>0</v>
      </c>
      <c r="L1725" s="82"/>
    </row>
    <row r="1726" spans="1:12" ht="16.2" thickBot="1" x14ac:dyDescent="0.35">
      <c r="A1726" s="62">
        <v>63</v>
      </c>
      <c r="B1726" s="95">
        <f t="shared" si="101"/>
        <v>43574</v>
      </c>
      <c r="C1726" s="72"/>
      <c r="D1726" s="72"/>
      <c r="E1726" s="73"/>
      <c r="F1726" s="74"/>
      <c r="G1726" s="75"/>
      <c r="H1726" s="72"/>
      <c r="I1726" s="76"/>
      <c r="J1726" s="72"/>
      <c r="K1726" s="72">
        <f t="shared" si="102"/>
        <v>0</v>
      </c>
      <c r="L1726" s="77"/>
    </row>
    <row r="1727" spans="1:12" ht="16.2" thickBot="1" x14ac:dyDescent="0.35">
      <c r="A1727" s="63">
        <v>64</v>
      </c>
      <c r="B1727" s="95">
        <f t="shared" si="101"/>
        <v>43574</v>
      </c>
      <c r="C1727" s="80"/>
      <c r="D1727" s="80"/>
      <c r="E1727" s="83"/>
      <c r="F1727" s="78"/>
      <c r="G1727" s="79"/>
      <c r="H1727" s="80"/>
      <c r="I1727" s="81"/>
      <c r="J1727" s="80"/>
      <c r="K1727" s="80">
        <f t="shared" si="102"/>
        <v>0</v>
      </c>
      <c r="L1727" s="82"/>
    </row>
    <row r="1728" spans="1:12" ht="16.2" thickBot="1" x14ac:dyDescent="0.35">
      <c r="A1728" s="62">
        <v>65</v>
      </c>
      <c r="B1728" s="95">
        <f t="shared" si="101"/>
        <v>43574</v>
      </c>
      <c r="C1728" s="72"/>
      <c r="D1728" s="72"/>
      <c r="E1728" s="73"/>
      <c r="F1728" s="74"/>
      <c r="G1728" s="75"/>
      <c r="H1728" s="72"/>
      <c r="I1728" s="76"/>
      <c r="J1728" s="72"/>
      <c r="K1728" s="72">
        <f t="shared" ref="K1728:K1742" si="103">IF(J1728="OUI", G1728*0.6/0.4, 0)</f>
        <v>0</v>
      </c>
      <c r="L1728" s="77"/>
    </row>
    <row r="1729" spans="1:12" ht="16.2" thickBot="1" x14ac:dyDescent="0.35">
      <c r="A1729" s="63">
        <v>66</v>
      </c>
      <c r="B1729" s="95">
        <f t="shared" si="101"/>
        <v>43574</v>
      </c>
      <c r="C1729" s="80"/>
      <c r="D1729" s="80"/>
      <c r="E1729" s="83"/>
      <c r="F1729" s="78"/>
      <c r="G1729" s="79"/>
      <c r="H1729" s="80"/>
      <c r="I1729" s="81"/>
      <c r="J1729" s="80"/>
      <c r="K1729" s="80">
        <f t="shared" si="103"/>
        <v>0</v>
      </c>
      <c r="L1729" s="82"/>
    </row>
    <row r="1730" spans="1:12" ht="16.2" thickBot="1" x14ac:dyDescent="0.35">
      <c r="A1730" s="62">
        <v>67</v>
      </c>
      <c r="B1730" s="95">
        <f t="shared" ref="B1730:B1742" si="104">B1729</f>
        <v>43574</v>
      </c>
      <c r="C1730" s="72"/>
      <c r="D1730" s="72"/>
      <c r="E1730" s="73"/>
      <c r="F1730" s="74"/>
      <c r="G1730" s="75"/>
      <c r="H1730" s="72"/>
      <c r="I1730" s="76"/>
      <c r="J1730" s="72"/>
      <c r="K1730" s="72">
        <f t="shared" si="103"/>
        <v>0</v>
      </c>
      <c r="L1730" s="77"/>
    </row>
    <row r="1731" spans="1:12" ht="16.2" thickBot="1" x14ac:dyDescent="0.35">
      <c r="A1731" s="63">
        <v>68</v>
      </c>
      <c r="B1731" s="95">
        <f t="shared" si="104"/>
        <v>43574</v>
      </c>
      <c r="C1731" s="80"/>
      <c r="D1731" s="80"/>
      <c r="E1731" s="83"/>
      <c r="F1731" s="78"/>
      <c r="G1731" s="79"/>
      <c r="H1731" s="80"/>
      <c r="I1731" s="81"/>
      <c r="J1731" s="80"/>
      <c r="K1731" s="80">
        <f t="shared" si="103"/>
        <v>0</v>
      </c>
      <c r="L1731" s="82"/>
    </row>
    <row r="1732" spans="1:12" ht="16.2" thickBot="1" x14ac:dyDescent="0.35">
      <c r="A1732" s="62">
        <v>69</v>
      </c>
      <c r="B1732" s="95">
        <f t="shared" si="104"/>
        <v>43574</v>
      </c>
      <c r="C1732" s="72"/>
      <c r="D1732" s="72"/>
      <c r="E1732" s="73"/>
      <c r="F1732" s="74"/>
      <c r="G1732" s="75"/>
      <c r="H1732" s="72"/>
      <c r="I1732" s="76"/>
      <c r="J1732" s="72"/>
      <c r="K1732" s="72">
        <f t="shared" si="103"/>
        <v>0</v>
      </c>
      <c r="L1732" s="77"/>
    </row>
    <row r="1733" spans="1:12" ht="16.2" thickBot="1" x14ac:dyDescent="0.35">
      <c r="A1733" s="63">
        <v>70</v>
      </c>
      <c r="B1733" s="95">
        <f t="shared" si="104"/>
        <v>43574</v>
      </c>
      <c r="C1733" s="80"/>
      <c r="D1733" s="80"/>
      <c r="E1733" s="83"/>
      <c r="F1733" s="78"/>
      <c r="G1733" s="79"/>
      <c r="H1733" s="80"/>
      <c r="I1733" s="81"/>
      <c r="J1733" s="80"/>
      <c r="K1733" s="80">
        <f t="shared" si="103"/>
        <v>0</v>
      </c>
      <c r="L1733" s="82"/>
    </row>
    <row r="1734" spans="1:12" ht="16.2" thickBot="1" x14ac:dyDescent="0.35">
      <c r="A1734" s="62">
        <v>71</v>
      </c>
      <c r="B1734" s="95">
        <f t="shared" si="104"/>
        <v>43574</v>
      </c>
      <c r="C1734" s="72"/>
      <c r="D1734" s="72"/>
      <c r="E1734" s="73"/>
      <c r="F1734" s="74"/>
      <c r="G1734" s="75"/>
      <c r="H1734" s="72"/>
      <c r="I1734" s="76"/>
      <c r="J1734" s="72"/>
      <c r="K1734" s="72">
        <f t="shared" si="103"/>
        <v>0</v>
      </c>
      <c r="L1734" s="77"/>
    </row>
    <row r="1735" spans="1:12" ht="16.2" thickBot="1" x14ac:dyDescent="0.35">
      <c r="A1735" s="63">
        <v>72</v>
      </c>
      <c r="B1735" s="95">
        <f t="shared" si="104"/>
        <v>43574</v>
      </c>
      <c r="C1735" s="80"/>
      <c r="D1735" s="80"/>
      <c r="E1735" s="83"/>
      <c r="F1735" s="78"/>
      <c r="G1735" s="79"/>
      <c r="H1735" s="80"/>
      <c r="I1735" s="81"/>
      <c r="J1735" s="80"/>
      <c r="K1735" s="80">
        <f t="shared" si="103"/>
        <v>0</v>
      </c>
      <c r="L1735" s="82"/>
    </row>
    <row r="1736" spans="1:12" ht="16.2" thickBot="1" x14ac:dyDescent="0.35">
      <c r="A1736" s="62">
        <v>73</v>
      </c>
      <c r="B1736" s="95">
        <f t="shared" si="104"/>
        <v>43574</v>
      </c>
      <c r="C1736" s="72"/>
      <c r="D1736" s="72"/>
      <c r="E1736" s="73"/>
      <c r="F1736" s="74"/>
      <c r="G1736" s="75"/>
      <c r="H1736" s="72"/>
      <c r="I1736" s="76"/>
      <c r="J1736" s="72"/>
      <c r="K1736" s="72">
        <f t="shared" si="103"/>
        <v>0</v>
      </c>
      <c r="L1736" s="77"/>
    </row>
    <row r="1737" spans="1:12" ht="16.2" thickBot="1" x14ac:dyDescent="0.35">
      <c r="A1737" s="63">
        <v>74</v>
      </c>
      <c r="B1737" s="95">
        <f t="shared" si="104"/>
        <v>43574</v>
      </c>
      <c r="C1737" s="80"/>
      <c r="D1737" s="80"/>
      <c r="E1737" s="83"/>
      <c r="F1737" s="78"/>
      <c r="G1737" s="79"/>
      <c r="H1737" s="80"/>
      <c r="I1737" s="81"/>
      <c r="J1737" s="80"/>
      <c r="K1737" s="80">
        <f t="shared" si="103"/>
        <v>0</v>
      </c>
      <c r="L1737" s="82"/>
    </row>
    <row r="1738" spans="1:12" ht="16.2" thickBot="1" x14ac:dyDescent="0.35">
      <c r="A1738" s="62">
        <v>75</v>
      </c>
      <c r="B1738" s="95">
        <f t="shared" si="104"/>
        <v>43574</v>
      </c>
      <c r="C1738" s="72"/>
      <c r="D1738" s="72"/>
      <c r="E1738" s="73"/>
      <c r="F1738" s="74"/>
      <c r="G1738" s="75"/>
      <c r="H1738" s="72"/>
      <c r="I1738" s="76"/>
      <c r="J1738" s="72"/>
      <c r="K1738" s="72">
        <f t="shared" si="103"/>
        <v>0</v>
      </c>
      <c r="L1738" s="77"/>
    </row>
    <row r="1739" spans="1:12" ht="16.2" thickBot="1" x14ac:dyDescent="0.35">
      <c r="A1739" s="63">
        <v>76</v>
      </c>
      <c r="B1739" s="95">
        <f t="shared" si="104"/>
        <v>43574</v>
      </c>
      <c r="C1739" s="80"/>
      <c r="D1739" s="80"/>
      <c r="E1739" s="83"/>
      <c r="F1739" s="78"/>
      <c r="G1739" s="79"/>
      <c r="H1739" s="80"/>
      <c r="I1739" s="81"/>
      <c r="J1739" s="80"/>
      <c r="K1739" s="80">
        <f t="shared" si="103"/>
        <v>0</v>
      </c>
      <c r="L1739" s="82"/>
    </row>
    <row r="1740" spans="1:12" ht="16.2" thickBot="1" x14ac:dyDescent="0.35">
      <c r="A1740" s="62">
        <v>77</v>
      </c>
      <c r="B1740" s="95">
        <f t="shared" si="104"/>
        <v>43574</v>
      </c>
      <c r="C1740" s="72"/>
      <c r="D1740" s="72"/>
      <c r="E1740" s="73"/>
      <c r="F1740" s="74"/>
      <c r="G1740" s="75"/>
      <c r="H1740" s="72"/>
      <c r="I1740" s="76"/>
      <c r="J1740" s="72"/>
      <c r="K1740" s="72">
        <f t="shared" si="103"/>
        <v>0</v>
      </c>
      <c r="L1740" s="77"/>
    </row>
    <row r="1741" spans="1:12" ht="16.2" thickBot="1" x14ac:dyDescent="0.35">
      <c r="A1741" s="63">
        <v>78</v>
      </c>
      <c r="B1741" s="95">
        <f t="shared" si="104"/>
        <v>43574</v>
      </c>
      <c r="C1741" s="80"/>
      <c r="D1741" s="80"/>
      <c r="E1741" s="83"/>
      <c r="F1741" s="78"/>
      <c r="G1741" s="79"/>
      <c r="H1741" s="80"/>
      <c r="I1741" s="81"/>
      <c r="J1741" s="80"/>
      <c r="K1741" s="80">
        <f t="shared" si="103"/>
        <v>0</v>
      </c>
      <c r="L1741" s="82"/>
    </row>
    <row r="1742" spans="1:12" ht="16.2" thickBot="1" x14ac:dyDescent="0.35">
      <c r="A1742" s="63">
        <v>78</v>
      </c>
      <c r="B1742" s="95">
        <f t="shared" si="104"/>
        <v>43574</v>
      </c>
      <c r="C1742" s="72"/>
      <c r="D1742" s="72"/>
      <c r="E1742" s="73"/>
      <c r="F1742" s="74"/>
      <c r="G1742" s="75"/>
      <c r="H1742" s="72"/>
      <c r="I1742" s="76"/>
      <c r="J1742" s="72"/>
      <c r="K1742" s="72">
        <f t="shared" si="103"/>
        <v>0</v>
      </c>
      <c r="L1742" s="77"/>
    </row>
    <row r="1743" spans="1:12" ht="18.600000000000001" thickBot="1" x14ac:dyDescent="0.4">
      <c r="F1743" s="4" t="s">
        <v>16</v>
      </c>
      <c r="G1743" s="69">
        <f>+SUM(G1664:G1742)</f>
        <v>0</v>
      </c>
      <c r="H1743" s="64"/>
      <c r="I1743" s="53">
        <f>+SUM(I1664:I1742)</f>
        <v>0</v>
      </c>
      <c r="J1743" s="64"/>
      <c r="K1743" s="53">
        <f t="shared" ref="K1743" si="105">+SUM(K1664:K1742)</f>
        <v>0</v>
      </c>
      <c r="L1743" s="53">
        <f>+SUM(L1664:L1742)</f>
        <v>0</v>
      </c>
    </row>
    <row r="1744" spans="1:12" ht="16.2" thickBot="1" x14ac:dyDescent="0.35">
      <c r="C1744" s="19" t="s">
        <v>17</v>
      </c>
      <c r="D1744" s="84"/>
    </row>
    <row r="1745" spans="1:12" ht="16.2" thickBot="1" x14ac:dyDescent="0.35">
      <c r="C1745" s="21" t="s">
        <v>18</v>
      </c>
      <c r="D1745" s="85"/>
      <c r="F1745" s="107" t="s">
        <v>29</v>
      </c>
      <c r="G1745" s="108"/>
      <c r="H1745" s="108"/>
      <c r="I1745" s="109"/>
      <c r="J1745" s="61">
        <f>G1743-L1743</f>
        <v>0</v>
      </c>
      <c r="K1745" s="14"/>
    </row>
    <row r="1746" spans="1:12" ht="16.2" thickBot="1" x14ac:dyDescent="0.35">
      <c r="C1746" s="23" t="s">
        <v>28</v>
      </c>
      <c r="D1746" s="24">
        <f>D1745-D1744</f>
        <v>0</v>
      </c>
      <c r="F1746" s="107" t="s">
        <v>30</v>
      </c>
      <c r="G1746" s="108"/>
      <c r="H1746" s="108"/>
      <c r="I1746" s="109"/>
      <c r="J1746" s="75">
        <f>J1655</f>
        <v>2896400</v>
      </c>
      <c r="K1746" s="14"/>
    </row>
    <row r="1747" spans="1:12" ht="15" thickBot="1" x14ac:dyDescent="0.35">
      <c r="F1747" s="107" t="s">
        <v>31</v>
      </c>
      <c r="G1747" s="108"/>
      <c r="H1747" s="108"/>
      <c r="I1747" s="109"/>
      <c r="J1747" s="61">
        <f>J1746+J1745</f>
        <v>2896400</v>
      </c>
      <c r="K1747" s="14"/>
    </row>
    <row r="1748" spans="1:12" ht="15" thickBot="1" x14ac:dyDescent="0.35">
      <c r="A1748" s="67"/>
      <c r="B1748" s="67"/>
      <c r="C1748" s="29" t="s">
        <v>282</v>
      </c>
      <c r="D1748" s="68">
        <f>I1743</f>
        <v>0</v>
      </c>
    </row>
    <row r="1749" spans="1:12" ht="15" thickBot="1" x14ac:dyDescent="0.35">
      <c r="C1749" s="17" t="s">
        <v>35</v>
      </c>
      <c r="D1749" s="18">
        <f>K1743</f>
        <v>0</v>
      </c>
      <c r="F1749" s="110" t="s">
        <v>290</v>
      </c>
      <c r="G1749" s="111"/>
      <c r="H1749" s="111"/>
      <c r="I1749" s="112"/>
    </row>
    <row r="1750" spans="1:12" ht="15" thickBot="1" x14ac:dyDescent="0.35">
      <c r="F1750" s="27" t="s">
        <v>292</v>
      </c>
      <c r="G1750" s="27" t="s">
        <v>291</v>
      </c>
      <c r="H1750" s="27" t="s">
        <v>293</v>
      </c>
      <c r="I1750" s="27" t="s">
        <v>291</v>
      </c>
    </row>
    <row r="1751" spans="1:12" ht="15" thickBot="1" x14ac:dyDescent="0.35">
      <c r="F1751" s="27"/>
      <c r="G1751" s="27"/>
      <c r="H1751" s="27"/>
      <c r="I1751" s="60"/>
    </row>
    <row r="1752" spans="1:12" ht="15" thickBot="1" x14ac:dyDescent="0.35">
      <c r="F1752" s="27"/>
      <c r="G1752" s="27"/>
      <c r="H1752" s="27"/>
      <c r="I1752" s="60"/>
    </row>
    <row r="1753" spans="1:12" ht="15" thickBot="1" x14ac:dyDescent="0.35">
      <c r="F1753" s="27"/>
      <c r="G1753" s="27"/>
      <c r="H1753" s="27"/>
      <c r="I1753" s="60"/>
    </row>
    <row r="1754" spans="1:12" ht="15" thickBot="1" x14ac:dyDescent="0.35"/>
    <row r="1755" spans="1:12" ht="29.4" thickBot="1" x14ac:dyDescent="0.35">
      <c r="A1755" s="15"/>
      <c r="B1755" s="15" t="s">
        <v>295</v>
      </c>
      <c r="C1755" s="15" t="s">
        <v>8</v>
      </c>
      <c r="D1755" s="15" t="s">
        <v>0</v>
      </c>
      <c r="E1755" s="51" t="s">
        <v>1</v>
      </c>
      <c r="F1755" s="16" t="s">
        <v>12</v>
      </c>
      <c r="G1755" s="16" t="s">
        <v>13</v>
      </c>
      <c r="H1755" s="15" t="s">
        <v>10</v>
      </c>
      <c r="I1755" s="30" t="s">
        <v>14</v>
      </c>
      <c r="J1755" s="15" t="s">
        <v>11</v>
      </c>
      <c r="K1755" s="16" t="s">
        <v>36</v>
      </c>
      <c r="L1755" s="15" t="s">
        <v>9</v>
      </c>
    </row>
    <row r="1756" spans="1:12" ht="16.2" thickBot="1" x14ac:dyDescent="0.35">
      <c r="A1756" s="62">
        <v>1</v>
      </c>
      <c r="B1756" s="94">
        <f>B1742+1</f>
        <v>43575</v>
      </c>
      <c r="C1756" s="72"/>
      <c r="D1756" s="72"/>
      <c r="E1756" s="73"/>
      <c r="F1756" s="74"/>
      <c r="G1756" s="75"/>
      <c r="H1756" s="72"/>
      <c r="I1756" s="76"/>
      <c r="J1756" s="72"/>
      <c r="K1756" s="72">
        <f t="shared" ref="K1756:K1787" si="106">IF(J1756="OUI", G1756*0.6/0.4, 0)</f>
        <v>0</v>
      </c>
      <c r="L1756" s="77"/>
    </row>
    <row r="1757" spans="1:12" ht="16.2" thickBot="1" x14ac:dyDescent="0.35">
      <c r="A1757" s="63">
        <v>2</v>
      </c>
      <c r="B1757" s="95">
        <f>B1756</f>
        <v>43575</v>
      </c>
      <c r="C1757" s="80"/>
      <c r="D1757" s="80"/>
      <c r="E1757" s="83"/>
      <c r="F1757" s="78"/>
      <c r="G1757" s="79"/>
      <c r="H1757" s="80"/>
      <c r="I1757" s="81"/>
      <c r="J1757" s="80"/>
      <c r="K1757" s="80">
        <f t="shared" si="106"/>
        <v>0</v>
      </c>
      <c r="L1757" s="82"/>
    </row>
    <row r="1758" spans="1:12" ht="16.2" thickBot="1" x14ac:dyDescent="0.35">
      <c r="A1758" s="62">
        <v>3</v>
      </c>
      <c r="B1758" s="95">
        <f t="shared" ref="B1758:B1821" si="107">B1757</f>
        <v>43575</v>
      </c>
      <c r="C1758" s="72"/>
      <c r="D1758" s="72"/>
      <c r="E1758" s="73"/>
      <c r="F1758" s="74"/>
      <c r="G1758" s="75"/>
      <c r="H1758" s="72"/>
      <c r="I1758" s="76"/>
      <c r="J1758" s="72"/>
      <c r="K1758" s="72">
        <f t="shared" si="106"/>
        <v>0</v>
      </c>
      <c r="L1758" s="77"/>
    </row>
    <row r="1759" spans="1:12" ht="16.2" thickBot="1" x14ac:dyDescent="0.35">
      <c r="A1759" s="63">
        <v>4</v>
      </c>
      <c r="B1759" s="95">
        <f t="shared" si="107"/>
        <v>43575</v>
      </c>
      <c r="C1759" s="80"/>
      <c r="D1759" s="80"/>
      <c r="E1759" s="83"/>
      <c r="F1759" s="78"/>
      <c r="G1759" s="79"/>
      <c r="H1759" s="80"/>
      <c r="I1759" s="81"/>
      <c r="J1759" s="80"/>
      <c r="K1759" s="80">
        <f t="shared" si="106"/>
        <v>0</v>
      </c>
      <c r="L1759" s="82"/>
    </row>
    <row r="1760" spans="1:12" ht="16.2" thickBot="1" x14ac:dyDescent="0.35">
      <c r="A1760" s="62">
        <v>5</v>
      </c>
      <c r="B1760" s="95">
        <f t="shared" si="107"/>
        <v>43575</v>
      </c>
      <c r="C1760" s="72"/>
      <c r="D1760" s="72"/>
      <c r="E1760" s="73"/>
      <c r="F1760" s="74"/>
      <c r="G1760" s="75"/>
      <c r="H1760" s="72"/>
      <c r="I1760" s="76"/>
      <c r="J1760" s="72"/>
      <c r="K1760" s="72">
        <f t="shared" si="106"/>
        <v>0</v>
      </c>
      <c r="L1760" s="77"/>
    </row>
    <row r="1761" spans="1:12" ht="16.2" thickBot="1" x14ac:dyDescent="0.35">
      <c r="A1761" s="63">
        <v>6</v>
      </c>
      <c r="B1761" s="95">
        <f t="shared" si="107"/>
        <v>43575</v>
      </c>
      <c r="C1761" s="80"/>
      <c r="D1761" s="80"/>
      <c r="E1761" s="83"/>
      <c r="F1761" s="78"/>
      <c r="G1761" s="79"/>
      <c r="H1761" s="80"/>
      <c r="I1761" s="81"/>
      <c r="J1761" s="80"/>
      <c r="K1761" s="80">
        <f t="shared" si="106"/>
        <v>0</v>
      </c>
      <c r="L1761" s="82"/>
    </row>
    <row r="1762" spans="1:12" ht="16.2" thickBot="1" x14ac:dyDescent="0.35">
      <c r="A1762" s="62">
        <v>7</v>
      </c>
      <c r="B1762" s="95">
        <f t="shared" si="107"/>
        <v>43575</v>
      </c>
      <c r="C1762" s="72"/>
      <c r="D1762" s="72"/>
      <c r="E1762" s="73"/>
      <c r="F1762" s="74"/>
      <c r="G1762" s="75"/>
      <c r="H1762" s="72"/>
      <c r="I1762" s="76"/>
      <c r="J1762" s="72"/>
      <c r="K1762" s="72">
        <f t="shared" si="106"/>
        <v>0</v>
      </c>
      <c r="L1762" s="77"/>
    </row>
    <row r="1763" spans="1:12" ht="16.2" thickBot="1" x14ac:dyDescent="0.35">
      <c r="A1763" s="63">
        <v>8</v>
      </c>
      <c r="B1763" s="95">
        <f t="shared" si="107"/>
        <v>43575</v>
      </c>
      <c r="C1763" s="80"/>
      <c r="D1763" s="80"/>
      <c r="E1763" s="83"/>
      <c r="F1763" s="78"/>
      <c r="G1763" s="79"/>
      <c r="H1763" s="80"/>
      <c r="I1763" s="81"/>
      <c r="J1763" s="80"/>
      <c r="K1763" s="80">
        <f t="shared" si="106"/>
        <v>0</v>
      </c>
      <c r="L1763" s="82"/>
    </row>
    <row r="1764" spans="1:12" ht="16.2" thickBot="1" x14ac:dyDescent="0.35">
      <c r="A1764" s="62">
        <v>9</v>
      </c>
      <c r="B1764" s="95">
        <f t="shared" si="107"/>
        <v>43575</v>
      </c>
      <c r="C1764" s="72"/>
      <c r="D1764" s="72"/>
      <c r="E1764" s="73"/>
      <c r="F1764" s="74"/>
      <c r="G1764" s="75"/>
      <c r="H1764" s="72"/>
      <c r="I1764" s="76"/>
      <c r="J1764" s="72"/>
      <c r="K1764" s="72">
        <f t="shared" si="106"/>
        <v>0</v>
      </c>
      <c r="L1764" s="77"/>
    </row>
    <row r="1765" spans="1:12" ht="16.2" thickBot="1" x14ac:dyDescent="0.35">
      <c r="A1765" s="63">
        <v>10</v>
      </c>
      <c r="B1765" s="95">
        <f t="shared" si="107"/>
        <v>43575</v>
      </c>
      <c r="C1765" s="80"/>
      <c r="D1765" s="80"/>
      <c r="E1765" s="83"/>
      <c r="F1765" s="78"/>
      <c r="G1765" s="79"/>
      <c r="H1765" s="80"/>
      <c r="I1765" s="81"/>
      <c r="J1765" s="80"/>
      <c r="K1765" s="80">
        <f t="shared" si="106"/>
        <v>0</v>
      </c>
      <c r="L1765" s="82"/>
    </row>
    <row r="1766" spans="1:12" ht="16.2" thickBot="1" x14ac:dyDescent="0.35">
      <c r="A1766" s="62">
        <v>11</v>
      </c>
      <c r="B1766" s="95">
        <f t="shared" si="107"/>
        <v>43575</v>
      </c>
      <c r="C1766" s="72"/>
      <c r="D1766" s="72"/>
      <c r="E1766" s="73"/>
      <c r="F1766" s="74"/>
      <c r="G1766" s="75"/>
      <c r="H1766" s="72"/>
      <c r="I1766" s="76"/>
      <c r="J1766" s="72"/>
      <c r="K1766" s="72">
        <f t="shared" si="106"/>
        <v>0</v>
      </c>
      <c r="L1766" s="77"/>
    </row>
    <row r="1767" spans="1:12" ht="16.2" thickBot="1" x14ac:dyDescent="0.35">
      <c r="A1767" s="63">
        <v>12</v>
      </c>
      <c r="B1767" s="95">
        <f t="shared" si="107"/>
        <v>43575</v>
      </c>
      <c r="C1767" s="80"/>
      <c r="D1767" s="80"/>
      <c r="E1767" s="83"/>
      <c r="F1767" s="78"/>
      <c r="G1767" s="79"/>
      <c r="H1767" s="80"/>
      <c r="I1767" s="81"/>
      <c r="J1767" s="80"/>
      <c r="K1767" s="80">
        <f t="shared" si="106"/>
        <v>0</v>
      </c>
      <c r="L1767" s="82"/>
    </row>
    <row r="1768" spans="1:12" ht="16.2" thickBot="1" x14ac:dyDescent="0.35">
      <c r="A1768" s="62">
        <v>13</v>
      </c>
      <c r="B1768" s="95">
        <f t="shared" si="107"/>
        <v>43575</v>
      </c>
      <c r="C1768" s="72"/>
      <c r="D1768" s="72"/>
      <c r="E1768" s="73"/>
      <c r="F1768" s="74"/>
      <c r="G1768" s="75"/>
      <c r="H1768" s="72"/>
      <c r="I1768" s="76"/>
      <c r="J1768" s="72"/>
      <c r="K1768" s="72">
        <f t="shared" si="106"/>
        <v>0</v>
      </c>
      <c r="L1768" s="77"/>
    </row>
    <row r="1769" spans="1:12" ht="16.2" thickBot="1" x14ac:dyDescent="0.35">
      <c r="A1769" s="63">
        <v>14</v>
      </c>
      <c r="B1769" s="95">
        <f t="shared" si="107"/>
        <v>43575</v>
      </c>
      <c r="C1769" s="80"/>
      <c r="D1769" s="80"/>
      <c r="E1769" s="83"/>
      <c r="F1769" s="78"/>
      <c r="G1769" s="79"/>
      <c r="H1769" s="80"/>
      <c r="I1769" s="81"/>
      <c r="J1769" s="80"/>
      <c r="K1769" s="80">
        <f t="shared" si="106"/>
        <v>0</v>
      </c>
      <c r="L1769" s="82"/>
    </row>
    <row r="1770" spans="1:12" ht="16.2" thickBot="1" x14ac:dyDescent="0.35">
      <c r="A1770" s="62">
        <v>15</v>
      </c>
      <c r="B1770" s="95">
        <f t="shared" si="107"/>
        <v>43575</v>
      </c>
      <c r="C1770" s="72"/>
      <c r="D1770" s="72"/>
      <c r="E1770" s="73"/>
      <c r="F1770" s="74"/>
      <c r="G1770" s="75"/>
      <c r="H1770" s="72"/>
      <c r="I1770" s="76"/>
      <c r="J1770" s="72"/>
      <c r="K1770" s="72">
        <f t="shared" si="106"/>
        <v>0</v>
      </c>
      <c r="L1770" s="77"/>
    </row>
    <row r="1771" spans="1:12" ht="16.2" thickBot="1" x14ac:dyDescent="0.35">
      <c r="A1771" s="63">
        <v>16</v>
      </c>
      <c r="B1771" s="95">
        <f t="shared" si="107"/>
        <v>43575</v>
      </c>
      <c r="C1771" s="80"/>
      <c r="D1771" s="80"/>
      <c r="E1771" s="83"/>
      <c r="F1771" s="78"/>
      <c r="G1771" s="79"/>
      <c r="H1771" s="80"/>
      <c r="I1771" s="81"/>
      <c r="J1771" s="80"/>
      <c r="K1771" s="80">
        <f t="shared" si="106"/>
        <v>0</v>
      </c>
      <c r="L1771" s="82"/>
    </row>
    <row r="1772" spans="1:12" ht="16.2" thickBot="1" x14ac:dyDescent="0.35">
      <c r="A1772" s="62">
        <v>17</v>
      </c>
      <c r="B1772" s="95">
        <f t="shared" si="107"/>
        <v>43575</v>
      </c>
      <c r="C1772" s="72"/>
      <c r="D1772" s="72"/>
      <c r="E1772" s="73"/>
      <c r="F1772" s="74"/>
      <c r="G1772" s="75"/>
      <c r="H1772" s="72"/>
      <c r="I1772" s="76"/>
      <c r="J1772" s="72"/>
      <c r="K1772" s="72">
        <f t="shared" si="106"/>
        <v>0</v>
      </c>
      <c r="L1772" s="77"/>
    </row>
    <row r="1773" spans="1:12" ht="16.2" thickBot="1" x14ac:dyDescent="0.35">
      <c r="A1773" s="63">
        <v>18</v>
      </c>
      <c r="B1773" s="95">
        <f t="shared" si="107"/>
        <v>43575</v>
      </c>
      <c r="C1773" s="80"/>
      <c r="D1773" s="80"/>
      <c r="E1773" s="83"/>
      <c r="F1773" s="78"/>
      <c r="G1773" s="79"/>
      <c r="H1773" s="80"/>
      <c r="I1773" s="81"/>
      <c r="J1773" s="80"/>
      <c r="K1773" s="80">
        <f t="shared" si="106"/>
        <v>0</v>
      </c>
      <c r="L1773" s="82"/>
    </row>
    <row r="1774" spans="1:12" ht="16.2" thickBot="1" x14ac:dyDescent="0.35">
      <c r="A1774" s="62">
        <v>19</v>
      </c>
      <c r="B1774" s="95">
        <f t="shared" si="107"/>
        <v>43575</v>
      </c>
      <c r="C1774" s="72"/>
      <c r="D1774" s="72"/>
      <c r="E1774" s="73"/>
      <c r="F1774" s="74"/>
      <c r="G1774" s="75"/>
      <c r="H1774" s="72"/>
      <c r="I1774" s="76"/>
      <c r="J1774" s="72"/>
      <c r="K1774" s="72">
        <f t="shared" si="106"/>
        <v>0</v>
      </c>
      <c r="L1774" s="77"/>
    </row>
    <row r="1775" spans="1:12" ht="16.2" thickBot="1" x14ac:dyDescent="0.35">
      <c r="A1775" s="63">
        <v>20</v>
      </c>
      <c r="B1775" s="95">
        <f t="shared" si="107"/>
        <v>43575</v>
      </c>
      <c r="C1775" s="80"/>
      <c r="D1775" s="80"/>
      <c r="E1775" s="83"/>
      <c r="F1775" s="78"/>
      <c r="G1775" s="79"/>
      <c r="H1775" s="80"/>
      <c r="I1775" s="81"/>
      <c r="J1775" s="80"/>
      <c r="K1775" s="80">
        <f t="shared" si="106"/>
        <v>0</v>
      </c>
      <c r="L1775" s="82"/>
    </row>
    <row r="1776" spans="1:12" ht="16.2" thickBot="1" x14ac:dyDescent="0.35">
      <c r="A1776" s="62">
        <v>21</v>
      </c>
      <c r="B1776" s="95">
        <f t="shared" si="107"/>
        <v>43575</v>
      </c>
      <c r="C1776" s="72"/>
      <c r="D1776" s="72"/>
      <c r="E1776" s="73"/>
      <c r="F1776" s="74"/>
      <c r="G1776" s="75"/>
      <c r="H1776" s="72"/>
      <c r="I1776" s="76"/>
      <c r="J1776" s="72"/>
      <c r="K1776" s="72">
        <f t="shared" si="106"/>
        <v>0</v>
      </c>
      <c r="L1776" s="77"/>
    </row>
    <row r="1777" spans="1:12" ht="16.2" thickBot="1" x14ac:dyDescent="0.35">
      <c r="A1777" s="63">
        <v>22</v>
      </c>
      <c r="B1777" s="95">
        <f t="shared" si="107"/>
        <v>43575</v>
      </c>
      <c r="C1777" s="80"/>
      <c r="D1777" s="80"/>
      <c r="E1777" s="83"/>
      <c r="F1777" s="78"/>
      <c r="G1777" s="79"/>
      <c r="H1777" s="80"/>
      <c r="I1777" s="81"/>
      <c r="J1777" s="80"/>
      <c r="K1777" s="80">
        <f t="shared" si="106"/>
        <v>0</v>
      </c>
      <c r="L1777" s="82"/>
    </row>
    <row r="1778" spans="1:12" ht="16.2" thickBot="1" x14ac:dyDescent="0.35">
      <c r="A1778" s="62">
        <v>23</v>
      </c>
      <c r="B1778" s="95">
        <f t="shared" si="107"/>
        <v>43575</v>
      </c>
      <c r="C1778" s="72"/>
      <c r="D1778" s="72"/>
      <c r="E1778" s="73"/>
      <c r="F1778" s="74"/>
      <c r="G1778" s="75"/>
      <c r="H1778" s="72"/>
      <c r="I1778" s="76"/>
      <c r="J1778" s="72"/>
      <c r="K1778" s="72">
        <f t="shared" si="106"/>
        <v>0</v>
      </c>
      <c r="L1778" s="77"/>
    </row>
    <row r="1779" spans="1:12" ht="16.2" thickBot="1" x14ac:dyDescent="0.35">
      <c r="A1779" s="63">
        <v>24</v>
      </c>
      <c r="B1779" s="95">
        <f t="shared" si="107"/>
        <v>43575</v>
      </c>
      <c r="C1779" s="80"/>
      <c r="D1779" s="80"/>
      <c r="E1779" s="83"/>
      <c r="F1779" s="78"/>
      <c r="G1779" s="79"/>
      <c r="H1779" s="80"/>
      <c r="I1779" s="81"/>
      <c r="J1779" s="80"/>
      <c r="K1779" s="80">
        <f t="shared" si="106"/>
        <v>0</v>
      </c>
      <c r="L1779" s="82"/>
    </row>
    <row r="1780" spans="1:12" ht="16.2" thickBot="1" x14ac:dyDescent="0.35">
      <c r="A1780" s="62">
        <v>25</v>
      </c>
      <c r="B1780" s="95">
        <f t="shared" si="107"/>
        <v>43575</v>
      </c>
      <c r="C1780" s="72"/>
      <c r="D1780" s="72"/>
      <c r="E1780" s="73"/>
      <c r="F1780" s="74"/>
      <c r="G1780" s="75"/>
      <c r="H1780" s="72"/>
      <c r="I1780" s="76"/>
      <c r="J1780" s="72"/>
      <c r="K1780" s="72">
        <f t="shared" si="106"/>
        <v>0</v>
      </c>
      <c r="L1780" s="77"/>
    </row>
    <row r="1781" spans="1:12" ht="16.2" thickBot="1" x14ac:dyDescent="0.35">
      <c r="A1781" s="63">
        <v>26</v>
      </c>
      <c r="B1781" s="95">
        <f t="shared" si="107"/>
        <v>43575</v>
      </c>
      <c r="C1781" s="80"/>
      <c r="D1781" s="80"/>
      <c r="E1781" s="83"/>
      <c r="F1781" s="78"/>
      <c r="G1781" s="79"/>
      <c r="H1781" s="80"/>
      <c r="I1781" s="81"/>
      <c r="J1781" s="80"/>
      <c r="K1781" s="80">
        <f t="shared" si="106"/>
        <v>0</v>
      </c>
      <c r="L1781" s="82"/>
    </row>
    <row r="1782" spans="1:12" ht="16.2" thickBot="1" x14ac:dyDescent="0.35">
      <c r="A1782" s="62">
        <v>27</v>
      </c>
      <c r="B1782" s="95">
        <f t="shared" si="107"/>
        <v>43575</v>
      </c>
      <c r="C1782" s="72"/>
      <c r="D1782" s="72"/>
      <c r="E1782" s="73"/>
      <c r="F1782" s="74"/>
      <c r="G1782" s="75"/>
      <c r="H1782" s="72"/>
      <c r="I1782" s="76"/>
      <c r="J1782" s="72"/>
      <c r="K1782" s="72">
        <f t="shared" si="106"/>
        <v>0</v>
      </c>
      <c r="L1782" s="77"/>
    </row>
    <row r="1783" spans="1:12" ht="16.2" thickBot="1" x14ac:dyDescent="0.35">
      <c r="A1783" s="63">
        <v>28</v>
      </c>
      <c r="B1783" s="95">
        <f t="shared" si="107"/>
        <v>43575</v>
      </c>
      <c r="C1783" s="80"/>
      <c r="D1783" s="80"/>
      <c r="E1783" s="83"/>
      <c r="F1783" s="78"/>
      <c r="G1783" s="79"/>
      <c r="H1783" s="80"/>
      <c r="I1783" s="81"/>
      <c r="J1783" s="80"/>
      <c r="K1783" s="80">
        <f t="shared" si="106"/>
        <v>0</v>
      </c>
      <c r="L1783" s="82"/>
    </row>
    <row r="1784" spans="1:12" ht="16.2" thickBot="1" x14ac:dyDescent="0.35">
      <c r="A1784" s="62">
        <v>29</v>
      </c>
      <c r="B1784" s="95">
        <f t="shared" si="107"/>
        <v>43575</v>
      </c>
      <c r="C1784" s="72"/>
      <c r="D1784" s="72"/>
      <c r="E1784" s="73"/>
      <c r="F1784" s="74"/>
      <c r="G1784" s="75"/>
      <c r="H1784" s="72"/>
      <c r="I1784" s="76"/>
      <c r="J1784" s="72"/>
      <c r="K1784" s="72">
        <f t="shared" si="106"/>
        <v>0</v>
      </c>
      <c r="L1784" s="77"/>
    </row>
    <row r="1785" spans="1:12" ht="16.2" thickBot="1" x14ac:dyDescent="0.35">
      <c r="A1785" s="63">
        <v>30</v>
      </c>
      <c r="B1785" s="95">
        <f t="shared" si="107"/>
        <v>43575</v>
      </c>
      <c r="C1785" s="80"/>
      <c r="D1785" s="80"/>
      <c r="E1785" s="83"/>
      <c r="F1785" s="78"/>
      <c r="G1785" s="79"/>
      <c r="H1785" s="80"/>
      <c r="I1785" s="81"/>
      <c r="J1785" s="80"/>
      <c r="K1785" s="80">
        <f t="shared" si="106"/>
        <v>0</v>
      </c>
      <c r="L1785" s="82"/>
    </row>
    <row r="1786" spans="1:12" ht="16.2" thickBot="1" x14ac:dyDescent="0.35">
      <c r="A1786" s="62">
        <v>31</v>
      </c>
      <c r="B1786" s="95">
        <f t="shared" si="107"/>
        <v>43575</v>
      </c>
      <c r="C1786" s="72"/>
      <c r="D1786" s="72"/>
      <c r="E1786" s="73"/>
      <c r="F1786" s="74"/>
      <c r="G1786" s="75"/>
      <c r="H1786" s="72"/>
      <c r="I1786" s="76"/>
      <c r="J1786" s="72"/>
      <c r="K1786" s="72">
        <f t="shared" si="106"/>
        <v>0</v>
      </c>
      <c r="L1786" s="77"/>
    </row>
    <row r="1787" spans="1:12" ht="16.2" thickBot="1" x14ac:dyDescent="0.35">
      <c r="A1787" s="63">
        <v>32</v>
      </c>
      <c r="B1787" s="95">
        <f t="shared" si="107"/>
        <v>43575</v>
      </c>
      <c r="C1787" s="80"/>
      <c r="D1787" s="80"/>
      <c r="E1787" s="83"/>
      <c r="F1787" s="78"/>
      <c r="G1787" s="79"/>
      <c r="H1787" s="80"/>
      <c r="I1787" s="81"/>
      <c r="J1787" s="80"/>
      <c r="K1787" s="80">
        <f t="shared" si="106"/>
        <v>0</v>
      </c>
      <c r="L1787" s="82"/>
    </row>
    <row r="1788" spans="1:12" ht="16.2" thickBot="1" x14ac:dyDescent="0.35">
      <c r="A1788" s="62">
        <v>33</v>
      </c>
      <c r="B1788" s="95">
        <f t="shared" si="107"/>
        <v>43575</v>
      </c>
      <c r="C1788" s="72"/>
      <c r="D1788" s="72"/>
      <c r="E1788" s="73"/>
      <c r="F1788" s="74"/>
      <c r="G1788" s="75"/>
      <c r="H1788" s="72"/>
      <c r="I1788" s="76"/>
      <c r="J1788" s="72"/>
      <c r="K1788" s="72">
        <f t="shared" ref="K1788:K1819" si="108">IF(J1788="OUI", G1788*0.6/0.4, 0)</f>
        <v>0</v>
      </c>
      <c r="L1788" s="77"/>
    </row>
    <row r="1789" spans="1:12" ht="16.2" thickBot="1" x14ac:dyDescent="0.35">
      <c r="A1789" s="63">
        <v>34</v>
      </c>
      <c r="B1789" s="95">
        <f t="shared" si="107"/>
        <v>43575</v>
      </c>
      <c r="C1789" s="80"/>
      <c r="D1789" s="80"/>
      <c r="E1789" s="83"/>
      <c r="F1789" s="78"/>
      <c r="G1789" s="79"/>
      <c r="H1789" s="80"/>
      <c r="I1789" s="81"/>
      <c r="J1789" s="80"/>
      <c r="K1789" s="80">
        <f t="shared" si="108"/>
        <v>0</v>
      </c>
      <c r="L1789" s="82"/>
    </row>
    <row r="1790" spans="1:12" ht="16.2" thickBot="1" x14ac:dyDescent="0.35">
      <c r="A1790" s="62">
        <v>35</v>
      </c>
      <c r="B1790" s="95">
        <f t="shared" si="107"/>
        <v>43575</v>
      </c>
      <c r="C1790" s="72"/>
      <c r="D1790" s="72"/>
      <c r="E1790" s="73"/>
      <c r="F1790" s="74"/>
      <c r="G1790" s="75"/>
      <c r="H1790" s="72"/>
      <c r="I1790" s="76"/>
      <c r="J1790" s="72"/>
      <c r="K1790" s="72">
        <f t="shared" si="108"/>
        <v>0</v>
      </c>
      <c r="L1790" s="77"/>
    </row>
    <row r="1791" spans="1:12" ht="16.2" thickBot="1" x14ac:dyDescent="0.35">
      <c r="A1791" s="63">
        <v>36</v>
      </c>
      <c r="B1791" s="95">
        <f t="shared" si="107"/>
        <v>43575</v>
      </c>
      <c r="C1791" s="80"/>
      <c r="D1791" s="80"/>
      <c r="E1791" s="83"/>
      <c r="F1791" s="78"/>
      <c r="G1791" s="79"/>
      <c r="H1791" s="80"/>
      <c r="I1791" s="81"/>
      <c r="J1791" s="80"/>
      <c r="K1791" s="80">
        <f t="shared" si="108"/>
        <v>0</v>
      </c>
      <c r="L1791" s="82"/>
    </row>
    <row r="1792" spans="1:12" ht="16.2" thickBot="1" x14ac:dyDescent="0.35">
      <c r="A1792" s="62">
        <v>37</v>
      </c>
      <c r="B1792" s="95">
        <f t="shared" si="107"/>
        <v>43575</v>
      </c>
      <c r="C1792" s="72"/>
      <c r="D1792" s="72"/>
      <c r="E1792" s="73"/>
      <c r="F1792" s="74"/>
      <c r="G1792" s="75"/>
      <c r="H1792" s="72"/>
      <c r="I1792" s="76"/>
      <c r="J1792" s="72"/>
      <c r="K1792" s="72">
        <f t="shared" si="108"/>
        <v>0</v>
      </c>
      <c r="L1792" s="77"/>
    </row>
    <row r="1793" spans="1:12" ht="16.2" thickBot="1" x14ac:dyDescent="0.35">
      <c r="A1793" s="63">
        <v>38</v>
      </c>
      <c r="B1793" s="95">
        <f t="shared" si="107"/>
        <v>43575</v>
      </c>
      <c r="C1793" s="80"/>
      <c r="D1793" s="80"/>
      <c r="E1793" s="83"/>
      <c r="F1793" s="78"/>
      <c r="G1793" s="79"/>
      <c r="H1793" s="80"/>
      <c r="I1793" s="81"/>
      <c r="J1793" s="80"/>
      <c r="K1793" s="80">
        <f t="shared" si="108"/>
        <v>0</v>
      </c>
      <c r="L1793" s="82"/>
    </row>
    <row r="1794" spans="1:12" ht="16.2" thickBot="1" x14ac:dyDescent="0.35">
      <c r="A1794" s="62">
        <v>39</v>
      </c>
      <c r="B1794" s="95">
        <f t="shared" si="107"/>
        <v>43575</v>
      </c>
      <c r="C1794" s="72"/>
      <c r="D1794" s="72"/>
      <c r="E1794" s="73"/>
      <c r="F1794" s="74"/>
      <c r="G1794" s="75"/>
      <c r="H1794" s="72"/>
      <c r="I1794" s="76"/>
      <c r="J1794" s="72"/>
      <c r="K1794" s="72">
        <f t="shared" si="108"/>
        <v>0</v>
      </c>
      <c r="L1794" s="77"/>
    </row>
    <row r="1795" spans="1:12" ht="16.2" thickBot="1" x14ac:dyDescent="0.35">
      <c r="A1795" s="63">
        <v>40</v>
      </c>
      <c r="B1795" s="95">
        <f t="shared" si="107"/>
        <v>43575</v>
      </c>
      <c r="C1795" s="80"/>
      <c r="D1795" s="80"/>
      <c r="E1795" s="83"/>
      <c r="F1795" s="78"/>
      <c r="G1795" s="79"/>
      <c r="H1795" s="80"/>
      <c r="I1795" s="81"/>
      <c r="J1795" s="80"/>
      <c r="K1795" s="80">
        <f t="shared" si="108"/>
        <v>0</v>
      </c>
      <c r="L1795" s="82"/>
    </row>
    <row r="1796" spans="1:12" ht="16.2" thickBot="1" x14ac:dyDescent="0.35">
      <c r="A1796" s="62">
        <v>41</v>
      </c>
      <c r="B1796" s="95">
        <f t="shared" si="107"/>
        <v>43575</v>
      </c>
      <c r="C1796" s="72"/>
      <c r="D1796" s="72"/>
      <c r="E1796" s="73"/>
      <c r="F1796" s="74"/>
      <c r="G1796" s="75"/>
      <c r="H1796" s="72"/>
      <c r="I1796" s="76"/>
      <c r="J1796" s="72"/>
      <c r="K1796" s="72">
        <f t="shared" si="108"/>
        <v>0</v>
      </c>
      <c r="L1796" s="77"/>
    </row>
    <row r="1797" spans="1:12" ht="16.2" thickBot="1" x14ac:dyDescent="0.35">
      <c r="A1797" s="63">
        <v>42</v>
      </c>
      <c r="B1797" s="95">
        <f t="shared" si="107"/>
        <v>43575</v>
      </c>
      <c r="C1797" s="80"/>
      <c r="D1797" s="80"/>
      <c r="E1797" s="83"/>
      <c r="F1797" s="78"/>
      <c r="G1797" s="79"/>
      <c r="H1797" s="80"/>
      <c r="I1797" s="81"/>
      <c r="J1797" s="80"/>
      <c r="K1797" s="80">
        <f t="shared" si="108"/>
        <v>0</v>
      </c>
      <c r="L1797" s="82"/>
    </row>
    <row r="1798" spans="1:12" ht="16.2" thickBot="1" x14ac:dyDescent="0.35">
      <c r="A1798" s="62">
        <v>43</v>
      </c>
      <c r="B1798" s="95">
        <f t="shared" si="107"/>
        <v>43575</v>
      </c>
      <c r="C1798" s="72"/>
      <c r="D1798" s="72"/>
      <c r="E1798" s="73"/>
      <c r="F1798" s="74"/>
      <c r="G1798" s="75"/>
      <c r="H1798" s="72"/>
      <c r="I1798" s="76"/>
      <c r="J1798" s="72"/>
      <c r="K1798" s="72">
        <f t="shared" si="108"/>
        <v>0</v>
      </c>
      <c r="L1798" s="77"/>
    </row>
    <row r="1799" spans="1:12" ht="16.2" thickBot="1" x14ac:dyDescent="0.35">
      <c r="A1799" s="63">
        <v>44</v>
      </c>
      <c r="B1799" s="95">
        <f t="shared" si="107"/>
        <v>43575</v>
      </c>
      <c r="C1799" s="80"/>
      <c r="D1799" s="80"/>
      <c r="E1799" s="83"/>
      <c r="F1799" s="78"/>
      <c r="G1799" s="79"/>
      <c r="H1799" s="80"/>
      <c r="I1799" s="81"/>
      <c r="J1799" s="80"/>
      <c r="K1799" s="80">
        <f t="shared" si="108"/>
        <v>0</v>
      </c>
      <c r="L1799" s="82"/>
    </row>
    <row r="1800" spans="1:12" ht="16.2" thickBot="1" x14ac:dyDescent="0.35">
      <c r="A1800" s="62">
        <v>45</v>
      </c>
      <c r="B1800" s="95">
        <f t="shared" si="107"/>
        <v>43575</v>
      </c>
      <c r="C1800" s="72"/>
      <c r="D1800" s="72"/>
      <c r="E1800" s="73"/>
      <c r="F1800" s="74"/>
      <c r="G1800" s="75"/>
      <c r="H1800" s="72"/>
      <c r="I1800" s="76"/>
      <c r="J1800" s="72"/>
      <c r="K1800" s="72">
        <f t="shared" si="108"/>
        <v>0</v>
      </c>
      <c r="L1800" s="77"/>
    </row>
    <row r="1801" spans="1:12" ht="16.2" thickBot="1" x14ac:dyDescent="0.35">
      <c r="A1801" s="63">
        <v>46</v>
      </c>
      <c r="B1801" s="95">
        <f t="shared" si="107"/>
        <v>43575</v>
      </c>
      <c r="C1801" s="80"/>
      <c r="D1801" s="80"/>
      <c r="E1801" s="83"/>
      <c r="F1801" s="78"/>
      <c r="G1801" s="79"/>
      <c r="H1801" s="80"/>
      <c r="I1801" s="81"/>
      <c r="J1801" s="80"/>
      <c r="K1801" s="80">
        <f t="shared" si="108"/>
        <v>0</v>
      </c>
      <c r="L1801" s="82"/>
    </row>
    <row r="1802" spans="1:12" ht="16.2" thickBot="1" x14ac:dyDescent="0.35">
      <c r="A1802" s="62">
        <v>47</v>
      </c>
      <c r="B1802" s="95">
        <f t="shared" si="107"/>
        <v>43575</v>
      </c>
      <c r="C1802" s="72"/>
      <c r="D1802" s="72"/>
      <c r="E1802" s="73"/>
      <c r="F1802" s="74"/>
      <c r="G1802" s="75"/>
      <c r="H1802" s="72"/>
      <c r="I1802" s="76"/>
      <c r="J1802" s="72"/>
      <c r="K1802" s="72">
        <f t="shared" si="108"/>
        <v>0</v>
      </c>
      <c r="L1802" s="77"/>
    </row>
    <row r="1803" spans="1:12" ht="16.2" thickBot="1" x14ac:dyDescent="0.35">
      <c r="A1803" s="63">
        <v>48</v>
      </c>
      <c r="B1803" s="95">
        <f t="shared" si="107"/>
        <v>43575</v>
      </c>
      <c r="C1803" s="80"/>
      <c r="D1803" s="80"/>
      <c r="E1803" s="83"/>
      <c r="F1803" s="78"/>
      <c r="G1803" s="79"/>
      <c r="H1803" s="80"/>
      <c r="I1803" s="81"/>
      <c r="J1803" s="80"/>
      <c r="K1803" s="80">
        <f t="shared" si="108"/>
        <v>0</v>
      </c>
      <c r="L1803" s="82"/>
    </row>
    <row r="1804" spans="1:12" ht="16.2" thickBot="1" x14ac:dyDescent="0.35">
      <c r="A1804" s="62">
        <v>49</v>
      </c>
      <c r="B1804" s="95">
        <f t="shared" si="107"/>
        <v>43575</v>
      </c>
      <c r="C1804" s="72"/>
      <c r="D1804" s="72"/>
      <c r="E1804" s="73"/>
      <c r="F1804" s="74"/>
      <c r="G1804" s="75"/>
      <c r="H1804" s="72"/>
      <c r="I1804" s="76"/>
      <c r="J1804" s="72"/>
      <c r="K1804" s="72">
        <f t="shared" si="108"/>
        <v>0</v>
      </c>
      <c r="L1804" s="77"/>
    </row>
    <row r="1805" spans="1:12" ht="16.2" thickBot="1" x14ac:dyDescent="0.35">
      <c r="A1805" s="63">
        <v>50</v>
      </c>
      <c r="B1805" s="95">
        <f t="shared" si="107"/>
        <v>43575</v>
      </c>
      <c r="C1805" s="80"/>
      <c r="D1805" s="80"/>
      <c r="E1805" s="83"/>
      <c r="F1805" s="78"/>
      <c r="G1805" s="79"/>
      <c r="H1805" s="80"/>
      <c r="I1805" s="81"/>
      <c r="J1805" s="80"/>
      <c r="K1805" s="80">
        <f t="shared" si="108"/>
        <v>0</v>
      </c>
      <c r="L1805" s="82"/>
    </row>
    <row r="1806" spans="1:12" ht="16.2" thickBot="1" x14ac:dyDescent="0.35">
      <c r="A1806" s="62">
        <v>51</v>
      </c>
      <c r="B1806" s="95">
        <f t="shared" si="107"/>
        <v>43575</v>
      </c>
      <c r="C1806" s="72"/>
      <c r="D1806" s="72"/>
      <c r="E1806" s="73"/>
      <c r="F1806" s="74"/>
      <c r="G1806" s="75"/>
      <c r="H1806" s="72"/>
      <c r="I1806" s="76"/>
      <c r="J1806" s="72"/>
      <c r="K1806" s="72">
        <f t="shared" si="108"/>
        <v>0</v>
      </c>
      <c r="L1806" s="77"/>
    </row>
    <row r="1807" spans="1:12" ht="16.2" thickBot="1" x14ac:dyDescent="0.35">
      <c r="A1807" s="63">
        <v>52</v>
      </c>
      <c r="B1807" s="95">
        <f t="shared" si="107"/>
        <v>43575</v>
      </c>
      <c r="C1807" s="80"/>
      <c r="D1807" s="80"/>
      <c r="E1807" s="83"/>
      <c r="F1807" s="78"/>
      <c r="G1807" s="79"/>
      <c r="H1807" s="80"/>
      <c r="I1807" s="81"/>
      <c r="J1807" s="80"/>
      <c r="K1807" s="80">
        <f t="shared" si="108"/>
        <v>0</v>
      </c>
      <c r="L1807" s="82"/>
    </row>
    <row r="1808" spans="1:12" ht="16.2" thickBot="1" x14ac:dyDescent="0.35">
      <c r="A1808" s="62">
        <v>53</v>
      </c>
      <c r="B1808" s="95">
        <f t="shared" si="107"/>
        <v>43575</v>
      </c>
      <c r="C1808" s="72"/>
      <c r="D1808" s="72"/>
      <c r="E1808" s="73"/>
      <c r="F1808" s="74"/>
      <c r="G1808" s="75"/>
      <c r="H1808" s="72"/>
      <c r="I1808" s="76"/>
      <c r="J1808" s="72"/>
      <c r="K1808" s="72">
        <f t="shared" si="108"/>
        <v>0</v>
      </c>
      <c r="L1808" s="77"/>
    </row>
    <row r="1809" spans="1:12" ht="16.2" thickBot="1" x14ac:dyDescent="0.35">
      <c r="A1809" s="63">
        <v>54</v>
      </c>
      <c r="B1809" s="95">
        <f t="shared" si="107"/>
        <v>43575</v>
      </c>
      <c r="C1809" s="80"/>
      <c r="D1809" s="80"/>
      <c r="E1809" s="83"/>
      <c r="F1809" s="78"/>
      <c r="G1809" s="79"/>
      <c r="H1809" s="80"/>
      <c r="I1809" s="81"/>
      <c r="J1809" s="80"/>
      <c r="K1809" s="80">
        <f t="shared" si="108"/>
        <v>0</v>
      </c>
      <c r="L1809" s="82"/>
    </row>
    <row r="1810" spans="1:12" ht="16.2" thickBot="1" x14ac:dyDescent="0.35">
      <c r="A1810" s="62">
        <v>55</v>
      </c>
      <c r="B1810" s="95">
        <f t="shared" si="107"/>
        <v>43575</v>
      </c>
      <c r="C1810" s="72"/>
      <c r="D1810" s="72"/>
      <c r="E1810" s="73"/>
      <c r="F1810" s="74"/>
      <c r="G1810" s="75"/>
      <c r="H1810" s="72"/>
      <c r="I1810" s="76"/>
      <c r="J1810" s="72"/>
      <c r="K1810" s="72">
        <f t="shared" si="108"/>
        <v>0</v>
      </c>
      <c r="L1810" s="77"/>
    </row>
    <row r="1811" spans="1:12" ht="16.2" thickBot="1" x14ac:dyDescent="0.35">
      <c r="A1811" s="63">
        <v>56</v>
      </c>
      <c r="B1811" s="95">
        <f t="shared" si="107"/>
        <v>43575</v>
      </c>
      <c r="C1811" s="80"/>
      <c r="D1811" s="80"/>
      <c r="E1811" s="83"/>
      <c r="F1811" s="78"/>
      <c r="G1811" s="79"/>
      <c r="H1811" s="80"/>
      <c r="I1811" s="81"/>
      <c r="J1811" s="80"/>
      <c r="K1811" s="80">
        <f t="shared" si="108"/>
        <v>0</v>
      </c>
      <c r="L1811" s="82"/>
    </row>
    <row r="1812" spans="1:12" ht="16.2" thickBot="1" x14ac:dyDescent="0.35">
      <c r="A1812" s="62">
        <v>57</v>
      </c>
      <c r="B1812" s="95">
        <f t="shared" si="107"/>
        <v>43575</v>
      </c>
      <c r="C1812" s="72"/>
      <c r="D1812" s="72"/>
      <c r="E1812" s="73"/>
      <c r="F1812" s="74"/>
      <c r="G1812" s="75"/>
      <c r="H1812" s="72"/>
      <c r="I1812" s="76"/>
      <c r="J1812" s="72"/>
      <c r="K1812" s="72">
        <f t="shared" si="108"/>
        <v>0</v>
      </c>
      <c r="L1812" s="77"/>
    </row>
    <row r="1813" spans="1:12" ht="16.2" thickBot="1" x14ac:dyDescent="0.35">
      <c r="A1813" s="63">
        <v>58</v>
      </c>
      <c r="B1813" s="95">
        <f t="shared" si="107"/>
        <v>43575</v>
      </c>
      <c r="C1813" s="80"/>
      <c r="D1813" s="80"/>
      <c r="E1813" s="83"/>
      <c r="F1813" s="78"/>
      <c r="G1813" s="79"/>
      <c r="H1813" s="80"/>
      <c r="I1813" s="81"/>
      <c r="J1813" s="80"/>
      <c r="K1813" s="80">
        <f t="shared" si="108"/>
        <v>0</v>
      </c>
      <c r="L1813" s="82"/>
    </row>
    <row r="1814" spans="1:12" ht="16.2" thickBot="1" x14ac:dyDescent="0.35">
      <c r="A1814" s="62">
        <v>59</v>
      </c>
      <c r="B1814" s="95">
        <f t="shared" si="107"/>
        <v>43575</v>
      </c>
      <c r="C1814" s="72"/>
      <c r="D1814" s="72"/>
      <c r="E1814" s="73"/>
      <c r="F1814" s="74"/>
      <c r="G1814" s="75"/>
      <c r="H1814" s="72"/>
      <c r="I1814" s="76"/>
      <c r="J1814" s="72"/>
      <c r="K1814" s="72">
        <f t="shared" si="108"/>
        <v>0</v>
      </c>
      <c r="L1814" s="77"/>
    </row>
    <row r="1815" spans="1:12" ht="16.2" thickBot="1" x14ac:dyDescent="0.35">
      <c r="A1815" s="63">
        <v>60</v>
      </c>
      <c r="B1815" s="95">
        <f t="shared" si="107"/>
        <v>43575</v>
      </c>
      <c r="C1815" s="80"/>
      <c r="D1815" s="80"/>
      <c r="E1815" s="83"/>
      <c r="F1815" s="78"/>
      <c r="G1815" s="79"/>
      <c r="H1815" s="80"/>
      <c r="I1815" s="81"/>
      <c r="J1815" s="80"/>
      <c r="K1815" s="80">
        <f t="shared" si="108"/>
        <v>0</v>
      </c>
      <c r="L1815" s="82"/>
    </row>
    <row r="1816" spans="1:12" ht="16.2" thickBot="1" x14ac:dyDescent="0.35">
      <c r="A1816" s="62">
        <v>61</v>
      </c>
      <c r="B1816" s="95">
        <f t="shared" si="107"/>
        <v>43575</v>
      </c>
      <c r="C1816" s="72"/>
      <c r="D1816" s="72"/>
      <c r="E1816" s="73"/>
      <c r="F1816" s="74"/>
      <c r="G1816" s="75"/>
      <c r="H1816" s="72"/>
      <c r="I1816" s="76"/>
      <c r="J1816" s="72"/>
      <c r="K1816" s="72">
        <f t="shared" si="108"/>
        <v>0</v>
      </c>
      <c r="L1816" s="77"/>
    </row>
    <row r="1817" spans="1:12" ht="16.2" thickBot="1" x14ac:dyDescent="0.35">
      <c r="A1817" s="63">
        <v>62</v>
      </c>
      <c r="B1817" s="95">
        <f t="shared" si="107"/>
        <v>43575</v>
      </c>
      <c r="C1817" s="80"/>
      <c r="D1817" s="80"/>
      <c r="E1817" s="83"/>
      <c r="F1817" s="78"/>
      <c r="G1817" s="79"/>
      <c r="H1817" s="80"/>
      <c r="I1817" s="81"/>
      <c r="J1817" s="80"/>
      <c r="K1817" s="80">
        <f t="shared" si="108"/>
        <v>0</v>
      </c>
      <c r="L1817" s="82"/>
    </row>
    <row r="1818" spans="1:12" ht="16.2" thickBot="1" x14ac:dyDescent="0.35">
      <c r="A1818" s="62">
        <v>63</v>
      </c>
      <c r="B1818" s="95">
        <f t="shared" si="107"/>
        <v>43575</v>
      </c>
      <c r="C1818" s="72"/>
      <c r="D1818" s="72"/>
      <c r="E1818" s="73"/>
      <c r="F1818" s="74"/>
      <c r="G1818" s="75"/>
      <c r="H1818" s="72"/>
      <c r="I1818" s="76"/>
      <c r="J1818" s="72"/>
      <c r="K1818" s="72">
        <f t="shared" si="108"/>
        <v>0</v>
      </c>
      <c r="L1818" s="77"/>
    </row>
    <row r="1819" spans="1:12" ht="16.2" thickBot="1" x14ac:dyDescent="0.35">
      <c r="A1819" s="63">
        <v>64</v>
      </c>
      <c r="B1819" s="95">
        <f t="shared" si="107"/>
        <v>43575</v>
      </c>
      <c r="C1819" s="80"/>
      <c r="D1819" s="80"/>
      <c r="E1819" s="83"/>
      <c r="F1819" s="78"/>
      <c r="G1819" s="79"/>
      <c r="H1819" s="80"/>
      <c r="I1819" s="81"/>
      <c r="J1819" s="80"/>
      <c r="K1819" s="80">
        <f t="shared" si="108"/>
        <v>0</v>
      </c>
      <c r="L1819" s="82"/>
    </row>
    <row r="1820" spans="1:12" ht="16.2" thickBot="1" x14ac:dyDescent="0.35">
      <c r="A1820" s="62">
        <v>65</v>
      </c>
      <c r="B1820" s="95">
        <f t="shared" si="107"/>
        <v>43575</v>
      </c>
      <c r="C1820" s="72"/>
      <c r="D1820" s="72"/>
      <c r="E1820" s="73"/>
      <c r="F1820" s="74"/>
      <c r="G1820" s="75"/>
      <c r="H1820" s="72"/>
      <c r="I1820" s="76"/>
      <c r="J1820" s="72"/>
      <c r="K1820" s="72">
        <f t="shared" ref="K1820:K1834" si="109">IF(J1820="OUI", G1820*0.6/0.4, 0)</f>
        <v>0</v>
      </c>
      <c r="L1820" s="77"/>
    </row>
    <row r="1821" spans="1:12" ht="16.2" thickBot="1" x14ac:dyDescent="0.35">
      <c r="A1821" s="63">
        <v>66</v>
      </c>
      <c r="B1821" s="95">
        <f t="shared" si="107"/>
        <v>43575</v>
      </c>
      <c r="C1821" s="80"/>
      <c r="D1821" s="80"/>
      <c r="E1821" s="83"/>
      <c r="F1821" s="78"/>
      <c r="G1821" s="79"/>
      <c r="H1821" s="80"/>
      <c r="I1821" s="81"/>
      <c r="J1821" s="80"/>
      <c r="K1821" s="80">
        <f t="shared" si="109"/>
        <v>0</v>
      </c>
      <c r="L1821" s="82"/>
    </row>
    <row r="1822" spans="1:12" ht="16.2" thickBot="1" x14ac:dyDescent="0.35">
      <c r="A1822" s="62">
        <v>67</v>
      </c>
      <c r="B1822" s="95">
        <f t="shared" ref="B1822:B1834" si="110">B1821</f>
        <v>43575</v>
      </c>
      <c r="C1822" s="72"/>
      <c r="D1822" s="72"/>
      <c r="E1822" s="73"/>
      <c r="F1822" s="74"/>
      <c r="G1822" s="75"/>
      <c r="H1822" s="72"/>
      <c r="I1822" s="76"/>
      <c r="J1822" s="72"/>
      <c r="K1822" s="72">
        <f t="shared" si="109"/>
        <v>0</v>
      </c>
      <c r="L1822" s="77"/>
    </row>
    <row r="1823" spans="1:12" ht="16.2" thickBot="1" x14ac:dyDescent="0.35">
      <c r="A1823" s="63">
        <v>68</v>
      </c>
      <c r="B1823" s="95">
        <f t="shared" si="110"/>
        <v>43575</v>
      </c>
      <c r="C1823" s="80"/>
      <c r="D1823" s="80"/>
      <c r="E1823" s="83"/>
      <c r="F1823" s="78"/>
      <c r="G1823" s="79"/>
      <c r="H1823" s="80"/>
      <c r="I1823" s="81"/>
      <c r="J1823" s="80"/>
      <c r="K1823" s="80">
        <f t="shared" si="109"/>
        <v>0</v>
      </c>
      <c r="L1823" s="82"/>
    </row>
    <row r="1824" spans="1:12" ht="16.2" thickBot="1" x14ac:dyDescent="0.35">
      <c r="A1824" s="62">
        <v>69</v>
      </c>
      <c r="B1824" s="95">
        <f t="shared" si="110"/>
        <v>43575</v>
      </c>
      <c r="C1824" s="72"/>
      <c r="D1824" s="72"/>
      <c r="E1824" s="73"/>
      <c r="F1824" s="74"/>
      <c r="G1824" s="75"/>
      <c r="H1824" s="72"/>
      <c r="I1824" s="76"/>
      <c r="J1824" s="72"/>
      <c r="K1824" s="72">
        <f t="shared" si="109"/>
        <v>0</v>
      </c>
      <c r="L1824" s="77"/>
    </row>
    <row r="1825" spans="1:12" ht="16.2" thickBot="1" x14ac:dyDescent="0.35">
      <c r="A1825" s="63">
        <v>70</v>
      </c>
      <c r="B1825" s="95">
        <f t="shared" si="110"/>
        <v>43575</v>
      </c>
      <c r="C1825" s="80"/>
      <c r="D1825" s="80"/>
      <c r="E1825" s="83"/>
      <c r="F1825" s="78"/>
      <c r="G1825" s="79"/>
      <c r="H1825" s="80"/>
      <c r="I1825" s="81"/>
      <c r="J1825" s="80"/>
      <c r="K1825" s="80">
        <f t="shared" si="109"/>
        <v>0</v>
      </c>
      <c r="L1825" s="82"/>
    </row>
    <row r="1826" spans="1:12" ht="16.2" thickBot="1" x14ac:dyDescent="0.35">
      <c r="A1826" s="62">
        <v>71</v>
      </c>
      <c r="B1826" s="95">
        <f t="shared" si="110"/>
        <v>43575</v>
      </c>
      <c r="C1826" s="72"/>
      <c r="D1826" s="72"/>
      <c r="E1826" s="73"/>
      <c r="F1826" s="74"/>
      <c r="G1826" s="75"/>
      <c r="H1826" s="72"/>
      <c r="I1826" s="76"/>
      <c r="J1826" s="72"/>
      <c r="K1826" s="72">
        <f t="shared" si="109"/>
        <v>0</v>
      </c>
      <c r="L1826" s="77"/>
    </row>
    <row r="1827" spans="1:12" ht="16.2" thickBot="1" x14ac:dyDescent="0.35">
      <c r="A1827" s="63">
        <v>72</v>
      </c>
      <c r="B1827" s="95">
        <f t="shared" si="110"/>
        <v>43575</v>
      </c>
      <c r="C1827" s="80"/>
      <c r="D1827" s="80"/>
      <c r="E1827" s="83"/>
      <c r="F1827" s="78"/>
      <c r="G1827" s="79"/>
      <c r="H1827" s="80"/>
      <c r="I1827" s="81"/>
      <c r="J1827" s="80"/>
      <c r="K1827" s="80">
        <f t="shared" si="109"/>
        <v>0</v>
      </c>
      <c r="L1827" s="82"/>
    </row>
    <row r="1828" spans="1:12" ht="16.2" thickBot="1" x14ac:dyDescent="0.35">
      <c r="A1828" s="62">
        <v>73</v>
      </c>
      <c r="B1828" s="95">
        <f t="shared" si="110"/>
        <v>43575</v>
      </c>
      <c r="C1828" s="72"/>
      <c r="D1828" s="72"/>
      <c r="E1828" s="73"/>
      <c r="F1828" s="74"/>
      <c r="G1828" s="75"/>
      <c r="H1828" s="72"/>
      <c r="I1828" s="76"/>
      <c r="J1828" s="72"/>
      <c r="K1828" s="72">
        <f t="shared" si="109"/>
        <v>0</v>
      </c>
      <c r="L1828" s="77"/>
    </row>
    <row r="1829" spans="1:12" ht="16.2" thickBot="1" x14ac:dyDescent="0.35">
      <c r="A1829" s="63">
        <v>74</v>
      </c>
      <c r="B1829" s="95">
        <f t="shared" si="110"/>
        <v>43575</v>
      </c>
      <c r="C1829" s="80"/>
      <c r="D1829" s="80"/>
      <c r="E1829" s="83"/>
      <c r="F1829" s="78"/>
      <c r="G1829" s="79"/>
      <c r="H1829" s="80"/>
      <c r="I1829" s="81"/>
      <c r="J1829" s="80"/>
      <c r="K1829" s="80">
        <f t="shared" si="109"/>
        <v>0</v>
      </c>
      <c r="L1829" s="82"/>
    </row>
    <row r="1830" spans="1:12" ht="16.2" thickBot="1" x14ac:dyDescent="0.35">
      <c r="A1830" s="62">
        <v>75</v>
      </c>
      <c r="B1830" s="95">
        <f t="shared" si="110"/>
        <v>43575</v>
      </c>
      <c r="C1830" s="72"/>
      <c r="D1830" s="72"/>
      <c r="E1830" s="73"/>
      <c r="F1830" s="74"/>
      <c r="G1830" s="75"/>
      <c r="H1830" s="72"/>
      <c r="I1830" s="76"/>
      <c r="J1830" s="72"/>
      <c r="K1830" s="72">
        <f t="shared" si="109"/>
        <v>0</v>
      </c>
      <c r="L1830" s="77"/>
    </row>
    <row r="1831" spans="1:12" ht="16.2" thickBot="1" x14ac:dyDescent="0.35">
      <c r="A1831" s="63">
        <v>76</v>
      </c>
      <c r="B1831" s="95">
        <f t="shared" si="110"/>
        <v>43575</v>
      </c>
      <c r="C1831" s="80"/>
      <c r="D1831" s="80"/>
      <c r="E1831" s="83"/>
      <c r="F1831" s="78"/>
      <c r="G1831" s="79"/>
      <c r="H1831" s="80"/>
      <c r="I1831" s="81"/>
      <c r="J1831" s="80"/>
      <c r="K1831" s="80">
        <f t="shared" si="109"/>
        <v>0</v>
      </c>
      <c r="L1831" s="82"/>
    </row>
    <row r="1832" spans="1:12" ht="16.2" thickBot="1" x14ac:dyDescent="0.35">
      <c r="A1832" s="62">
        <v>77</v>
      </c>
      <c r="B1832" s="95">
        <f t="shared" si="110"/>
        <v>43575</v>
      </c>
      <c r="C1832" s="72"/>
      <c r="D1832" s="72"/>
      <c r="E1832" s="73"/>
      <c r="F1832" s="74"/>
      <c r="G1832" s="75"/>
      <c r="H1832" s="72"/>
      <c r="I1832" s="76"/>
      <c r="J1832" s="72"/>
      <c r="K1832" s="72">
        <f t="shared" si="109"/>
        <v>0</v>
      </c>
      <c r="L1832" s="77"/>
    </row>
    <row r="1833" spans="1:12" ht="16.2" thickBot="1" x14ac:dyDescent="0.35">
      <c r="A1833" s="63">
        <v>78</v>
      </c>
      <c r="B1833" s="95">
        <f t="shared" si="110"/>
        <v>43575</v>
      </c>
      <c r="C1833" s="80"/>
      <c r="D1833" s="80"/>
      <c r="E1833" s="83"/>
      <c r="F1833" s="78"/>
      <c r="G1833" s="79"/>
      <c r="H1833" s="80"/>
      <c r="I1833" s="81"/>
      <c r="J1833" s="80"/>
      <c r="K1833" s="80">
        <f t="shared" si="109"/>
        <v>0</v>
      </c>
      <c r="L1833" s="82"/>
    </row>
    <row r="1834" spans="1:12" ht="16.2" thickBot="1" x14ac:dyDescent="0.35">
      <c r="A1834" s="63">
        <v>78</v>
      </c>
      <c r="B1834" s="95">
        <f t="shared" si="110"/>
        <v>43575</v>
      </c>
      <c r="C1834" s="72"/>
      <c r="D1834" s="72"/>
      <c r="E1834" s="73"/>
      <c r="F1834" s="74"/>
      <c r="G1834" s="75"/>
      <c r="H1834" s="72"/>
      <c r="I1834" s="76"/>
      <c r="J1834" s="72"/>
      <c r="K1834" s="72">
        <f t="shared" si="109"/>
        <v>0</v>
      </c>
      <c r="L1834" s="77"/>
    </row>
    <row r="1835" spans="1:12" ht="18.600000000000001" thickBot="1" x14ac:dyDescent="0.4">
      <c r="F1835" s="4" t="s">
        <v>16</v>
      </c>
      <c r="G1835" s="69">
        <f>+SUM(G1756:G1834)</f>
        <v>0</v>
      </c>
      <c r="H1835" s="64"/>
      <c r="I1835" s="53">
        <f>+SUM(I1756:I1834)</f>
        <v>0</v>
      </c>
      <c r="J1835" s="64"/>
      <c r="K1835" s="53">
        <f t="shared" ref="K1835" si="111">+SUM(K1756:K1834)</f>
        <v>0</v>
      </c>
      <c r="L1835" s="53">
        <f>+SUM(L1756:L1834)</f>
        <v>0</v>
      </c>
    </row>
    <row r="1836" spans="1:12" ht="16.2" thickBot="1" x14ac:dyDescent="0.35">
      <c r="C1836" s="19" t="s">
        <v>17</v>
      </c>
      <c r="D1836" s="84"/>
    </row>
    <row r="1837" spans="1:12" ht="16.2" thickBot="1" x14ac:dyDescent="0.35">
      <c r="C1837" s="21" t="s">
        <v>18</v>
      </c>
      <c r="D1837" s="85"/>
      <c r="F1837" s="107" t="s">
        <v>29</v>
      </c>
      <c r="G1837" s="108"/>
      <c r="H1837" s="108"/>
      <c r="I1837" s="109"/>
      <c r="J1837" s="61">
        <f>G1835-L1835</f>
        <v>0</v>
      </c>
      <c r="K1837" s="14"/>
    </row>
    <row r="1838" spans="1:12" ht="16.2" thickBot="1" x14ac:dyDescent="0.35">
      <c r="C1838" s="23" t="s">
        <v>28</v>
      </c>
      <c r="D1838" s="24">
        <f>D1837-D1836</f>
        <v>0</v>
      </c>
      <c r="F1838" s="107" t="s">
        <v>30</v>
      </c>
      <c r="G1838" s="108"/>
      <c r="H1838" s="108"/>
      <c r="I1838" s="109"/>
      <c r="J1838" s="75">
        <f>J1747</f>
        <v>2896400</v>
      </c>
      <c r="K1838" s="14"/>
    </row>
    <row r="1839" spans="1:12" ht="15" thickBot="1" x14ac:dyDescent="0.35">
      <c r="F1839" s="107" t="s">
        <v>31</v>
      </c>
      <c r="G1839" s="108"/>
      <c r="H1839" s="108"/>
      <c r="I1839" s="109"/>
      <c r="J1839" s="61">
        <f>J1838+J1837</f>
        <v>2896400</v>
      </c>
      <c r="K1839" s="14"/>
    </row>
    <row r="1840" spans="1:12" ht="15" thickBot="1" x14ac:dyDescent="0.35">
      <c r="A1840" s="67"/>
      <c r="B1840" s="67"/>
      <c r="C1840" s="29" t="s">
        <v>282</v>
      </c>
      <c r="D1840" s="68">
        <f>I1835</f>
        <v>0</v>
      </c>
    </row>
    <row r="1841" spans="1:12" ht="15" thickBot="1" x14ac:dyDescent="0.35">
      <c r="C1841" s="17" t="s">
        <v>35</v>
      </c>
      <c r="D1841" s="18">
        <f>K1835</f>
        <v>0</v>
      </c>
      <c r="F1841" s="110" t="s">
        <v>290</v>
      </c>
      <c r="G1841" s="111"/>
      <c r="H1841" s="111"/>
      <c r="I1841" s="112"/>
    </row>
    <row r="1842" spans="1:12" ht="15" thickBot="1" x14ac:dyDescent="0.35">
      <c r="F1842" s="27" t="s">
        <v>292</v>
      </c>
      <c r="G1842" s="27" t="s">
        <v>291</v>
      </c>
      <c r="H1842" s="27" t="s">
        <v>293</v>
      </c>
      <c r="I1842" s="27" t="s">
        <v>291</v>
      </c>
    </row>
    <row r="1843" spans="1:12" ht="15" thickBot="1" x14ac:dyDescent="0.35">
      <c r="F1843" s="27"/>
      <c r="G1843" s="27"/>
      <c r="H1843" s="27"/>
      <c r="I1843" s="60"/>
    </row>
    <row r="1844" spans="1:12" ht="15" thickBot="1" x14ac:dyDescent="0.35">
      <c r="F1844" s="27"/>
      <c r="G1844" s="27"/>
      <c r="H1844" s="27"/>
      <c r="I1844" s="60"/>
    </row>
    <row r="1845" spans="1:12" ht="15" thickBot="1" x14ac:dyDescent="0.35">
      <c r="F1845" s="27"/>
      <c r="G1845" s="27"/>
      <c r="H1845" s="27"/>
      <c r="I1845" s="60"/>
    </row>
    <row r="1847" spans="1:12" ht="15" thickBot="1" x14ac:dyDescent="0.35"/>
    <row r="1848" spans="1:12" ht="29.4" thickBot="1" x14ac:dyDescent="0.35">
      <c r="A1848" s="15"/>
      <c r="B1848" s="15" t="s">
        <v>295</v>
      </c>
      <c r="C1848" s="15" t="s">
        <v>8</v>
      </c>
      <c r="D1848" s="15" t="s">
        <v>0</v>
      </c>
      <c r="E1848" s="51" t="s">
        <v>1</v>
      </c>
      <c r="F1848" s="16" t="s">
        <v>12</v>
      </c>
      <c r="G1848" s="16" t="s">
        <v>13</v>
      </c>
      <c r="H1848" s="15" t="s">
        <v>10</v>
      </c>
      <c r="I1848" s="30" t="s">
        <v>14</v>
      </c>
      <c r="J1848" s="15" t="s">
        <v>11</v>
      </c>
      <c r="K1848" s="16" t="s">
        <v>36</v>
      </c>
      <c r="L1848" s="15" t="s">
        <v>9</v>
      </c>
    </row>
    <row r="1849" spans="1:12" ht="16.2" thickBot="1" x14ac:dyDescent="0.35">
      <c r="A1849" s="62">
        <v>1</v>
      </c>
      <c r="B1849" s="94">
        <f>B1834+1</f>
        <v>43576</v>
      </c>
      <c r="C1849" s="72"/>
      <c r="D1849" s="72"/>
      <c r="E1849" s="73"/>
      <c r="F1849" s="74"/>
      <c r="G1849" s="75"/>
      <c r="H1849" s="72"/>
      <c r="I1849" s="76"/>
      <c r="J1849" s="72"/>
      <c r="K1849" s="72">
        <f t="shared" ref="K1849:K1880" si="112">IF(J1849="OUI", G1849*0.6/0.4, 0)</f>
        <v>0</v>
      </c>
      <c r="L1849" s="77"/>
    </row>
    <row r="1850" spans="1:12" ht="16.2" thickBot="1" x14ac:dyDescent="0.35">
      <c r="A1850" s="63">
        <v>2</v>
      </c>
      <c r="B1850" s="95">
        <f>B1849</f>
        <v>43576</v>
      </c>
      <c r="C1850" s="80"/>
      <c r="D1850" s="80"/>
      <c r="E1850" s="83"/>
      <c r="F1850" s="78"/>
      <c r="G1850" s="79"/>
      <c r="H1850" s="80"/>
      <c r="I1850" s="81"/>
      <c r="J1850" s="80"/>
      <c r="K1850" s="80">
        <f t="shared" si="112"/>
        <v>0</v>
      </c>
      <c r="L1850" s="82"/>
    </row>
    <row r="1851" spans="1:12" ht="16.2" thickBot="1" x14ac:dyDescent="0.35">
      <c r="A1851" s="62">
        <v>3</v>
      </c>
      <c r="B1851" s="95">
        <f t="shared" ref="B1851:B1914" si="113">B1850</f>
        <v>43576</v>
      </c>
      <c r="C1851" s="72"/>
      <c r="D1851" s="72"/>
      <c r="E1851" s="73"/>
      <c r="F1851" s="74"/>
      <c r="G1851" s="75"/>
      <c r="H1851" s="72"/>
      <c r="I1851" s="76"/>
      <c r="J1851" s="72"/>
      <c r="K1851" s="72">
        <f t="shared" si="112"/>
        <v>0</v>
      </c>
      <c r="L1851" s="77"/>
    </row>
    <row r="1852" spans="1:12" ht="16.2" thickBot="1" x14ac:dyDescent="0.35">
      <c r="A1852" s="63">
        <v>4</v>
      </c>
      <c r="B1852" s="95">
        <f t="shared" si="113"/>
        <v>43576</v>
      </c>
      <c r="C1852" s="80"/>
      <c r="D1852" s="80"/>
      <c r="E1852" s="83"/>
      <c r="F1852" s="78"/>
      <c r="G1852" s="79"/>
      <c r="H1852" s="80"/>
      <c r="I1852" s="81"/>
      <c r="J1852" s="80"/>
      <c r="K1852" s="80">
        <f t="shared" si="112"/>
        <v>0</v>
      </c>
      <c r="L1852" s="82"/>
    </row>
    <row r="1853" spans="1:12" ht="16.2" thickBot="1" x14ac:dyDescent="0.35">
      <c r="A1853" s="62">
        <v>5</v>
      </c>
      <c r="B1853" s="95">
        <f t="shared" si="113"/>
        <v>43576</v>
      </c>
      <c r="C1853" s="72"/>
      <c r="D1853" s="72"/>
      <c r="E1853" s="73"/>
      <c r="F1853" s="74"/>
      <c r="G1853" s="75"/>
      <c r="H1853" s="72"/>
      <c r="I1853" s="76"/>
      <c r="J1853" s="72"/>
      <c r="K1853" s="72">
        <f t="shared" si="112"/>
        <v>0</v>
      </c>
      <c r="L1853" s="77"/>
    </row>
    <row r="1854" spans="1:12" ht="16.2" thickBot="1" x14ac:dyDescent="0.35">
      <c r="A1854" s="63">
        <v>6</v>
      </c>
      <c r="B1854" s="95">
        <f t="shared" si="113"/>
        <v>43576</v>
      </c>
      <c r="C1854" s="80"/>
      <c r="D1854" s="80"/>
      <c r="E1854" s="83"/>
      <c r="F1854" s="78"/>
      <c r="G1854" s="79"/>
      <c r="H1854" s="80"/>
      <c r="I1854" s="81"/>
      <c r="J1854" s="80"/>
      <c r="K1854" s="80">
        <f t="shared" si="112"/>
        <v>0</v>
      </c>
      <c r="L1854" s="82"/>
    </row>
    <row r="1855" spans="1:12" ht="16.2" thickBot="1" x14ac:dyDescent="0.35">
      <c r="A1855" s="62">
        <v>7</v>
      </c>
      <c r="B1855" s="95">
        <f t="shared" si="113"/>
        <v>43576</v>
      </c>
      <c r="C1855" s="72"/>
      <c r="D1855" s="72"/>
      <c r="E1855" s="73"/>
      <c r="F1855" s="74"/>
      <c r="G1855" s="75"/>
      <c r="H1855" s="72"/>
      <c r="I1855" s="76"/>
      <c r="J1855" s="72"/>
      <c r="K1855" s="72">
        <f t="shared" si="112"/>
        <v>0</v>
      </c>
      <c r="L1855" s="77"/>
    </row>
    <row r="1856" spans="1:12" ht="16.2" thickBot="1" x14ac:dyDescent="0.35">
      <c r="A1856" s="63">
        <v>8</v>
      </c>
      <c r="B1856" s="95">
        <f t="shared" si="113"/>
        <v>43576</v>
      </c>
      <c r="C1856" s="80"/>
      <c r="D1856" s="80"/>
      <c r="E1856" s="83"/>
      <c r="F1856" s="78"/>
      <c r="G1856" s="79"/>
      <c r="H1856" s="80"/>
      <c r="I1856" s="81"/>
      <c r="J1856" s="80"/>
      <c r="K1856" s="80">
        <f t="shared" si="112"/>
        <v>0</v>
      </c>
      <c r="L1856" s="82"/>
    </row>
    <row r="1857" spans="1:12" ht="16.2" thickBot="1" x14ac:dyDescent="0.35">
      <c r="A1857" s="62">
        <v>9</v>
      </c>
      <c r="B1857" s="95">
        <f t="shared" si="113"/>
        <v>43576</v>
      </c>
      <c r="C1857" s="72"/>
      <c r="D1857" s="72"/>
      <c r="E1857" s="73"/>
      <c r="F1857" s="74"/>
      <c r="G1857" s="75"/>
      <c r="H1857" s="72"/>
      <c r="I1857" s="76"/>
      <c r="J1857" s="72"/>
      <c r="K1857" s="72">
        <f t="shared" si="112"/>
        <v>0</v>
      </c>
      <c r="L1857" s="77"/>
    </row>
    <row r="1858" spans="1:12" ht="16.2" thickBot="1" x14ac:dyDescent="0.35">
      <c r="A1858" s="63">
        <v>10</v>
      </c>
      <c r="B1858" s="95">
        <f t="shared" si="113"/>
        <v>43576</v>
      </c>
      <c r="C1858" s="80"/>
      <c r="D1858" s="80"/>
      <c r="E1858" s="83"/>
      <c r="F1858" s="78"/>
      <c r="G1858" s="79"/>
      <c r="H1858" s="80"/>
      <c r="I1858" s="81"/>
      <c r="J1858" s="80"/>
      <c r="K1858" s="80">
        <f t="shared" si="112"/>
        <v>0</v>
      </c>
      <c r="L1858" s="82"/>
    </row>
    <row r="1859" spans="1:12" ht="16.2" thickBot="1" x14ac:dyDescent="0.35">
      <c r="A1859" s="62">
        <v>11</v>
      </c>
      <c r="B1859" s="95">
        <f t="shared" si="113"/>
        <v>43576</v>
      </c>
      <c r="C1859" s="72"/>
      <c r="D1859" s="72"/>
      <c r="E1859" s="73"/>
      <c r="F1859" s="74"/>
      <c r="G1859" s="75"/>
      <c r="H1859" s="72"/>
      <c r="I1859" s="76"/>
      <c r="J1859" s="72"/>
      <c r="K1859" s="72">
        <f t="shared" si="112"/>
        <v>0</v>
      </c>
      <c r="L1859" s="77"/>
    </row>
    <row r="1860" spans="1:12" ht="16.2" thickBot="1" x14ac:dyDescent="0.35">
      <c r="A1860" s="63">
        <v>12</v>
      </c>
      <c r="B1860" s="95">
        <f t="shared" si="113"/>
        <v>43576</v>
      </c>
      <c r="C1860" s="80"/>
      <c r="D1860" s="80"/>
      <c r="E1860" s="83"/>
      <c r="F1860" s="78"/>
      <c r="G1860" s="79"/>
      <c r="H1860" s="80"/>
      <c r="I1860" s="81"/>
      <c r="J1860" s="80"/>
      <c r="K1860" s="80">
        <f t="shared" si="112"/>
        <v>0</v>
      </c>
      <c r="L1860" s="82"/>
    </row>
    <row r="1861" spans="1:12" ht="16.2" thickBot="1" x14ac:dyDescent="0.35">
      <c r="A1861" s="62">
        <v>13</v>
      </c>
      <c r="B1861" s="95">
        <f t="shared" si="113"/>
        <v>43576</v>
      </c>
      <c r="C1861" s="72"/>
      <c r="D1861" s="72"/>
      <c r="E1861" s="73"/>
      <c r="F1861" s="74"/>
      <c r="G1861" s="75"/>
      <c r="H1861" s="72"/>
      <c r="I1861" s="76"/>
      <c r="J1861" s="72"/>
      <c r="K1861" s="72">
        <f t="shared" si="112"/>
        <v>0</v>
      </c>
      <c r="L1861" s="77"/>
    </row>
    <row r="1862" spans="1:12" ht="16.2" thickBot="1" x14ac:dyDescent="0.35">
      <c r="A1862" s="63">
        <v>14</v>
      </c>
      <c r="B1862" s="95">
        <f t="shared" si="113"/>
        <v>43576</v>
      </c>
      <c r="C1862" s="80"/>
      <c r="D1862" s="80"/>
      <c r="E1862" s="83"/>
      <c r="F1862" s="78"/>
      <c r="G1862" s="79"/>
      <c r="H1862" s="80"/>
      <c r="I1862" s="81"/>
      <c r="J1862" s="80"/>
      <c r="K1862" s="80">
        <f t="shared" si="112"/>
        <v>0</v>
      </c>
      <c r="L1862" s="82"/>
    </row>
    <row r="1863" spans="1:12" ht="16.2" thickBot="1" x14ac:dyDescent="0.35">
      <c r="A1863" s="62">
        <v>15</v>
      </c>
      <c r="B1863" s="95">
        <f t="shared" si="113"/>
        <v>43576</v>
      </c>
      <c r="C1863" s="72"/>
      <c r="D1863" s="72"/>
      <c r="E1863" s="73"/>
      <c r="F1863" s="74"/>
      <c r="G1863" s="75"/>
      <c r="H1863" s="72"/>
      <c r="I1863" s="76"/>
      <c r="J1863" s="72"/>
      <c r="K1863" s="72">
        <f t="shared" si="112"/>
        <v>0</v>
      </c>
      <c r="L1863" s="77"/>
    </row>
    <row r="1864" spans="1:12" ht="16.2" thickBot="1" x14ac:dyDescent="0.35">
      <c r="A1864" s="63">
        <v>16</v>
      </c>
      <c r="B1864" s="95">
        <f t="shared" si="113"/>
        <v>43576</v>
      </c>
      <c r="C1864" s="80"/>
      <c r="D1864" s="80"/>
      <c r="E1864" s="83"/>
      <c r="F1864" s="78"/>
      <c r="G1864" s="79"/>
      <c r="H1864" s="80"/>
      <c r="I1864" s="81"/>
      <c r="J1864" s="80"/>
      <c r="K1864" s="80">
        <f t="shared" si="112"/>
        <v>0</v>
      </c>
      <c r="L1864" s="82"/>
    </row>
    <row r="1865" spans="1:12" ht="16.2" thickBot="1" x14ac:dyDescent="0.35">
      <c r="A1865" s="62">
        <v>17</v>
      </c>
      <c r="B1865" s="95">
        <f t="shared" si="113"/>
        <v>43576</v>
      </c>
      <c r="C1865" s="72"/>
      <c r="D1865" s="72"/>
      <c r="E1865" s="73"/>
      <c r="F1865" s="74"/>
      <c r="G1865" s="75"/>
      <c r="H1865" s="72"/>
      <c r="I1865" s="76"/>
      <c r="J1865" s="72"/>
      <c r="K1865" s="72">
        <f t="shared" si="112"/>
        <v>0</v>
      </c>
      <c r="L1865" s="77"/>
    </row>
    <row r="1866" spans="1:12" ht="16.2" thickBot="1" x14ac:dyDescent="0.35">
      <c r="A1866" s="63">
        <v>18</v>
      </c>
      <c r="B1866" s="95">
        <f t="shared" si="113"/>
        <v>43576</v>
      </c>
      <c r="C1866" s="80"/>
      <c r="D1866" s="80"/>
      <c r="E1866" s="83"/>
      <c r="F1866" s="78"/>
      <c r="G1866" s="79"/>
      <c r="H1866" s="80"/>
      <c r="I1866" s="81"/>
      <c r="J1866" s="80"/>
      <c r="K1866" s="80">
        <f t="shared" si="112"/>
        <v>0</v>
      </c>
      <c r="L1866" s="82"/>
    </row>
    <row r="1867" spans="1:12" ht="16.2" thickBot="1" x14ac:dyDescent="0.35">
      <c r="A1867" s="62">
        <v>19</v>
      </c>
      <c r="B1867" s="95">
        <f t="shared" si="113"/>
        <v>43576</v>
      </c>
      <c r="C1867" s="72"/>
      <c r="D1867" s="72"/>
      <c r="E1867" s="73"/>
      <c r="F1867" s="74"/>
      <c r="G1867" s="75"/>
      <c r="H1867" s="72"/>
      <c r="I1867" s="76"/>
      <c r="J1867" s="72"/>
      <c r="K1867" s="72">
        <f t="shared" si="112"/>
        <v>0</v>
      </c>
      <c r="L1867" s="77"/>
    </row>
    <row r="1868" spans="1:12" ht="16.2" thickBot="1" x14ac:dyDescent="0.35">
      <c r="A1868" s="63">
        <v>20</v>
      </c>
      <c r="B1868" s="95">
        <f t="shared" si="113"/>
        <v>43576</v>
      </c>
      <c r="C1868" s="80"/>
      <c r="D1868" s="80"/>
      <c r="E1868" s="83"/>
      <c r="F1868" s="78"/>
      <c r="G1868" s="79"/>
      <c r="H1868" s="80"/>
      <c r="I1868" s="81"/>
      <c r="J1868" s="80"/>
      <c r="K1868" s="80">
        <f t="shared" si="112"/>
        <v>0</v>
      </c>
      <c r="L1868" s="82"/>
    </row>
    <row r="1869" spans="1:12" ht="16.2" thickBot="1" x14ac:dyDescent="0.35">
      <c r="A1869" s="62">
        <v>21</v>
      </c>
      <c r="B1869" s="95">
        <f t="shared" si="113"/>
        <v>43576</v>
      </c>
      <c r="C1869" s="72"/>
      <c r="D1869" s="72"/>
      <c r="E1869" s="73"/>
      <c r="F1869" s="74"/>
      <c r="G1869" s="75"/>
      <c r="H1869" s="72"/>
      <c r="I1869" s="76"/>
      <c r="J1869" s="72"/>
      <c r="K1869" s="72">
        <f t="shared" si="112"/>
        <v>0</v>
      </c>
      <c r="L1869" s="77"/>
    </row>
    <row r="1870" spans="1:12" ht="16.2" thickBot="1" x14ac:dyDescent="0.35">
      <c r="A1870" s="63">
        <v>22</v>
      </c>
      <c r="B1870" s="95">
        <f t="shared" si="113"/>
        <v>43576</v>
      </c>
      <c r="C1870" s="80"/>
      <c r="D1870" s="80"/>
      <c r="E1870" s="83"/>
      <c r="F1870" s="78"/>
      <c r="G1870" s="79"/>
      <c r="H1870" s="80"/>
      <c r="I1870" s="81"/>
      <c r="J1870" s="80"/>
      <c r="K1870" s="80">
        <f t="shared" si="112"/>
        <v>0</v>
      </c>
      <c r="L1870" s="82"/>
    </row>
    <row r="1871" spans="1:12" ht="16.2" thickBot="1" x14ac:dyDescent="0.35">
      <c r="A1871" s="62">
        <v>23</v>
      </c>
      <c r="B1871" s="95">
        <f t="shared" si="113"/>
        <v>43576</v>
      </c>
      <c r="C1871" s="72"/>
      <c r="D1871" s="72"/>
      <c r="E1871" s="73"/>
      <c r="F1871" s="74"/>
      <c r="G1871" s="75"/>
      <c r="H1871" s="72"/>
      <c r="I1871" s="76"/>
      <c r="J1871" s="72"/>
      <c r="K1871" s="72">
        <f t="shared" si="112"/>
        <v>0</v>
      </c>
      <c r="L1871" s="77"/>
    </row>
    <row r="1872" spans="1:12" ht="16.2" thickBot="1" x14ac:dyDescent="0.35">
      <c r="A1872" s="63">
        <v>24</v>
      </c>
      <c r="B1872" s="95">
        <f t="shared" si="113"/>
        <v>43576</v>
      </c>
      <c r="C1872" s="80"/>
      <c r="D1872" s="80"/>
      <c r="E1872" s="83"/>
      <c r="F1872" s="78"/>
      <c r="G1872" s="79"/>
      <c r="H1872" s="80"/>
      <c r="I1872" s="81"/>
      <c r="J1872" s="80"/>
      <c r="K1872" s="80">
        <f t="shared" si="112"/>
        <v>0</v>
      </c>
      <c r="L1872" s="82"/>
    </row>
    <row r="1873" spans="1:12" ht="16.2" thickBot="1" x14ac:dyDescent="0.35">
      <c r="A1873" s="62">
        <v>25</v>
      </c>
      <c r="B1873" s="95">
        <f t="shared" si="113"/>
        <v>43576</v>
      </c>
      <c r="C1873" s="72"/>
      <c r="D1873" s="72"/>
      <c r="E1873" s="73"/>
      <c r="F1873" s="74"/>
      <c r="G1873" s="75"/>
      <c r="H1873" s="72"/>
      <c r="I1873" s="76"/>
      <c r="J1873" s="72"/>
      <c r="K1873" s="72">
        <f t="shared" si="112"/>
        <v>0</v>
      </c>
      <c r="L1873" s="77"/>
    </row>
    <row r="1874" spans="1:12" ht="16.2" thickBot="1" x14ac:dyDescent="0.35">
      <c r="A1874" s="63">
        <v>26</v>
      </c>
      <c r="B1874" s="95">
        <f t="shared" si="113"/>
        <v>43576</v>
      </c>
      <c r="C1874" s="80"/>
      <c r="D1874" s="80"/>
      <c r="E1874" s="83"/>
      <c r="F1874" s="78"/>
      <c r="G1874" s="79"/>
      <c r="H1874" s="80"/>
      <c r="I1874" s="81"/>
      <c r="J1874" s="80"/>
      <c r="K1874" s="80">
        <f t="shared" si="112"/>
        <v>0</v>
      </c>
      <c r="L1874" s="82"/>
    </row>
    <row r="1875" spans="1:12" ht="16.2" thickBot="1" x14ac:dyDescent="0.35">
      <c r="A1875" s="62">
        <v>27</v>
      </c>
      <c r="B1875" s="95">
        <f t="shared" si="113"/>
        <v>43576</v>
      </c>
      <c r="C1875" s="72"/>
      <c r="D1875" s="72"/>
      <c r="E1875" s="73"/>
      <c r="F1875" s="74"/>
      <c r="G1875" s="75"/>
      <c r="H1875" s="72"/>
      <c r="I1875" s="76"/>
      <c r="J1875" s="72"/>
      <c r="K1875" s="72">
        <f t="shared" si="112"/>
        <v>0</v>
      </c>
      <c r="L1875" s="77"/>
    </row>
    <row r="1876" spans="1:12" ht="16.2" thickBot="1" x14ac:dyDescent="0.35">
      <c r="A1876" s="63">
        <v>28</v>
      </c>
      <c r="B1876" s="95">
        <f t="shared" si="113"/>
        <v>43576</v>
      </c>
      <c r="C1876" s="80"/>
      <c r="D1876" s="80"/>
      <c r="E1876" s="83"/>
      <c r="F1876" s="78"/>
      <c r="G1876" s="79"/>
      <c r="H1876" s="80"/>
      <c r="I1876" s="81"/>
      <c r="J1876" s="80"/>
      <c r="K1876" s="80">
        <f t="shared" si="112"/>
        <v>0</v>
      </c>
      <c r="L1876" s="82"/>
    </row>
    <row r="1877" spans="1:12" ht="16.2" thickBot="1" x14ac:dyDescent="0.35">
      <c r="A1877" s="62">
        <v>29</v>
      </c>
      <c r="B1877" s="95">
        <f t="shared" si="113"/>
        <v>43576</v>
      </c>
      <c r="C1877" s="72"/>
      <c r="D1877" s="72"/>
      <c r="E1877" s="73"/>
      <c r="F1877" s="74"/>
      <c r="G1877" s="75"/>
      <c r="H1877" s="72"/>
      <c r="I1877" s="76"/>
      <c r="J1877" s="72"/>
      <c r="K1877" s="72">
        <f t="shared" si="112"/>
        <v>0</v>
      </c>
      <c r="L1877" s="77"/>
    </row>
    <row r="1878" spans="1:12" ht="16.2" thickBot="1" x14ac:dyDescent="0.35">
      <c r="A1878" s="63">
        <v>30</v>
      </c>
      <c r="B1878" s="95">
        <f t="shared" si="113"/>
        <v>43576</v>
      </c>
      <c r="C1878" s="80"/>
      <c r="D1878" s="80"/>
      <c r="E1878" s="83"/>
      <c r="F1878" s="78"/>
      <c r="G1878" s="79"/>
      <c r="H1878" s="80"/>
      <c r="I1878" s="81"/>
      <c r="J1878" s="80"/>
      <c r="K1878" s="80">
        <f t="shared" si="112"/>
        <v>0</v>
      </c>
      <c r="L1878" s="82"/>
    </row>
    <row r="1879" spans="1:12" ht="16.2" thickBot="1" x14ac:dyDescent="0.35">
      <c r="A1879" s="62">
        <v>31</v>
      </c>
      <c r="B1879" s="95">
        <f t="shared" si="113"/>
        <v>43576</v>
      </c>
      <c r="C1879" s="72"/>
      <c r="D1879" s="72"/>
      <c r="E1879" s="73"/>
      <c r="F1879" s="74"/>
      <c r="G1879" s="75"/>
      <c r="H1879" s="72"/>
      <c r="I1879" s="76"/>
      <c r="J1879" s="72"/>
      <c r="K1879" s="72">
        <f t="shared" si="112"/>
        <v>0</v>
      </c>
      <c r="L1879" s="77"/>
    </row>
    <row r="1880" spans="1:12" ht="16.2" thickBot="1" x14ac:dyDescent="0.35">
      <c r="A1880" s="63">
        <v>32</v>
      </c>
      <c r="B1880" s="95">
        <f t="shared" si="113"/>
        <v>43576</v>
      </c>
      <c r="C1880" s="80"/>
      <c r="D1880" s="80"/>
      <c r="E1880" s="83"/>
      <c r="F1880" s="78"/>
      <c r="G1880" s="79"/>
      <c r="H1880" s="80"/>
      <c r="I1880" s="81"/>
      <c r="J1880" s="80"/>
      <c r="K1880" s="80">
        <f t="shared" si="112"/>
        <v>0</v>
      </c>
      <c r="L1880" s="82"/>
    </row>
    <row r="1881" spans="1:12" ht="16.2" thickBot="1" x14ac:dyDescent="0.35">
      <c r="A1881" s="62">
        <v>33</v>
      </c>
      <c r="B1881" s="95">
        <f t="shared" si="113"/>
        <v>43576</v>
      </c>
      <c r="C1881" s="72"/>
      <c r="D1881" s="72"/>
      <c r="E1881" s="73"/>
      <c r="F1881" s="74"/>
      <c r="G1881" s="75"/>
      <c r="H1881" s="72"/>
      <c r="I1881" s="76"/>
      <c r="J1881" s="72"/>
      <c r="K1881" s="72">
        <f t="shared" ref="K1881:K1912" si="114">IF(J1881="OUI", G1881*0.6/0.4, 0)</f>
        <v>0</v>
      </c>
      <c r="L1881" s="77"/>
    </row>
    <row r="1882" spans="1:12" ht="16.2" thickBot="1" x14ac:dyDescent="0.35">
      <c r="A1882" s="63">
        <v>34</v>
      </c>
      <c r="B1882" s="95">
        <f t="shared" si="113"/>
        <v>43576</v>
      </c>
      <c r="C1882" s="80"/>
      <c r="D1882" s="80"/>
      <c r="E1882" s="83"/>
      <c r="F1882" s="78"/>
      <c r="G1882" s="79"/>
      <c r="H1882" s="80"/>
      <c r="I1882" s="81"/>
      <c r="J1882" s="80"/>
      <c r="K1882" s="80">
        <f t="shared" si="114"/>
        <v>0</v>
      </c>
      <c r="L1882" s="82"/>
    </row>
    <row r="1883" spans="1:12" ht="16.2" thickBot="1" x14ac:dyDescent="0.35">
      <c r="A1883" s="62">
        <v>35</v>
      </c>
      <c r="B1883" s="95">
        <f t="shared" si="113"/>
        <v>43576</v>
      </c>
      <c r="C1883" s="72"/>
      <c r="D1883" s="72"/>
      <c r="E1883" s="73"/>
      <c r="F1883" s="74"/>
      <c r="G1883" s="75"/>
      <c r="H1883" s="72"/>
      <c r="I1883" s="76"/>
      <c r="J1883" s="72"/>
      <c r="K1883" s="72">
        <f t="shared" si="114"/>
        <v>0</v>
      </c>
      <c r="L1883" s="77"/>
    </row>
    <row r="1884" spans="1:12" ht="16.2" thickBot="1" x14ac:dyDescent="0.35">
      <c r="A1884" s="63">
        <v>36</v>
      </c>
      <c r="B1884" s="95">
        <f t="shared" si="113"/>
        <v>43576</v>
      </c>
      <c r="C1884" s="80"/>
      <c r="D1884" s="80"/>
      <c r="E1884" s="83"/>
      <c r="F1884" s="78"/>
      <c r="G1884" s="79"/>
      <c r="H1884" s="80"/>
      <c r="I1884" s="81"/>
      <c r="J1884" s="80"/>
      <c r="K1884" s="80">
        <f t="shared" si="114"/>
        <v>0</v>
      </c>
      <c r="L1884" s="82"/>
    </row>
    <row r="1885" spans="1:12" ht="16.2" thickBot="1" x14ac:dyDescent="0.35">
      <c r="A1885" s="62">
        <v>37</v>
      </c>
      <c r="B1885" s="95">
        <f t="shared" si="113"/>
        <v>43576</v>
      </c>
      <c r="C1885" s="72"/>
      <c r="D1885" s="72"/>
      <c r="E1885" s="73"/>
      <c r="F1885" s="74"/>
      <c r="G1885" s="75"/>
      <c r="H1885" s="72"/>
      <c r="I1885" s="76"/>
      <c r="J1885" s="72"/>
      <c r="K1885" s="72">
        <f t="shared" si="114"/>
        <v>0</v>
      </c>
      <c r="L1885" s="77"/>
    </row>
    <row r="1886" spans="1:12" ht="16.2" thickBot="1" x14ac:dyDescent="0.35">
      <c r="A1886" s="63">
        <v>38</v>
      </c>
      <c r="B1886" s="95">
        <f t="shared" si="113"/>
        <v>43576</v>
      </c>
      <c r="C1886" s="80"/>
      <c r="D1886" s="80"/>
      <c r="E1886" s="83"/>
      <c r="F1886" s="78"/>
      <c r="G1886" s="79"/>
      <c r="H1886" s="80"/>
      <c r="I1886" s="81"/>
      <c r="J1886" s="80"/>
      <c r="K1886" s="80">
        <f t="shared" si="114"/>
        <v>0</v>
      </c>
      <c r="L1886" s="82"/>
    </row>
    <row r="1887" spans="1:12" ht="16.2" thickBot="1" x14ac:dyDescent="0.35">
      <c r="A1887" s="62">
        <v>39</v>
      </c>
      <c r="B1887" s="95">
        <f t="shared" si="113"/>
        <v>43576</v>
      </c>
      <c r="C1887" s="72"/>
      <c r="D1887" s="72"/>
      <c r="E1887" s="73"/>
      <c r="F1887" s="74"/>
      <c r="G1887" s="75"/>
      <c r="H1887" s="72"/>
      <c r="I1887" s="76"/>
      <c r="J1887" s="72"/>
      <c r="K1887" s="72">
        <f t="shared" si="114"/>
        <v>0</v>
      </c>
      <c r="L1887" s="77"/>
    </row>
    <row r="1888" spans="1:12" ht="16.2" thickBot="1" x14ac:dyDescent="0.35">
      <c r="A1888" s="63">
        <v>40</v>
      </c>
      <c r="B1888" s="95">
        <f t="shared" si="113"/>
        <v>43576</v>
      </c>
      <c r="C1888" s="80"/>
      <c r="D1888" s="80"/>
      <c r="E1888" s="83"/>
      <c r="F1888" s="78"/>
      <c r="G1888" s="79"/>
      <c r="H1888" s="80"/>
      <c r="I1888" s="81"/>
      <c r="J1888" s="80"/>
      <c r="K1888" s="80">
        <f t="shared" si="114"/>
        <v>0</v>
      </c>
      <c r="L1888" s="82"/>
    </row>
    <row r="1889" spans="1:12" ht="16.2" thickBot="1" x14ac:dyDescent="0.35">
      <c r="A1889" s="62">
        <v>41</v>
      </c>
      <c r="B1889" s="95">
        <f t="shared" si="113"/>
        <v>43576</v>
      </c>
      <c r="C1889" s="72"/>
      <c r="D1889" s="72"/>
      <c r="E1889" s="73"/>
      <c r="F1889" s="74"/>
      <c r="G1889" s="75"/>
      <c r="H1889" s="72"/>
      <c r="I1889" s="76"/>
      <c r="J1889" s="72"/>
      <c r="K1889" s="72">
        <f t="shared" si="114"/>
        <v>0</v>
      </c>
      <c r="L1889" s="77"/>
    </row>
    <row r="1890" spans="1:12" ht="16.2" thickBot="1" x14ac:dyDescent="0.35">
      <c r="A1890" s="63">
        <v>42</v>
      </c>
      <c r="B1890" s="95">
        <f t="shared" si="113"/>
        <v>43576</v>
      </c>
      <c r="C1890" s="80"/>
      <c r="D1890" s="80"/>
      <c r="E1890" s="83"/>
      <c r="F1890" s="78"/>
      <c r="G1890" s="79"/>
      <c r="H1890" s="80"/>
      <c r="I1890" s="81"/>
      <c r="J1890" s="80"/>
      <c r="K1890" s="80">
        <f t="shared" si="114"/>
        <v>0</v>
      </c>
      <c r="L1890" s="82"/>
    </row>
    <row r="1891" spans="1:12" ht="16.2" thickBot="1" x14ac:dyDescent="0.35">
      <c r="A1891" s="62">
        <v>43</v>
      </c>
      <c r="B1891" s="95">
        <f t="shared" si="113"/>
        <v>43576</v>
      </c>
      <c r="C1891" s="72"/>
      <c r="D1891" s="72"/>
      <c r="E1891" s="73"/>
      <c r="F1891" s="74"/>
      <c r="G1891" s="75"/>
      <c r="H1891" s="72"/>
      <c r="I1891" s="76"/>
      <c r="J1891" s="72"/>
      <c r="K1891" s="72">
        <f t="shared" si="114"/>
        <v>0</v>
      </c>
      <c r="L1891" s="77"/>
    </row>
    <row r="1892" spans="1:12" ht="16.2" thickBot="1" x14ac:dyDescent="0.35">
      <c r="A1892" s="63">
        <v>44</v>
      </c>
      <c r="B1892" s="95">
        <f t="shared" si="113"/>
        <v>43576</v>
      </c>
      <c r="C1892" s="80"/>
      <c r="D1892" s="80"/>
      <c r="E1892" s="83"/>
      <c r="F1892" s="78"/>
      <c r="G1892" s="79"/>
      <c r="H1892" s="80"/>
      <c r="I1892" s="81"/>
      <c r="J1892" s="80"/>
      <c r="K1892" s="80">
        <f t="shared" si="114"/>
        <v>0</v>
      </c>
      <c r="L1892" s="82"/>
    </row>
    <row r="1893" spans="1:12" ht="16.2" thickBot="1" x14ac:dyDescent="0.35">
      <c r="A1893" s="62">
        <v>45</v>
      </c>
      <c r="B1893" s="95">
        <f t="shared" si="113"/>
        <v>43576</v>
      </c>
      <c r="C1893" s="72"/>
      <c r="D1893" s="72"/>
      <c r="E1893" s="73"/>
      <c r="F1893" s="74"/>
      <c r="G1893" s="75"/>
      <c r="H1893" s="72"/>
      <c r="I1893" s="76"/>
      <c r="J1893" s="72"/>
      <c r="K1893" s="72">
        <f t="shared" si="114"/>
        <v>0</v>
      </c>
      <c r="L1893" s="77"/>
    </row>
    <row r="1894" spans="1:12" ht="16.2" thickBot="1" x14ac:dyDescent="0.35">
      <c r="A1894" s="63">
        <v>46</v>
      </c>
      <c r="B1894" s="95">
        <f t="shared" si="113"/>
        <v>43576</v>
      </c>
      <c r="C1894" s="80"/>
      <c r="D1894" s="80"/>
      <c r="E1894" s="83"/>
      <c r="F1894" s="78"/>
      <c r="G1894" s="79"/>
      <c r="H1894" s="80"/>
      <c r="I1894" s="81"/>
      <c r="J1894" s="80"/>
      <c r="K1894" s="80">
        <f t="shared" si="114"/>
        <v>0</v>
      </c>
      <c r="L1894" s="82"/>
    </row>
    <row r="1895" spans="1:12" ht="16.2" thickBot="1" x14ac:dyDescent="0.35">
      <c r="A1895" s="62">
        <v>47</v>
      </c>
      <c r="B1895" s="95">
        <f t="shared" si="113"/>
        <v>43576</v>
      </c>
      <c r="C1895" s="72"/>
      <c r="D1895" s="72"/>
      <c r="E1895" s="73"/>
      <c r="F1895" s="74"/>
      <c r="G1895" s="75"/>
      <c r="H1895" s="72"/>
      <c r="I1895" s="76"/>
      <c r="J1895" s="72"/>
      <c r="K1895" s="72">
        <f t="shared" si="114"/>
        <v>0</v>
      </c>
      <c r="L1895" s="77"/>
    </row>
    <row r="1896" spans="1:12" ht="16.2" thickBot="1" x14ac:dyDescent="0.35">
      <c r="A1896" s="63">
        <v>48</v>
      </c>
      <c r="B1896" s="95">
        <f t="shared" si="113"/>
        <v>43576</v>
      </c>
      <c r="C1896" s="80"/>
      <c r="D1896" s="80"/>
      <c r="E1896" s="83"/>
      <c r="F1896" s="78"/>
      <c r="G1896" s="79"/>
      <c r="H1896" s="80"/>
      <c r="I1896" s="81"/>
      <c r="J1896" s="80"/>
      <c r="K1896" s="80">
        <f t="shared" si="114"/>
        <v>0</v>
      </c>
      <c r="L1896" s="82"/>
    </row>
    <row r="1897" spans="1:12" ht="16.2" thickBot="1" x14ac:dyDescent="0.35">
      <c r="A1897" s="62">
        <v>49</v>
      </c>
      <c r="B1897" s="95">
        <f t="shared" si="113"/>
        <v>43576</v>
      </c>
      <c r="C1897" s="72"/>
      <c r="D1897" s="72"/>
      <c r="E1897" s="73"/>
      <c r="F1897" s="74"/>
      <c r="G1897" s="75"/>
      <c r="H1897" s="72"/>
      <c r="I1897" s="76"/>
      <c r="J1897" s="72"/>
      <c r="K1897" s="72">
        <f t="shared" si="114"/>
        <v>0</v>
      </c>
      <c r="L1897" s="77"/>
    </row>
    <row r="1898" spans="1:12" ht="16.2" thickBot="1" x14ac:dyDescent="0.35">
      <c r="A1898" s="63">
        <v>50</v>
      </c>
      <c r="B1898" s="95">
        <f t="shared" si="113"/>
        <v>43576</v>
      </c>
      <c r="C1898" s="80"/>
      <c r="D1898" s="80"/>
      <c r="E1898" s="83"/>
      <c r="F1898" s="78"/>
      <c r="G1898" s="79"/>
      <c r="H1898" s="80"/>
      <c r="I1898" s="81"/>
      <c r="J1898" s="80"/>
      <c r="K1898" s="80">
        <f t="shared" si="114"/>
        <v>0</v>
      </c>
      <c r="L1898" s="82"/>
    </row>
    <row r="1899" spans="1:12" ht="16.2" thickBot="1" x14ac:dyDescent="0.35">
      <c r="A1899" s="62">
        <v>51</v>
      </c>
      <c r="B1899" s="95">
        <f t="shared" si="113"/>
        <v>43576</v>
      </c>
      <c r="C1899" s="72"/>
      <c r="D1899" s="72"/>
      <c r="E1899" s="73"/>
      <c r="F1899" s="74"/>
      <c r="G1899" s="75"/>
      <c r="H1899" s="72"/>
      <c r="I1899" s="76"/>
      <c r="J1899" s="72"/>
      <c r="K1899" s="72">
        <f t="shared" si="114"/>
        <v>0</v>
      </c>
      <c r="L1899" s="77"/>
    </row>
    <row r="1900" spans="1:12" ht="16.2" thickBot="1" x14ac:dyDescent="0.35">
      <c r="A1900" s="63">
        <v>52</v>
      </c>
      <c r="B1900" s="95">
        <f t="shared" si="113"/>
        <v>43576</v>
      </c>
      <c r="C1900" s="80"/>
      <c r="D1900" s="80"/>
      <c r="E1900" s="83"/>
      <c r="F1900" s="78"/>
      <c r="G1900" s="79"/>
      <c r="H1900" s="80"/>
      <c r="I1900" s="81"/>
      <c r="J1900" s="80"/>
      <c r="K1900" s="80">
        <f t="shared" si="114"/>
        <v>0</v>
      </c>
      <c r="L1900" s="82"/>
    </row>
    <row r="1901" spans="1:12" ht="16.2" thickBot="1" x14ac:dyDescent="0.35">
      <c r="A1901" s="62">
        <v>53</v>
      </c>
      <c r="B1901" s="95">
        <f t="shared" si="113"/>
        <v>43576</v>
      </c>
      <c r="C1901" s="72"/>
      <c r="D1901" s="72"/>
      <c r="E1901" s="73"/>
      <c r="F1901" s="74"/>
      <c r="G1901" s="75"/>
      <c r="H1901" s="72"/>
      <c r="I1901" s="76"/>
      <c r="J1901" s="72"/>
      <c r="K1901" s="72">
        <f t="shared" si="114"/>
        <v>0</v>
      </c>
      <c r="L1901" s="77"/>
    </row>
    <row r="1902" spans="1:12" ht="16.2" thickBot="1" x14ac:dyDescent="0.35">
      <c r="A1902" s="63">
        <v>54</v>
      </c>
      <c r="B1902" s="95">
        <f t="shared" si="113"/>
        <v>43576</v>
      </c>
      <c r="C1902" s="80"/>
      <c r="D1902" s="80"/>
      <c r="E1902" s="83"/>
      <c r="F1902" s="78"/>
      <c r="G1902" s="79"/>
      <c r="H1902" s="80"/>
      <c r="I1902" s="81"/>
      <c r="J1902" s="80"/>
      <c r="K1902" s="80">
        <f t="shared" si="114"/>
        <v>0</v>
      </c>
      <c r="L1902" s="82"/>
    </row>
    <row r="1903" spans="1:12" ht="16.2" thickBot="1" x14ac:dyDescent="0.35">
      <c r="A1903" s="62">
        <v>55</v>
      </c>
      <c r="B1903" s="95">
        <f t="shared" si="113"/>
        <v>43576</v>
      </c>
      <c r="C1903" s="72"/>
      <c r="D1903" s="72"/>
      <c r="E1903" s="73"/>
      <c r="F1903" s="74"/>
      <c r="G1903" s="75"/>
      <c r="H1903" s="72"/>
      <c r="I1903" s="76"/>
      <c r="J1903" s="72"/>
      <c r="K1903" s="72">
        <f t="shared" si="114"/>
        <v>0</v>
      </c>
      <c r="L1903" s="77"/>
    </row>
    <row r="1904" spans="1:12" ht="16.2" thickBot="1" x14ac:dyDescent="0.35">
      <c r="A1904" s="63">
        <v>56</v>
      </c>
      <c r="B1904" s="95">
        <f t="shared" si="113"/>
        <v>43576</v>
      </c>
      <c r="C1904" s="80"/>
      <c r="D1904" s="80"/>
      <c r="E1904" s="83"/>
      <c r="F1904" s="78"/>
      <c r="G1904" s="79"/>
      <c r="H1904" s="80"/>
      <c r="I1904" s="81"/>
      <c r="J1904" s="80"/>
      <c r="K1904" s="80">
        <f t="shared" si="114"/>
        <v>0</v>
      </c>
      <c r="L1904" s="82"/>
    </row>
    <row r="1905" spans="1:12" ht="16.2" thickBot="1" x14ac:dyDescent="0.35">
      <c r="A1905" s="62">
        <v>57</v>
      </c>
      <c r="B1905" s="95">
        <f t="shared" si="113"/>
        <v>43576</v>
      </c>
      <c r="C1905" s="72"/>
      <c r="D1905" s="72"/>
      <c r="E1905" s="73"/>
      <c r="F1905" s="74"/>
      <c r="G1905" s="75"/>
      <c r="H1905" s="72"/>
      <c r="I1905" s="76"/>
      <c r="J1905" s="72"/>
      <c r="K1905" s="72">
        <f t="shared" si="114"/>
        <v>0</v>
      </c>
      <c r="L1905" s="77"/>
    </row>
    <row r="1906" spans="1:12" ht="16.2" thickBot="1" x14ac:dyDescent="0.35">
      <c r="A1906" s="63">
        <v>58</v>
      </c>
      <c r="B1906" s="95">
        <f t="shared" si="113"/>
        <v>43576</v>
      </c>
      <c r="C1906" s="80"/>
      <c r="D1906" s="80"/>
      <c r="E1906" s="83"/>
      <c r="F1906" s="78"/>
      <c r="G1906" s="79"/>
      <c r="H1906" s="80"/>
      <c r="I1906" s="81"/>
      <c r="J1906" s="80"/>
      <c r="K1906" s="80">
        <f t="shared" si="114"/>
        <v>0</v>
      </c>
      <c r="L1906" s="82"/>
    </row>
    <row r="1907" spans="1:12" ht="16.2" thickBot="1" x14ac:dyDescent="0.35">
      <c r="A1907" s="62">
        <v>59</v>
      </c>
      <c r="B1907" s="95">
        <f t="shared" si="113"/>
        <v>43576</v>
      </c>
      <c r="C1907" s="72"/>
      <c r="D1907" s="72"/>
      <c r="E1907" s="73"/>
      <c r="F1907" s="74"/>
      <c r="G1907" s="75"/>
      <c r="H1907" s="72"/>
      <c r="I1907" s="76"/>
      <c r="J1907" s="72"/>
      <c r="K1907" s="72">
        <f t="shared" si="114"/>
        <v>0</v>
      </c>
      <c r="L1907" s="77"/>
    </row>
    <row r="1908" spans="1:12" ht="16.2" thickBot="1" x14ac:dyDescent="0.35">
      <c r="A1908" s="63">
        <v>60</v>
      </c>
      <c r="B1908" s="95">
        <f t="shared" si="113"/>
        <v>43576</v>
      </c>
      <c r="C1908" s="80"/>
      <c r="D1908" s="80"/>
      <c r="E1908" s="83"/>
      <c r="F1908" s="78"/>
      <c r="G1908" s="79"/>
      <c r="H1908" s="80"/>
      <c r="I1908" s="81"/>
      <c r="J1908" s="80"/>
      <c r="K1908" s="80">
        <f t="shared" si="114"/>
        <v>0</v>
      </c>
      <c r="L1908" s="82"/>
    </row>
    <row r="1909" spans="1:12" ht="16.2" thickBot="1" x14ac:dyDescent="0.35">
      <c r="A1909" s="62">
        <v>61</v>
      </c>
      <c r="B1909" s="95">
        <f t="shared" si="113"/>
        <v>43576</v>
      </c>
      <c r="C1909" s="72"/>
      <c r="D1909" s="72"/>
      <c r="E1909" s="73"/>
      <c r="F1909" s="74"/>
      <c r="G1909" s="75"/>
      <c r="H1909" s="72"/>
      <c r="I1909" s="76"/>
      <c r="J1909" s="72"/>
      <c r="K1909" s="72">
        <f t="shared" si="114"/>
        <v>0</v>
      </c>
      <c r="L1909" s="77"/>
    </row>
    <row r="1910" spans="1:12" ht="16.2" thickBot="1" x14ac:dyDescent="0.35">
      <c r="A1910" s="63">
        <v>62</v>
      </c>
      <c r="B1910" s="95">
        <f t="shared" si="113"/>
        <v>43576</v>
      </c>
      <c r="C1910" s="80"/>
      <c r="D1910" s="80"/>
      <c r="E1910" s="83"/>
      <c r="F1910" s="78"/>
      <c r="G1910" s="79"/>
      <c r="H1910" s="80"/>
      <c r="I1910" s="81"/>
      <c r="J1910" s="80"/>
      <c r="K1910" s="80">
        <f t="shared" si="114"/>
        <v>0</v>
      </c>
      <c r="L1910" s="82"/>
    </row>
    <row r="1911" spans="1:12" ht="16.2" thickBot="1" x14ac:dyDescent="0.35">
      <c r="A1911" s="62">
        <v>63</v>
      </c>
      <c r="B1911" s="95">
        <f t="shared" si="113"/>
        <v>43576</v>
      </c>
      <c r="C1911" s="72"/>
      <c r="D1911" s="72"/>
      <c r="E1911" s="73"/>
      <c r="F1911" s="74"/>
      <c r="G1911" s="75"/>
      <c r="H1911" s="72"/>
      <c r="I1911" s="76"/>
      <c r="J1911" s="72"/>
      <c r="K1911" s="72">
        <f t="shared" si="114"/>
        <v>0</v>
      </c>
      <c r="L1911" s="77"/>
    </row>
    <row r="1912" spans="1:12" ht="16.2" thickBot="1" x14ac:dyDescent="0.35">
      <c r="A1912" s="63">
        <v>64</v>
      </c>
      <c r="B1912" s="95">
        <f t="shared" si="113"/>
        <v>43576</v>
      </c>
      <c r="C1912" s="80"/>
      <c r="D1912" s="80"/>
      <c r="E1912" s="83"/>
      <c r="F1912" s="78"/>
      <c r="G1912" s="79"/>
      <c r="H1912" s="80"/>
      <c r="I1912" s="81"/>
      <c r="J1912" s="80"/>
      <c r="K1912" s="80">
        <f t="shared" si="114"/>
        <v>0</v>
      </c>
      <c r="L1912" s="82"/>
    </row>
    <row r="1913" spans="1:12" ht="16.2" thickBot="1" x14ac:dyDescent="0.35">
      <c r="A1913" s="62">
        <v>65</v>
      </c>
      <c r="B1913" s="95">
        <f t="shared" si="113"/>
        <v>43576</v>
      </c>
      <c r="C1913" s="72"/>
      <c r="D1913" s="72"/>
      <c r="E1913" s="73"/>
      <c r="F1913" s="74"/>
      <c r="G1913" s="75"/>
      <c r="H1913" s="72"/>
      <c r="I1913" s="76"/>
      <c r="J1913" s="72"/>
      <c r="K1913" s="72">
        <f t="shared" ref="K1913:K1927" si="115">IF(J1913="OUI", G1913*0.6/0.4, 0)</f>
        <v>0</v>
      </c>
      <c r="L1913" s="77"/>
    </row>
    <row r="1914" spans="1:12" ht="16.2" thickBot="1" x14ac:dyDescent="0.35">
      <c r="A1914" s="63">
        <v>66</v>
      </c>
      <c r="B1914" s="95">
        <f t="shared" si="113"/>
        <v>43576</v>
      </c>
      <c r="C1914" s="80"/>
      <c r="D1914" s="80"/>
      <c r="E1914" s="83"/>
      <c r="F1914" s="78"/>
      <c r="G1914" s="79"/>
      <c r="H1914" s="80"/>
      <c r="I1914" s="81"/>
      <c r="J1914" s="80"/>
      <c r="K1914" s="80">
        <f t="shared" si="115"/>
        <v>0</v>
      </c>
      <c r="L1914" s="82"/>
    </row>
    <row r="1915" spans="1:12" ht="16.2" thickBot="1" x14ac:dyDescent="0.35">
      <c r="A1915" s="62">
        <v>67</v>
      </c>
      <c r="B1915" s="95">
        <f t="shared" ref="B1915:B1927" si="116">B1914</f>
        <v>43576</v>
      </c>
      <c r="C1915" s="72"/>
      <c r="D1915" s="72"/>
      <c r="E1915" s="73"/>
      <c r="F1915" s="74"/>
      <c r="G1915" s="75"/>
      <c r="H1915" s="72"/>
      <c r="I1915" s="76"/>
      <c r="J1915" s="72"/>
      <c r="K1915" s="72">
        <f t="shared" si="115"/>
        <v>0</v>
      </c>
      <c r="L1915" s="77"/>
    </row>
    <row r="1916" spans="1:12" ht="16.2" thickBot="1" x14ac:dyDescent="0.35">
      <c r="A1916" s="63">
        <v>68</v>
      </c>
      <c r="B1916" s="95">
        <f t="shared" si="116"/>
        <v>43576</v>
      </c>
      <c r="C1916" s="80"/>
      <c r="D1916" s="80"/>
      <c r="E1916" s="83"/>
      <c r="F1916" s="78"/>
      <c r="G1916" s="79"/>
      <c r="H1916" s="80"/>
      <c r="I1916" s="81"/>
      <c r="J1916" s="80"/>
      <c r="K1916" s="80">
        <f t="shared" si="115"/>
        <v>0</v>
      </c>
      <c r="L1916" s="82"/>
    </row>
    <row r="1917" spans="1:12" ht="16.2" thickBot="1" x14ac:dyDescent="0.35">
      <c r="A1917" s="62">
        <v>69</v>
      </c>
      <c r="B1917" s="95">
        <f t="shared" si="116"/>
        <v>43576</v>
      </c>
      <c r="C1917" s="72"/>
      <c r="D1917" s="72"/>
      <c r="E1917" s="73"/>
      <c r="F1917" s="74"/>
      <c r="G1917" s="75"/>
      <c r="H1917" s="72"/>
      <c r="I1917" s="76"/>
      <c r="J1917" s="72"/>
      <c r="K1917" s="72">
        <f t="shared" si="115"/>
        <v>0</v>
      </c>
      <c r="L1917" s="77"/>
    </row>
    <row r="1918" spans="1:12" ht="16.2" thickBot="1" x14ac:dyDescent="0.35">
      <c r="A1918" s="63">
        <v>70</v>
      </c>
      <c r="B1918" s="95">
        <f t="shared" si="116"/>
        <v>43576</v>
      </c>
      <c r="C1918" s="80"/>
      <c r="D1918" s="80"/>
      <c r="E1918" s="83"/>
      <c r="F1918" s="78"/>
      <c r="G1918" s="79"/>
      <c r="H1918" s="80"/>
      <c r="I1918" s="81"/>
      <c r="J1918" s="80"/>
      <c r="K1918" s="80">
        <f t="shared" si="115"/>
        <v>0</v>
      </c>
      <c r="L1918" s="82"/>
    </row>
    <row r="1919" spans="1:12" ht="16.2" thickBot="1" x14ac:dyDescent="0.35">
      <c r="A1919" s="62">
        <v>71</v>
      </c>
      <c r="B1919" s="95">
        <f t="shared" si="116"/>
        <v>43576</v>
      </c>
      <c r="C1919" s="72"/>
      <c r="D1919" s="72"/>
      <c r="E1919" s="73"/>
      <c r="F1919" s="74"/>
      <c r="G1919" s="75"/>
      <c r="H1919" s="72"/>
      <c r="I1919" s="76"/>
      <c r="J1919" s="72"/>
      <c r="K1919" s="72">
        <f t="shared" si="115"/>
        <v>0</v>
      </c>
      <c r="L1919" s="77"/>
    </row>
    <row r="1920" spans="1:12" ht="16.2" thickBot="1" x14ac:dyDescent="0.35">
      <c r="A1920" s="63">
        <v>72</v>
      </c>
      <c r="B1920" s="95">
        <f t="shared" si="116"/>
        <v>43576</v>
      </c>
      <c r="C1920" s="80"/>
      <c r="D1920" s="80"/>
      <c r="E1920" s="83"/>
      <c r="F1920" s="78"/>
      <c r="G1920" s="79"/>
      <c r="H1920" s="80"/>
      <c r="I1920" s="81"/>
      <c r="J1920" s="80"/>
      <c r="K1920" s="80">
        <f t="shared" si="115"/>
        <v>0</v>
      </c>
      <c r="L1920" s="82"/>
    </row>
    <row r="1921" spans="1:12" ht="16.2" thickBot="1" x14ac:dyDescent="0.35">
      <c r="A1921" s="62">
        <v>73</v>
      </c>
      <c r="B1921" s="95">
        <f t="shared" si="116"/>
        <v>43576</v>
      </c>
      <c r="C1921" s="72"/>
      <c r="D1921" s="72"/>
      <c r="E1921" s="73"/>
      <c r="F1921" s="74"/>
      <c r="G1921" s="75"/>
      <c r="H1921" s="72"/>
      <c r="I1921" s="76"/>
      <c r="J1921" s="72"/>
      <c r="K1921" s="72">
        <f t="shared" si="115"/>
        <v>0</v>
      </c>
      <c r="L1921" s="77"/>
    </row>
    <row r="1922" spans="1:12" ht="16.2" thickBot="1" x14ac:dyDescent="0.35">
      <c r="A1922" s="63">
        <v>74</v>
      </c>
      <c r="B1922" s="95">
        <f t="shared" si="116"/>
        <v>43576</v>
      </c>
      <c r="C1922" s="80"/>
      <c r="D1922" s="80"/>
      <c r="E1922" s="83"/>
      <c r="F1922" s="78"/>
      <c r="G1922" s="79"/>
      <c r="H1922" s="80"/>
      <c r="I1922" s="81"/>
      <c r="J1922" s="80"/>
      <c r="K1922" s="80">
        <f t="shared" si="115"/>
        <v>0</v>
      </c>
      <c r="L1922" s="82"/>
    </row>
    <row r="1923" spans="1:12" ht="16.2" thickBot="1" x14ac:dyDescent="0.35">
      <c r="A1923" s="62">
        <v>75</v>
      </c>
      <c r="B1923" s="95">
        <f t="shared" si="116"/>
        <v>43576</v>
      </c>
      <c r="C1923" s="72"/>
      <c r="D1923" s="72"/>
      <c r="E1923" s="73"/>
      <c r="F1923" s="74"/>
      <c r="G1923" s="75"/>
      <c r="H1923" s="72"/>
      <c r="I1923" s="76"/>
      <c r="J1923" s="72"/>
      <c r="K1923" s="72">
        <f t="shared" si="115"/>
        <v>0</v>
      </c>
      <c r="L1923" s="77"/>
    </row>
    <row r="1924" spans="1:12" ht="16.2" thickBot="1" x14ac:dyDescent="0.35">
      <c r="A1924" s="63">
        <v>76</v>
      </c>
      <c r="B1924" s="95">
        <f t="shared" si="116"/>
        <v>43576</v>
      </c>
      <c r="C1924" s="80"/>
      <c r="D1924" s="80"/>
      <c r="E1924" s="83"/>
      <c r="F1924" s="78"/>
      <c r="G1924" s="79"/>
      <c r="H1924" s="80"/>
      <c r="I1924" s="81"/>
      <c r="J1924" s="80"/>
      <c r="K1924" s="80">
        <f t="shared" si="115"/>
        <v>0</v>
      </c>
      <c r="L1924" s="82"/>
    </row>
    <row r="1925" spans="1:12" ht="16.2" thickBot="1" x14ac:dyDescent="0.35">
      <c r="A1925" s="62">
        <v>77</v>
      </c>
      <c r="B1925" s="95">
        <f t="shared" si="116"/>
        <v>43576</v>
      </c>
      <c r="C1925" s="72"/>
      <c r="D1925" s="72"/>
      <c r="E1925" s="73"/>
      <c r="F1925" s="74"/>
      <c r="G1925" s="75"/>
      <c r="H1925" s="72"/>
      <c r="I1925" s="76"/>
      <c r="J1925" s="72"/>
      <c r="K1925" s="72">
        <f t="shared" si="115"/>
        <v>0</v>
      </c>
      <c r="L1925" s="77"/>
    </row>
    <row r="1926" spans="1:12" ht="16.2" thickBot="1" x14ac:dyDescent="0.35">
      <c r="A1926" s="63">
        <v>78</v>
      </c>
      <c r="B1926" s="95">
        <f t="shared" si="116"/>
        <v>43576</v>
      </c>
      <c r="C1926" s="80"/>
      <c r="D1926" s="80"/>
      <c r="E1926" s="83"/>
      <c r="F1926" s="78"/>
      <c r="G1926" s="79"/>
      <c r="H1926" s="80"/>
      <c r="I1926" s="81"/>
      <c r="J1926" s="80"/>
      <c r="K1926" s="80">
        <f t="shared" si="115"/>
        <v>0</v>
      </c>
      <c r="L1926" s="82"/>
    </row>
    <row r="1927" spans="1:12" ht="16.2" thickBot="1" x14ac:dyDescent="0.35">
      <c r="A1927" s="63">
        <v>78</v>
      </c>
      <c r="B1927" s="95">
        <f t="shared" si="116"/>
        <v>43576</v>
      </c>
      <c r="C1927" s="72"/>
      <c r="D1927" s="72"/>
      <c r="E1927" s="73"/>
      <c r="F1927" s="74"/>
      <c r="G1927" s="75"/>
      <c r="H1927" s="72"/>
      <c r="I1927" s="76"/>
      <c r="J1927" s="72"/>
      <c r="K1927" s="72">
        <f t="shared" si="115"/>
        <v>0</v>
      </c>
      <c r="L1927" s="77"/>
    </row>
    <row r="1928" spans="1:12" ht="18.600000000000001" thickBot="1" x14ac:dyDescent="0.4">
      <c r="F1928" s="4" t="s">
        <v>16</v>
      </c>
      <c r="G1928" s="69">
        <f>+SUM(G1849:G1927)</f>
        <v>0</v>
      </c>
      <c r="H1928" s="64"/>
      <c r="I1928" s="53">
        <f>+SUM(I1849:I1927)</f>
        <v>0</v>
      </c>
      <c r="J1928" s="64"/>
      <c r="K1928" s="53">
        <f t="shared" ref="K1928" si="117">+SUM(K1849:K1927)</f>
        <v>0</v>
      </c>
      <c r="L1928" s="53">
        <f>+SUM(L1849:L1927)</f>
        <v>0</v>
      </c>
    </row>
    <row r="1929" spans="1:12" ht="16.2" thickBot="1" x14ac:dyDescent="0.35">
      <c r="C1929" s="19" t="s">
        <v>17</v>
      </c>
      <c r="D1929" s="84"/>
    </row>
    <row r="1930" spans="1:12" ht="16.2" thickBot="1" x14ac:dyDescent="0.35">
      <c r="C1930" s="21" t="s">
        <v>18</v>
      </c>
      <c r="D1930" s="85"/>
      <c r="F1930" s="107" t="s">
        <v>29</v>
      </c>
      <c r="G1930" s="108"/>
      <c r="H1930" s="108"/>
      <c r="I1930" s="109"/>
      <c r="J1930" s="61">
        <f>G1928-L1928</f>
        <v>0</v>
      </c>
      <c r="K1930" s="14"/>
    </row>
    <row r="1931" spans="1:12" ht="16.2" thickBot="1" x14ac:dyDescent="0.35">
      <c r="C1931" s="23" t="s">
        <v>28</v>
      </c>
      <c r="D1931" s="24">
        <f>D1930-D1929</f>
        <v>0</v>
      </c>
      <c r="F1931" s="107" t="s">
        <v>30</v>
      </c>
      <c r="G1931" s="108"/>
      <c r="H1931" s="108"/>
      <c r="I1931" s="109"/>
      <c r="J1931" s="75">
        <f>+J1839</f>
        <v>2896400</v>
      </c>
      <c r="K1931" s="14"/>
    </row>
    <row r="1932" spans="1:12" ht="15" thickBot="1" x14ac:dyDescent="0.35">
      <c r="F1932" s="107" t="s">
        <v>31</v>
      </c>
      <c r="G1932" s="108"/>
      <c r="H1932" s="108"/>
      <c r="I1932" s="109"/>
      <c r="J1932" s="61">
        <f>J1931+J1930</f>
        <v>2896400</v>
      </c>
      <c r="K1932" s="14"/>
    </row>
    <row r="1933" spans="1:12" ht="15" thickBot="1" x14ac:dyDescent="0.35">
      <c r="A1933" s="67"/>
      <c r="B1933" s="67"/>
      <c r="C1933" s="29" t="s">
        <v>282</v>
      </c>
      <c r="D1933" s="68">
        <f>I1928</f>
        <v>0</v>
      </c>
    </row>
    <row r="1934" spans="1:12" ht="15" thickBot="1" x14ac:dyDescent="0.35">
      <c r="C1934" s="17" t="s">
        <v>35</v>
      </c>
      <c r="D1934" s="18">
        <f>K1928</f>
        <v>0</v>
      </c>
      <c r="F1934" s="110" t="s">
        <v>290</v>
      </c>
      <c r="G1934" s="111"/>
      <c r="H1934" s="111"/>
      <c r="I1934" s="112"/>
    </row>
    <row r="1935" spans="1:12" ht="15" thickBot="1" x14ac:dyDescent="0.35">
      <c r="F1935" s="27" t="s">
        <v>292</v>
      </c>
      <c r="G1935" s="27" t="s">
        <v>291</v>
      </c>
      <c r="H1935" s="27" t="s">
        <v>293</v>
      </c>
      <c r="I1935" s="27" t="s">
        <v>291</v>
      </c>
    </row>
    <row r="1936" spans="1:12" ht="15" thickBot="1" x14ac:dyDescent="0.35">
      <c r="F1936" s="27"/>
      <c r="G1936" s="27"/>
      <c r="H1936" s="27"/>
      <c r="I1936" s="60"/>
    </row>
    <row r="1937" spans="1:12" ht="15" thickBot="1" x14ac:dyDescent="0.35">
      <c r="F1937" s="27"/>
      <c r="G1937" s="27"/>
      <c r="H1937" s="27"/>
      <c r="I1937" s="60"/>
    </row>
    <row r="1938" spans="1:12" ht="15" thickBot="1" x14ac:dyDescent="0.35">
      <c r="F1938" s="27"/>
      <c r="G1938" s="27"/>
      <c r="H1938" s="27"/>
      <c r="I1938" s="60"/>
    </row>
    <row r="1939" spans="1:12" ht="15" thickBot="1" x14ac:dyDescent="0.35"/>
    <row r="1940" spans="1:12" ht="29.4" thickBot="1" x14ac:dyDescent="0.35">
      <c r="A1940" s="15"/>
      <c r="B1940" s="15" t="s">
        <v>295</v>
      </c>
      <c r="C1940" s="15" t="s">
        <v>8</v>
      </c>
      <c r="D1940" s="15" t="s">
        <v>0</v>
      </c>
      <c r="E1940" s="51" t="s">
        <v>1</v>
      </c>
      <c r="F1940" s="16" t="s">
        <v>12</v>
      </c>
      <c r="G1940" s="16" t="s">
        <v>13</v>
      </c>
      <c r="H1940" s="15" t="s">
        <v>10</v>
      </c>
      <c r="I1940" s="30" t="s">
        <v>14</v>
      </c>
      <c r="J1940" s="15" t="s">
        <v>11</v>
      </c>
      <c r="K1940" s="16" t="s">
        <v>36</v>
      </c>
      <c r="L1940" s="15" t="s">
        <v>9</v>
      </c>
    </row>
    <row r="1941" spans="1:12" ht="16.2" thickBot="1" x14ac:dyDescent="0.35">
      <c r="A1941" s="62">
        <v>1</v>
      </c>
      <c r="B1941" s="94">
        <f>B1926+1</f>
        <v>43577</v>
      </c>
      <c r="C1941" s="72"/>
      <c r="D1941" s="72"/>
      <c r="E1941" s="73"/>
      <c r="F1941" s="74"/>
      <c r="G1941" s="75"/>
      <c r="H1941" s="72"/>
      <c r="I1941" s="76"/>
      <c r="J1941" s="72"/>
      <c r="K1941" s="72">
        <f t="shared" ref="K1941:K1972" si="118">IF(J1941="OUI", G1941*0.6/0.4, 0)</f>
        <v>0</v>
      </c>
      <c r="L1941" s="77"/>
    </row>
    <row r="1942" spans="1:12" ht="16.2" thickBot="1" x14ac:dyDescent="0.35">
      <c r="A1942" s="63">
        <v>2</v>
      </c>
      <c r="B1942" s="95">
        <f>B1941</f>
        <v>43577</v>
      </c>
      <c r="C1942" s="80"/>
      <c r="D1942" s="80"/>
      <c r="E1942" s="83"/>
      <c r="F1942" s="78"/>
      <c r="G1942" s="79"/>
      <c r="H1942" s="80"/>
      <c r="I1942" s="81"/>
      <c r="J1942" s="80"/>
      <c r="K1942" s="80">
        <f t="shared" si="118"/>
        <v>0</v>
      </c>
      <c r="L1942" s="82"/>
    </row>
    <row r="1943" spans="1:12" ht="16.2" thickBot="1" x14ac:dyDescent="0.35">
      <c r="A1943" s="62">
        <v>3</v>
      </c>
      <c r="B1943" s="95">
        <f t="shared" ref="B1943:B2006" si="119">B1942</f>
        <v>43577</v>
      </c>
      <c r="C1943" s="72"/>
      <c r="D1943" s="72"/>
      <c r="E1943" s="73"/>
      <c r="F1943" s="74"/>
      <c r="G1943" s="75"/>
      <c r="H1943" s="72"/>
      <c r="I1943" s="76"/>
      <c r="J1943" s="72"/>
      <c r="K1943" s="72">
        <f t="shared" si="118"/>
        <v>0</v>
      </c>
      <c r="L1943" s="77"/>
    </row>
    <row r="1944" spans="1:12" ht="16.2" thickBot="1" x14ac:dyDescent="0.35">
      <c r="A1944" s="63">
        <v>4</v>
      </c>
      <c r="B1944" s="95">
        <f t="shared" si="119"/>
        <v>43577</v>
      </c>
      <c r="C1944" s="80"/>
      <c r="D1944" s="80"/>
      <c r="E1944" s="83"/>
      <c r="F1944" s="78"/>
      <c r="G1944" s="79"/>
      <c r="H1944" s="80"/>
      <c r="I1944" s="81"/>
      <c r="J1944" s="80"/>
      <c r="K1944" s="80">
        <f t="shared" si="118"/>
        <v>0</v>
      </c>
      <c r="L1944" s="82"/>
    </row>
    <row r="1945" spans="1:12" ht="16.2" thickBot="1" x14ac:dyDescent="0.35">
      <c r="A1945" s="62">
        <v>5</v>
      </c>
      <c r="B1945" s="95">
        <f t="shared" si="119"/>
        <v>43577</v>
      </c>
      <c r="C1945" s="72"/>
      <c r="D1945" s="72"/>
      <c r="E1945" s="73"/>
      <c r="F1945" s="74"/>
      <c r="G1945" s="75"/>
      <c r="H1945" s="72"/>
      <c r="I1945" s="76"/>
      <c r="J1945" s="72"/>
      <c r="K1945" s="72">
        <f t="shared" si="118"/>
        <v>0</v>
      </c>
      <c r="L1945" s="77"/>
    </row>
    <row r="1946" spans="1:12" ht="16.2" thickBot="1" x14ac:dyDescent="0.35">
      <c r="A1946" s="63">
        <v>6</v>
      </c>
      <c r="B1946" s="95">
        <f t="shared" si="119"/>
        <v>43577</v>
      </c>
      <c r="C1946" s="80"/>
      <c r="D1946" s="80"/>
      <c r="E1946" s="83"/>
      <c r="F1946" s="78"/>
      <c r="G1946" s="79"/>
      <c r="H1946" s="80"/>
      <c r="I1946" s="81"/>
      <c r="J1946" s="80"/>
      <c r="K1946" s="80">
        <f t="shared" si="118"/>
        <v>0</v>
      </c>
      <c r="L1946" s="82"/>
    </row>
    <row r="1947" spans="1:12" ht="16.2" thickBot="1" x14ac:dyDescent="0.35">
      <c r="A1947" s="62">
        <v>7</v>
      </c>
      <c r="B1947" s="95">
        <f t="shared" si="119"/>
        <v>43577</v>
      </c>
      <c r="C1947" s="72"/>
      <c r="D1947" s="72"/>
      <c r="E1947" s="73"/>
      <c r="F1947" s="74"/>
      <c r="G1947" s="75"/>
      <c r="H1947" s="72"/>
      <c r="I1947" s="76"/>
      <c r="J1947" s="72"/>
      <c r="K1947" s="72">
        <f t="shared" si="118"/>
        <v>0</v>
      </c>
      <c r="L1947" s="77"/>
    </row>
    <row r="1948" spans="1:12" ht="16.2" thickBot="1" x14ac:dyDescent="0.35">
      <c r="A1948" s="63">
        <v>8</v>
      </c>
      <c r="B1948" s="95">
        <f t="shared" si="119"/>
        <v>43577</v>
      </c>
      <c r="C1948" s="80"/>
      <c r="D1948" s="80"/>
      <c r="E1948" s="83"/>
      <c r="F1948" s="78"/>
      <c r="G1948" s="79"/>
      <c r="H1948" s="80"/>
      <c r="I1948" s="81"/>
      <c r="J1948" s="80"/>
      <c r="K1948" s="80">
        <f t="shared" si="118"/>
        <v>0</v>
      </c>
      <c r="L1948" s="82"/>
    </row>
    <row r="1949" spans="1:12" ht="16.2" thickBot="1" x14ac:dyDescent="0.35">
      <c r="A1949" s="62">
        <v>9</v>
      </c>
      <c r="B1949" s="95">
        <f t="shared" si="119"/>
        <v>43577</v>
      </c>
      <c r="C1949" s="72"/>
      <c r="D1949" s="72"/>
      <c r="E1949" s="73"/>
      <c r="F1949" s="74"/>
      <c r="G1949" s="75"/>
      <c r="H1949" s="72"/>
      <c r="I1949" s="76"/>
      <c r="J1949" s="72"/>
      <c r="K1949" s="72">
        <f t="shared" si="118"/>
        <v>0</v>
      </c>
      <c r="L1949" s="77"/>
    </row>
    <row r="1950" spans="1:12" ht="16.2" thickBot="1" x14ac:dyDescent="0.35">
      <c r="A1950" s="63">
        <v>10</v>
      </c>
      <c r="B1950" s="95">
        <f t="shared" si="119"/>
        <v>43577</v>
      </c>
      <c r="C1950" s="80"/>
      <c r="D1950" s="80"/>
      <c r="E1950" s="83"/>
      <c r="F1950" s="78"/>
      <c r="G1950" s="79"/>
      <c r="H1950" s="80"/>
      <c r="I1950" s="81"/>
      <c r="J1950" s="80"/>
      <c r="K1950" s="80">
        <f t="shared" si="118"/>
        <v>0</v>
      </c>
      <c r="L1950" s="82"/>
    </row>
    <row r="1951" spans="1:12" ht="16.2" thickBot="1" x14ac:dyDescent="0.35">
      <c r="A1951" s="62">
        <v>11</v>
      </c>
      <c r="B1951" s="95">
        <f t="shared" si="119"/>
        <v>43577</v>
      </c>
      <c r="C1951" s="72"/>
      <c r="D1951" s="72"/>
      <c r="E1951" s="73"/>
      <c r="F1951" s="74"/>
      <c r="G1951" s="75"/>
      <c r="H1951" s="72"/>
      <c r="I1951" s="76"/>
      <c r="J1951" s="72"/>
      <c r="K1951" s="72">
        <f t="shared" si="118"/>
        <v>0</v>
      </c>
      <c r="L1951" s="77"/>
    </row>
    <row r="1952" spans="1:12" ht="16.2" thickBot="1" x14ac:dyDescent="0.35">
      <c r="A1952" s="63">
        <v>12</v>
      </c>
      <c r="B1952" s="95">
        <f t="shared" si="119"/>
        <v>43577</v>
      </c>
      <c r="C1952" s="80"/>
      <c r="D1952" s="80"/>
      <c r="E1952" s="83"/>
      <c r="F1952" s="78"/>
      <c r="G1952" s="79"/>
      <c r="H1952" s="80"/>
      <c r="I1952" s="81"/>
      <c r="J1952" s="80"/>
      <c r="K1952" s="80">
        <f t="shared" si="118"/>
        <v>0</v>
      </c>
      <c r="L1952" s="82"/>
    </row>
    <row r="1953" spans="1:12" ht="16.2" thickBot="1" x14ac:dyDescent="0.35">
      <c r="A1953" s="62">
        <v>13</v>
      </c>
      <c r="B1953" s="95">
        <f t="shared" si="119"/>
        <v>43577</v>
      </c>
      <c r="C1953" s="72"/>
      <c r="D1953" s="72"/>
      <c r="E1953" s="73"/>
      <c r="F1953" s="74"/>
      <c r="G1953" s="75"/>
      <c r="H1953" s="72"/>
      <c r="I1953" s="76"/>
      <c r="J1953" s="72"/>
      <c r="K1953" s="72">
        <f t="shared" si="118"/>
        <v>0</v>
      </c>
      <c r="L1953" s="77"/>
    </row>
    <row r="1954" spans="1:12" ht="16.2" thickBot="1" x14ac:dyDescent="0.35">
      <c r="A1954" s="63">
        <v>14</v>
      </c>
      <c r="B1954" s="95">
        <f t="shared" si="119"/>
        <v>43577</v>
      </c>
      <c r="C1954" s="80"/>
      <c r="D1954" s="80"/>
      <c r="E1954" s="83"/>
      <c r="F1954" s="78"/>
      <c r="G1954" s="79"/>
      <c r="H1954" s="80"/>
      <c r="I1954" s="81"/>
      <c r="J1954" s="80"/>
      <c r="K1954" s="80">
        <f t="shared" si="118"/>
        <v>0</v>
      </c>
      <c r="L1954" s="82"/>
    </row>
    <row r="1955" spans="1:12" ht="16.2" thickBot="1" x14ac:dyDescent="0.35">
      <c r="A1955" s="62">
        <v>15</v>
      </c>
      <c r="B1955" s="95">
        <f t="shared" si="119"/>
        <v>43577</v>
      </c>
      <c r="C1955" s="72"/>
      <c r="D1955" s="72"/>
      <c r="E1955" s="73"/>
      <c r="F1955" s="74"/>
      <c r="G1955" s="75"/>
      <c r="H1955" s="72"/>
      <c r="I1955" s="76"/>
      <c r="J1955" s="72"/>
      <c r="K1955" s="72">
        <f t="shared" si="118"/>
        <v>0</v>
      </c>
      <c r="L1955" s="77"/>
    </row>
    <row r="1956" spans="1:12" ht="16.2" thickBot="1" x14ac:dyDescent="0.35">
      <c r="A1956" s="63">
        <v>16</v>
      </c>
      <c r="B1956" s="95">
        <f t="shared" si="119"/>
        <v>43577</v>
      </c>
      <c r="C1956" s="80"/>
      <c r="D1956" s="80"/>
      <c r="E1956" s="83"/>
      <c r="F1956" s="78"/>
      <c r="G1956" s="79"/>
      <c r="H1956" s="80"/>
      <c r="I1956" s="81"/>
      <c r="J1956" s="80"/>
      <c r="K1956" s="80">
        <f t="shared" si="118"/>
        <v>0</v>
      </c>
      <c r="L1956" s="82"/>
    </row>
    <row r="1957" spans="1:12" ht="16.2" thickBot="1" x14ac:dyDescent="0.35">
      <c r="A1957" s="62">
        <v>17</v>
      </c>
      <c r="B1957" s="95">
        <f t="shared" si="119"/>
        <v>43577</v>
      </c>
      <c r="C1957" s="72"/>
      <c r="D1957" s="72"/>
      <c r="E1957" s="73"/>
      <c r="F1957" s="74"/>
      <c r="G1957" s="75"/>
      <c r="H1957" s="72"/>
      <c r="I1957" s="76"/>
      <c r="J1957" s="72"/>
      <c r="K1957" s="72">
        <f t="shared" si="118"/>
        <v>0</v>
      </c>
      <c r="L1957" s="77"/>
    </row>
    <row r="1958" spans="1:12" ht="16.2" thickBot="1" x14ac:dyDescent="0.35">
      <c r="A1958" s="63">
        <v>18</v>
      </c>
      <c r="B1958" s="95">
        <f t="shared" si="119"/>
        <v>43577</v>
      </c>
      <c r="C1958" s="80"/>
      <c r="D1958" s="80"/>
      <c r="E1958" s="83"/>
      <c r="F1958" s="78"/>
      <c r="G1958" s="79"/>
      <c r="H1958" s="80"/>
      <c r="I1958" s="81"/>
      <c r="J1958" s="80"/>
      <c r="K1958" s="80">
        <f t="shared" si="118"/>
        <v>0</v>
      </c>
      <c r="L1958" s="82"/>
    </row>
    <row r="1959" spans="1:12" ht="16.2" thickBot="1" x14ac:dyDescent="0.35">
      <c r="A1959" s="62">
        <v>19</v>
      </c>
      <c r="B1959" s="95">
        <f t="shared" si="119"/>
        <v>43577</v>
      </c>
      <c r="C1959" s="72"/>
      <c r="D1959" s="72"/>
      <c r="E1959" s="73"/>
      <c r="F1959" s="74"/>
      <c r="G1959" s="75"/>
      <c r="H1959" s="72"/>
      <c r="I1959" s="76"/>
      <c r="J1959" s="72"/>
      <c r="K1959" s="72">
        <f t="shared" si="118"/>
        <v>0</v>
      </c>
      <c r="L1959" s="77"/>
    </row>
    <row r="1960" spans="1:12" ht="16.2" thickBot="1" x14ac:dyDescent="0.35">
      <c r="A1960" s="63">
        <v>20</v>
      </c>
      <c r="B1960" s="95">
        <f t="shared" si="119"/>
        <v>43577</v>
      </c>
      <c r="C1960" s="80"/>
      <c r="D1960" s="80"/>
      <c r="E1960" s="83"/>
      <c r="F1960" s="78"/>
      <c r="G1960" s="79"/>
      <c r="H1960" s="80"/>
      <c r="I1960" s="81"/>
      <c r="J1960" s="80"/>
      <c r="K1960" s="80">
        <f t="shared" si="118"/>
        <v>0</v>
      </c>
      <c r="L1960" s="82"/>
    </row>
    <row r="1961" spans="1:12" ht="16.2" thickBot="1" x14ac:dyDescent="0.35">
      <c r="A1961" s="62">
        <v>21</v>
      </c>
      <c r="B1961" s="95">
        <f t="shared" si="119"/>
        <v>43577</v>
      </c>
      <c r="C1961" s="72"/>
      <c r="D1961" s="72"/>
      <c r="E1961" s="73"/>
      <c r="F1961" s="74"/>
      <c r="G1961" s="75"/>
      <c r="H1961" s="72"/>
      <c r="I1961" s="76"/>
      <c r="J1961" s="72"/>
      <c r="K1961" s="72">
        <f t="shared" si="118"/>
        <v>0</v>
      </c>
      <c r="L1961" s="77"/>
    </row>
    <row r="1962" spans="1:12" ht="16.2" thickBot="1" x14ac:dyDescent="0.35">
      <c r="A1962" s="63">
        <v>22</v>
      </c>
      <c r="B1962" s="95">
        <f t="shared" si="119"/>
        <v>43577</v>
      </c>
      <c r="C1962" s="80"/>
      <c r="D1962" s="80"/>
      <c r="E1962" s="83"/>
      <c r="F1962" s="78"/>
      <c r="G1962" s="79"/>
      <c r="H1962" s="80"/>
      <c r="I1962" s="81"/>
      <c r="J1962" s="80"/>
      <c r="K1962" s="80">
        <f t="shared" si="118"/>
        <v>0</v>
      </c>
      <c r="L1962" s="82"/>
    </row>
    <row r="1963" spans="1:12" ht="16.2" thickBot="1" x14ac:dyDescent="0.35">
      <c r="A1963" s="62">
        <v>23</v>
      </c>
      <c r="B1963" s="95">
        <f t="shared" si="119"/>
        <v>43577</v>
      </c>
      <c r="C1963" s="72"/>
      <c r="D1963" s="72"/>
      <c r="E1963" s="73"/>
      <c r="F1963" s="74"/>
      <c r="G1963" s="75"/>
      <c r="H1963" s="72"/>
      <c r="I1963" s="76"/>
      <c r="J1963" s="72"/>
      <c r="K1963" s="72">
        <f t="shared" si="118"/>
        <v>0</v>
      </c>
      <c r="L1963" s="77"/>
    </row>
    <row r="1964" spans="1:12" ht="16.2" thickBot="1" x14ac:dyDescent="0.35">
      <c r="A1964" s="63">
        <v>24</v>
      </c>
      <c r="B1964" s="95">
        <f t="shared" si="119"/>
        <v>43577</v>
      </c>
      <c r="C1964" s="80"/>
      <c r="D1964" s="80"/>
      <c r="E1964" s="83"/>
      <c r="F1964" s="78"/>
      <c r="G1964" s="79"/>
      <c r="H1964" s="80"/>
      <c r="I1964" s="81"/>
      <c r="J1964" s="80"/>
      <c r="K1964" s="80">
        <f t="shared" si="118"/>
        <v>0</v>
      </c>
      <c r="L1964" s="82"/>
    </row>
    <row r="1965" spans="1:12" ht="16.2" thickBot="1" x14ac:dyDescent="0.35">
      <c r="A1965" s="62">
        <v>25</v>
      </c>
      <c r="B1965" s="95">
        <f t="shared" si="119"/>
        <v>43577</v>
      </c>
      <c r="C1965" s="72"/>
      <c r="D1965" s="72"/>
      <c r="E1965" s="73"/>
      <c r="F1965" s="74"/>
      <c r="G1965" s="75"/>
      <c r="H1965" s="72"/>
      <c r="I1965" s="76"/>
      <c r="J1965" s="72"/>
      <c r="K1965" s="72">
        <f t="shared" si="118"/>
        <v>0</v>
      </c>
      <c r="L1965" s="77"/>
    </row>
    <row r="1966" spans="1:12" ht="16.2" thickBot="1" x14ac:dyDescent="0.35">
      <c r="A1966" s="63">
        <v>26</v>
      </c>
      <c r="B1966" s="95">
        <f t="shared" si="119"/>
        <v>43577</v>
      </c>
      <c r="C1966" s="80"/>
      <c r="D1966" s="80"/>
      <c r="E1966" s="83"/>
      <c r="F1966" s="78"/>
      <c r="G1966" s="79"/>
      <c r="H1966" s="80"/>
      <c r="I1966" s="81"/>
      <c r="J1966" s="80"/>
      <c r="K1966" s="80">
        <f t="shared" si="118"/>
        <v>0</v>
      </c>
      <c r="L1966" s="82"/>
    </row>
    <row r="1967" spans="1:12" ht="16.2" thickBot="1" x14ac:dyDescent="0.35">
      <c r="A1967" s="62">
        <v>27</v>
      </c>
      <c r="B1967" s="95">
        <f t="shared" si="119"/>
        <v>43577</v>
      </c>
      <c r="C1967" s="72"/>
      <c r="D1967" s="72"/>
      <c r="E1967" s="73"/>
      <c r="F1967" s="74"/>
      <c r="G1967" s="75"/>
      <c r="H1967" s="72"/>
      <c r="I1967" s="76"/>
      <c r="J1967" s="72"/>
      <c r="K1967" s="72">
        <f t="shared" si="118"/>
        <v>0</v>
      </c>
      <c r="L1967" s="77"/>
    </row>
    <row r="1968" spans="1:12" ht="16.2" thickBot="1" x14ac:dyDescent="0.35">
      <c r="A1968" s="63">
        <v>28</v>
      </c>
      <c r="B1968" s="95">
        <f t="shared" si="119"/>
        <v>43577</v>
      </c>
      <c r="C1968" s="80"/>
      <c r="D1968" s="80"/>
      <c r="E1968" s="83"/>
      <c r="F1968" s="78"/>
      <c r="G1968" s="79"/>
      <c r="H1968" s="80"/>
      <c r="I1968" s="81"/>
      <c r="J1968" s="80"/>
      <c r="K1968" s="80">
        <f t="shared" si="118"/>
        <v>0</v>
      </c>
      <c r="L1968" s="82"/>
    </row>
    <row r="1969" spans="1:12" ht="16.2" thickBot="1" x14ac:dyDescent="0.35">
      <c r="A1969" s="62">
        <v>29</v>
      </c>
      <c r="B1969" s="95">
        <f t="shared" si="119"/>
        <v>43577</v>
      </c>
      <c r="C1969" s="72"/>
      <c r="D1969" s="72"/>
      <c r="E1969" s="73"/>
      <c r="F1969" s="74"/>
      <c r="G1969" s="75"/>
      <c r="H1969" s="72"/>
      <c r="I1969" s="76"/>
      <c r="J1969" s="72"/>
      <c r="K1969" s="72">
        <f t="shared" si="118"/>
        <v>0</v>
      </c>
      <c r="L1969" s="77"/>
    </row>
    <row r="1970" spans="1:12" ht="16.2" thickBot="1" x14ac:dyDescent="0.35">
      <c r="A1970" s="63">
        <v>30</v>
      </c>
      <c r="B1970" s="95">
        <f t="shared" si="119"/>
        <v>43577</v>
      </c>
      <c r="C1970" s="80"/>
      <c r="D1970" s="80"/>
      <c r="E1970" s="83"/>
      <c r="F1970" s="78"/>
      <c r="G1970" s="79"/>
      <c r="H1970" s="80"/>
      <c r="I1970" s="81"/>
      <c r="J1970" s="80"/>
      <c r="K1970" s="80">
        <f t="shared" si="118"/>
        <v>0</v>
      </c>
      <c r="L1970" s="82"/>
    </row>
    <row r="1971" spans="1:12" ht="16.2" thickBot="1" x14ac:dyDescent="0.35">
      <c r="A1971" s="62">
        <v>31</v>
      </c>
      <c r="B1971" s="95">
        <f t="shared" si="119"/>
        <v>43577</v>
      </c>
      <c r="C1971" s="72"/>
      <c r="D1971" s="72"/>
      <c r="E1971" s="73"/>
      <c r="F1971" s="74"/>
      <c r="G1971" s="75"/>
      <c r="H1971" s="72"/>
      <c r="I1971" s="76"/>
      <c r="J1971" s="72"/>
      <c r="K1971" s="72">
        <f t="shared" si="118"/>
        <v>0</v>
      </c>
      <c r="L1971" s="77"/>
    </row>
    <row r="1972" spans="1:12" ht="16.2" thickBot="1" x14ac:dyDescent="0.35">
      <c r="A1972" s="63">
        <v>32</v>
      </c>
      <c r="B1972" s="95">
        <f t="shared" si="119"/>
        <v>43577</v>
      </c>
      <c r="C1972" s="80"/>
      <c r="D1972" s="80"/>
      <c r="E1972" s="83"/>
      <c r="F1972" s="78"/>
      <c r="G1972" s="79"/>
      <c r="H1972" s="80"/>
      <c r="I1972" s="81"/>
      <c r="J1972" s="80"/>
      <c r="K1972" s="80">
        <f t="shared" si="118"/>
        <v>0</v>
      </c>
      <c r="L1972" s="82"/>
    </row>
    <row r="1973" spans="1:12" ht="16.2" thickBot="1" x14ac:dyDescent="0.35">
      <c r="A1973" s="62">
        <v>33</v>
      </c>
      <c r="B1973" s="95">
        <f t="shared" si="119"/>
        <v>43577</v>
      </c>
      <c r="C1973" s="72"/>
      <c r="D1973" s="72"/>
      <c r="E1973" s="73"/>
      <c r="F1973" s="74"/>
      <c r="G1973" s="75"/>
      <c r="H1973" s="72"/>
      <c r="I1973" s="76"/>
      <c r="J1973" s="72"/>
      <c r="K1973" s="72">
        <f t="shared" ref="K1973:K2004" si="120">IF(J1973="OUI", G1973*0.6/0.4, 0)</f>
        <v>0</v>
      </c>
      <c r="L1973" s="77"/>
    </row>
    <row r="1974" spans="1:12" ht="16.2" thickBot="1" x14ac:dyDescent="0.35">
      <c r="A1974" s="63">
        <v>34</v>
      </c>
      <c r="B1974" s="95">
        <f t="shared" si="119"/>
        <v>43577</v>
      </c>
      <c r="C1974" s="80"/>
      <c r="D1974" s="80"/>
      <c r="E1974" s="83"/>
      <c r="F1974" s="78"/>
      <c r="G1974" s="79"/>
      <c r="H1974" s="80"/>
      <c r="I1974" s="81"/>
      <c r="J1974" s="80"/>
      <c r="K1974" s="80">
        <f t="shared" si="120"/>
        <v>0</v>
      </c>
      <c r="L1974" s="82"/>
    </row>
    <row r="1975" spans="1:12" ht="16.2" thickBot="1" x14ac:dyDescent="0.35">
      <c r="A1975" s="62">
        <v>35</v>
      </c>
      <c r="B1975" s="95">
        <f t="shared" si="119"/>
        <v>43577</v>
      </c>
      <c r="C1975" s="72"/>
      <c r="D1975" s="72"/>
      <c r="E1975" s="73"/>
      <c r="F1975" s="74"/>
      <c r="G1975" s="75"/>
      <c r="H1975" s="72"/>
      <c r="I1975" s="76"/>
      <c r="J1975" s="72"/>
      <c r="K1975" s="72">
        <f t="shared" si="120"/>
        <v>0</v>
      </c>
      <c r="L1975" s="77"/>
    </row>
    <row r="1976" spans="1:12" ht="16.2" thickBot="1" x14ac:dyDescent="0.35">
      <c r="A1976" s="63">
        <v>36</v>
      </c>
      <c r="B1976" s="95">
        <f t="shared" si="119"/>
        <v>43577</v>
      </c>
      <c r="C1976" s="80"/>
      <c r="D1976" s="80"/>
      <c r="E1976" s="83"/>
      <c r="F1976" s="78"/>
      <c r="G1976" s="79"/>
      <c r="H1976" s="80"/>
      <c r="I1976" s="81"/>
      <c r="J1976" s="80"/>
      <c r="K1976" s="80">
        <f t="shared" si="120"/>
        <v>0</v>
      </c>
      <c r="L1976" s="82"/>
    </row>
    <row r="1977" spans="1:12" ht="16.2" thickBot="1" x14ac:dyDescent="0.35">
      <c r="A1977" s="62">
        <v>37</v>
      </c>
      <c r="B1977" s="95">
        <f t="shared" si="119"/>
        <v>43577</v>
      </c>
      <c r="C1977" s="72"/>
      <c r="D1977" s="72"/>
      <c r="E1977" s="73"/>
      <c r="F1977" s="74"/>
      <c r="G1977" s="75"/>
      <c r="H1977" s="72"/>
      <c r="I1977" s="76"/>
      <c r="J1977" s="72"/>
      <c r="K1977" s="72">
        <f t="shared" si="120"/>
        <v>0</v>
      </c>
      <c r="L1977" s="77"/>
    </row>
    <row r="1978" spans="1:12" ht="16.2" thickBot="1" x14ac:dyDescent="0.35">
      <c r="A1978" s="63">
        <v>38</v>
      </c>
      <c r="B1978" s="95">
        <f t="shared" si="119"/>
        <v>43577</v>
      </c>
      <c r="C1978" s="80"/>
      <c r="D1978" s="80"/>
      <c r="E1978" s="83"/>
      <c r="F1978" s="78"/>
      <c r="G1978" s="79"/>
      <c r="H1978" s="80"/>
      <c r="I1978" s="81"/>
      <c r="J1978" s="80"/>
      <c r="K1978" s="80">
        <f t="shared" si="120"/>
        <v>0</v>
      </c>
      <c r="L1978" s="82"/>
    </row>
    <row r="1979" spans="1:12" ht="16.2" thickBot="1" x14ac:dyDescent="0.35">
      <c r="A1979" s="62">
        <v>39</v>
      </c>
      <c r="B1979" s="95">
        <f t="shared" si="119"/>
        <v>43577</v>
      </c>
      <c r="C1979" s="72"/>
      <c r="D1979" s="72"/>
      <c r="E1979" s="73"/>
      <c r="F1979" s="74"/>
      <c r="G1979" s="75"/>
      <c r="H1979" s="72"/>
      <c r="I1979" s="76"/>
      <c r="J1979" s="72"/>
      <c r="K1979" s="72">
        <f t="shared" si="120"/>
        <v>0</v>
      </c>
      <c r="L1979" s="77"/>
    </row>
    <row r="1980" spans="1:12" ht="16.2" thickBot="1" x14ac:dyDescent="0.35">
      <c r="A1980" s="63">
        <v>40</v>
      </c>
      <c r="B1980" s="95">
        <f t="shared" si="119"/>
        <v>43577</v>
      </c>
      <c r="C1980" s="80"/>
      <c r="D1980" s="80"/>
      <c r="E1980" s="83"/>
      <c r="F1980" s="78"/>
      <c r="G1980" s="79"/>
      <c r="H1980" s="80"/>
      <c r="I1980" s="81"/>
      <c r="J1980" s="80"/>
      <c r="K1980" s="80">
        <f t="shared" si="120"/>
        <v>0</v>
      </c>
      <c r="L1980" s="82"/>
    </row>
    <row r="1981" spans="1:12" ht="16.2" thickBot="1" x14ac:dyDescent="0.35">
      <c r="A1981" s="62">
        <v>41</v>
      </c>
      <c r="B1981" s="95">
        <f t="shared" si="119"/>
        <v>43577</v>
      </c>
      <c r="C1981" s="72"/>
      <c r="D1981" s="72"/>
      <c r="E1981" s="73"/>
      <c r="F1981" s="74"/>
      <c r="G1981" s="75"/>
      <c r="H1981" s="72"/>
      <c r="I1981" s="76"/>
      <c r="J1981" s="72"/>
      <c r="K1981" s="72">
        <f t="shared" si="120"/>
        <v>0</v>
      </c>
      <c r="L1981" s="77"/>
    </row>
    <row r="1982" spans="1:12" ht="16.2" thickBot="1" x14ac:dyDescent="0.35">
      <c r="A1982" s="63">
        <v>42</v>
      </c>
      <c r="B1982" s="95">
        <f t="shared" si="119"/>
        <v>43577</v>
      </c>
      <c r="C1982" s="80"/>
      <c r="D1982" s="80"/>
      <c r="E1982" s="83"/>
      <c r="F1982" s="78"/>
      <c r="G1982" s="79"/>
      <c r="H1982" s="80"/>
      <c r="I1982" s="81"/>
      <c r="J1982" s="80"/>
      <c r="K1982" s="80">
        <f t="shared" si="120"/>
        <v>0</v>
      </c>
      <c r="L1982" s="82"/>
    </row>
    <row r="1983" spans="1:12" ht="16.2" thickBot="1" x14ac:dyDescent="0.35">
      <c r="A1983" s="62">
        <v>43</v>
      </c>
      <c r="B1983" s="95">
        <f t="shared" si="119"/>
        <v>43577</v>
      </c>
      <c r="C1983" s="72"/>
      <c r="D1983" s="72"/>
      <c r="E1983" s="73"/>
      <c r="F1983" s="74"/>
      <c r="G1983" s="75"/>
      <c r="H1983" s="72"/>
      <c r="I1983" s="76"/>
      <c r="J1983" s="72"/>
      <c r="K1983" s="72">
        <f t="shared" si="120"/>
        <v>0</v>
      </c>
      <c r="L1983" s="77"/>
    </row>
    <row r="1984" spans="1:12" ht="16.2" thickBot="1" x14ac:dyDescent="0.35">
      <c r="A1984" s="63">
        <v>44</v>
      </c>
      <c r="B1984" s="95">
        <f t="shared" si="119"/>
        <v>43577</v>
      </c>
      <c r="C1984" s="80"/>
      <c r="D1984" s="80"/>
      <c r="E1984" s="83"/>
      <c r="F1984" s="78"/>
      <c r="G1984" s="79"/>
      <c r="H1984" s="80"/>
      <c r="I1984" s="81"/>
      <c r="J1984" s="80"/>
      <c r="K1984" s="80">
        <f t="shared" si="120"/>
        <v>0</v>
      </c>
      <c r="L1984" s="82"/>
    </row>
    <row r="1985" spans="1:12" ht="16.2" thickBot="1" x14ac:dyDescent="0.35">
      <c r="A1985" s="62">
        <v>45</v>
      </c>
      <c r="B1985" s="95">
        <f t="shared" si="119"/>
        <v>43577</v>
      </c>
      <c r="C1985" s="72"/>
      <c r="D1985" s="72"/>
      <c r="E1985" s="73"/>
      <c r="F1985" s="74"/>
      <c r="G1985" s="75"/>
      <c r="H1985" s="72"/>
      <c r="I1985" s="76"/>
      <c r="J1985" s="72"/>
      <c r="K1985" s="72">
        <f t="shared" si="120"/>
        <v>0</v>
      </c>
      <c r="L1985" s="77"/>
    </row>
    <row r="1986" spans="1:12" ht="16.2" thickBot="1" x14ac:dyDescent="0.35">
      <c r="A1986" s="63">
        <v>46</v>
      </c>
      <c r="B1986" s="95">
        <f t="shared" si="119"/>
        <v>43577</v>
      </c>
      <c r="C1986" s="80"/>
      <c r="D1986" s="80"/>
      <c r="E1986" s="83"/>
      <c r="F1986" s="78"/>
      <c r="G1986" s="79"/>
      <c r="H1986" s="80"/>
      <c r="I1986" s="81"/>
      <c r="J1986" s="80"/>
      <c r="K1986" s="80">
        <f t="shared" si="120"/>
        <v>0</v>
      </c>
      <c r="L1986" s="82"/>
    </row>
    <row r="1987" spans="1:12" ht="16.2" thickBot="1" x14ac:dyDescent="0.35">
      <c r="A1987" s="62">
        <v>47</v>
      </c>
      <c r="B1987" s="95">
        <f t="shared" si="119"/>
        <v>43577</v>
      </c>
      <c r="C1987" s="72"/>
      <c r="D1987" s="72"/>
      <c r="E1987" s="73"/>
      <c r="F1987" s="74"/>
      <c r="G1987" s="75"/>
      <c r="H1987" s="72"/>
      <c r="I1987" s="76"/>
      <c r="J1987" s="72"/>
      <c r="K1987" s="72">
        <f t="shared" si="120"/>
        <v>0</v>
      </c>
      <c r="L1987" s="77"/>
    </row>
    <row r="1988" spans="1:12" ht="16.2" thickBot="1" x14ac:dyDescent="0.35">
      <c r="A1988" s="63">
        <v>48</v>
      </c>
      <c r="B1988" s="95">
        <f t="shared" si="119"/>
        <v>43577</v>
      </c>
      <c r="C1988" s="80"/>
      <c r="D1988" s="80"/>
      <c r="E1988" s="83"/>
      <c r="F1988" s="78"/>
      <c r="G1988" s="79"/>
      <c r="H1988" s="80"/>
      <c r="I1988" s="81"/>
      <c r="J1988" s="80"/>
      <c r="K1988" s="80">
        <f t="shared" si="120"/>
        <v>0</v>
      </c>
      <c r="L1988" s="82"/>
    </row>
    <row r="1989" spans="1:12" ht="16.2" thickBot="1" x14ac:dyDescent="0.35">
      <c r="A1989" s="62">
        <v>49</v>
      </c>
      <c r="B1989" s="95">
        <f t="shared" si="119"/>
        <v>43577</v>
      </c>
      <c r="C1989" s="72"/>
      <c r="D1989" s="72"/>
      <c r="E1989" s="73"/>
      <c r="F1989" s="74"/>
      <c r="G1989" s="75"/>
      <c r="H1989" s="72"/>
      <c r="I1989" s="76"/>
      <c r="J1989" s="72"/>
      <c r="K1989" s="72">
        <f t="shared" si="120"/>
        <v>0</v>
      </c>
      <c r="L1989" s="77"/>
    </row>
    <row r="1990" spans="1:12" ht="16.2" thickBot="1" x14ac:dyDescent="0.35">
      <c r="A1990" s="63">
        <v>50</v>
      </c>
      <c r="B1990" s="95">
        <f t="shared" si="119"/>
        <v>43577</v>
      </c>
      <c r="C1990" s="80"/>
      <c r="D1990" s="80"/>
      <c r="E1990" s="83"/>
      <c r="F1990" s="78"/>
      <c r="G1990" s="79"/>
      <c r="H1990" s="80"/>
      <c r="I1990" s="81"/>
      <c r="J1990" s="80"/>
      <c r="K1990" s="80">
        <f t="shared" si="120"/>
        <v>0</v>
      </c>
      <c r="L1990" s="82"/>
    </row>
    <row r="1991" spans="1:12" ht="16.2" thickBot="1" x14ac:dyDescent="0.35">
      <c r="A1991" s="62">
        <v>51</v>
      </c>
      <c r="B1991" s="95">
        <f t="shared" si="119"/>
        <v>43577</v>
      </c>
      <c r="C1991" s="72"/>
      <c r="D1991" s="72"/>
      <c r="E1991" s="73"/>
      <c r="F1991" s="74"/>
      <c r="G1991" s="75"/>
      <c r="H1991" s="72"/>
      <c r="I1991" s="76"/>
      <c r="J1991" s="72"/>
      <c r="K1991" s="72">
        <f t="shared" si="120"/>
        <v>0</v>
      </c>
      <c r="L1991" s="77"/>
    </row>
    <row r="1992" spans="1:12" ht="16.2" thickBot="1" x14ac:dyDescent="0.35">
      <c r="A1992" s="63">
        <v>52</v>
      </c>
      <c r="B1992" s="95">
        <f t="shared" si="119"/>
        <v>43577</v>
      </c>
      <c r="C1992" s="80"/>
      <c r="D1992" s="80"/>
      <c r="E1992" s="83"/>
      <c r="F1992" s="78"/>
      <c r="G1992" s="79"/>
      <c r="H1992" s="80"/>
      <c r="I1992" s="81"/>
      <c r="J1992" s="80"/>
      <c r="K1992" s="80">
        <f t="shared" si="120"/>
        <v>0</v>
      </c>
      <c r="L1992" s="82"/>
    </row>
    <row r="1993" spans="1:12" ht="16.2" thickBot="1" x14ac:dyDescent="0.35">
      <c r="A1993" s="62">
        <v>53</v>
      </c>
      <c r="B1993" s="95">
        <f t="shared" si="119"/>
        <v>43577</v>
      </c>
      <c r="C1993" s="72"/>
      <c r="D1993" s="72"/>
      <c r="E1993" s="73"/>
      <c r="F1993" s="74"/>
      <c r="G1993" s="75"/>
      <c r="H1993" s="72"/>
      <c r="I1993" s="76"/>
      <c r="J1993" s="72"/>
      <c r="K1993" s="72">
        <f t="shared" si="120"/>
        <v>0</v>
      </c>
      <c r="L1993" s="77"/>
    </row>
    <row r="1994" spans="1:12" ht="16.2" thickBot="1" x14ac:dyDescent="0.35">
      <c r="A1994" s="63">
        <v>54</v>
      </c>
      <c r="B1994" s="95">
        <f t="shared" si="119"/>
        <v>43577</v>
      </c>
      <c r="C1994" s="80"/>
      <c r="D1994" s="80"/>
      <c r="E1994" s="83"/>
      <c r="F1994" s="78"/>
      <c r="G1994" s="79"/>
      <c r="H1994" s="80"/>
      <c r="I1994" s="81"/>
      <c r="J1994" s="80"/>
      <c r="K1994" s="80">
        <f t="shared" si="120"/>
        <v>0</v>
      </c>
      <c r="L1994" s="82"/>
    </row>
    <row r="1995" spans="1:12" ht="16.2" thickBot="1" x14ac:dyDescent="0.35">
      <c r="A1995" s="62">
        <v>55</v>
      </c>
      <c r="B1995" s="95">
        <f t="shared" si="119"/>
        <v>43577</v>
      </c>
      <c r="C1995" s="72"/>
      <c r="D1995" s="72"/>
      <c r="E1995" s="73"/>
      <c r="F1995" s="74"/>
      <c r="G1995" s="75"/>
      <c r="H1995" s="72"/>
      <c r="I1995" s="76"/>
      <c r="J1995" s="72"/>
      <c r="K1995" s="72">
        <f t="shared" si="120"/>
        <v>0</v>
      </c>
      <c r="L1995" s="77"/>
    </row>
    <row r="1996" spans="1:12" ht="16.2" thickBot="1" x14ac:dyDescent="0.35">
      <c r="A1996" s="63">
        <v>56</v>
      </c>
      <c r="B1996" s="95">
        <f t="shared" si="119"/>
        <v>43577</v>
      </c>
      <c r="C1996" s="80"/>
      <c r="D1996" s="80"/>
      <c r="E1996" s="83"/>
      <c r="F1996" s="78"/>
      <c r="G1996" s="79"/>
      <c r="H1996" s="80"/>
      <c r="I1996" s="81"/>
      <c r="J1996" s="80"/>
      <c r="K1996" s="80">
        <f t="shared" si="120"/>
        <v>0</v>
      </c>
      <c r="L1996" s="82"/>
    </row>
    <row r="1997" spans="1:12" ht="16.2" thickBot="1" x14ac:dyDescent="0.35">
      <c r="A1997" s="62">
        <v>57</v>
      </c>
      <c r="B1997" s="95">
        <f t="shared" si="119"/>
        <v>43577</v>
      </c>
      <c r="C1997" s="72"/>
      <c r="D1997" s="72"/>
      <c r="E1997" s="73"/>
      <c r="F1997" s="74"/>
      <c r="G1997" s="75"/>
      <c r="H1997" s="72"/>
      <c r="I1997" s="76"/>
      <c r="J1997" s="72"/>
      <c r="K1997" s="72">
        <f t="shared" si="120"/>
        <v>0</v>
      </c>
      <c r="L1997" s="77"/>
    </row>
    <row r="1998" spans="1:12" ht="16.2" thickBot="1" x14ac:dyDescent="0.35">
      <c r="A1998" s="63">
        <v>58</v>
      </c>
      <c r="B1998" s="95">
        <f t="shared" si="119"/>
        <v>43577</v>
      </c>
      <c r="C1998" s="80"/>
      <c r="D1998" s="80"/>
      <c r="E1998" s="83"/>
      <c r="F1998" s="78"/>
      <c r="G1998" s="79"/>
      <c r="H1998" s="80"/>
      <c r="I1998" s="81"/>
      <c r="J1998" s="80"/>
      <c r="K1998" s="80">
        <f t="shared" si="120"/>
        <v>0</v>
      </c>
      <c r="L1998" s="82"/>
    </row>
    <row r="1999" spans="1:12" ht="16.2" thickBot="1" x14ac:dyDescent="0.35">
      <c r="A1999" s="62">
        <v>59</v>
      </c>
      <c r="B1999" s="95">
        <f t="shared" si="119"/>
        <v>43577</v>
      </c>
      <c r="C1999" s="72"/>
      <c r="D1999" s="72"/>
      <c r="E1999" s="73"/>
      <c r="F1999" s="74"/>
      <c r="G1999" s="75"/>
      <c r="H1999" s="72"/>
      <c r="I1999" s="76"/>
      <c r="J1999" s="72"/>
      <c r="K1999" s="72">
        <f t="shared" si="120"/>
        <v>0</v>
      </c>
      <c r="L1999" s="77"/>
    </row>
    <row r="2000" spans="1:12" ht="16.2" thickBot="1" x14ac:dyDescent="0.35">
      <c r="A2000" s="63">
        <v>60</v>
      </c>
      <c r="B2000" s="95">
        <f t="shared" si="119"/>
        <v>43577</v>
      </c>
      <c r="C2000" s="80"/>
      <c r="D2000" s="80"/>
      <c r="E2000" s="83"/>
      <c r="F2000" s="78"/>
      <c r="G2000" s="79"/>
      <c r="H2000" s="80"/>
      <c r="I2000" s="81"/>
      <c r="J2000" s="80"/>
      <c r="K2000" s="80">
        <f t="shared" si="120"/>
        <v>0</v>
      </c>
      <c r="L2000" s="82"/>
    </row>
    <row r="2001" spans="1:12" ht="16.2" thickBot="1" x14ac:dyDescent="0.35">
      <c r="A2001" s="62">
        <v>61</v>
      </c>
      <c r="B2001" s="95">
        <f t="shared" si="119"/>
        <v>43577</v>
      </c>
      <c r="C2001" s="72"/>
      <c r="D2001" s="72"/>
      <c r="E2001" s="73"/>
      <c r="F2001" s="74"/>
      <c r="G2001" s="75"/>
      <c r="H2001" s="72"/>
      <c r="I2001" s="76"/>
      <c r="J2001" s="72"/>
      <c r="K2001" s="72">
        <f t="shared" si="120"/>
        <v>0</v>
      </c>
      <c r="L2001" s="77"/>
    </row>
    <row r="2002" spans="1:12" ht="16.2" thickBot="1" x14ac:dyDescent="0.35">
      <c r="A2002" s="63">
        <v>62</v>
      </c>
      <c r="B2002" s="95">
        <f t="shared" si="119"/>
        <v>43577</v>
      </c>
      <c r="C2002" s="80"/>
      <c r="D2002" s="80"/>
      <c r="E2002" s="83"/>
      <c r="F2002" s="78"/>
      <c r="G2002" s="79"/>
      <c r="H2002" s="80"/>
      <c r="I2002" s="81"/>
      <c r="J2002" s="80"/>
      <c r="K2002" s="80">
        <f t="shared" si="120"/>
        <v>0</v>
      </c>
      <c r="L2002" s="82"/>
    </row>
    <row r="2003" spans="1:12" ht="16.2" thickBot="1" x14ac:dyDescent="0.35">
      <c r="A2003" s="62">
        <v>63</v>
      </c>
      <c r="B2003" s="95">
        <f t="shared" si="119"/>
        <v>43577</v>
      </c>
      <c r="C2003" s="72"/>
      <c r="D2003" s="72"/>
      <c r="E2003" s="73"/>
      <c r="F2003" s="74"/>
      <c r="G2003" s="75"/>
      <c r="H2003" s="72"/>
      <c r="I2003" s="76"/>
      <c r="J2003" s="72"/>
      <c r="K2003" s="72">
        <f t="shared" si="120"/>
        <v>0</v>
      </c>
      <c r="L2003" s="77"/>
    </row>
    <row r="2004" spans="1:12" ht="16.2" thickBot="1" x14ac:dyDescent="0.35">
      <c r="A2004" s="63">
        <v>64</v>
      </c>
      <c r="B2004" s="95">
        <f t="shared" si="119"/>
        <v>43577</v>
      </c>
      <c r="C2004" s="80"/>
      <c r="D2004" s="80"/>
      <c r="E2004" s="83"/>
      <c r="F2004" s="78"/>
      <c r="G2004" s="79"/>
      <c r="H2004" s="80"/>
      <c r="I2004" s="81"/>
      <c r="J2004" s="80"/>
      <c r="K2004" s="80">
        <f t="shared" si="120"/>
        <v>0</v>
      </c>
      <c r="L2004" s="82"/>
    </row>
    <row r="2005" spans="1:12" ht="16.2" thickBot="1" x14ac:dyDescent="0.35">
      <c r="A2005" s="62">
        <v>65</v>
      </c>
      <c r="B2005" s="95">
        <f t="shared" si="119"/>
        <v>43577</v>
      </c>
      <c r="C2005" s="72"/>
      <c r="D2005" s="72"/>
      <c r="E2005" s="73"/>
      <c r="F2005" s="74"/>
      <c r="G2005" s="75"/>
      <c r="H2005" s="72"/>
      <c r="I2005" s="76"/>
      <c r="J2005" s="72"/>
      <c r="K2005" s="72">
        <f t="shared" ref="K2005:K2019" si="121">IF(J2005="OUI", G2005*0.6/0.4, 0)</f>
        <v>0</v>
      </c>
      <c r="L2005" s="77"/>
    </row>
    <row r="2006" spans="1:12" ht="16.2" thickBot="1" x14ac:dyDescent="0.35">
      <c r="A2006" s="63">
        <v>66</v>
      </c>
      <c r="B2006" s="95">
        <f t="shared" si="119"/>
        <v>43577</v>
      </c>
      <c r="C2006" s="80"/>
      <c r="D2006" s="80"/>
      <c r="E2006" s="83"/>
      <c r="F2006" s="78"/>
      <c r="G2006" s="79"/>
      <c r="H2006" s="80"/>
      <c r="I2006" s="81"/>
      <c r="J2006" s="80"/>
      <c r="K2006" s="80">
        <f t="shared" si="121"/>
        <v>0</v>
      </c>
      <c r="L2006" s="82"/>
    </row>
    <row r="2007" spans="1:12" ht="16.2" thickBot="1" x14ac:dyDescent="0.35">
      <c r="A2007" s="62">
        <v>67</v>
      </c>
      <c r="B2007" s="95">
        <f t="shared" ref="B2007:B2019" si="122">B2006</f>
        <v>43577</v>
      </c>
      <c r="C2007" s="72"/>
      <c r="D2007" s="72"/>
      <c r="E2007" s="73"/>
      <c r="F2007" s="74"/>
      <c r="G2007" s="75"/>
      <c r="H2007" s="72"/>
      <c r="I2007" s="76"/>
      <c r="J2007" s="72"/>
      <c r="K2007" s="72">
        <f t="shared" si="121"/>
        <v>0</v>
      </c>
      <c r="L2007" s="77"/>
    </row>
    <row r="2008" spans="1:12" ht="16.2" thickBot="1" x14ac:dyDescent="0.35">
      <c r="A2008" s="63">
        <v>68</v>
      </c>
      <c r="B2008" s="95">
        <f t="shared" si="122"/>
        <v>43577</v>
      </c>
      <c r="C2008" s="80"/>
      <c r="D2008" s="80"/>
      <c r="E2008" s="83"/>
      <c r="F2008" s="78"/>
      <c r="G2008" s="79"/>
      <c r="H2008" s="80"/>
      <c r="I2008" s="81"/>
      <c r="J2008" s="80"/>
      <c r="K2008" s="80">
        <f t="shared" si="121"/>
        <v>0</v>
      </c>
      <c r="L2008" s="82"/>
    </row>
    <row r="2009" spans="1:12" ht="16.2" thickBot="1" x14ac:dyDescent="0.35">
      <c r="A2009" s="62">
        <v>69</v>
      </c>
      <c r="B2009" s="95">
        <f t="shared" si="122"/>
        <v>43577</v>
      </c>
      <c r="C2009" s="72"/>
      <c r="D2009" s="72"/>
      <c r="E2009" s="73"/>
      <c r="F2009" s="74"/>
      <c r="G2009" s="75"/>
      <c r="H2009" s="72"/>
      <c r="I2009" s="76"/>
      <c r="J2009" s="72"/>
      <c r="K2009" s="72">
        <f t="shared" si="121"/>
        <v>0</v>
      </c>
      <c r="L2009" s="77"/>
    </row>
    <row r="2010" spans="1:12" ht="16.2" thickBot="1" x14ac:dyDescent="0.35">
      <c r="A2010" s="63">
        <v>70</v>
      </c>
      <c r="B2010" s="95">
        <f t="shared" si="122"/>
        <v>43577</v>
      </c>
      <c r="C2010" s="80"/>
      <c r="D2010" s="80"/>
      <c r="E2010" s="83"/>
      <c r="F2010" s="78"/>
      <c r="G2010" s="79"/>
      <c r="H2010" s="80"/>
      <c r="I2010" s="81"/>
      <c r="J2010" s="80"/>
      <c r="K2010" s="80">
        <f t="shared" si="121"/>
        <v>0</v>
      </c>
      <c r="L2010" s="82"/>
    </row>
    <row r="2011" spans="1:12" ht="16.2" thickBot="1" x14ac:dyDescent="0.35">
      <c r="A2011" s="62">
        <v>71</v>
      </c>
      <c r="B2011" s="95">
        <f t="shared" si="122"/>
        <v>43577</v>
      </c>
      <c r="C2011" s="72"/>
      <c r="D2011" s="72"/>
      <c r="E2011" s="73"/>
      <c r="F2011" s="74"/>
      <c r="G2011" s="75"/>
      <c r="H2011" s="72"/>
      <c r="I2011" s="76"/>
      <c r="J2011" s="72"/>
      <c r="K2011" s="72">
        <f t="shared" si="121"/>
        <v>0</v>
      </c>
      <c r="L2011" s="77"/>
    </row>
    <row r="2012" spans="1:12" ht="16.2" thickBot="1" x14ac:dyDescent="0.35">
      <c r="A2012" s="63">
        <v>72</v>
      </c>
      <c r="B2012" s="95">
        <f t="shared" si="122"/>
        <v>43577</v>
      </c>
      <c r="C2012" s="80"/>
      <c r="D2012" s="80"/>
      <c r="E2012" s="83"/>
      <c r="F2012" s="78"/>
      <c r="G2012" s="79"/>
      <c r="H2012" s="80"/>
      <c r="I2012" s="81"/>
      <c r="J2012" s="80"/>
      <c r="K2012" s="80">
        <f t="shared" si="121"/>
        <v>0</v>
      </c>
      <c r="L2012" s="82"/>
    </row>
    <row r="2013" spans="1:12" ht="16.2" thickBot="1" x14ac:dyDescent="0.35">
      <c r="A2013" s="62">
        <v>73</v>
      </c>
      <c r="B2013" s="95">
        <f t="shared" si="122"/>
        <v>43577</v>
      </c>
      <c r="C2013" s="72"/>
      <c r="D2013" s="72"/>
      <c r="E2013" s="73"/>
      <c r="F2013" s="74"/>
      <c r="G2013" s="75"/>
      <c r="H2013" s="72"/>
      <c r="I2013" s="76"/>
      <c r="J2013" s="72"/>
      <c r="K2013" s="72">
        <f t="shared" si="121"/>
        <v>0</v>
      </c>
      <c r="L2013" s="77"/>
    </row>
    <row r="2014" spans="1:12" ht="16.2" thickBot="1" x14ac:dyDescent="0.35">
      <c r="A2014" s="63">
        <v>74</v>
      </c>
      <c r="B2014" s="95">
        <f t="shared" si="122"/>
        <v>43577</v>
      </c>
      <c r="C2014" s="80"/>
      <c r="D2014" s="80"/>
      <c r="E2014" s="83"/>
      <c r="F2014" s="78"/>
      <c r="G2014" s="79"/>
      <c r="H2014" s="80"/>
      <c r="I2014" s="81"/>
      <c r="J2014" s="80"/>
      <c r="K2014" s="80">
        <f t="shared" si="121"/>
        <v>0</v>
      </c>
      <c r="L2014" s="82"/>
    </row>
    <row r="2015" spans="1:12" ht="16.2" thickBot="1" x14ac:dyDescent="0.35">
      <c r="A2015" s="62">
        <v>75</v>
      </c>
      <c r="B2015" s="95">
        <f t="shared" si="122"/>
        <v>43577</v>
      </c>
      <c r="C2015" s="72"/>
      <c r="D2015" s="72"/>
      <c r="E2015" s="73"/>
      <c r="F2015" s="74"/>
      <c r="G2015" s="75"/>
      <c r="H2015" s="72"/>
      <c r="I2015" s="76"/>
      <c r="J2015" s="72"/>
      <c r="K2015" s="72">
        <f t="shared" si="121"/>
        <v>0</v>
      </c>
      <c r="L2015" s="77"/>
    </row>
    <row r="2016" spans="1:12" ht="16.2" thickBot="1" x14ac:dyDescent="0.35">
      <c r="A2016" s="63">
        <v>76</v>
      </c>
      <c r="B2016" s="95">
        <f t="shared" si="122"/>
        <v>43577</v>
      </c>
      <c r="C2016" s="80"/>
      <c r="D2016" s="80"/>
      <c r="E2016" s="83"/>
      <c r="F2016" s="78"/>
      <c r="G2016" s="79"/>
      <c r="H2016" s="80"/>
      <c r="I2016" s="81"/>
      <c r="J2016" s="80"/>
      <c r="K2016" s="80">
        <f t="shared" si="121"/>
        <v>0</v>
      </c>
      <c r="L2016" s="82"/>
    </row>
    <row r="2017" spans="1:12" ht="16.2" thickBot="1" x14ac:dyDescent="0.35">
      <c r="A2017" s="62">
        <v>77</v>
      </c>
      <c r="B2017" s="95">
        <f t="shared" si="122"/>
        <v>43577</v>
      </c>
      <c r="C2017" s="72"/>
      <c r="D2017" s="72"/>
      <c r="E2017" s="73"/>
      <c r="F2017" s="74"/>
      <c r="G2017" s="75"/>
      <c r="H2017" s="72"/>
      <c r="I2017" s="76"/>
      <c r="J2017" s="72"/>
      <c r="K2017" s="72">
        <f t="shared" si="121"/>
        <v>0</v>
      </c>
      <c r="L2017" s="77"/>
    </row>
    <row r="2018" spans="1:12" ht="16.2" thickBot="1" x14ac:dyDescent="0.35">
      <c r="A2018" s="63">
        <v>78</v>
      </c>
      <c r="B2018" s="95">
        <f t="shared" si="122"/>
        <v>43577</v>
      </c>
      <c r="C2018" s="80"/>
      <c r="D2018" s="80"/>
      <c r="E2018" s="83"/>
      <c r="F2018" s="78"/>
      <c r="G2018" s="79"/>
      <c r="H2018" s="80"/>
      <c r="I2018" s="81"/>
      <c r="J2018" s="80"/>
      <c r="K2018" s="80">
        <f t="shared" si="121"/>
        <v>0</v>
      </c>
      <c r="L2018" s="82"/>
    </row>
    <row r="2019" spans="1:12" ht="16.2" thickBot="1" x14ac:dyDescent="0.35">
      <c r="A2019" s="63">
        <v>78</v>
      </c>
      <c r="B2019" s="95">
        <f t="shared" si="122"/>
        <v>43577</v>
      </c>
      <c r="C2019" s="72"/>
      <c r="D2019" s="72"/>
      <c r="E2019" s="73"/>
      <c r="F2019" s="74"/>
      <c r="G2019" s="75"/>
      <c r="H2019" s="72"/>
      <c r="I2019" s="76"/>
      <c r="J2019" s="72"/>
      <c r="K2019" s="72">
        <f t="shared" si="121"/>
        <v>0</v>
      </c>
      <c r="L2019" s="77"/>
    </row>
    <row r="2020" spans="1:12" ht="18.600000000000001" thickBot="1" x14ac:dyDescent="0.4">
      <c r="F2020" s="4" t="s">
        <v>16</v>
      </c>
      <c r="G2020" s="69">
        <f>+SUM(G1941:G2019)</f>
        <v>0</v>
      </c>
      <c r="H2020" s="64"/>
      <c r="I2020" s="53">
        <f>+SUM(I1941:I2019)</f>
        <v>0</v>
      </c>
      <c r="J2020" s="64"/>
      <c r="K2020" s="53">
        <f t="shared" ref="K2020" si="123">+SUM(K1941:K2019)</f>
        <v>0</v>
      </c>
      <c r="L2020" s="53">
        <f>+SUM(L1941:L2019)</f>
        <v>0</v>
      </c>
    </row>
    <row r="2021" spans="1:12" ht="16.2" thickBot="1" x14ac:dyDescent="0.35">
      <c r="C2021" s="19" t="s">
        <v>17</v>
      </c>
      <c r="D2021" s="84"/>
    </row>
    <row r="2022" spans="1:12" ht="16.2" thickBot="1" x14ac:dyDescent="0.35">
      <c r="C2022" s="21" t="s">
        <v>18</v>
      </c>
      <c r="D2022" s="85"/>
      <c r="F2022" s="107" t="s">
        <v>29</v>
      </c>
      <c r="G2022" s="108"/>
      <c r="H2022" s="108"/>
      <c r="I2022" s="109"/>
      <c r="J2022" s="61">
        <f>G2020-L2020</f>
        <v>0</v>
      </c>
      <c r="K2022" s="14"/>
    </row>
    <row r="2023" spans="1:12" ht="16.2" thickBot="1" x14ac:dyDescent="0.35">
      <c r="C2023" s="23" t="s">
        <v>28</v>
      </c>
      <c r="D2023" s="24">
        <f>D2022-D2021</f>
        <v>0</v>
      </c>
      <c r="F2023" s="107" t="s">
        <v>30</v>
      </c>
      <c r="G2023" s="108"/>
      <c r="H2023" s="108"/>
      <c r="I2023" s="109"/>
      <c r="J2023" s="75">
        <f>+J1932</f>
        <v>2896400</v>
      </c>
      <c r="K2023" s="14"/>
    </row>
    <row r="2024" spans="1:12" ht="15" thickBot="1" x14ac:dyDescent="0.35">
      <c r="F2024" s="107" t="s">
        <v>31</v>
      </c>
      <c r="G2024" s="108"/>
      <c r="H2024" s="108"/>
      <c r="I2024" s="109"/>
      <c r="J2024" s="61">
        <f>J2023+J2022</f>
        <v>2896400</v>
      </c>
      <c r="K2024" s="14"/>
    </row>
    <row r="2025" spans="1:12" ht="15" thickBot="1" x14ac:dyDescent="0.35">
      <c r="A2025" s="67"/>
      <c r="B2025" s="67"/>
      <c r="C2025" s="29" t="s">
        <v>282</v>
      </c>
      <c r="D2025" s="68">
        <f>I2020</f>
        <v>0</v>
      </c>
    </row>
    <row r="2026" spans="1:12" ht="15" thickBot="1" x14ac:dyDescent="0.35">
      <c r="C2026" s="17" t="s">
        <v>35</v>
      </c>
      <c r="D2026" s="18">
        <f>K2020</f>
        <v>0</v>
      </c>
      <c r="F2026" s="110" t="s">
        <v>290</v>
      </c>
      <c r="G2026" s="111"/>
      <c r="H2026" s="111"/>
      <c r="I2026" s="112"/>
    </row>
    <row r="2027" spans="1:12" ht="15" thickBot="1" x14ac:dyDescent="0.35">
      <c r="F2027" s="27" t="s">
        <v>292</v>
      </c>
      <c r="G2027" s="27" t="s">
        <v>291</v>
      </c>
      <c r="H2027" s="27" t="s">
        <v>293</v>
      </c>
      <c r="I2027" s="27" t="s">
        <v>291</v>
      </c>
    </row>
    <row r="2028" spans="1:12" ht="15" thickBot="1" x14ac:dyDescent="0.35">
      <c r="F2028" s="27"/>
      <c r="G2028" s="27"/>
      <c r="H2028" s="27"/>
      <c r="I2028" s="60"/>
    </row>
    <row r="2029" spans="1:12" ht="15" thickBot="1" x14ac:dyDescent="0.35">
      <c r="F2029" s="27"/>
      <c r="G2029" s="27"/>
      <c r="H2029" s="27"/>
      <c r="I2029" s="60"/>
    </row>
    <row r="2030" spans="1:12" ht="15" thickBot="1" x14ac:dyDescent="0.35">
      <c r="F2030" s="27"/>
      <c r="G2030" s="27"/>
      <c r="H2030" s="27"/>
      <c r="I2030" s="60"/>
    </row>
    <row r="2031" spans="1:12" ht="15" thickBot="1" x14ac:dyDescent="0.35"/>
    <row r="2032" spans="1:12" ht="29.4" thickBot="1" x14ac:dyDescent="0.35">
      <c r="A2032" s="15"/>
      <c r="B2032" s="15" t="s">
        <v>295</v>
      </c>
      <c r="C2032" s="15" t="s">
        <v>8</v>
      </c>
      <c r="D2032" s="15" t="s">
        <v>0</v>
      </c>
      <c r="E2032" s="51" t="s">
        <v>1</v>
      </c>
      <c r="F2032" s="16" t="s">
        <v>12</v>
      </c>
      <c r="G2032" s="16" t="s">
        <v>13</v>
      </c>
      <c r="H2032" s="15" t="s">
        <v>10</v>
      </c>
      <c r="I2032" s="30" t="s">
        <v>14</v>
      </c>
      <c r="J2032" s="15" t="s">
        <v>11</v>
      </c>
      <c r="K2032" s="16" t="s">
        <v>36</v>
      </c>
      <c r="L2032" s="15" t="s">
        <v>9</v>
      </c>
    </row>
    <row r="2033" spans="1:12" ht="16.2" thickBot="1" x14ac:dyDescent="0.35">
      <c r="A2033" s="62">
        <v>1</v>
      </c>
      <c r="B2033" s="94">
        <f>B2018+1</f>
        <v>43578</v>
      </c>
      <c r="C2033" s="72"/>
      <c r="D2033" s="72"/>
      <c r="E2033" s="73"/>
      <c r="F2033" s="74"/>
      <c r="G2033" s="75"/>
      <c r="H2033" s="72"/>
      <c r="I2033" s="76"/>
      <c r="J2033" s="72"/>
      <c r="K2033" s="72">
        <f t="shared" ref="K2033:K2064" si="124">IF(J2033="OUI", G2033*0.6/0.4, 0)</f>
        <v>0</v>
      </c>
      <c r="L2033" s="77"/>
    </row>
    <row r="2034" spans="1:12" ht="16.2" thickBot="1" x14ac:dyDescent="0.35">
      <c r="A2034" s="63">
        <v>2</v>
      </c>
      <c r="B2034" s="95">
        <f>B2033</f>
        <v>43578</v>
      </c>
      <c r="C2034" s="80"/>
      <c r="D2034" s="80"/>
      <c r="E2034" s="83"/>
      <c r="F2034" s="78"/>
      <c r="G2034" s="79"/>
      <c r="H2034" s="80"/>
      <c r="I2034" s="81"/>
      <c r="J2034" s="80"/>
      <c r="K2034" s="80">
        <f t="shared" si="124"/>
        <v>0</v>
      </c>
      <c r="L2034" s="82"/>
    </row>
    <row r="2035" spans="1:12" ht="16.2" thickBot="1" x14ac:dyDescent="0.35">
      <c r="A2035" s="62">
        <v>3</v>
      </c>
      <c r="B2035" s="95">
        <f t="shared" ref="B2035:B2098" si="125">B2034</f>
        <v>43578</v>
      </c>
      <c r="C2035" s="72"/>
      <c r="D2035" s="72"/>
      <c r="E2035" s="73"/>
      <c r="F2035" s="74"/>
      <c r="G2035" s="75"/>
      <c r="H2035" s="72"/>
      <c r="I2035" s="76"/>
      <c r="J2035" s="72"/>
      <c r="K2035" s="72">
        <f t="shared" si="124"/>
        <v>0</v>
      </c>
      <c r="L2035" s="77"/>
    </row>
    <row r="2036" spans="1:12" ht="16.2" thickBot="1" x14ac:dyDescent="0.35">
      <c r="A2036" s="63">
        <v>4</v>
      </c>
      <c r="B2036" s="95">
        <f t="shared" si="125"/>
        <v>43578</v>
      </c>
      <c r="C2036" s="80"/>
      <c r="D2036" s="80"/>
      <c r="E2036" s="83"/>
      <c r="F2036" s="78"/>
      <c r="G2036" s="79"/>
      <c r="H2036" s="80"/>
      <c r="I2036" s="81"/>
      <c r="J2036" s="80"/>
      <c r="K2036" s="80">
        <f t="shared" si="124"/>
        <v>0</v>
      </c>
      <c r="L2036" s="82"/>
    </row>
    <row r="2037" spans="1:12" ht="16.2" thickBot="1" x14ac:dyDescent="0.35">
      <c r="A2037" s="62">
        <v>5</v>
      </c>
      <c r="B2037" s="95">
        <f t="shared" si="125"/>
        <v>43578</v>
      </c>
      <c r="C2037" s="72"/>
      <c r="D2037" s="72"/>
      <c r="E2037" s="73"/>
      <c r="F2037" s="74"/>
      <c r="G2037" s="75"/>
      <c r="H2037" s="72"/>
      <c r="I2037" s="76"/>
      <c r="J2037" s="72"/>
      <c r="K2037" s="72">
        <f t="shared" si="124"/>
        <v>0</v>
      </c>
      <c r="L2037" s="77"/>
    </row>
    <row r="2038" spans="1:12" ht="16.2" thickBot="1" x14ac:dyDescent="0.35">
      <c r="A2038" s="63">
        <v>6</v>
      </c>
      <c r="B2038" s="95">
        <f t="shared" si="125"/>
        <v>43578</v>
      </c>
      <c r="C2038" s="80"/>
      <c r="D2038" s="80"/>
      <c r="E2038" s="83"/>
      <c r="F2038" s="78"/>
      <c r="G2038" s="79"/>
      <c r="H2038" s="80"/>
      <c r="I2038" s="81"/>
      <c r="J2038" s="80"/>
      <c r="K2038" s="80">
        <f t="shared" si="124"/>
        <v>0</v>
      </c>
      <c r="L2038" s="82"/>
    </row>
    <row r="2039" spans="1:12" ht="16.2" thickBot="1" x14ac:dyDescent="0.35">
      <c r="A2039" s="62">
        <v>7</v>
      </c>
      <c r="B2039" s="95">
        <f t="shared" si="125"/>
        <v>43578</v>
      </c>
      <c r="C2039" s="72"/>
      <c r="D2039" s="72"/>
      <c r="E2039" s="73"/>
      <c r="F2039" s="74"/>
      <c r="G2039" s="75"/>
      <c r="H2039" s="72"/>
      <c r="I2039" s="76"/>
      <c r="J2039" s="72"/>
      <c r="K2039" s="72">
        <f t="shared" si="124"/>
        <v>0</v>
      </c>
      <c r="L2039" s="77"/>
    </row>
    <row r="2040" spans="1:12" ht="16.2" thickBot="1" x14ac:dyDescent="0.35">
      <c r="A2040" s="63">
        <v>8</v>
      </c>
      <c r="B2040" s="95">
        <f t="shared" si="125"/>
        <v>43578</v>
      </c>
      <c r="C2040" s="80"/>
      <c r="D2040" s="80"/>
      <c r="E2040" s="83"/>
      <c r="F2040" s="78"/>
      <c r="G2040" s="79"/>
      <c r="H2040" s="80"/>
      <c r="I2040" s="81"/>
      <c r="J2040" s="80"/>
      <c r="K2040" s="80">
        <f t="shared" si="124"/>
        <v>0</v>
      </c>
      <c r="L2040" s="82"/>
    </row>
    <row r="2041" spans="1:12" ht="16.2" thickBot="1" x14ac:dyDescent="0.35">
      <c r="A2041" s="62">
        <v>9</v>
      </c>
      <c r="B2041" s="95">
        <f t="shared" si="125"/>
        <v>43578</v>
      </c>
      <c r="C2041" s="72"/>
      <c r="D2041" s="72"/>
      <c r="E2041" s="73"/>
      <c r="F2041" s="74"/>
      <c r="G2041" s="75"/>
      <c r="H2041" s="72"/>
      <c r="I2041" s="76"/>
      <c r="J2041" s="72"/>
      <c r="K2041" s="72">
        <f t="shared" si="124"/>
        <v>0</v>
      </c>
      <c r="L2041" s="77"/>
    </row>
    <row r="2042" spans="1:12" ht="16.2" thickBot="1" x14ac:dyDescent="0.35">
      <c r="A2042" s="63">
        <v>10</v>
      </c>
      <c r="B2042" s="95">
        <f t="shared" si="125"/>
        <v>43578</v>
      </c>
      <c r="C2042" s="80"/>
      <c r="D2042" s="80"/>
      <c r="E2042" s="83"/>
      <c r="F2042" s="78"/>
      <c r="G2042" s="79"/>
      <c r="H2042" s="80"/>
      <c r="I2042" s="81"/>
      <c r="J2042" s="80"/>
      <c r="K2042" s="80">
        <f t="shared" si="124"/>
        <v>0</v>
      </c>
      <c r="L2042" s="82"/>
    </row>
    <row r="2043" spans="1:12" ht="16.2" thickBot="1" x14ac:dyDescent="0.35">
      <c r="A2043" s="62">
        <v>11</v>
      </c>
      <c r="B2043" s="95">
        <f t="shared" si="125"/>
        <v>43578</v>
      </c>
      <c r="C2043" s="72"/>
      <c r="D2043" s="72"/>
      <c r="E2043" s="73"/>
      <c r="F2043" s="74"/>
      <c r="G2043" s="75"/>
      <c r="H2043" s="72"/>
      <c r="I2043" s="76"/>
      <c r="J2043" s="72"/>
      <c r="K2043" s="72">
        <f t="shared" si="124"/>
        <v>0</v>
      </c>
      <c r="L2043" s="77"/>
    </row>
    <row r="2044" spans="1:12" ht="16.2" thickBot="1" x14ac:dyDescent="0.35">
      <c r="A2044" s="63">
        <v>12</v>
      </c>
      <c r="B2044" s="95">
        <f t="shared" si="125"/>
        <v>43578</v>
      </c>
      <c r="C2044" s="80"/>
      <c r="D2044" s="80"/>
      <c r="E2044" s="83"/>
      <c r="F2044" s="78"/>
      <c r="G2044" s="79"/>
      <c r="H2044" s="80"/>
      <c r="I2044" s="81"/>
      <c r="J2044" s="80"/>
      <c r="K2044" s="80">
        <f t="shared" si="124"/>
        <v>0</v>
      </c>
      <c r="L2044" s="82"/>
    </row>
    <row r="2045" spans="1:12" ht="16.2" thickBot="1" x14ac:dyDescent="0.35">
      <c r="A2045" s="62">
        <v>13</v>
      </c>
      <c r="B2045" s="95">
        <f t="shared" si="125"/>
        <v>43578</v>
      </c>
      <c r="C2045" s="72"/>
      <c r="D2045" s="72"/>
      <c r="E2045" s="73"/>
      <c r="F2045" s="74"/>
      <c r="G2045" s="75"/>
      <c r="H2045" s="72"/>
      <c r="I2045" s="76"/>
      <c r="J2045" s="72"/>
      <c r="K2045" s="72">
        <f t="shared" si="124"/>
        <v>0</v>
      </c>
      <c r="L2045" s="77"/>
    </row>
    <row r="2046" spans="1:12" ht="16.2" thickBot="1" x14ac:dyDescent="0.35">
      <c r="A2046" s="63">
        <v>14</v>
      </c>
      <c r="B2046" s="95">
        <f t="shared" si="125"/>
        <v>43578</v>
      </c>
      <c r="C2046" s="80"/>
      <c r="D2046" s="80"/>
      <c r="E2046" s="83"/>
      <c r="F2046" s="78"/>
      <c r="G2046" s="79"/>
      <c r="H2046" s="80"/>
      <c r="I2046" s="81"/>
      <c r="J2046" s="80"/>
      <c r="K2046" s="80">
        <f t="shared" si="124"/>
        <v>0</v>
      </c>
      <c r="L2046" s="82"/>
    </row>
    <row r="2047" spans="1:12" ht="16.2" thickBot="1" x14ac:dyDescent="0.35">
      <c r="A2047" s="62">
        <v>15</v>
      </c>
      <c r="B2047" s="95">
        <f t="shared" si="125"/>
        <v>43578</v>
      </c>
      <c r="C2047" s="72"/>
      <c r="D2047" s="72"/>
      <c r="E2047" s="73"/>
      <c r="F2047" s="74"/>
      <c r="G2047" s="75"/>
      <c r="H2047" s="72"/>
      <c r="I2047" s="76"/>
      <c r="J2047" s="72"/>
      <c r="K2047" s="72">
        <f t="shared" si="124"/>
        <v>0</v>
      </c>
      <c r="L2047" s="77"/>
    </row>
    <row r="2048" spans="1:12" ht="16.2" thickBot="1" x14ac:dyDescent="0.35">
      <c r="A2048" s="63">
        <v>16</v>
      </c>
      <c r="B2048" s="95">
        <f t="shared" si="125"/>
        <v>43578</v>
      </c>
      <c r="C2048" s="80"/>
      <c r="D2048" s="80"/>
      <c r="E2048" s="83"/>
      <c r="F2048" s="78"/>
      <c r="G2048" s="79"/>
      <c r="H2048" s="80"/>
      <c r="I2048" s="81"/>
      <c r="J2048" s="80"/>
      <c r="K2048" s="80">
        <f t="shared" si="124"/>
        <v>0</v>
      </c>
      <c r="L2048" s="82"/>
    </row>
    <row r="2049" spans="1:12" ht="16.2" thickBot="1" x14ac:dyDescent="0.35">
      <c r="A2049" s="62">
        <v>17</v>
      </c>
      <c r="B2049" s="95">
        <f t="shared" si="125"/>
        <v>43578</v>
      </c>
      <c r="C2049" s="72"/>
      <c r="D2049" s="72"/>
      <c r="E2049" s="73"/>
      <c r="F2049" s="74"/>
      <c r="G2049" s="75"/>
      <c r="H2049" s="72"/>
      <c r="I2049" s="76"/>
      <c r="J2049" s="72"/>
      <c r="K2049" s="72">
        <f t="shared" si="124"/>
        <v>0</v>
      </c>
      <c r="L2049" s="77"/>
    </row>
    <row r="2050" spans="1:12" ht="16.2" thickBot="1" x14ac:dyDescent="0.35">
      <c r="A2050" s="63">
        <v>18</v>
      </c>
      <c r="B2050" s="95">
        <f t="shared" si="125"/>
        <v>43578</v>
      </c>
      <c r="C2050" s="80"/>
      <c r="D2050" s="80"/>
      <c r="E2050" s="83"/>
      <c r="F2050" s="78"/>
      <c r="G2050" s="79"/>
      <c r="H2050" s="80"/>
      <c r="I2050" s="81"/>
      <c r="J2050" s="80"/>
      <c r="K2050" s="80">
        <f t="shared" si="124"/>
        <v>0</v>
      </c>
      <c r="L2050" s="82"/>
    </row>
    <row r="2051" spans="1:12" ht="16.2" thickBot="1" x14ac:dyDescent="0.35">
      <c r="A2051" s="62">
        <v>19</v>
      </c>
      <c r="B2051" s="95">
        <f t="shared" si="125"/>
        <v>43578</v>
      </c>
      <c r="C2051" s="72"/>
      <c r="D2051" s="72"/>
      <c r="E2051" s="73"/>
      <c r="F2051" s="74"/>
      <c r="G2051" s="75"/>
      <c r="H2051" s="72"/>
      <c r="I2051" s="76"/>
      <c r="J2051" s="72"/>
      <c r="K2051" s="72">
        <f t="shared" si="124"/>
        <v>0</v>
      </c>
      <c r="L2051" s="77"/>
    </row>
    <row r="2052" spans="1:12" ht="16.2" thickBot="1" x14ac:dyDescent="0.35">
      <c r="A2052" s="63">
        <v>20</v>
      </c>
      <c r="B2052" s="95">
        <f t="shared" si="125"/>
        <v>43578</v>
      </c>
      <c r="C2052" s="80"/>
      <c r="D2052" s="80"/>
      <c r="E2052" s="83"/>
      <c r="F2052" s="78"/>
      <c r="G2052" s="79"/>
      <c r="H2052" s="80"/>
      <c r="I2052" s="81"/>
      <c r="J2052" s="80"/>
      <c r="K2052" s="80">
        <f t="shared" si="124"/>
        <v>0</v>
      </c>
      <c r="L2052" s="82"/>
    </row>
    <row r="2053" spans="1:12" ht="16.2" thickBot="1" x14ac:dyDescent="0.35">
      <c r="A2053" s="62">
        <v>21</v>
      </c>
      <c r="B2053" s="95">
        <f t="shared" si="125"/>
        <v>43578</v>
      </c>
      <c r="C2053" s="72"/>
      <c r="D2053" s="72"/>
      <c r="E2053" s="73"/>
      <c r="F2053" s="74"/>
      <c r="G2053" s="75"/>
      <c r="H2053" s="72"/>
      <c r="I2053" s="76"/>
      <c r="J2053" s="72"/>
      <c r="K2053" s="72">
        <f t="shared" si="124"/>
        <v>0</v>
      </c>
      <c r="L2053" s="77"/>
    </row>
    <row r="2054" spans="1:12" ht="16.2" thickBot="1" x14ac:dyDescent="0.35">
      <c r="A2054" s="63">
        <v>22</v>
      </c>
      <c r="B2054" s="95">
        <f t="shared" si="125"/>
        <v>43578</v>
      </c>
      <c r="C2054" s="80"/>
      <c r="D2054" s="80"/>
      <c r="E2054" s="83"/>
      <c r="F2054" s="78"/>
      <c r="G2054" s="79"/>
      <c r="H2054" s="80"/>
      <c r="I2054" s="81"/>
      <c r="J2054" s="80"/>
      <c r="K2054" s="80">
        <f t="shared" si="124"/>
        <v>0</v>
      </c>
      <c r="L2054" s="82"/>
    </row>
    <row r="2055" spans="1:12" ht="16.2" thickBot="1" x14ac:dyDescent="0.35">
      <c r="A2055" s="62">
        <v>23</v>
      </c>
      <c r="B2055" s="95">
        <f t="shared" si="125"/>
        <v>43578</v>
      </c>
      <c r="C2055" s="72"/>
      <c r="D2055" s="72"/>
      <c r="E2055" s="73"/>
      <c r="F2055" s="74"/>
      <c r="G2055" s="75"/>
      <c r="H2055" s="72"/>
      <c r="I2055" s="76"/>
      <c r="J2055" s="72"/>
      <c r="K2055" s="72">
        <f t="shared" si="124"/>
        <v>0</v>
      </c>
      <c r="L2055" s="77"/>
    </row>
    <row r="2056" spans="1:12" ht="16.2" thickBot="1" x14ac:dyDescent="0.35">
      <c r="A2056" s="63">
        <v>24</v>
      </c>
      <c r="B2056" s="95">
        <f t="shared" si="125"/>
        <v>43578</v>
      </c>
      <c r="C2056" s="80"/>
      <c r="D2056" s="80"/>
      <c r="E2056" s="83"/>
      <c r="F2056" s="78"/>
      <c r="G2056" s="79"/>
      <c r="H2056" s="80"/>
      <c r="I2056" s="81"/>
      <c r="J2056" s="80"/>
      <c r="K2056" s="80">
        <f t="shared" si="124"/>
        <v>0</v>
      </c>
      <c r="L2056" s="82"/>
    </row>
    <row r="2057" spans="1:12" ht="16.2" thickBot="1" x14ac:dyDescent="0.35">
      <c r="A2057" s="62">
        <v>25</v>
      </c>
      <c r="B2057" s="95">
        <f t="shared" si="125"/>
        <v>43578</v>
      </c>
      <c r="C2057" s="72"/>
      <c r="D2057" s="72"/>
      <c r="E2057" s="73"/>
      <c r="F2057" s="74"/>
      <c r="G2057" s="75"/>
      <c r="H2057" s="72"/>
      <c r="I2057" s="76"/>
      <c r="J2057" s="72"/>
      <c r="K2057" s="72">
        <f t="shared" si="124"/>
        <v>0</v>
      </c>
      <c r="L2057" s="77"/>
    </row>
    <row r="2058" spans="1:12" ht="16.2" thickBot="1" x14ac:dyDescent="0.35">
      <c r="A2058" s="63">
        <v>26</v>
      </c>
      <c r="B2058" s="95">
        <f t="shared" si="125"/>
        <v>43578</v>
      </c>
      <c r="C2058" s="80"/>
      <c r="D2058" s="80"/>
      <c r="E2058" s="83"/>
      <c r="F2058" s="78"/>
      <c r="G2058" s="79"/>
      <c r="H2058" s="80"/>
      <c r="I2058" s="81"/>
      <c r="J2058" s="80"/>
      <c r="K2058" s="80">
        <f t="shared" si="124"/>
        <v>0</v>
      </c>
      <c r="L2058" s="82"/>
    </row>
    <row r="2059" spans="1:12" ht="16.2" thickBot="1" x14ac:dyDescent="0.35">
      <c r="A2059" s="62">
        <v>27</v>
      </c>
      <c r="B2059" s="95">
        <f t="shared" si="125"/>
        <v>43578</v>
      </c>
      <c r="C2059" s="72"/>
      <c r="D2059" s="72"/>
      <c r="E2059" s="73"/>
      <c r="F2059" s="74"/>
      <c r="G2059" s="75"/>
      <c r="H2059" s="72"/>
      <c r="I2059" s="76"/>
      <c r="J2059" s="72"/>
      <c r="K2059" s="72">
        <f t="shared" si="124"/>
        <v>0</v>
      </c>
      <c r="L2059" s="77"/>
    </row>
    <row r="2060" spans="1:12" ht="16.2" thickBot="1" x14ac:dyDescent="0.35">
      <c r="A2060" s="63">
        <v>28</v>
      </c>
      <c r="B2060" s="95">
        <f t="shared" si="125"/>
        <v>43578</v>
      </c>
      <c r="C2060" s="80"/>
      <c r="D2060" s="80"/>
      <c r="E2060" s="83"/>
      <c r="F2060" s="78"/>
      <c r="G2060" s="79"/>
      <c r="H2060" s="80"/>
      <c r="I2060" s="81"/>
      <c r="J2060" s="80"/>
      <c r="K2060" s="80">
        <f t="shared" si="124"/>
        <v>0</v>
      </c>
      <c r="L2060" s="82"/>
    </row>
    <row r="2061" spans="1:12" ht="16.2" thickBot="1" x14ac:dyDescent="0.35">
      <c r="A2061" s="62">
        <v>29</v>
      </c>
      <c r="B2061" s="95">
        <f t="shared" si="125"/>
        <v>43578</v>
      </c>
      <c r="C2061" s="72"/>
      <c r="D2061" s="72"/>
      <c r="E2061" s="73"/>
      <c r="F2061" s="74"/>
      <c r="G2061" s="75"/>
      <c r="H2061" s="72"/>
      <c r="I2061" s="76"/>
      <c r="J2061" s="72"/>
      <c r="K2061" s="72">
        <f t="shared" si="124"/>
        <v>0</v>
      </c>
      <c r="L2061" s="77"/>
    </row>
    <row r="2062" spans="1:12" ht="16.2" thickBot="1" x14ac:dyDescent="0.35">
      <c r="A2062" s="63">
        <v>30</v>
      </c>
      <c r="B2062" s="95">
        <f t="shared" si="125"/>
        <v>43578</v>
      </c>
      <c r="C2062" s="80"/>
      <c r="D2062" s="80"/>
      <c r="E2062" s="83"/>
      <c r="F2062" s="78"/>
      <c r="G2062" s="79"/>
      <c r="H2062" s="80"/>
      <c r="I2062" s="81"/>
      <c r="J2062" s="80"/>
      <c r="K2062" s="80">
        <f t="shared" si="124"/>
        <v>0</v>
      </c>
      <c r="L2062" s="82"/>
    </row>
    <row r="2063" spans="1:12" ht="16.2" thickBot="1" x14ac:dyDescent="0.35">
      <c r="A2063" s="62">
        <v>31</v>
      </c>
      <c r="B2063" s="95">
        <f t="shared" si="125"/>
        <v>43578</v>
      </c>
      <c r="C2063" s="72"/>
      <c r="D2063" s="72"/>
      <c r="E2063" s="73"/>
      <c r="F2063" s="74"/>
      <c r="G2063" s="75"/>
      <c r="H2063" s="72"/>
      <c r="I2063" s="76"/>
      <c r="J2063" s="72"/>
      <c r="K2063" s="72">
        <f t="shared" si="124"/>
        <v>0</v>
      </c>
      <c r="L2063" s="77"/>
    </row>
    <row r="2064" spans="1:12" ht="16.2" thickBot="1" x14ac:dyDescent="0.35">
      <c r="A2064" s="63">
        <v>32</v>
      </c>
      <c r="B2064" s="95">
        <f t="shared" si="125"/>
        <v>43578</v>
      </c>
      <c r="C2064" s="80"/>
      <c r="D2064" s="80"/>
      <c r="E2064" s="83"/>
      <c r="F2064" s="78"/>
      <c r="G2064" s="79"/>
      <c r="H2064" s="80"/>
      <c r="I2064" s="81"/>
      <c r="J2064" s="80"/>
      <c r="K2064" s="80">
        <f t="shared" si="124"/>
        <v>0</v>
      </c>
      <c r="L2064" s="82"/>
    </row>
    <row r="2065" spans="1:12" ht="16.2" thickBot="1" x14ac:dyDescent="0.35">
      <c r="A2065" s="62">
        <v>33</v>
      </c>
      <c r="B2065" s="95">
        <f t="shared" si="125"/>
        <v>43578</v>
      </c>
      <c r="C2065" s="72"/>
      <c r="D2065" s="72"/>
      <c r="E2065" s="73"/>
      <c r="F2065" s="74"/>
      <c r="G2065" s="75"/>
      <c r="H2065" s="72"/>
      <c r="I2065" s="76"/>
      <c r="J2065" s="72"/>
      <c r="K2065" s="72">
        <f t="shared" ref="K2065:K2096" si="126">IF(J2065="OUI", G2065*0.6/0.4, 0)</f>
        <v>0</v>
      </c>
      <c r="L2065" s="77"/>
    </row>
    <row r="2066" spans="1:12" ht="16.2" thickBot="1" x14ac:dyDescent="0.35">
      <c r="A2066" s="63">
        <v>34</v>
      </c>
      <c r="B2066" s="95">
        <f t="shared" si="125"/>
        <v>43578</v>
      </c>
      <c r="C2066" s="80"/>
      <c r="D2066" s="80"/>
      <c r="E2066" s="83"/>
      <c r="F2066" s="78"/>
      <c r="G2066" s="79"/>
      <c r="H2066" s="80"/>
      <c r="I2066" s="81"/>
      <c r="J2066" s="80"/>
      <c r="K2066" s="80">
        <f t="shared" si="126"/>
        <v>0</v>
      </c>
      <c r="L2066" s="82"/>
    </row>
    <row r="2067" spans="1:12" ht="16.2" thickBot="1" x14ac:dyDescent="0.35">
      <c r="A2067" s="62">
        <v>35</v>
      </c>
      <c r="B2067" s="95">
        <f t="shared" si="125"/>
        <v>43578</v>
      </c>
      <c r="C2067" s="72"/>
      <c r="D2067" s="72"/>
      <c r="E2067" s="73"/>
      <c r="F2067" s="74"/>
      <c r="G2067" s="75"/>
      <c r="H2067" s="72"/>
      <c r="I2067" s="76"/>
      <c r="J2067" s="72"/>
      <c r="K2067" s="72">
        <f t="shared" si="126"/>
        <v>0</v>
      </c>
      <c r="L2067" s="77"/>
    </row>
    <row r="2068" spans="1:12" ht="16.2" thickBot="1" x14ac:dyDescent="0.35">
      <c r="A2068" s="63">
        <v>36</v>
      </c>
      <c r="B2068" s="95">
        <f t="shared" si="125"/>
        <v>43578</v>
      </c>
      <c r="C2068" s="80"/>
      <c r="D2068" s="80"/>
      <c r="E2068" s="83"/>
      <c r="F2068" s="78"/>
      <c r="G2068" s="79"/>
      <c r="H2068" s="80"/>
      <c r="I2068" s="81"/>
      <c r="J2068" s="80"/>
      <c r="K2068" s="80">
        <f t="shared" si="126"/>
        <v>0</v>
      </c>
      <c r="L2068" s="82"/>
    </row>
    <row r="2069" spans="1:12" ht="16.2" thickBot="1" x14ac:dyDescent="0.35">
      <c r="A2069" s="62">
        <v>37</v>
      </c>
      <c r="B2069" s="95">
        <f t="shared" si="125"/>
        <v>43578</v>
      </c>
      <c r="C2069" s="72"/>
      <c r="D2069" s="72"/>
      <c r="E2069" s="73"/>
      <c r="F2069" s="74"/>
      <c r="G2069" s="75"/>
      <c r="H2069" s="72"/>
      <c r="I2069" s="76"/>
      <c r="J2069" s="72"/>
      <c r="K2069" s="72">
        <f t="shared" si="126"/>
        <v>0</v>
      </c>
      <c r="L2069" s="77"/>
    </row>
    <row r="2070" spans="1:12" ht="16.2" thickBot="1" x14ac:dyDescent="0.35">
      <c r="A2070" s="63">
        <v>38</v>
      </c>
      <c r="B2070" s="95">
        <f t="shared" si="125"/>
        <v>43578</v>
      </c>
      <c r="C2070" s="80"/>
      <c r="D2070" s="80"/>
      <c r="E2070" s="83"/>
      <c r="F2070" s="78"/>
      <c r="G2070" s="79"/>
      <c r="H2070" s="80"/>
      <c r="I2070" s="81"/>
      <c r="J2070" s="80"/>
      <c r="K2070" s="80">
        <f t="shared" si="126"/>
        <v>0</v>
      </c>
      <c r="L2070" s="82"/>
    </row>
    <row r="2071" spans="1:12" ht="16.2" thickBot="1" x14ac:dyDescent="0.35">
      <c r="A2071" s="62">
        <v>39</v>
      </c>
      <c r="B2071" s="95">
        <f t="shared" si="125"/>
        <v>43578</v>
      </c>
      <c r="C2071" s="72"/>
      <c r="D2071" s="72"/>
      <c r="E2071" s="73"/>
      <c r="F2071" s="74"/>
      <c r="G2071" s="75"/>
      <c r="H2071" s="72"/>
      <c r="I2071" s="76"/>
      <c r="J2071" s="72"/>
      <c r="K2071" s="72">
        <f t="shared" si="126"/>
        <v>0</v>
      </c>
      <c r="L2071" s="77"/>
    </row>
    <row r="2072" spans="1:12" ht="16.2" thickBot="1" x14ac:dyDescent="0.35">
      <c r="A2072" s="63">
        <v>40</v>
      </c>
      <c r="B2072" s="95">
        <f t="shared" si="125"/>
        <v>43578</v>
      </c>
      <c r="C2072" s="80"/>
      <c r="D2072" s="80"/>
      <c r="E2072" s="83"/>
      <c r="F2072" s="78"/>
      <c r="G2072" s="79"/>
      <c r="H2072" s="80"/>
      <c r="I2072" s="81"/>
      <c r="J2072" s="80"/>
      <c r="K2072" s="80">
        <f t="shared" si="126"/>
        <v>0</v>
      </c>
      <c r="L2072" s="82"/>
    </row>
    <row r="2073" spans="1:12" ht="16.2" thickBot="1" x14ac:dyDescent="0.35">
      <c r="A2073" s="62">
        <v>41</v>
      </c>
      <c r="B2073" s="95">
        <f t="shared" si="125"/>
        <v>43578</v>
      </c>
      <c r="C2073" s="72"/>
      <c r="D2073" s="72"/>
      <c r="E2073" s="73"/>
      <c r="F2073" s="74"/>
      <c r="G2073" s="75"/>
      <c r="H2073" s="72"/>
      <c r="I2073" s="76"/>
      <c r="J2073" s="72"/>
      <c r="K2073" s="72">
        <f t="shared" si="126"/>
        <v>0</v>
      </c>
      <c r="L2073" s="77"/>
    </row>
    <row r="2074" spans="1:12" ht="16.2" thickBot="1" x14ac:dyDescent="0.35">
      <c r="A2074" s="63">
        <v>42</v>
      </c>
      <c r="B2074" s="95">
        <f t="shared" si="125"/>
        <v>43578</v>
      </c>
      <c r="C2074" s="80"/>
      <c r="D2074" s="80"/>
      <c r="E2074" s="83"/>
      <c r="F2074" s="78"/>
      <c r="G2074" s="79"/>
      <c r="H2074" s="80"/>
      <c r="I2074" s="81"/>
      <c r="J2074" s="80"/>
      <c r="K2074" s="80">
        <f t="shared" si="126"/>
        <v>0</v>
      </c>
      <c r="L2074" s="82"/>
    </row>
    <row r="2075" spans="1:12" ht="16.2" thickBot="1" x14ac:dyDescent="0.35">
      <c r="A2075" s="62">
        <v>43</v>
      </c>
      <c r="B2075" s="95">
        <f t="shared" si="125"/>
        <v>43578</v>
      </c>
      <c r="C2075" s="72"/>
      <c r="D2075" s="72"/>
      <c r="E2075" s="73"/>
      <c r="F2075" s="74"/>
      <c r="G2075" s="75"/>
      <c r="H2075" s="72"/>
      <c r="I2075" s="76"/>
      <c r="J2075" s="72"/>
      <c r="K2075" s="72">
        <f t="shared" si="126"/>
        <v>0</v>
      </c>
      <c r="L2075" s="77"/>
    </row>
    <row r="2076" spans="1:12" ht="16.2" thickBot="1" x14ac:dyDescent="0.35">
      <c r="A2076" s="63">
        <v>44</v>
      </c>
      <c r="B2076" s="95">
        <f t="shared" si="125"/>
        <v>43578</v>
      </c>
      <c r="C2076" s="80"/>
      <c r="D2076" s="80"/>
      <c r="E2076" s="83"/>
      <c r="F2076" s="78"/>
      <c r="G2076" s="79"/>
      <c r="H2076" s="80"/>
      <c r="I2076" s="81"/>
      <c r="J2076" s="80"/>
      <c r="K2076" s="80">
        <f t="shared" si="126"/>
        <v>0</v>
      </c>
      <c r="L2076" s="82"/>
    </row>
    <row r="2077" spans="1:12" ht="16.2" thickBot="1" x14ac:dyDescent="0.35">
      <c r="A2077" s="62">
        <v>45</v>
      </c>
      <c r="B2077" s="95">
        <f t="shared" si="125"/>
        <v>43578</v>
      </c>
      <c r="C2077" s="72"/>
      <c r="D2077" s="72"/>
      <c r="E2077" s="73"/>
      <c r="F2077" s="74"/>
      <c r="G2077" s="75"/>
      <c r="H2077" s="72"/>
      <c r="I2077" s="76"/>
      <c r="J2077" s="72"/>
      <c r="K2077" s="72">
        <f t="shared" si="126"/>
        <v>0</v>
      </c>
      <c r="L2077" s="77"/>
    </row>
    <row r="2078" spans="1:12" ht="16.2" thickBot="1" x14ac:dyDescent="0.35">
      <c r="A2078" s="63">
        <v>46</v>
      </c>
      <c r="B2078" s="95">
        <f t="shared" si="125"/>
        <v>43578</v>
      </c>
      <c r="C2078" s="80"/>
      <c r="D2078" s="80"/>
      <c r="E2078" s="83"/>
      <c r="F2078" s="78"/>
      <c r="G2078" s="79"/>
      <c r="H2078" s="80"/>
      <c r="I2078" s="81"/>
      <c r="J2078" s="80"/>
      <c r="K2078" s="80">
        <f t="shared" si="126"/>
        <v>0</v>
      </c>
      <c r="L2078" s="82"/>
    </row>
    <row r="2079" spans="1:12" ht="16.2" thickBot="1" x14ac:dyDescent="0.35">
      <c r="A2079" s="62">
        <v>47</v>
      </c>
      <c r="B2079" s="95">
        <f t="shared" si="125"/>
        <v>43578</v>
      </c>
      <c r="C2079" s="72"/>
      <c r="D2079" s="72"/>
      <c r="E2079" s="73"/>
      <c r="F2079" s="74"/>
      <c r="G2079" s="75"/>
      <c r="H2079" s="72"/>
      <c r="I2079" s="76"/>
      <c r="J2079" s="72"/>
      <c r="K2079" s="72">
        <f t="shared" si="126"/>
        <v>0</v>
      </c>
      <c r="L2079" s="77"/>
    </row>
    <row r="2080" spans="1:12" ht="16.2" thickBot="1" x14ac:dyDescent="0.35">
      <c r="A2080" s="63">
        <v>48</v>
      </c>
      <c r="B2080" s="95">
        <f t="shared" si="125"/>
        <v>43578</v>
      </c>
      <c r="C2080" s="80"/>
      <c r="D2080" s="80"/>
      <c r="E2080" s="83"/>
      <c r="F2080" s="78"/>
      <c r="G2080" s="79"/>
      <c r="H2080" s="80"/>
      <c r="I2080" s="81"/>
      <c r="J2080" s="80"/>
      <c r="K2080" s="80">
        <f t="shared" si="126"/>
        <v>0</v>
      </c>
      <c r="L2080" s="82"/>
    </row>
    <row r="2081" spans="1:12" ht="16.2" thickBot="1" x14ac:dyDescent="0.35">
      <c r="A2081" s="62">
        <v>49</v>
      </c>
      <c r="B2081" s="95">
        <f t="shared" si="125"/>
        <v>43578</v>
      </c>
      <c r="C2081" s="72"/>
      <c r="D2081" s="72"/>
      <c r="E2081" s="73"/>
      <c r="F2081" s="74"/>
      <c r="G2081" s="75"/>
      <c r="H2081" s="72"/>
      <c r="I2081" s="76"/>
      <c r="J2081" s="72"/>
      <c r="K2081" s="72">
        <f t="shared" si="126"/>
        <v>0</v>
      </c>
      <c r="L2081" s="77"/>
    </row>
    <row r="2082" spans="1:12" ht="16.2" thickBot="1" x14ac:dyDescent="0.35">
      <c r="A2082" s="63">
        <v>50</v>
      </c>
      <c r="B2082" s="95">
        <f t="shared" si="125"/>
        <v>43578</v>
      </c>
      <c r="C2082" s="80"/>
      <c r="D2082" s="80"/>
      <c r="E2082" s="83"/>
      <c r="F2082" s="78"/>
      <c r="G2082" s="79"/>
      <c r="H2082" s="80"/>
      <c r="I2082" s="81"/>
      <c r="J2082" s="80"/>
      <c r="K2082" s="80">
        <f t="shared" si="126"/>
        <v>0</v>
      </c>
      <c r="L2082" s="82"/>
    </row>
    <row r="2083" spans="1:12" ht="16.2" thickBot="1" x14ac:dyDescent="0.35">
      <c r="A2083" s="62">
        <v>51</v>
      </c>
      <c r="B2083" s="95">
        <f t="shared" si="125"/>
        <v>43578</v>
      </c>
      <c r="C2083" s="72"/>
      <c r="D2083" s="72"/>
      <c r="E2083" s="73"/>
      <c r="F2083" s="74"/>
      <c r="G2083" s="75"/>
      <c r="H2083" s="72"/>
      <c r="I2083" s="76"/>
      <c r="J2083" s="72"/>
      <c r="K2083" s="72">
        <f t="shared" si="126"/>
        <v>0</v>
      </c>
      <c r="L2083" s="77"/>
    </row>
    <row r="2084" spans="1:12" ht="16.2" thickBot="1" x14ac:dyDescent="0.35">
      <c r="A2084" s="63">
        <v>52</v>
      </c>
      <c r="B2084" s="95">
        <f t="shared" si="125"/>
        <v>43578</v>
      </c>
      <c r="C2084" s="80"/>
      <c r="D2084" s="80"/>
      <c r="E2084" s="83"/>
      <c r="F2084" s="78"/>
      <c r="G2084" s="79"/>
      <c r="H2084" s="80"/>
      <c r="I2084" s="81"/>
      <c r="J2084" s="80"/>
      <c r="K2084" s="80">
        <f t="shared" si="126"/>
        <v>0</v>
      </c>
      <c r="L2084" s="82"/>
    </row>
    <row r="2085" spans="1:12" ht="16.2" thickBot="1" x14ac:dyDescent="0.35">
      <c r="A2085" s="62">
        <v>53</v>
      </c>
      <c r="B2085" s="95">
        <f t="shared" si="125"/>
        <v>43578</v>
      </c>
      <c r="C2085" s="72"/>
      <c r="D2085" s="72"/>
      <c r="E2085" s="73"/>
      <c r="F2085" s="74"/>
      <c r="G2085" s="75"/>
      <c r="H2085" s="72"/>
      <c r="I2085" s="76"/>
      <c r="J2085" s="72"/>
      <c r="K2085" s="72">
        <f t="shared" si="126"/>
        <v>0</v>
      </c>
      <c r="L2085" s="77"/>
    </row>
    <row r="2086" spans="1:12" ht="16.2" thickBot="1" x14ac:dyDescent="0.35">
      <c r="A2086" s="63">
        <v>54</v>
      </c>
      <c r="B2086" s="95">
        <f t="shared" si="125"/>
        <v>43578</v>
      </c>
      <c r="C2086" s="80"/>
      <c r="D2086" s="80"/>
      <c r="E2086" s="83"/>
      <c r="F2086" s="78"/>
      <c r="G2086" s="79"/>
      <c r="H2086" s="80"/>
      <c r="I2086" s="81"/>
      <c r="J2086" s="80"/>
      <c r="K2086" s="80">
        <f t="shared" si="126"/>
        <v>0</v>
      </c>
      <c r="L2086" s="82"/>
    </row>
    <row r="2087" spans="1:12" ht="16.2" thickBot="1" x14ac:dyDescent="0.35">
      <c r="A2087" s="62">
        <v>55</v>
      </c>
      <c r="B2087" s="95">
        <f t="shared" si="125"/>
        <v>43578</v>
      </c>
      <c r="C2087" s="72"/>
      <c r="D2087" s="72"/>
      <c r="E2087" s="73"/>
      <c r="F2087" s="74"/>
      <c r="G2087" s="75"/>
      <c r="H2087" s="72"/>
      <c r="I2087" s="76"/>
      <c r="J2087" s="72"/>
      <c r="K2087" s="72">
        <f t="shared" si="126"/>
        <v>0</v>
      </c>
      <c r="L2087" s="77"/>
    </row>
    <row r="2088" spans="1:12" ht="16.2" thickBot="1" x14ac:dyDescent="0.35">
      <c r="A2088" s="63">
        <v>56</v>
      </c>
      <c r="B2088" s="95">
        <f t="shared" si="125"/>
        <v>43578</v>
      </c>
      <c r="C2088" s="80"/>
      <c r="D2088" s="80"/>
      <c r="E2088" s="83"/>
      <c r="F2088" s="78"/>
      <c r="G2088" s="79"/>
      <c r="H2088" s="80"/>
      <c r="I2088" s="81"/>
      <c r="J2088" s="80"/>
      <c r="K2088" s="80">
        <f t="shared" si="126"/>
        <v>0</v>
      </c>
      <c r="L2088" s="82"/>
    </row>
    <row r="2089" spans="1:12" ht="16.2" thickBot="1" x14ac:dyDescent="0.35">
      <c r="A2089" s="62">
        <v>57</v>
      </c>
      <c r="B2089" s="95">
        <f t="shared" si="125"/>
        <v>43578</v>
      </c>
      <c r="C2089" s="72"/>
      <c r="D2089" s="72"/>
      <c r="E2089" s="73"/>
      <c r="F2089" s="74"/>
      <c r="G2089" s="75"/>
      <c r="H2089" s="72"/>
      <c r="I2089" s="76"/>
      <c r="J2089" s="72"/>
      <c r="K2089" s="72">
        <f t="shared" si="126"/>
        <v>0</v>
      </c>
      <c r="L2089" s="77"/>
    </row>
    <row r="2090" spans="1:12" ht="16.2" thickBot="1" x14ac:dyDescent="0.35">
      <c r="A2090" s="63">
        <v>58</v>
      </c>
      <c r="B2090" s="95">
        <f t="shared" si="125"/>
        <v>43578</v>
      </c>
      <c r="C2090" s="80"/>
      <c r="D2090" s="80"/>
      <c r="E2090" s="83"/>
      <c r="F2090" s="78"/>
      <c r="G2090" s="79"/>
      <c r="H2090" s="80"/>
      <c r="I2090" s="81"/>
      <c r="J2090" s="80"/>
      <c r="K2090" s="80">
        <f t="shared" si="126"/>
        <v>0</v>
      </c>
      <c r="L2090" s="82"/>
    </row>
    <row r="2091" spans="1:12" ht="16.2" thickBot="1" x14ac:dyDescent="0.35">
      <c r="A2091" s="62">
        <v>59</v>
      </c>
      <c r="B2091" s="95">
        <f t="shared" si="125"/>
        <v>43578</v>
      </c>
      <c r="C2091" s="72"/>
      <c r="D2091" s="72"/>
      <c r="E2091" s="73"/>
      <c r="F2091" s="74"/>
      <c r="G2091" s="75"/>
      <c r="H2091" s="72"/>
      <c r="I2091" s="76"/>
      <c r="J2091" s="72"/>
      <c r="K2091" s="72">
        <f t="shared" si="126"/>
        <v>0</v>
      </c>
      <c r="L2091" s="77"/>
    </row>
    <row r="2092" spans="1:12" ht="16.2" thickBot="1" x14ac:dyDescent="0.35">
      <c r="A2092" s="63">
        <v>60</v>
      </c>
      <c r="B2092" s="95">
        <f t="shared" si="125"/>
        <v>43578</v>
      </c>
      <c r="C2092" s="80"/>
      <c r="D2092" s="80"/>
      <c r="E2092" s="83"/>
      <c r="F2092" s="78"/>
      <c r="G2092" s="79"/>
      <c r="H2092" s="80"/>
      <c r="I2092" s="81"/>
      <c r="J2092" s="80"/>
      <c r="K2092" s="80">
        <f t="shared" si="126"/>
        <v>0</v>
      </c>
      <c r="L2092" s="82"/>
    </row>
    <row r="2093" spans="1:12" ht="16.2" thickBot="1" x14ac:dyDescent="0.35">
      <c r="A2093" s="62">
        <v>61</v>
      </c>
      <c r="B2093" s="95">
        <f t="shared" si="125"/>
        <v>43578</v>
      </c>
      <c r="C2093" s="72"/>
      <c r="D2093" s="72"/>
      <c r="E2093" s="73"/>
      <c r="F2093" s="74"/>
      <c r="G2093" s="75"/>
      <c r="H2093" s="72"/>
      <c r="I2093" s="76"/>
      <c r="J2093" s="72"/>
      <c r="K2093" s="72">
        <f t="shared" si="126"/>
        <v>0</v>
      </c>
      <c r="L2093" s="77"/>
    </row>
    <row r="2094" spans="1:12" ht="16.2" thickBot="1" x14ac:dyDescent="0.35">
      <c r="A2094" s="63">
        <v>62</v>
      </c>
      <c r="B2094" s="95">
        <f t="shared" si="125"/>
        <v>43578</v>
      </c>
      <c r="C2094" s="80"/>
      <c r="D2094" s="80"/>
      <c r="E2094" s="83"/>
      <c r="F2094" s="78"/>
      <c r="G2094" s="79"/>
      <c r="H2094" s="80"/>
      <c r="I2094" s="81"/>
      <c r="J2094" s="80"/>
      <c r="K2094" s="80">
        <f t="shared" si="126"/>
        <v>0</v>
      </c>
      <c r="L2094" s="82"/>
    </row>
    <row r="2095" spans="1:12" ht="16.2" thickBot="1" x14ac:dyDescent="0.35">
      <c r="A2095" s="62">
        <v>63</v>
      </c>
      <c r="B2095" s="95">
        <f t="shared" si="125"/>
        <v>43578</v>
      </c>
      <c r="C2095" s="72"/>
      <c r="D2095" s="72"/>
      <c r="E2095" s="73"/>
      <c r="F2095" s="74"/>
      <c r="G2095" s="75"/>
      <c r="H2095" s="72"/>
      <c r="I2095" s="76"/>
      <c r="J2095" s="72"/>
      <c r="K2095" s="72">
        <f t="shared" si="126"/>
        <v>0</v>
      </c>
      <c r="L2095" s="77"/>
    </row>
    <row r="2096" spans="1:12" ht="16.2" thickBot="1" x14ac:dyDescent="0.35">
      <c r="A2096" s="63">
        <v>64</v>
      </c>
      <c r="B2096" s="95">
        <f t="shared" si="125"/>
        <v>43578</v>
      </c>
      <c r="C2096" s="80"/>
      <c r="D2096" s="80"/>
      <c r="E2096" s="83"/>
      <c r="F2096" s="78"/>
      <c r="G2096" s="79"/>
      <c r="H2096" s="80"/>
      <c r="I2096" s="81"/>
      <c r="J2096" s="80"/>
      <c r="K2096" s="80">
        <f t="shared" si="126"/>
        <v>0</v>
      </c>
      <c r="L2096" s="82"/>
    </row>
    <row r="2097" spans="1:12" ht="16.2" thickBot="1" x14ac:dyDescent="0.35">
      <c r="A2097" s="62">
        <v>65</v>
      </c>
      <c r="B2097" s="95">
        <f t="shared" si="125"/>
        <v>43578</v>
      </c>
      <c r="C2097" s="72"/>
      <c r="D2097" s="72"/>
      <c r="E2097" s="73"/>
      <c r="F2097" s="74"/>
      <c r="G2097" s="75"/>
      <c r="H2097" s="72"/>
      <c r="I2097" s="76"/>
      <c r="J2097" s="72"/>
      <c r="K2097" s="72">
        <f t="shared" ref="K2097:K2111" si="127">IF(J2097="OUI", G2097*0.6/0.4, 0)</f>
        <v>0</v>
      </c>
      <c r="L2097" s="77"/>
    </row>
    <row r="2098" spans="1:12" ht="16.2" thickBot="1" x14ac:dyDescent="0.35">
      <c r="A2098" s="63">
        <v>66</v>
      </c>
      <c r="B2098" s="95">
        <f t="shared" si="125"/>
        <v>43578</v>
      </c>
      <c r="C2098" s="80"/>
      <c r="D2098" s="80"/>
      <c r="E2098" s="83"/>
      <c r="F2098" s="78"/>
      <c r="G2098" s="79"/>
      <c r="H2098" s="80"/>
      <c r="I2098" s="81"/>
      <c r="J2098" s="80"/>
      <c r="K2098" s="80">
        <f t="shared" si="127"/>
        <v>0</v>
      </c>
      <c r="L2098" s="82"/>
    </row>
    <row r="2099" spans="1:12" ht="16.2" thickBot="1" x14ac:dyDescent="0.35">
      <c r="A2099" s="62">
        <v>67</v>
      </c>
      <c r="B2099" s="95">
        <f t="shared" ref="B2099:B2111" si="128">B2098</f>
        <v>43578</v>
      </c>
      <c r="C2099" s="72"/>
      <c r="D2099" s="72"/>
      <c r="E2099" s="73"/>
      <c r="F2099" s="74"/>
      <c r="G2099" s="75"/>
      <c r="H2099" s="72"/>
      <c r="I2099" s="76"/>
      <c r="J2099" s="72"/>
      <c r="K2099" s="72">
        <f t="shared" si="127"/>
        <v>0</v>
      </c>
      <c r="L2099" s="77"/>
    </row>
    <row r="2100" spans="1:12" ht="16.2" thickBot="1" x14ac:dyDescent="0.35">
      <c r="A2100" s="63">
        <v>68</v>
      </c>
      <c r="B2100" s="95">
        <f t="shared" si="128"/>
        <v>43578</v>
      </c>
      <c r="C2100" s="80"/>
      <c r="D2100" s="80"/>
      <c r="E2100" s="83"/>
      <c r="F2100" s="78"/>
      <c r="G2100" s="79"/>
      <c r="H2100" s="80"/>
      <c r="I2100" s="81"/>
      <c r="J2100" s="80"/>
      <c r="K2100" s="80">
        <f t="shared" si="127"/>
        <v>0</v>
      </c>
      <c r="L2100" s="82"/>
    </row>
    <row r="2101" spans="1:12" ht="16.2" thickBot="1" x14ac:dyDescent="0.35">
      <c r="A2101" s="62">
        <v>69</v>
      </c>
      <c r="B2101" s="95">
        <f t="shared" si="128"/>
        <v>43578</v>
      </c>
      <c r="C2101" s="72"/>
      <c r="D2101" s="72"/>
      <c r="E2101" s="73"/>
      <c r="F2101" s="74"/>
      <c r="G2101" s="75"/>
      <c r="H2101" s="72"/>
      <c r="I2101" s="76"/>
      <c r="J2101" s="72"/>
      <c r="K2101" s="72">
        <f t="shared" si="127"/>
        <v>0</v>
      </c>
      <c r="L2101" s="77"/>
    </row>
    <row r="2102" spans="1:12" ht="16.2" thickBot="1" x14ac:dyDescent="0.35">
      <c r="A2102" s="63">
        <v>70</v>
      </c>
      <c r="B2102" s="95">
        <f t="shared" si="128"/>
        <v>43578</v>
      </c>
      <c r="C2102" s="80"/>
      <c r="D2102" s="80"/>
      <c r="E2102" s="83"/>
      <c r="F2102" s="78"/>
      <c r="G2102" s="79"/>
      <c r="H2102" s="80"/>
      <c r="I2102" s="81"/>
      <c r="J2102" s="80"/>
      <c r="K2102" s="80">
        <f t="shared" si="127"/>
        <v>0</v>
      </c>
      <c r="L2102" s="82"/>
    </row>
    <row r="2103" spans="1:12" ht="16.2" thickBot="1" x14ac:dyDescent="0.35">
      <c r="A2103" s="62">
        <v>71</v>
      </c>
      <c r="B2103" s="95">
        <f t="shared" si="128"/>
        <v>43578</v>
      </c>
      <c r="C2103" s="72"/>
      <c r="D2103" s="72"/>
      <c r="E2103" s="73"/>
      <c r="F2103" s="74"/>
      <c r="G2103" s="75"/>
      <c r="H2103" s="72"/>
      <c r="I2103" s="76"/>
      <c r="J2103" s="72"/>
      <c r="K2103" s="72">
        <f t="shared" si="127"/>
        <v>0</v>
      </c>
      <c r="L2103" s="77"/>
    </row>
    <row r="2104" spans="1:12" ht="16.2" thickBot="1" x14ac:dyDescent="0.35">
      <c r="A2104" s="63">
        <v>72</v>
      </c>
      <c r="B2104" s="95">
        <f t="shared" si="128"/>
        <v>43578</v>
      </c>
      <c r="C2104" s="80"/>
      <c r="D2104" s="80"/>
      <c r="E2104" s="83"/>
      <c r="F2104" s="78"/>
      <c r="G2104" s="79"/>
      <c r="H2104" s="80"/>
      <c r="I2104" s="81"/>
      <c r="J2104" s="80"/>
      <c r="K2104" s="80">
        <f t="shared" si="127"/>
        <v>0</v>
      </c>
      <c r="L2104" s="82"/>
    </row>
    <row r="2105" spans="1:12" ht="16.2" thickBot="1" x14ac:dyDescent="0.35">
      <c r="A2105" s="62">
        <v>73</v>
      </c>
      <c r="B2105" s="95">
        <f t="shared" si="128"/>
        <v>43578</v>
      </c>
      <c r="C2105" s="72"/>
      <c r="D2105" s="72"/>
      <c r="E2105" s="73"/>
      <c r="F2105" s="74"/>
      <c r="G2105" s="75"/>
      <c r="H2105" s="72"/>
      <c r="I2105" s="76"/>
      <c r="J2105" s="72"/>
      <c r="K2105" s="72">
        <f t="shared" si="127"/>
        <v>0</v>
      </c>
      <c r="L2105" s="77"/>
    </row>
    <row r="2106" spans="1:12" ht="16.2" thickBot="1" x14ac:dyDescent="0.35">
      <c r="A2106" s="63">
        <v>74</v>
      </c>
      <c r="B2106" s="95">
        <f t="shared" si="128"/>
        <v>43578</v>
      </c>
      <c r="C2106" s="80"/>
      <c r="D2106" s="80"/>
      <c r="E2106" s="83"/>
      <c r="F2106" s="78"/>
      <c r="G2106" s="79"/>
      <c r="H2106" s="80"/>
      <c r="I2106" s="81"/>
      <c r="J2106" s="80"/>
      <c r="K2106" s="80">
        <f t="shared" si="127"/>
        <v>0</v>
      </c>
      <c r="L2106" s="82"/>
    </row>
    <row r="2107" spans="1:12" ht="16.2" thickBot="1" x14ac:dyDescent="0.35">
      <c r="A2107" s="62">
        <v>75</v>
      </c>
      <c r="B2107" s="95">
        <f t="shared" si="128"/>
        <v>43578</v>
      </c>
      <c r="C2107" s="72"/>
      <c r="D2107" s="72"/>
      <c r="E2107" s="73"/>
      <c r="F2107" s="74"/>
      <c r="G2107" s="75"/>
      <c r="H2107" s="72"/>
      <c r="I2107" s="76"/>
      <c r="J2107" s="72"/>
      <c r="K2107" s="72">
        <f t="shared" si="127"/>
        <v>0</v>
      </c>
      <c r="L2107" s="77"/>
    </row>
    <row r="2108" spans="1:12" ht="16.2" thickBot="1" x14ac:dyDescent="0.35">
      <c r="A2108" s="63">
        <v>76</v>
      </c>
      <c r="B2108" s="95">
        <f t="shared" si="128"/>
        <v>43578</v>
      </c>
      <c r="C2108" s="80"/>
      <c r="D2108" s="80"/>
      <c r="E2108" s="83"/>
      <c r="F2108" s="78"/>
      <c r="G2108" s="79"/>
      <c r="H2108" s="80"/>
      <c r="I2108" s="81"/>
      <c r="J2108" s="80"/>
      <c r="K2108" s="80">
        <f t="shared" si="127"/>
        <v>0</v>
      </c>
      <c r="L2108" s="82"/>
    </row>
    <row r="2109" spans="1:12" ht="16.2" thickBot="1" x14ac:dyDescent="0.35">
      <c r="A2109" s="62">
        <v>77</v>
      </c>
      <c r="B2109" s="95">
        <f t="shared" si="128"/>
        <v>43578</v>
      </c>
      <c r="C2109" s="72"/>
      <c r="D2109" s="72"/>
      <c r="E2109" s="73"/>
      <c r="F2109" s="74"/>
      <c r="G2109" s="75"/>
      <c r="H2109" s="72"/>
      <c r="I2109" s="76"/>
      <c r="J2109" s="72"/>
      <c r="K2109" s="72">
        <f t="shared" si="127"/>
        <v>0</v>
      </c>
      <c r="L2109" s="77"/>
    </row>
    <row r="2110" spans="1:12" ht="16.2" thickBot="1" x14ac:dyDescent="0.35">
      <c r="A2110" s="63">
        <v>78</v>
      </c>
      <c r="B2110" s="95">
        <f t="shared" si="128"/>
        <v>43578</v>
      </c>
      <c r="C2110" s="80"/>
      <c r="D2110" s="80"/>
      <c r="E2110" s="83"/>
      <c r="F2110" s="78"/>
      <c r="G2110" s="79"/>
      <c r="H2110" s="80"/>
      <c r="I2110" s="81"/>
      <c r="J2110" s="80"/>
      <c r="K2110" s="80">
        <f t="shared" si="127"/>
        <v>0</v>
      </c>
      <c r="L2110" s="82"/>
    </row>
    <row r="2111" spans="1:12" ht="16.2" thickBot="1" x14ac:dyDescent="0.35">
      <c r="A2111" s="63">
        <v>78</v>
      </c>
      <c r="B2111" s="95">
        <f t="shared" si="128"/>
        <v>43578</v>
      </c>
      <c r="C2111" s="72"/>
      <c r="D2111" s="72"/>
      <c r="E2111" s="73"/>
      <c r="F2111" s="74"/>
      <c r="G2111" s="75"/>
      <c r="H2111" s="72"/>
      <c r="I2111" s="76"/>
      <c r="J2111" s="72"/>
      <c r="K2111" s="72">
        <f t="shared" si="127"/>
        <v>0</v>
      </c>
      <c r="L2111" s="77"/>
    </row>
    <row r="2112" spans="1:12" ht="18.600000000000001" thickBot="1" x14ac:dyDescent="0.4">
      <c r="F2112" s="4" t="s">
        <v>16</v>
      </c>
      <c r="G2112" s="69">
        <f>+SUM(G2033:G2111)</f>
        <v>0</v>
      </c>
      <c r="H2112" s="64"/>
      <c r="I2112" s="53">
        <f>+SUM(I2033:I2111)</f>
        <v>0</v>
      </c>
      <c r="J2112" s="64"/>
      <c r="K2112" s="53">
        <f t="shared" ref="K2112" si="129">+SUM(K2033:K2111)</f>
        <v>0</v>
      </c>
      <c r="L2112" s="53">
        <f>+SUM(L2033:L2111)</f>
        <v>0</v>
      </c>
    </row>
    <row r="2113" spans="1:12" ht="16.2" thickBot="1" x14ac:dyDescent="0.35">
      <c r="C2113" s="19" t="s">
        <v>17</v>
      </c>
      <c r="D2113" s="84"/>
    </row>
    <row r="2114" spans="1:12" ht="16.2" thickBot="1" x14ac:dyDescent="0.35">
      <c r="C2114" s="21" t="s">
        <v>18</v>
      </c>
      <c r="D2114" s="85"/>
      <c r="F2114" s="107" t="s">
        <v>29</v>
      </c>
      <c r="G2114" s="108"/>
      <c r="H2114" s="108"/>
      <c r="I2114" s="109"/>
      <c r="J2114" s="61">
        <f>G2112-L2112</f>
        <v>0</v>
      </c>
      <c r="K2114" s="14"/>
    </row>
    <row r="2115" spans="1:12" ht="16.2" thickBot="1" x14ac:dyDescent="0.35">
      <c r="C2115" s="23" t="s">
        <v>28</v>
      </c>
      <c r="D2115" s="24">
        <f>D2114-D2113</f>
        <v>0</v>
      </c>
      <c r="F2115" s="107" t="s">
        <v>30</v>
      </c>
      <c r="G2115" s="108"/>
      <c r="H2115" s="108"/>
      <c r="I2115" s="109"/>
      <c r="J2115" s="75">
        <f>+J2024</f>
        <v>2896400</v>
      </c>
      <c r="K2115" s="14"/>
    </row>
    <row r="2116" spans="1:12" ht="15" thickBot="1" x14ac:dyDescent="0.35">
      <c r="F2116" s="107" t="s">
        <v>31</v>
      </c>
      <c r="G2116" s="108"/>
      <c r="H2116" s="108"/>
      <c r="I2116" s="109"/>
      <c r="J2116" s="61">
        <f>J2115+J2114</f>
        <v>2896400</v>
      </c>
      <c r="K2116" s="14"/>
    </row>
    <row r="2117" spans="1:12" ht="15" thickBot="1" x14ac:dyDescent="0.35">
      <c r="A2117" s="67"/>
      <c r="B2117" s="67"/>
      <c r="C2117" s="29" t="s">
        <v>282</v>
      </c>
      <c r="D2117" s="68">
        <f>I2112</f>
        <v>0</v>
      </c>
    </row>
    <row r="2118" spans="1:12" ht="15" thickBot="1" x14ac:dyDescent="0.35">
      <c r="C2118" s="17" t="s">
        <v>35</v>
      </c>
      <c r="D2118" s="18">
        <f>K2112</f>
        <v>0</v>
      </c>
      <c r="F2118" s="110" t="s">
        <v>290</v>
      </c>
      <c r="G2118" s="111"/>
      <c r="H2118" s="111"/>
      <c r="I2118" s="112"/>
    </row>
    <row r="2119" spans="1:12" ht="15" thickBot="1" x14ac:dyDescent="0.35">
      <c r="F2119" s="27" t="s">
        <v>292</v>
      </c>
      <c r="G2119" s="27" t="s">
        <v>291</v>
      </c>
      <c r="H2119" s="27" t="s">
        <v>293</v>
      </c>
      <c r="I2119" s="27" t="s">
        <v>291</v>
      </c>
    </row>
    <row r="2120" spans="1:12" ht="15" thickBot="1" x14ac:dyDescent="0.35">
      <c r="F2120" s="27"/>
      <c r="G2120" s="27"/>
      <c r="H2120" s="27"/>
      <c r="I2120" s="60"/>
    </row>
    <row r="2121" spans="1:12" ht="15" thickBot="1" x14ac:dyDescent="0.35">
      <c r="F2121" s="27"/>
      <c r="G2121" s="27"/>
      <c r="H2121" s="27"/>
      <c r="I2121" s="60"/>
    </row>
    <row r="2122" spans="1:12" ht="15" thickBot="1" x14ac:dyDescent="0.35">
      <c r="F2122" s="27"/>
      <c r="G2122" s="27"/>
      <c r="H2122" s="27"/>
      <c r="I2122" s="60"/>
    </row>
    <row r="2124" spans="1:12" ht="15" thickBot="1" x14ac:dyDescent="0.35"/>
    <row r="2125" spans="1:12" ht="29.4" thickBot="1" x14ac:dyDescent="0.35">
      <c r="A2125" s="15"/>
      <c r="B2125" s="15" t="s">
        <v>295</v>
      </c>
      <c r="C2125" s="15" t="s">
        <v>8</v>
      </c>
      <c r="D2125" s="15" t="s">
        <v>0</v>
      </c>
      <c r="E2125" s="51" t="s">
        <v>1</v>
      </c>
      <c r="F2125" s="16" t="s">
        <v>12</v>
      </c>
      <c r="G2125" s="16" t="s">
        <v>13</v>
      </c>
      <c r="H2125" s="15" t="s">
        <v>10</v>
      </c>
      <c r="I2125" s="30" t="s">
        <v>14</v>
      </c>
      <c r="J2125" s="15" t="s">
        <v>11</v>
      </c>
      <c r="K2125" s="16" t="s">
        <v>36</v>
      </c>
      <c r="L2125" s="15" t="s">
        <v>9</v>
      </c>
    </row>
    <row r="2126" spans="1:12" ht="16.2" thickBot="1" x14ac:dyDescent="0.35">
      <c r="A2126" s="62">
        <v>1</v>
      </c>
      <c r="B2126" s="94">
        <f>B2111+1</f>
        <v>43579</v>
      </c>
      <c r="C2126" s="72"/>
      <c r="D2126" s="72"/>
      <c r="E2126" s="73"/>
      <c r="F2126" s="74"/>
      <c r="G2126" s="75"/>
      <c r="H2126" s="72"/>
      <c r="I2126" s="76"/>
      <c r="J2126" s="72"/>
      <c r="K2126" s="72">
        <f t="shared" ref="K2126:K2157" si="130">IF(J2126="OUI", G2126*0.6/0.4, 0)</f>
        <v>0</v>
      </c>
      <c r="L2126" s="77"/>
    </row>
    <row r="2127" spans="1:12" ht="16.2" thickBot="1" x14ac:dyDescent="0.35">
      <c r="A2127" s="63">
        <v>2</v>
      </c>
      <c r="B2127" s="95">
        <f>B2126</f>
        <v>43579</v>
      </c>
      <c r="C2127" s="80"/>
      <c r="D2127" s="80"/>
      <c r="E2127" s="83"/>
      <c r="F2127" s="78"/>
      <c r="G2127" s="79"/>
      <c r="H2127" s="80"/>
      <c r="I2127" s="81"/>
      <c r="J2127" s="80"/>
      <c r="K2127" s="80">
        <f t="shared" si="130"/>
        <v>0</v>
      </c>
      <c r="L2127" s="82"/>
    </row>
    <row r="2128" spans="1:12" ht="16.2" thickBot="1" x14ac:dyDescent="0.35">
      <c r="A2128" s="62">
        <v>3</v>
      </c>
      <c r="B2128" s="95">
        <f t="shared" ref="B2128:B2191" si="131">B2127</f>
        <v>43579</v>
      </c>
      <c r="C2128" s="72"/>
      <c r="D2128" s="72"/>
      <c r="E2128" s="73"/>
      <c r="F2128" s="74"/>
      <c r="G2128" s="75"/>
      <c r="H2128" s="72"/>
      <c r="I2128" s="76"/>
      <c r="J2128" s="72"/>
      <c r="K2128" s="72">
        <f t="shared" si="130"/>
        <v>0</v>
      </c>
      <c r="L2128" s="77"/>
    </row>
    <row r="2129" spans="1:12" ht="16.2" thickBot="1" x14ac:dyDescent="0.35">
      <c r="A2129" s="63">
        <v>4</v>
      </c>
      <c r="B2129" s="95">
        <f t="shared" si="131"/>
        <v>43579</v>
      </c>
      <c r="C2129" s="80"/>
      <c r="D2129" s="80"/>
      <c r="E2129" s="83"/>
      <c r="F2129" s="78"/>
      <c r="G2129" s="79"/>
      <c r="H2129" s="80"/>
      <c r="I2129" s="81"/>
      <c r="J2129" s="80"/>
      <c r="K2129" s="80">
        <f t="shared" si="130"/>
        <v>0</v>
      </c>
      <c r="L2129" s="82"/>
    </row>
    <row r="2130" spans="1:12" ht="16.2" thickBot="1" x14ac:dyDescent="0.35">
      <c r="A2130" s="62">
        <v>5</v>
      </c>
      <c r="B2130" s="95">
        <f t="shared" si="131"/>
        <v>43579</v>
      </c>
      <c r="C2130" s="72"/>
      <c r="D2130" s="72"/>
      <c r="E2130" s="73"/>
      <c r="F2130" s="74"/>
      <c r="G2130" s="75"/>
      <c r="H2130" s="72"/>
      <c r="I2130" s="76"/>
      <c r="J2130" s="72"/>
      <c r="K2130" s="72">
        <f t="shared" si="130"/>
        <v>0</v>
      </c>
      <c r="L2130" s="77"/>
    </row>
    <row r="2131" spans="1:12" ht="16.2" thickBot="1" x14ac:dyDescent="0.35">
      <c r="A2131" s="63">
        <v>6</v>
      </c>
      <c r="B2131" s="95">
        <f t="shared" si="131"/>
        <v>43579</v>
      </c>
      <c r="C2131" s="80"/>
      <c r="D2131" s="80"/>
      <c r="E2131" s="83"/>
      <c r="F2131" s="78"/>
      <c r="G2131" s="79"/>
      <c r="H2131" s="80"/>
      <c r="I2131" s="81"/>
      <c r="J2131" s="80"/>
      <c r="K2131" s="80">
        <f t="shared" si="130"/>
        <v>0</v>
      </c>
      <c r="L2131" s="82"/>
    </row>
    <row r="2132" spans="1:12" ht="16.2" thickBot="1" x14ac:dyDescent="0.35">
      <c r="A2132" s="62">
        <v>7</v>
      </c>
      <c r="B2132" s="95">
        <f t="shared" si="131"/>
        <v>43579</v>
      </c>
      <c r="C2132" s="72"/>
      <c r="D2132" s="72"/>
      <c r="E2132" s="73"/>
      <c r="F2132" s="74"/>
      <c r="G2132" s="75"/>
      <c r="H2132" s="72"/>
      <c r="I2132" s="76"/>
      <c r="J2132" s="72"/>
      <c r="K2132" s="72">
        <f t="shared" si="130"/>
        <v>0</v>
      </c>
      <c r="L2132" s="77"/>
    </row>
    <row r="2133" spans="1:12" ht="16.2" thickBot="1" x14ac:dyDescent="0.35">
      <c r="A2133" s="63">
        <v>8</v>
      </c>
      <c r="B2133" s="95">
        <f t="shared" si="131"/>
        <v>43579</v>
      </c>
      <c r="C2133" s="80"/>
      <c r="D2133" s="80"/>
      <c r="E2133" s="83"/>
      <c r="F2133" s="78"/>
      <c r="G2133" s="79"/>
      <c r="H2133" s="80"/>
      <c r="I2133" s="81"/>
      <c r="J2133" s="80"/>
      <c r="K2133" s="80">
        <f t="shared" si="130"/>
        <v>0</v>
      </c>
      <c r="L2133" s="82"/>
    </row>
    <row r="2134" spans="1:12" ht="16.2" thickBot="1" x14ac:dyDescent="0.35">
      <c r="A2134" s="62">
        <v>9</v>
      </c>
      <c r="B2134" s="95">
        <f t="shared" si="131"/>
        <v>43579</v>
      </c>
      <c r="C2134" s="72"/>
      <c r="D2134" s="72"/>
      <c r="E2134" s="73"/>
      <c r="F2134" s="74"/>
      <c r="G2134" s="75"/>
      <c r="H2134" s="72"/>
      <c r="I2134" s="76"/>
      <c r="J2134" s="72"/>
      <c r="K2134" s="72">
        <f t="shared" si="130"/>
        <v>0</v>
      </c>
      <c r="L2134" s="77"/>
    </row>
    <row r="2135" spans="1:12" ht="16.2" thickBot="1" x14ac:dyDescent="0.35">
      <c r="A2135" s="63">
        <v>10</v>
      </c>
      <c r="B2135" s="95">
        <f t="shared" si="131"/>
        <v>43579</v>
      </c>
      <c r="C2135" s="80"/>
      <c r="D2135" s="80"/>
      <c r="E2135" s="83"/>
      <c r="F2135" s="78"/>
      <c r="G2135" s="79"/>
      <c r="H2135" s="80"/>
      <c r="I2135" s="81"/>
      <c r="J2135" s="80"/>
      <c r="K2135" s="80">
        <f t="shared" si="130"/>
        <v>0</v>
      </c>
      <c r="L2135" s="82"/>
    </row>
    <row r="2136" spans="1:12" ht="16.2" thickBot="1" x14ac:dyDescent="0.35">
      <c r="A2136" s="62">
        <v>11</v>
      </c>
      <c r="B2136" s="95">
        <f t="shared" si="131"/>
        <v>43579</v>
      </c>
      <c r="C2136" s="72"/>
      <c r="D2136" s="72"/>
      <c r="E2136" s="73"/>
      <c r="F2136" s="74"/>
      <c r="G2136" s="75"/>
      <c r="H2136" s="72"/>
      <c r="I2136" s="76"/>
      <c r="J2136" s="72"/>
      <c r="K2136" s="72">
        <f t="shared" si="130"/>
        <v>0</v>
      </c>
      <c r="L2136" s="77"/>
    </row>
    <row r="2137" spans="1:12" ht="16.2" thickBot="1" x14ac:dyDescent="0.35">
      <c r="A2137" s="63">
        <v>12</v>
      </c>
      <c r="B2137" s="95">
        <f t="shared" si="131"/>
        <v>43579</v>
      </c>
      <c r="C2137" s="80"/>
      <c r="D2137" s="80"/>
      <c r="E2137" s="83"/>
      <c r="F2137" s="78"/>
      <c r="G2137" s="79"/>
      <c r="H2137" s="80"/>
      <c r="I2137" s="81"/>
      <c r="J2137" s="80"/>
      <c r="K2137" s="80">
        <f t="shared" si="130"/>
        <v>0</v>
      </c>
      <c r="L2137" s="82"/>
    </row>
    <row r="2138" spans="1:12" ht="16.2" thickBot="1" x14ac:dyDescent="0.35">
      <c r="A2138" s="62">
        <v>13</v>
      </c>
      <c r="B2138" s="95">
        <f t="shared" si="131"/>
        <v>43579</v>
      </c>
      <c r="C2138" s="72"/>
      <c r="D2138" s="72"/>
      <c r="E2138" s="73"/>
      <c r="F2138" s="74"/>
      <c r="G2138" s="75"/>
      <c r="H2138" s="72"/>
      <c r="I2138" s="76"/>
      <c r="J2138" s="72"/>
      <c r="K2138" s="72">
        <f t="shared" si="130"/>
        <v>0</v>
      </c>
      <c r="L2138" s="77"/>
    </row>
    <row r="2139" spans="1:12" ht="16.2" thickBot="1" x14ac:dyDescent="0.35">
      <c r="A2139" s="63">
        <v>14</v>
      </c>
      <c r="B2139" s="95">
        <f t="shared" si="131"/>
        <v>43579</v>
      </c>
      <c r="C2139" s="80"/>
      <c r="D2139" s="80"/>
      <c r="E2139" s="83"/>
      <c r="F2139" s="78"/>
      <c r="G2139" s="79"/>
      <c r="H2139" s="80"/>
      <c r="I2139" s="81"/>
      <c r="J2139" s="80"/>
      <c r="K2139" s="80">
        <f t="shared" si="130"/>
        <v>0</v>
      </c>
      <c r="L2139" s="82"/>
    </row>
    <row r="2140" spans="1:12" ht="16.2" thickBot="1" x14ac:dyDescent="0.35">
      <c r="A2140" s="62">
        <v>15</v>
      </c>
      <c r="B2140" s="95">
        <f t="shared" si="131"/>
        <v>43579</v>
      </c>
      <c r="C2140" s="72"/>
      <c r="D2140" s="72"/>
      <c r="E2140" s="73"/>
      <c r="F2140" s="74"/>
      <c r="G2140" s="75"/>
      <c r="H2140" s="72"/>
      <c r="I2140" s="76"/>
      <c r="J2140" s="72"/>
      <c r="K2140" s="72">
        <f t="shared" si="130"/>
        <v>0</v>
      </c>
      <c r="L2140" s="77"/>
    </row>
    <row r="2141" spans="1:12" ht="16.2" thickBot="1" x14ac:dyDescent="0.35">
      <c r="A2141" s="63">
        <v>16</v>
      </c>
      <c r="B2141" s="95">
        <f t="shared" si="131"/>
        <v>43579</v>
      </c>
      <c r="C2141" s="80"/>
      <c r="D2141" s="80"/>
      <c r="E2141" s="83"/>
      <c r="F2141" s="78"/>
      <c r="G2141" s="79"/>
      <c r="H2141" s="80"/>
      <c r="I2141" s="81"/>
      <c r="J2141" s="80"/>
      <c r="K2141" s="80">
        <f t="shared" si="130"/>
        <v>0</v>
      </c>
      <c r="L2141" s="82"/>
    </row>
    <row r="2142" spans="1:12" ht="16.2" thickBot="1" x14ac:dyDescent="0.35">
      <c r="A2142" s="62">
        <v>17</v>
      </c>
      <c r="B2142" s="95">
        <f t="shared" si="131"/>
        <v>43579</v>
      </c>
      <c r="C2142" s="72"/>
      <c r="D2142" s="72"/>
      <c r="E2142" s="73"/>
      <c r="F2142" s="74"/>
      <c r="G2142" s="75"/>
      <c r="H2142" s="72"/>
      <c r="I2142" s="76"/>
      <c r="J2142" s="72"/>
      <c r="K2142" s="72">
        <f t="shared" si="130"/>
        <v>0</v>
      </c>
      <c r="L2142" s="77"/>
    </row>
    <row r="2143" spans="1:12" ht="16.2" thickBot="1" x14ac:dyDescent="0.35">
      <c r="A2143" s="63">
        <v>18</v>
      </c>
      <c r="B2143" s="95">
        <f t="shared" si="131"/>
        <v>43579</v>
      </c>
      <c r="C2143" s="80"/>
      <c r="D2143" s="80"/>
      <c r="E2143" s="83"/>
      <c r="F2143" s="78"/>
      <c r="G2143" s="79"/>
      <c r="H2143" s="80"/>
      <c r="I2143" s="81"/>
      <c r="J2143" s="80"/>
      <c r="K2143" s="80">
        <f t="shared" si="130"/>
        <v>0</v>
      </c>
      <c r="L2143" s="82"/>
    </row>
    <row r="2144" spans="1:12" ht="16.2" thickBot="1" x14ac:dyDescent="0.35">
      <c r="A2144" s="62">
        <v>19</v>
      </c>
      <c r="B2144" s="95">
        <f t="shared" si="131"/>
        <v>43579</v>
      </c>
      <c r="C2144" s="72"/>
      <c r="D2144" s="72"/>
      <c r="E2144" s="73"/>
      <c r="F2144" s="74"/>
      <c r="G2144" s="75"/>
      <c r="H2144" s="72"/>
      <c r="I2144" s="76"/>
      <c r="J2144" s="72"/>
      <c r="K2144" s="72">
        <f t="shared" si="130"/>
        <v>0</v>
      </c>
      <c r="L2144" s="77"/>
    </row>
    <row r="2145" spans="1:12" ht="16.2" thickBot="1" x14ac:dyDescent="0.35">
      <c r="A2145" s="63">
        <v>20</v>
      </c>
      <c r="B2145" s="95">
        <f t="shared" si="131"/>
        <v>43579</v>
      </c>
      <c r="C2145" s="80"/>
      <c r="D2145" s="80"/>
      <c r="E2145" s="83"/>
      <c r="F2145" s="78"/>
      <c r="G2145" s="79"/>
      <c r="H2145" s="80"/>
      <c r="I2145" s="81"/>
      <c r="J2145" s="80"/>
      <c r="K2145" s="80">
        <f t="shared" si="130"/>
        <v>0</v>
      </c>
      <c r="L2145" s="82"/>
    </row>
    <row r="2146" spans="1:12" ht="16.2" thickBot="1" x14ac:dyDescent="0.35">
      <c r="A2146" s="62">
        <v>21</v>
      </c>
      <c r="B2146" s="95">
        <f t="shared" si="131"/>
        <v>43579</v>
      </c>
      <c r="C2146" s="72"/>
      <c r="D2146" s="72"/>
      <c r="E2146" s="73"/>
      <c r="F2146" s="74"/>
      <c r="G2146" s="75"/>
      <c r="H2146" s="72"/>
      <c r="I2146" s="76"/>
      <c r="J2146" s="72"/>
      <c r="K2146" s="72">
        <f t="shared" si="130"/>
        <v>0</v>
      </c>
      <c r="L2146" s="77"/>
    </row>
    <row r="2147" spans="1:12" ht="16.2" thickBot="1" x14ac:dyDescent="0.35">
      <c r="A2147" s="63">
        <v>22</v>
      </c>
      <c r="B2147" s="95">
        <f t="shared" si="131"/>
        <v>43579</v>
      </c>
      <c r="C2147" s="80"/>
      <c r="D2147" s="80"/>
      <c r="E2147" s="83"/>
      <c r="F2147" s="78"/>
      <c r="G2147" s="79"/>
      <c r="H2147" s="80"/>
      <c r="I2147" s="81"/>
      <c r="J2147" s="80"/>
      <c r="K2147" s="80">
        <f t="shared" si="130"/>
        <v>0</v>
      </c>
      <c r="L2147" s="82"/>
    </row>
    <row r="2148" spans="1:12" ht="16.2" thickBot="1" x14ac:dyDescent="0.35">
      <c r="A2148" s="62">
        <v>23</v>
      </c>
      <c r="B2148" s="95">
        <f t="shared" si="131"/>
        <v>43579</v>
      </c>
      <c r="C2148" s="72"/>
      <c r="D2148" s="72"/>
      <c r="E2148" s="73"/>
      <c r="F2148" s="74"/>
      <c r="G2148" s="75"/>
      <c r="H2148" s="72"/>
      <c r="I2148" s="76"/>
      <c r="J2148" s="72"/>
      <c r="K2148" s="72">
        <f t="shared" si="130"/>
        <v>0</v>
      </c>
      <c r="L2148" s="77"/>
    </row>
    <row r="2149" spans="1:12" ht="16.2" thickBot="1" x14ac:dyDescent="0.35">
      <c r="A2149" s="63">
        <v>24</v>
      </c>
      <c r="B2149" s="95">
        <f t="shared" si="131"/>
        <v>43579</v>
      </c>
      <c r="C2149" s="80"/>
      <c r="D2149" s="80"/>
      <c r="E2149" s="83"/>
      <c r="F2149" s="78"/>
      <c r="G2149" s="79"/>
      <c r="H2149" s="80"/>
      <c r="I2149" s="81"/>
      <c r="J2149" s="80"/>
      <c r="K2149" s="80">
        <f t="shared" si="130"/>
        <v>0</v>
      </c>
      <c r="L2149" s="82"/>
    </row>
    <row r="2150" spans="1:12" ht="16.2" thickBot="1" x14ac:dyDescent="0.35">
      <c r="A2150" s="62">
        <v>25</v>
      </c>
      <c r="B2150" s="95">
        <f t="shared" si="131"/>
        <v>43579</v>
      </c>
      <c r="C2150" s="72"/>
      <c r="D2150" s="72"/>
      <c r="E2150" s="73"/>
      <c r="F2150" s="74"/>
      <c r="G2150" s="75"/>
      <c r="H2150" s="72"/>
      <c r="I2150" s="76"/>
      <c r="J2150" s="72"/>
      <c r="K2150" s="72">
        <f t="shared" si="130"/>
        <v>0</v>
      </c>
      <c r="L2150" s="77"/>
    </row>
    <row r="2151" spans="1:12" ht="16.2" thickBot="1" x14ac:dyDescent="0.35">
      <c r="A2151" s="63">
        <v>26</v>
      </c>
      <c r="B2151" s="95">
        <f t="shared" si="131"/>
        <v>43579</v>
      </c>
      <c r="C2151" s="80"/>
      <c r="D2151" s="80"/>
      <c r="E2151" s="83"/>
      <c r="F2151" s="78"/>
      <c r="G2151" s="79"/>
      <c r="H2151" s="80"/>
      <c r="I2151" s="81"/>
      <c r="J2151" s="80"/>
      <c r="K2151" s="80">
        <f t="shared" si="130"/>
        <v>0</v>
      </c>
      <c r="L2151" s="82"/>
    </row>
    <row r="2152" spans="1:12" ht="16.2" thickBot="1" x14ac:dyDescent="0.35">
      <c r="A2152" s="62">
        <v>27</v>
      </c>
      <c r="B2152" s="95">
        <f t="shared" si="131"/>
        <v>43579</v>
      </c>
      <c r="C2152" s="72"/>
      <c r="D2152" s="72"/>
      <c r="E2152" s="73"/>
      <c r="F2152" s="74"/>
      <c r="G2152" s="75"/>
      <c r="H2152" s="72"/>
      <c r="I2152" s="76"/>
      <c r="J2152" s="72"/>
      <c r="K2152" s="72">
        <f t="shared" si="130"/>
        <v>0</v>
      </c>
      <c r="L2152" s="77"/>
    </row>
    <row r="2153" spans="1:12" ht="16.2" thickBot="1" x14ac:dyDescent="0.35">
      <c r="A2153" s="63">
        <v>28</v>
      </c>
      <c r="B2153" s="95">
        <f t="shared" si="131"/>
        <v>43579</v>
      </c>
      <c r="C2153" s="80"/>
      <c r="D2153" s="80"/>
      <c r="E2153" s="83"/>
      <c r="F2153" s="78"/>
      <c r="G2153" s="79"/>
      <c r="H2153" s="80"/>
      <c r="I2153" s="81"/>
      <c r="J2153" s="80"/>
      <c r="K2153" s="80">
        <f t="shared" si="130"/>
        <v>0</v>
      </c>
      <c r="L2153" s="82"/>
    </row>
    <row r="2154" spans="1:12" ht="16.2" thickBot="1" x14ac:dyDescent="0.35">
      <c r="A2154" s="62">
        <v>29</v>
      </c>
      <c r="B2154" s="95">
        <f t="shared" si="131"/>
        <v>43579</v>
      </c>
      <c r="C2154" s="72"/>
      <c r="D2154" s="72"/>
      <c r="E2154" s="73"/>
      <c r="F2154" s="74"/>
      <c r="G2154" s="75"/>
      <c r="H2154" s="72"/>
      <c r="I2154" s="76"/>
      <c r="J2154" s="72"/>
      <c r="K2154" s="72">
        <f t="shared" si="130"/>
        <v>0</v>
      </c>
      <c r="L2154" s="77"/>
    </row>
    <row r="2155" spans="1:12" ht="16.2" thickBot="1" x14ac:dyDescent="0.35">
      <c r="A2155" s="63">
        <v>30</v>
      </c>
      <c r="B2155" s="95">
        <f t="shared" si="131"/>
        <v>43579</v>
      </c>
      <c r="C2155" s="80"/>
      <c r="D2155" s="80"/>
      <c r="E2155" s="83"/>
      <c r="F2155" s="78"/>
      <c r="G2155" s="79"/>
      <c r="H2155" s="80"/>
      <c r="I2155" s="81"/>
      <c r="J2155" s="80"/>
      <c r="K2155" s="80">
        <f t="shared" si="130"/>
        <v>0</v>
      </c>
      <c r="L2155" s="82"/>
    </row>
    <row r="2156" spans="1:12" ht="16.2" thickBot="1" x14ac:dyDescent="0.35">
      <c r="A2156" s="62">
        <v>31</v>
      </c>
      <c r="B2156" s="95">
        <f t="shared" si="131"/>
        <v>43579</v>
      </c>
      <c r="C2156" s="72"/>
      <c r="D2156" s="72"/>
      <c r="E2156" s="73"/>
      <c r="F2156" s="74"/>
      <c r="G2156" s="75"/>
      <c r="H2156" s="72"/>
      <c r="I2156" s="76"/>
      <c r="J2156" s="72"/>
      <c r="K2156" s="72">
        <f t="shared" si="130"/>
        <v>0</v>
      </c>
      <c r="L2156" s="77"/>
    </row>
    <row r="2157" spans="1:12" ht="16.2" thickBot="1" x14ac:dyDescent="0.35">
      <c r="A2157" s="63">
        <v>32</v>
      </c>
      <c r="B2157" s="95">
        <f t="shared" si="131"/>
        <v>43579</v>
      </c>
      <c r="C2157" s="80"/>
      <c r="D2157" s="80"/>
      <c r="E2157" s="83"/>
      <c r="F2157" s="78"/>
      <c r="G2157" s="79"/>
      <c r="H2157" s="80"/>
      <c r="I2157" s="81"/>
      <c r="J2157" s="80"/>
      <c r="K2157" s="80">
        <f t="shared" si="130"/>
        <v>0</v>
      </c>
      <c r="L2157" s="82"/>
    </row>
    <row r="2158" spans="1:12" ht="16.2" thickBot="1" x14ac:dyDescent="0.35">
      <c r="A2158" s="62">
        <v>33</v>
      </c>
      <c r="B2158" s="95">
        <f t="shared" si="131"/>
        <v>43579</v>
      </c>
      <c r="C2158" s="72"/>
      <c r="D2158" s="72"/>
      <c r="E2158" s="73"/>
      <c r="F2158" s="74"/>
      <c r="G2158" s="75"/>
      <c r="H2158" s="72"/>
      <c r="I2158" s="76"/>
      <c r="J2158" s="72"/>
      <c r="K2158" s="72">
        <f t="shared" ref="K2158:K2189" si="132">IF(J2158="OUI", G2158*0.6/0.4, 0)</f>
        <v>0</v>
      </c>
      <c r="L2158" s="77"/>
    </row>
    <row r="2159" spans="1:12" ht="16.2" thickBot="1" x14ac:dyDescent="0.35">
      <c r="A2159" s="63">
        <v>34</v>
      </c>
      <c r="B2159" s="95">
        <f t="shared" si="131"/>
        <v>43579</v>
      </c>
      <c r="C2159" s="80"/>
      <c r="D2159" s="80"/>
      <c r="E2159" s="83"/>
      <c r="F2159" s="78"/>
      <c r="G2159" s="79"/>
      <c r="H2159" s="80"/>
      <c r="I2159" s="81"/>
      <c r="J2159" s="80"/>
      <c r="K2159" s="80">
        <f t="shared" si="132"/>
        <v>0</v>
      </c>
      <c r="L2159" s="82"/>
    </row>
    <row r="2160" spans="1:12" ht="16.2" thickBot="1" x14ac:dyDescent="0.35">
      <c r="A2160" s="62">
        <v>35</v>
      </c>
      <c r="B2160" s="95">
        <f t="shared" si="131"/>
        <v>43579</v>
      </c>
      <c r="C2160" s="72"/>
      <c r="D2160" s="72"/>
      <c r="E2160" s="73"/>
      <c r="F2160" s="74"/>
      <c r="G2160" s="75"/>
      <c r="H2160" s="72"/>
      <c r="I2160" s="76"/>
      <c r="J2160" s="72"/>
      <c r="K2160" s="72">
        <f t="shared" si="132"/>
        <v>0</v>
      </c>
      <c r="L2160" s="77"/>
    </row>
    <row r="2161" spans="1:12" ht="16.2" thickBot="1" x14ac:dyDescent="0.35">
      <c r="A2161" s="63">
        <v>36</v>
      </c>
      <c r="B2161" s="95">
        <f t="shared" si="131"/>
        <v>43579</v>
      </c>
      <c r="C2161" s="80"/>
      <c r="D2161" s="80"/>
      <c r="E2161" s="83"/>
      <c r="F2161" s="78"/>
      <c r="G2161" s="79"/>
      <c r="H2161" s="80"/>
      <c r="I2161" s="81"/>
      <c r="J2161" s="80"/>
      <c r="K2161" s="80">
        <f t="shared" si="132"/>
        <v>0</v>
      </c>
      <c r="L2161" s="82"/>
    </row>
    <row r="2162" spans="1:12" ht="16.2" thickBot="1" x14ac:dyDescent="0.35">
      <c r="A2162" s="62">
        <v>37</v>
      </c>
      <c r="B2162" s="95">
        <f t="shared" si="131"/>
        <v>43579</v>
      </c>
      <c r="C2162" s="72"/>
      <c r="D2162" s="72"/>
      <c r="E2162" s="73"/>
      <c r="F2162" s="74"/>
      <c r="G2162" s="75"/>
      <c r="H2162" s="72"/>
      <c r="I2162" s="76"/>
      <c r="J2162" s="72"/>
      <c r="K2162" s="72">
        <f t="shared" si="132"/>
        <v>0</v>
      </c>
      <c r="L2162" s="77"/>
    </row>
    <row r="2163" spans="1:12" ht="16.2" thickBot="1" x14ac:dyDescent="0.35">
      <c r="A2163" s="63">
        <v>38</v>
      </c>
      <c r="B2163" s="95">
        <f t="shared" si="131"/>
        <v>43579</v>
      </c>
      <c r="C2163" s="80"/>
      <c r="D2163" s="80"/>
      <c r="E2163" s="83"/>
      <c r="F2163" s="78"/>
      <c r="G2163" s="79"/>
      <c r="H2163" s="80"/>
      <c r="I2163" s="81"/>
      <c r="J2163" s="80"/>
      <c r="K2163" s="80">
        <f t="shared" si="132"/>
        <v>0</v>
      </c>
      <c r="L2163" s="82"/>
    </row>
    <row r="2164" spans="1:12" ht="16.2" thickBot="1" x14ac:dyDescent="0.35">
      <c r="A2164" s="62">
        <v>39</v>
      </c>
      <c r="B2164" s="95">
        <f t="shared" si="131"/>
        <v>43579</v>
      </c>
      <c r="C2164" s="72"/>
      <c r="D2164" s="72"/>
      <c r="E2164" s="73"/>
      <c r="F2164" s="74"/>
      <c r="G2164" s="75"/>
      <c r="H2164" s="72"/>
      <c r="I2164" s="76"/>
      <c r="J2164" s="72"/>
      <c r="K2164" s="72">
        <f t="shared" si="132"/>
        <v>0</v>
      </c>
      <c r="L2164" s="77"/>
    </row>
    <row r="2165" spans="1:12" ht="16.2" thickBot="1" x14ac:dyDescent="0.35">
      <c r="A2165" s="63">
        <v>40</v>
      </c>
      <c r="B2165" s="95">
        <f t="shared" si="131"/>
        <v>43579</v>
      </c>
      <c r="C2165" s="80"/>
      <c r="D2165" s="80"/>
      <c r="E2165" s="83"/>
      <c r="F2165" s="78"/>
      <c r="G2165" s="79"/>
      <c r="H2165" s="80"/>
      <c r="I2165" s="81"/>
      <c r="J2165" s="80"/>
      <c r="K2165" s="80">
        <f t="shared" si="132"/>
        <v>0</v>
      </c>
      <c r="L2165" s="82"/>
    </row>
    <row r="2166" spans="1:12" ht="16.2" thickBot="1" x14ac:dyDescent="0.35">
      <c r="A2166" s="62">
        <v>41</v>
      </c>
      <c r="B2166" s="95">
        <f t="shared" si="131"/>
        <v>43579</v>
      </c>
      <c r="C2166" s="72"/>
      <c r="D2166" s="72"/>
      <c r="E2166" s="73"/>
      <c r="F2166" s="74"/>
      <c r="G2166" s="75"/>
      <c r="H2166" s="72"/>
      <c r="I2166" s="76"/>
      <c r="J2166" s="72"/>
      <c r="K2166" s="72">
        <f t="shared" si="132"/>
        <v>0</v>
      </c>
      <c r="L2166" s="77"/>
    </row>
    <row r="2167" spans="1:12" ht="16.2" thickBot="1" x14ac:dyDescent="0.35">
      <c r="A2167" s="63">
        <v>42</v>
      </c>
      <c r="B2167" s="95">
        <f t="shared" si="131"/>
        <v>43579</v>
      </c>
      <c r="C2167" s="80"/>
      <c r="D2167" s="80"/>
      <c r="E2167" s="83"/>
      <c r="F2167" s="78"/>
      <c r="G2167" s="79"/>
      <c r="H2167" s="80"/>
      <c r="I2167" s="81"/>
      <c r="J2167" s="80"/>
      <c r="K2167" s="80">
        <f t="shared" si="132"/>
        <v>0</v>
      </c>
      <c r="L2167" s="82"/>
    </row>
    <row r="2168" spans="1:12" ht="16.2" thickBot="1" x14ac:dyDescent="0.35">
      <c r="A2168" s="62">
        <v>43</v>
      </c>
      <c r="B2168" s="95">
        <f t="shared" si="131"/>
        <v>43579</v>
      </c>
      <c r="C2168" s="72"/>
      <c r="D2168" s="72"/>
      <c r="E2168" s="73"/>
      <c r="F2168" s="74"/>
      <c r="G2168" s="75"/>
      <c r="H2168" s="72"/>
      <c r="I2168" s="76"/>
      <c r="J2168" s="72"/>
      <c r="K2168" s="72">
        <f t="shared" si="132"/>
        <v>0</v>
      </c>
      <c r="L2168" s="77"/>
    </row>
    <row r="2169" spans="1:12" ht="16.2" thickBot="1" x14ac:dyDescent="0.35">
      <c r="A2169" s="63">
        <v>44</v>
      </c>
      <c r="B2169" s="95">
        <f t="shared" si="131"/>
        <v>43579</v>
      </c>
      <c r="C2169" s="80"/>
      <c r="D2169" s="80"/>
      <c r="E2169" s="83"/>
      <c r="F2169" s="78"/>
      <c r="G2169" s="79"/>
      <c r="H2169" s="80"/>
      <c r="I2169" s="81"/>
      <c r="J2169" s="80"/>
      <c r="K2169" s="80">
        <f t="shared" si="132"/>
        <v>0</v>
      </c>
      <c r="L2169" s="82"/>
    </row>
    <row r="2170" spans="1:12" ht="16.2" thickBot="1" x14ac:dyDescent="0.35">
      <c r="A2170" s="62">
        <v>45</v>
      </c>
      <c r="B2170" s="95">
        <f t="shared" si="131"/>
        <v>43579</v>
      </c>
      <c r="C2170" s="72"/>
      <c r="D2170" s="72"/>
      <c r="E2170" s="73"/>
      <c r="F2170" s="74"/>
      <c r="G2170" s="75"/>
      <c r="H2170" s="72"/>
      <c r="I2170" s="76"/>
      <c r="J2170" s="72"/>
      <c r="K2170" s="72">
        <f t="shared" si="132"/>
        <v>0</v>
      </c>
      <c r="L2170" s="77"/>
    </row>
    <row r="2171" spans="1:12" ht="16.2" thickBot="1" x14ac:dyDescent="0.35">
      <c r="A2171" s="63">
        <v>46</v>
      </c>
      <c r="B2171" s="95">
        <f t="shared" si="131"/>
        <v>43579</v>
      </c>
      <c r="C2171" s="80"/>
      <c r="D2171" s="80"/>
      <c r="E2171" s="83"/>
      <c r="F2171" s="78"/>
      <c r="G2171" s="79"/>
      <c r="H2171" s="80"/>
      <c r="I2171" s="81"/>
      <c r="J2171" s="80"/>
      <c r="K2171" s="80">
        <f t="shared" si="132"/>
        <v>0</v>
      </c>
      <c r="L2171" s="82"/>
    </row>
    <row r="2172" spans="1:12" ht="16.2" thickBot="1" x14ac:dyDescent="0.35">
      <c r="A2172" s="62">
        <v>47</v>
      </c>
      <c r="B2172" s="95">
        <f t="shared" si="131"/>
        <v>43579</v>
      </c>
      <c r="C2172" s="72"/>
      <c r="D2172" s="72"/>
      <c r="E2172" s="73"/>
      <c r="F2172" s="74"/>
      <c r="G2172" s="75"/>
      <c r="H2172" s="72"/>
      <c r="I2172" s="76"/>
      <c r="J2172" s="72"/>
      <c r="K2172" s="72">
        <f t="shared" si="132"/>
        <v>0</v>
      </c>
      <c r="L2172" s="77"/>
    </row>
    <row r="2173" spans="1:12" ht="16.2" thickBot="1" x14ac:dyDescent="0.35">
      <c r="A2173" s="63">
        <v>48</v>
      </c>
      <c r="B2173" s="95">
        <f t="shared" si="131"/>
        <v>43579</v>
      </c>
      <c r="C2173" s="80"/>
      <c r="D2173" s="80"/>
      <c r="E2173" s="83"/>
      <c r="F2173" s="78"/>
      <c r="G2173" s="79"/>
      <c r="H2173" s="80"/>
      <c r="I2173" s="81"/>
      <c r="J2173" s="80"/>
      <c r="K2173" s="80">
        <f t="shared" si="132"/>
        <v>0</v>
      </c>
      <c r="L2173" s="82"/>
    </row>
    <row r="2174" spans="1:12" ht="16.2" thickBot="1" x14ac:dyDescent="0.35">
      <c r="A2174" s="62">
        <v>49</v>
      </c>
      <c r="B2174" s="95">
        <f t="shared" si="131"/>
        <v>43579</v>
      </c>
      <c r="C2174" s="72"/>
      <c r="D2174" s="72"/>
      <c r="E2174" s="73"/>
      <c r="F2174" s="74"/>
      <c r="G2174" s="75"/>
      <c r="H2174" s="72"/>
      <c r="I2174" s="76"/>
      <c r="J2174" s="72"/>
      <c r="K2174" s="72">
        <f t="shared" si="132"/>
        <v>0</v>
      </c>
      <c r="L2174" s="77"/>
    </row>
    <row r="2175" spans="1:12" ht="16.2" thickBot="1" x14ac:dyDescent="0.35">
      <c r="A2175" s="63">
        <v>50</v>
      </c>
      <c r="B2175" s="95">
        <f t="shared" si="131"/>
        <v>43579</v>
      </c>
      <c r="C2175" s="80"/>
      <c r="D2175" s="80"/>
      <c r="E2175" s="83"/>
      <c r="F2175" s="78"/>
      <c r="G2175" s="79"/>
      <c r="H2175" s="80"/>
      <c r="I2175" s="81"/>
      <c r="J2175" s="80"/>
      <c r="K2175" s="80">
        <f t="shared" si="132"/>
        <v>0</v>
      </c>
      <c r="L2175" s="82"/>
    </row>
    <row r="2176" spans="1:12" ht="16.2" thickBot="1" x14ac:dyDescent="0.35">
      <c r="A2176" s="62">
        <v>51</v>
      </c>
      <c r="B2176" s="95">
        <f t="shared" si="131"/>
        <v>43579</v>
      </c>
      <c r="C2176" s="72"/>
      <c r="D2176" s="72"/>
      <c r="E2176" s="73"/>
      <c r="F2176" s="74"/>
      <c r="G2176" s="75"/>
      <c r="H2176" s="72"/>
      <c r="I2176" s="76"/>
      <c r="J2176" s="72"/>
      <c r="K2176" s="72">
        <f t="shared" si="132"/>
        <v>0</v>
      </c>
      <c r="L2176" s="77"/>
    </row>
    <row r="2177" spans="1:12" ht="16.2" thickBot="1" x14ac:dyDescent="0.35">
      <c r="A2177" s="63">
        <v>52</v>
      </c>
      <c r="B2177" s="95">
        <f t="shared" si="131"/>
        <v>43579</v>
      </c>
      <c r="C2177" s="80"/>
      <c r="D2177" s="80"/>
      <c r="E2177" s="83"/>
      <c r="F2177" s="78"/>
      <c r="G2177" s="79"/>
      <c r="H2177" s="80"/>
      <c r="I2177" s="81"/>
      <c r="J2177" s="80"/>
      <c r="K2177" s="80">
        <f t="shared" si="132"/>
        <v>0</v>
      </c>
      <c r="L2177" s="82"/>
    </row>
    <row r="2178" spans="1:12" ht="16.2" thickBot="1" x14ac:dyDescent="0.35">
      <c r="A2178" s="62">
        <v>53</v>
      </c>
      <c r="B2178" s="95">
        <f t="shared" si="131"/>
        <v>43579</v>
      </c>
      <c r="C2178" s="72"/>
      <c r="D2178" s="72"/>
      <c r="E2178" s="73"/>
      <c r="F2178" s="74"/>
      <c r="G2178" s="75"/>
      <c r="H2178" s="72"/>
      <c r="I2178" s="76"/>
      <c r="J2178" s="72"/>
      <c r="K2178" s="72">
        <f t="shared" si="132"/>
        <v>0</v>
      </c>
      <c r="L2178" s="77"/>
    </row>
    <row r="2179" spans="1:12" ht="16.2" thickBot="1" x14ac:dyDescent="0.35">
      <c r="A2179" s="63">
        <v>54</v>
      </c>
      <c r="B2179" s="95">
        <f t="shared" si="131"/>
        <v>43579</v>
      </c>
      <c r="C2179" s="80"/>
      <c r="D2179" s="80"/>
      <c r="E2179" s="83"/>
      <c r="F2179" s="78"/>
      <c r="G2179" s="79"/>
      <c r="H2179" s="80"/>
      <c r="I2179" s="81"/>
      <c r="J2179" s="80"/>
      <c r="K2179" s="80">
        <f t="shared" si="132"/>
        <v>0</v>
      </c>
      <c r="L2179" s="82"/>
    </row>
    <row r="2180" spans="1:12" ht="16.2" thickBot="1" x14ac:dyDescent="0.35">
      <c r="A2180" s="62">
        <v>55</v>
      </c>
      <c r="B2180" s="95">
        <f t="shared" si="131"/>
        <v>43579</v>
      </c>
      <c r="C2180" s="72"/>
      <c r="D2180" s="72"/>
      <c r="E2180" s="73"/>
      <c r="F2180" s="74"/>
      <c r="G2180" s="75"/>
      <c r="H2180" s="72"/>
      <c r="I2180" s="76"/>
      <c r="J2180" s="72"/>
      <c r="K2180" s="72">
        <f t="shared" si="132"/>
        <v>0</v>
      </c>
      <c r="L2180" s="77"/>
    </row>
    <row r="2181" spans="1:12" ht="16.2" thickBot="1" x14ac:dyDescent="0.35">
      <c r="A2181" s="63">
        <v>56</v>
      </c>
      <c r="B2181" s="95">
        <f t="shared" si="131"/>
        <v>43579</v>
      </c>
      <c r="C2181" s="80"/>
      <c r="D2181" s="80"/>
      <c r="E2181" s="83"/>
      <c r="F2181" s="78"/>
      <c r="G2181" s="79"/>
      <c r="H2181" s="80"/>
      <c r="I2181" s="81"/>
      <c r="J2181" s="80"/>
      <c r="K2181" s="80">
        <f t="shared" si="132"/>
        <v>0</v>
      </c>
      <c r="L2181" s="82"/>
    </row>
    <row r="2182" spans="1:12" ht="16.2" thickBot="1" x14ac:dyDescent="0.35">
      <c r="A2182" s="62">
        <v>57</v>
      </c>
      <c r="B2182" s="95">
        <f t="shared" si="131"/>
        <v>43579</v>
      </c>
      <c r="C2182" s="72"/>
      <c r="D2182" s="72"/>
      <c r="E2182" s="73"/>
      <c r="F2182" s="74"/>
      <c r="G2182" s="75"/>
      <c r="H2182" s="72"/>
      <c r="I2182" s="76"/>
      <c r="J2182" s="72"/>
      <c r="K2182" s="72">
        <f t="shared" si="132"/>
        <v>0</v>
      </c>
      <c r="L2182" s="77"/>
    </row>
    <row r="2183" spans="1:12" ht="16.2" thickBot="1" x14ac:dyDescent="0.35">
      <c r="A2183" s="63">
        <v>58</v>
      </c>
      <c r="B2183" s="95">
        <f t="shared" si="131"/>
        <v>43579</v>
      </c>
      <c r="C2183" s="80"/>
      <c r="D2183" s="80"/>
      <c r="E2183" s="83"/>
      <c r="F2183" s="78"/>
      <c r="G2183" s="79"/>
      <c r="H2183" s="80"/>
      <c r="I2183" s="81"/>
      <c r="J2183" s="80"/>
      <c r="K2183" s="80">
        <f t="shared" si="132"/>
        <v>0</v>
      </c>
      <c r="L2183" s="82"/>
    </row>
    <row r="2184" spans="1:12" ht="16.2" thickBot="1" x14ac:dyDescent="0.35">
      <c r="A2184" s="62">
        <v>59</v>
      </c>
      <c r="B2184" s="95">
        <f t="shared" si="131"/>
        <v>43579</v>
      </c>
      <c r="C2184" s="72"/>
      <c r="D2184" s="72"/>
      <c r="E2184" s="73"/>
      <c r="F2184" s="74"/>
      <c r="G2184" s="75"/>
      <c r="H2184" s="72"/>
      <c r="I2184" s="76"/>
      <c r="J2184" s="72"/>
      <c r="K2184" s="72">
        <f t="shared" si="132"/>
        <v>0</v>
      </c>
      <c r="L2184" s="77"/>
    </row>
    <row r="2185" spans="1:12" ht="16.2" thickBot="1" x14ac:dyDescent="0.35">
      <c r="A2185" s="63">
        <v>60</v>
      </c>
      <c r="B2185" s="95">
        <f t="shared" si="131"/>
        <v>43579</v>
      </c>
      <c r="C2185" s="80"/>
      <c r="D2185" s="80"/>
      <c r="E2185" s="83"/>
      <c r="F2185" s="78"/>
      <c r="G2185" s="79"/>
      <c r="H2185" s="80"/>
      <c r="I2185" s="81"/>
      <c r="J2185" s="80"/>
      <c r="K2185" s="80">
        <f t="shared" si="132"/>
        <v>0</v>
      </c>
      <c r="L2185" s="82"/>
    </row>
    <row r="2186" spans="1:12" ht="16.2" thickBot="1" x14ac:dyDescent="0.35">
      <c r="A2186" s="62">
        <v>61</v>
      </c>
      <c r="B2186" s="95">
        <f t="shared" si="131"/>
        <v>43579</v>
      </c>
      <c r="C2186" s="72"/>
      <c r="D2186" s="72"/>
      <c r="E2186" s="73"/>
      <c r="F2186" s="74"/>
      <c r="G2186" s="75"/>
      <c r="H2186" s="72"/>
      <c r="I2186" s="76"/>
      <c r="J2186" s="72"/>
      <c r="K2186" s="72">
        <f t="shared" si="132"/>
        <v>0</v>
      </c>
      <c r="L2186" s="77"/>
    </row>
    <row r="2187" spans="1:12" ht="16.2" thickBot="1" x14ac:dyDescent="0.35">
      <c r="A2187" s="63">
        <v>62</v>
      </c>
      <c r="B2187" s="95">
        <f t="shared" si="131"/>
        <v>43579</v>
      </c>
      <c r="C2187" s="80"/>
      <c r="D2187" s="80"/>
      <c r="E2187" s="83"/>
      <c r="F2187" s="78"/>
      <c r="G2187" s="79"/>
      <c r="H2187" s="80"/>
      <c r="I2187" s="81"/>
      <c r="J2187" s="80"/>
      <c r="K2187" s="80">
        <f t="shared" si="132"/>
        <v>0</v>
      </c>
      <c r="L2187" s="82"/>
    </row>
    <row r="2188" spans="1:12" ht="16.2" thickBot="1" x14ac:dyDescent="0.35">
      <c r="A2188" s="62">
        <v>63</v>
      </c>
      <c r="B2188" s="95">
        <f t="shared" si="131"/>
        <v>43579</v>
      </c>
      <c r="C2188" s="72"/>
      <c r="D2188" s="72"/>
      <c r="E2188" s="73"/>
      <c r="F2188" s="74"/>
      <c r="G2188" s="75"/>
      <c r="H2188" s="72"/>
      <c r="I2188" s="76"/>
      <c r="J2188" s="72"/>
      <c r="K2188" s="72">
        <f t="shared" si="132"/>
        <v>0</v>
      </c>
      <c r="L2188" s="77"/>
    </row>
    <row r="2189" spans="1:12" ht="16.2" thickBot="1" x14ac:dyDescent="0.35">
      <c r="A2189" s="63">
        <v>64</v>
      </c>
      <c r="B2189" s="95">
        <f t="shared" si="131"/>
        <v>43579</v>
      </c>
      <c r="C2189" s="80"/>
      <c r="D2189" s="80"/>
      <c r="E2189" s="83"/>
      <c r="F2189" s="78"/>
      <c r="G2189" s="79"/>
      <c r="H2189" s="80"/>
      <c r="I2189" s="81"/>
      <c r="J2189" s="80"/>
      <c r="K2189" s="80">
        <f t="shared" si="132"/>
        <v>0</v>
      </c>
      <c r="L2189" s="82"/>
    </row>
    <row r="2190" spans="1:12" ht="16.2" thickBot="1" x14ac:dyDescent="0.35">
      <c r="A2190" s="62">
        <v>65</v>
      </c>
      <c r="B2190" s="95">
        <f t="shared" si="131"/>
        <v>43579</v>
      </c>
      <c r="C2190" s="72"/>
      <c r="D2190" s="72"/>
      <c r="E2190" s="73"/>
      <c r="F2190" s="74"/>
      <c r="G2190" s="75"/>
      <c r="H2190" s="72"/>
      <c r="I2190" s="76"/>
      <c r="J2190" s="72"/>
      <c r="K2190" s="72">
        <f t="shared" ref="K2190:K2204" si="133">IF(J2190="OUI", G2190*0.6/0.4, 0)</f>
        <v>0</v>
      </c>
      <c r="L2190" s="77"/>
    </row>
    <row r="2191" spans="1:12" ht="16.2" thickBot="1" x14ac:dyDescent="0.35">
      <c r="A2191" s="63">
        <v>66</v>
      </c>
      <c r="B2191" s="95">
        <f t="shared" si="131"/>
        <v>43579</v>
      </c>
      <c r="C2191" s="80"/>
      <c r="D2191" s="80"/>
      <c r="E2191" s="83"/>
      <c r="F2191" s="78"/>
      <c r="G2191" s="79"/>
      <c r="H2191" s="80"/>
      <c r="I2191" s="81"/>
      <c r="J2191" s="80"/>
      <c r="K2191" s="80">
        <f t="shared" si="133"/>
        <v>0</v>
      </c>
      <c r="L2191" s="82"/>
    </row>
    <row r="2192" spans="1:12" ht="16.2" thickBot="1" x14ac:dyDescent="0.35">
      <c r="A2192" s="62">
        <v>67</v>
      </c>
      <c r="B2192" s="95">
        <f t="shared" ref="B2192:B2204" si="134">B2191</f>
        <v>43579</v>
      </c>
      <c r="C2192" s="72"/>
      <c r="D2192" s="72"/>
      <c r="E2192" s="73"/>
      <c r="F2192" s="74"/>
      <c r="G2192" s="75"/>
      <c r="H2192" s="72"/>
      <c r="I2192" s="76"/>
      <c r="J2192" s="72"/>
      <c r="K2192" s="72">
        <f t="shared" si="133"/>
        <v>0</v>
      </c>
      <c r="L2192" s="77"/>
    </row>
    <row r="2193" spans="1:12" ht="16.2" thickBot="1" x14ac:dyDescent="0.35">
      <c r="A2193" s="63">
        <v>68</v>
      </c>
      <c r="B2193" s="95">
        <f t="shared" si="134"/>
        <v>43579</v>
      </c>
      <c r="C2193" s="80"/>
      <c r="D2193" s="80"/>
      <c r="E2193" s="83"/>
      <c r="F2193" s="78"/>
      <c r="G2193" s="79"/>
      <c r="H2193" s="80"/>
      <c r="I2193" s="81"/>
      <c r="J2193" s="80"/>
      <c r="K2193" s="80">
        <f t="shared" si="133"/>
        <v>0</v>
      </c>
      <c r="L2193" s="82"/>
    </row>
    <row r="2194" spans="1:12" ht="16.2" thickBot="1" x14ac:dyDescent="0.35">
      <c r="A2194" s="62">
        <v>69</v>
      </c>
      <c r="B2194" s="95">
        <f t="shared" si="134"/>
        <v>43579</v>
      </c>
      <c r="C2194" s="72"/>
      <c r="D2194" s="72"/>
      <c r="E2194" s="73"/>
      <c r="F2194" s="74"/>
      <c r="G2194" s="75"/>
      <c r="H2194" s="72"/>
      <c r="I2194" s="76"/>
      <c r="J2194" s="72"/>
      <c r="K2194" s="72">
        <f t="shared" si="133"/>
        <v>0</v>
      </c>
      <c r="L2194" s="77"/>
    </row>
    <row r="2195" spans="1:12" ht="16.2" thickBot="1" x14ac:dyDescent="0.35">
      <c r="A2195" s="63">
        <v>70</v>
      </c>
      <c r="B2195" s="95">
        <f t="shared" si="134"/>
        <v>43579</v>
      </c>
      <c r="C2195" s="80"/>
      <c r="D2195" s="80"/>
      <c r="E2195" s="83"/>
      <c r="F2195" s="78"/>
      <c r="G2195" s="79"/>
      <c r="H2195" s="80"/>
      <c r="I2195" s="81"/>
      <c r="J2195" s="80"/>
      <c r="K2195" s="80">
        <f t="shared" si="133"/>
        <v>0</v>
      </c>
      <c r="L2195" s="82"/>
    </row>
    <row r="2196" spans="1:12" ht="16.2" thickBot="1" x14ac:dyDescent="0.35">
      <c r="A2196" s="62">
        <v>71</v>
      </c>
      <c r="B2196" s="95">
        <f t="shared" si="134"/>
        <v>43579</v>
      </c>
      <c r="C2196" s="72"/>
      <c r="D2196" s="72"/>
      <c r="E2196" s="73"/>
      <c r="F2196" s="74"/>
      <c r="G2196" s="75"/>
      <c r="H2196" s="72"/>
      <c r="I2196" s="76"/>
      <c r="J2196" s="72"/>
      <c r="K2196" s="72">
        <f t="shared" si="133"/>
        <v>0</v>
      </c>
      <c r="L2196" s="77"/>
    </row>
    <row r="2197" spans="1:12" ht="16.2" thickBot="1" x14ac:dyDescent="0.35">
      <c r="A2197" s="63">
        <v>72</v>
      </c>
      <c r="B2197" s="95">
        <f t="shared" si="134"/>
        <v>43579</v>
      </c>
      <c r="C2197" s="80"/>
      <c r="D2197" s="80"/>
      <c r="E2197" s="83"/>
      <c r="F2197" s="78"/>
      <c r="G2197" s="79"/>
      <c r="H2197" s="80"/>
      <c r="I2197" s="81"/>
      <c r="J2197" s="80"/>
      <c r="K2197" s="80">
        <f t="shared" si="133"/>
        <v>0</v>
      </c>
      <c r="L2197" s="82"/>
    </row>
    <row r="2198" spans="1:12" ht="16.2" thickBot="1" x14ac:dyDescent="0.35">
      <c r="A2198" s="62">
        <v>73</v>
      </c>
      <c r="B2198" s="95">
        <f t="shared" si="134"/>
        <v>43579</v>
      </c>
      <c r="C2198" s="72"/>
      <c r="D2198" s="72"/>
      <c r="E2198" s="73"/>
      <c r="F2198" s="74"/>
      <c r="G2198" s="75"/>
      <c r="H2198" s="72"/>
      <c r="I2198" s="76"/>
      <c r="J2198" s="72"/>
      <c r="K2198" s="72">
        <f t="shared" si="133"/>
        <v>0</v>
      </c>
      <c r="L2198" s="77"/>
    </row>
    <row r="2199" spans="1:12" ht="16.2" thickBot="1" x14ac:dyDescent="0.35">
      <c r="A2199" s="63">
        <v>74</v>
      </c>
      <c r="B2199" s="95">
        <f t="shared" si="134"/>
        <v>43579</v>
      </c>
      <c r="C2199" s="80"/>
      <c r="D2199" s="80"/>
      <c r="E2199" s="83"/>
      <c r="F2199" s="78"/>
      <c r="G2199" s="79"/>
      <c r="H2199" s="80"/>
      <c r="I2199" s="81"/>
      <c r="J2199" s="80"/>
      <c r="K2199" s="80">
        <f t="shared" si="133"/>
        <v>0</v>
      </c>
      <c r="L2199" s="82"/>
    </row>
    <row r="2200" spans="1:12" ht="16.2" thickBot="1" x14ac:dyDescent="0.35">
      <c r="A2200" s="62">
        <v>75</v>
      </c>
      <c r="B2200" s="95">
        <f t="shared" si="134"/>
        <v>43579</v>
      </c>
      <c r="C2200" s="72"/>
      <c r="D2200" s="72"/>
      <c r="E2200" s="73"/>
      <c r="F2200" s="74"/>
      <c r="G2200" s="75"/>
      <c r="H2200" s="72"/>
      <c r="I2200" s="76"/>
      <c r="J2200" s="72"/>
      <c r="K2200" s="72">
        <f t="shared" si="133"/>
        <v>0</v>
      </c>
      <c r="L2200" s="77"/>
    </row>
    <row r="2201" spans="1:12" ht="16.2" thickBot="1" x14ac:dyDescent="0.35">
      <c r="A2201" s="63">
        <v>76</v>
      </c>
      <c r="B2201" s="95">
        <f t="shared" si="134"/>
        <v>43579</v>
      </c>
      <c r="C2201" s="80"/>
      <c r="D2201" s="80"/>
      <c r="E2201" s="83"/>
      <c r="F2201" s="78"/>
      <c r="G2201" s="79"/>
      <c r="H2201" s="80"/>
      <c r="I2201" s="81"/>
      <c r="J2201" s="80"/>
      <c r="K2201" s="80">
        <f t="shared" si="133"/>
        <v>0</v>
      </c>
      <c r="L2201" s="82"/>
    </row>
    <row r="2202" spans="1:12" ht="16.2" thickBot="1" x14ac:dyDescent="0.35">
      <c r="A2202" s="62">
        <v>77</v>
      </c>
      <c r="B2202" s="95">
        <f t="shared" si="134"/>
        <v>43579</v>
      </c>
      <c r="C2202" s="72"/>
      <c r="D2202" s="72"/>
      <c r="E2202" s="73"/>
      <c r="F2202" s="74"/>
      <c r="G2202" s="75"/>
      <c r="H2202" s="72"/>
      <c r="I2202" s="76"/>
      <c r="J2202" s="72"/>
      <c r="K2202" s="72">
        <f t="shared" si="133"/>
        <v>0</v>
      </c>
      <c r="L2202" s="77"/>
    </row>
    <row r="2203" spans="1:12" ht="16.2" thickBot="1" x14ac:dyDescent="0.35">
      <c r="A2203" s="63">
        <v>78</v>
      </c>
      <c r="B2203" s="95">
        <f t="shared" si="134"/>
        <v>43579</v>
      </c>
      <c r="C2203" s="80"/>
      <c r="D2203" s="80"/>
      <c r="E2203" s="83"/>
      <c r="F2203" s="78"/>
      <c r="G2203" s="79"/>
      <c r="H2203" s="80"/>
      <c r="I2203" s="81"/>
      <c r="J2203" s="80"/>
      <c r="K2203" s="80">
        <f t="shared" si="133"/>
        <v>0</v>
      </c>
      <c r="L2203" s="82"/>
    </row>
    <row r="2204" spans="1:12" ht="16.2" thickBot="1" x14ac:dyDescent="0.35">
      <c r="A2204" s="63">
        <v>78</v>
      </c>
      <c r="B2204" s="95">
        <f t="shared" si="134"/>
        <v>43579</v>
      </c>
      <c r="C2204" s="72"/>
      <c r="D2204" s="72"/>
      <c r="E2204" s="73"/>
      <c r="F2204" s="74"/>
      <c r="G2204" s="75"/>
      <c r="H2204" s="72"/>
      <c r="I2204" s="76"/>
      <c r="J2204" s="72"/>
      <c r="K2204" s="72">
        <f t="shared" si="133"/>
        <v>0</v>
      </c>
      <c r="L2204" s="77"/>
    </row>
    <row r="2205" spans="1:12" ht="18.600000000000001" thickBot="1" x14ac:dyDescent="0.4">
      <c r="F2205" s="4" t="s">
        <v>16</v>
      </c>
      <c r="G2205" s="69">
        <f>+SUM(G2126:G2204)</f>
        <v>0</v>
      </c>
      <c r="H2205" s="64"/>
      <c r="I2205" s="53">
        <f>+SUM(I2126:I2204)</f>
        <v>0</v>
      </c>
      <c r="J2205" s="64"/>
      <c r="K2205" s="53">
        <f t="shared" ref="K2205" si="135">+SUM(K2126:K2204)</f>
        <v>0</v>
      </c>
      <c r="L2205" s="53">
        <f>+SUM(L2126:L2204)</f>
        <v>0</v>
      </c>
    </row>
    <row r="2206" spans="1:12" ht="16.2" thickBot="1" x14ac:dyDescent="0.35">
      <c r="C2206" s="19" t="s">
        <v>17</v>
      </c>
      <c r="D2206" s="84"/>
    </row>
    <row r="2207" spans="1:12" ht="16.2" thickBot="1" x14ac:dyDescent="0.35">
      <c r="C2207" s="21" t="s">
        <v>18</v>
      </c>
      <c r="D2207" s="85"/>
      <c r="F2207" s="107" t="s">
        <v>29</v>
      </c>
      <c r="G2207" s="108"/>
      <c r="H2207" s="108"/>
      <c r="I2207" s="109"/>
      <c r="J2207" s="61">
        <f>G2205-L2205</f>
        <v>0</v>
      </c>
      <c r="K2207" s="14"/>
    </row>
    <row r="2208" spans="1:12" ht="16.2" thickBot="1" x14ac:dyDescent="0.35">
      <c r="C2208" s="23" t="s">
        <v>28</v>
      </c>
      <c r="D2208" s="24">
        <f>D2207-D2206</f>
        <v>0</v>
      </c>
      <c r="F2208" s="107" t="s">
        <v>30</v>
      </c>
      <c r="G2208" s="108"/>
      <c r="H2208" s="108"/>
      <c r="I2208" s="109"/>
      <c r="J2208" s="75">
        <f>J2116</f>
        <v>2896400</v>
      </c>
      <c r="K2208" s="14"/>
    </row>
    <row r="2209" spans="1:12" ht="15" thickBot="1" x14ac:dyDescent="0.35">
      <c r="F2209" s="107" t="s">
        <v>31</v>
      </c>
      <c r="G2209" s="108"/>
      <c r="H2209" s="108"/>
      <c r="I2209" s="109"/>
      <c r="J2209" s="61">
        <f>J2208+J2207</f>
        <v>2896400</v>
      </c>
      <c r="K2209" s="14"/>
    </row>
    <row r="2210" spans="1:12" ht="15" thickBot="1" x14ac:dyDescent="0.35">
      <c r="A2210" s="67"/>
      <c r="B2210" s="67"/>
      <c r="C2210" s="29" t="s">
        <v>282</v>
      </c>
      <c r="D2210" s="68">
        <f>I2205</f>
        <v>0</v>
      </c>
    </row>
    <row r="2211" spans="1:12" ht="15" thickBot="1" x14ac:dyDescent="0.35">
      <c r="C2211" s="17" t="s">
        <v>35</v>
      </c>
      <c r="D2211" s="18">
        <f>K2205</f>
        <v>0</v>
      </c>
      <c r="F2211" s="110" t="s">
        <v>290</v>
      </c>
      <c r="G2211" s="111"/>
      <c r="H2211" s="111"/>
      <c r="I2211" s="112"/>
    </row>
    <row r="2212" spans="1:12" ht="15" thickBot="1" x14ac:dyDescent="0.35">
      <c r="F2212" s="27" t="s">
        <v>292</v>
      </c>
      <c r="G2212" s="27" t="s">
        <v>291</v>
      </c>
      <c r="H2212" s="27" t="s">
        <v>293</v>
      </c>
      <c r="I2212" s="27" t="s">
        <v>291</v>
      </c>
    </row>
    <row r="2213" spans="1:12" ht="15" thickBot="1" x14ac:dyDescent="0.35">
      <c r="F2213" s="27"/>
      <c r="G2213" s="27"/>
      <c r="H2213" s="27"/>
      <c r="I2213" s="60"/>
    </row>
    <row r="2214" spans="1:12" ht="15" thickBot="1" x14ac:dyDescent="0.35">
      <c r="F2214" s="27"/>
      <c r="G2214" s="27"/>
      <c r="H2214" s="27"/>
      <c r="I2214" s="60"/>
    </row>
    <row r="2215" spans="1:12" ht="15" thickBot="1" x14ac:dyDescent="0.35">
      <c r="F2215" s="27"/>
      <c r="G2215" s="27"/>
      <c r="H2215" s="27"/>
      <c r="I2215" s="60"/>
    </row>
    <row r="2216" spans="1:12" ht="15" thickBot="1" x14ac:dyDescent="0.35"/>
    <row r="2217" spans="1:12" ht="29.4" thickBot="1" x14ac:dyDescent="0.35">
      <c r="A2217" s="15"/>
      <c r="B2217" s="15" t="s">
        <v>295</v>
      </c>
      <c r="C2217" s="15" t="s">
        <v>8</v>
      </c>
      <c r="D2217" s="15" t="s">
        <v>0</v>
      </c>
      <c r="E2217" s="51" t="s">
        <v>1</v>
      </c>
      <c r="F2217" s="16" t="s">
        <v>12</v>
      </c>
      <c r="G2217" s="16" t="s">
        <v>13</v>
      </c>
      <c r="H2217" s="15" t="s">
        <v>10</v>
      </c>
      <c r="I2217" s="30" t="s">
        <v>14</v>
      </c>
      <c r="J2217" s="15" t="s">
        <v>11</v>
      </c>
      <c r="K2217" s="16" t="s">
        <v>36</v>
      </c>
      <c r="L2217" s="15" t="s">
        <v>9</v>
      </c>
    </row>
    <row r="2218" spans="1:12" ht="16.2" thickBot="1" x14ac:dyDescent="0.35">
      <c r="A2218" s="62">
        <v>1</v>
      </c>
      <c r="B2218" s="94">
        <f>B2203+1</f>
        <v>43580</v>
      </c>
      <c r="C2218" s="72"/>
      <c r="D2218" s="72"/>
      <c r="E2218" s="73"/>
      <c r="F2218" s="74"/>
      <c r="G2218" s="75"/>
      <c r="H2218" s="72"/>
      <c r="I2218" s="76"/>
      <c r="J2218" s="72"/>
      <c r="K2218" s="72">
        <f t="shared" ref="K2218:K2249" si="136">IF(J2218="OUI", G2218*0.6/0.4, 0)</f>
        <v>0</v>
      </c>
      <c r="L2218" s="77"/>
    </row>
    <row r="2219" spans="1:12" ht="16.2" thickBot="1" x14ac:dyDescent="0.35">
      <c r="A2219" s="63">
        <v>2</v>
      </c>
      <c r="B2219" s="95">
        <f>B2218</f>
        <v>43580</v>
      </c>
      <c r="C2219" s="80"/>
      <c r="D2219" s="80"/>
      <c r="E2219" s="83"/>
      <c r="F2219" s="78"/>
      <c r="G2219" s="79"/>
      <c r="H2219" s="80"/>
      <c r="I2219" s="81"/>
      <c r="J2219" s="80"/>
      <c r="K2219" s="80">
        <f t="shared" si="136"/>
        <v>0</v>
      </c>
      <c r="L2219" s="82"/>
    </row>
    <row r="2220" spans="1:12" ht="16.2" thickBot="1" x14ac:dyDescent="0.35">
      <c r="A2220" s="62">
        <v>3</v>
      </c>
      <c r="B2220" s="95">
        <f t="shared" ref="B2220:B2283" si="137">B2219</f>
        <v>43580</v>
      </c>
      <c r="C2220" s="72"/>
      <c r="D2220" s="72"/>
      <c r="E2220" s="73"/>
      <c r="F2220" s="74"/>
      <c r="G2220" s="75"/>
      <c r="H2220" s="72"/>
      <c r="I2220" s="76"/>
      <c r="J2220" s="72"/>
      <c r="K2220" s="72">
        <f t="shared" si="136"/>
        <v>0</v>
      </c>
      <c r="L2220" s="77"/>
    </row>
    <row r="2221" spans="1:12" ht="16.2" thickBot="1" x14ac:dyDescent="0.35">
      <c r="A2221" s="63">
        <v>4</v>
      </c>
      <c r="B2221" s="95">
        <f t="shared" si="137"/>
        <v>43580</v>
      </c>
      <c r="C2221" s="80"/>
      <c r="D2221" s="80"/>
      <c r="E2221" s="83"/>
      <c r="F2221" s="78"/>
      <c r="G2221" s="79"/>
      <c r="H2221" s="80"/>
      <c r="I2221" s="81"/>
      <c r="J2221" s="80"/>
      <c r="K2221" s="80">
        <f t="shared" si="136"/>
        <v>0</v>
      </c>
      <c r="L2221" s="82"/>
    </row>
    <row r="2222" spans="1:12" ht="16.2" thickBot="1" x14ac:dyDescent="0.35">
      <c r="A2222" s="62">
        <v>5</v>
      </c>
      <c r="B2222" s="95">
        <f t="shared" si="137"/>
        <v>43580</v>
      </c>
      <c r="C2222" s="72"/>
      <c r="D2222" s="72"/>
      <c r="E2222" s="73"/>
      <c r="F2222" s="74"/>
      <c r="G2222" s="75"/>
      <c r="H2222" s="72"/>
      <c r="I2222" s="76"/>
      <c r="J2222" s="72"/>
      <c r="K2222" s="72">
        <f t="shared" si="136"/>
        <v>0</v>
      </c>
      <c r="L2222" s="77"/>
    </row>
    <row r="2223" spans="1:12" ht="16.2" thickBot="1" x14ac:dyDescent="0.35">
      <c r="A2223" s="63">
        <v>6</v>
      </c>
      <c r="B2223" s="95">
        <f t="shared" si="137"/>
        <v>43580</v>
      </c>
      <c r="C2223" s="80"/>
      <c r="D2223" s="80"/>
      <c r="E2223" s="83"/>
      <c r="F2223" s="78"/>
      <c r="G2223" s="79"/>
      <c r="H2223" s="80"/>
      <c r="I2223" s="81"/>
      <c r="J2223" s="80"/>
      <c r="K2223" s="80">
        <f t="shared" si="136"/>
        <v>0</v>
      </c>
      <c r="L2223" s="82"/>
    </row>
    <row r="2224" spans="1:12" ht="16.2" thickBot="1" x14ac:dyDescent="0.35">
      <c r="A2224" s="62">
        <v>7</v>
      </c>
      <c r="B2224" s="95">
        <f t="shared" si="137"/>
        <v>43580</v>
      </c>
      <c r="C2224" s="72"/>
      <c r="D2224" s="72"/>
      <c r="E2224" s="73"/>
      <c r="F2224" s="74"/>
      <c r="G2224" s="75"/>
      <c r="H2224" s="72"/>
      <c r="I2224" s="76"/>
      <c r="J2224" s="72"/>
      <c r="K2224" s="72">
        <f t="shared" si="136"/>
        <v>0</v>
      </c>
      <c r="L2224" s="77"/>
    </row>
    <row r="2225" spans="1:12" ht="16.2" thickBot="1" x14ac:dyDescent="0.35">
      <c r="A2225" s="63">
        <v>8</v>
      </c>
      <c r="B2225" s="95">
        <f t="shared" si="137"/>
        <v>43580</v>
      </c>
      <c r="C2225" s="80"/>
      <c r="D2225" s="80"/>
      <c r="E2225" s="83"/>
      <c r="F2225" s="78"/>
      <c r="G2225" s="79"/>
      <c r="H2225" s="80"/>
      <c r="I2225" s="81"/>
      <c r="J2225" s="80"/>
      <c r="K2225" s="80">
        <f t="shared" si="136"/>
        <v>0</v>
      </c>
      <c r="L2225" s="82"/>
    </row>
    <row r="2226" spans="1:12" ht="16.2" thickBot="1" x14ac:dyDescent="0.35">
      <c r="A2226" s="62">
        <v>9</v>
      </c>
      <c r="B2226" s="95">
        <f t="shared" si="137"/>
        <v>43580</v>
      </c>
      <c r="C2226" s="72"/>
      <c r="D2226" s="72"/>
      <c r="E2226" s="73"/>
      <c r="F2226" s="74"/>
      <c r="G2226" s="75"/>
      <c r="H2226" s="72"/>
      <c r="I2226" s="76"/>
      <c r="J2226" s="72"/>
      <c r="K2226" s="72">
        <f t="shared" si="136"/>
        <v>0</v>
      </c>
      <c r="L2226" s="77"/>
    </row>
    <row r="2227" spans="1:12" ht="16.2" thickBot="1" x14ac:dyDescent="0.35">
      <c r="A2227" s="63">
        <v>10</v>
      </c>
      <c r="B2227" s="95">
        <f t="shared" si="137"/>
        <v>43580</v>
      </c>
      <c r="C2227" s="80"/>
      <c r="D2227" s="80"/>
      <c r="E2227" s="83"/>
      <c r="F2227" s="78"/>
      <c r="G2227" s="79"/>
      <c r="H2227" s="80"/>
      <c r="I2227" s="81"/>
      <c r="J2227" s="80"/>
      <c r="K2227" s="80">
        <f t="shared" si="136"/>
        <v>0</v>
      </c>
      <c r="L2227" s="82"/>
    </row>
    <row r="2228" spans="1:12" ht="16.2" thickBot="1" x14ac:dyDescent="0.35">
      <c r="A2228" s="62">
        <v>11</v>
      </c>
      <c r="B2228" s="95">
        <f t="shared" si="137"/>
        <v>43580</v>
      </c>
      <c r="C2228" s="72"/>
      <c r="D2228" s="72"/>
      <c r="E2228" s="73"/>
      <c r="F2228" s="74"/>
      <c r="G2228" s="75"/>
      <c r="H2228" s="72"/>
      <c r="I2228" s="76"/>
      <c r="J2228" s="72"/>
      <c r="K2228" s="72">
        <f t="shared" si="136"/>
        <v>0</v>
      </c>
      <c r="L2228" s="77"/>
    </row>
    <row r="2229" spans="1:12" ht="16.2" thickBot="1" x14ac:dyDescent="0.35">
      <c r="A2229" s="63">
        <v>12</v>
      </c>
      <c r="B2229" s="95">
        <f t="shared" si="137"/>
        <v>43580</v>
      </c>
      <c r="C2229" s="80"/>
      <c r="D2229" s="80"/>
      <c r="E2229" s="83"/>
      <c r="F2229" s="78"/>
      <c r="G2229" s="79"/>
      <c r="H2229" s="80"/>
      <c r="I2229" s="81"/>
      <c r="J2229" s="80"/>
      <c r="K2229" s="80">
        <f t="shared" si="136"/>
        <v>0</v>
      </c>
      <c r="L2229" s="82"/>
    </row>
    <row r="2230" spans="1:12" ht="16.2" thickBot="1" x14ac:dyDescent="0.35">
      <c r="A2230" s="62">
        <v>13</v>
      </c>
      <c r="B2230" s="95">
        <f t="shared" si="137"/>
        <v>43580</v>
      </c>
      <c r="C2230" s="72"/>
      <c r="D2230" s="72"/>
      <c r="E2230" s="73"/>
      <c r="F2230" s="74"/>
      <c r="G2230" s="75"/>
      <c r="H2230" s="72"/>
      <c r="I2230" s="76"/>
      <c r="J2230" s="72"/>
      <c r="K2230" s="72">
        <f t="shared" si="136"/>
        <v>0</v>
      </c>
      <c r="L2230" s="77"/>
    </row>
    <row r="2231" spans="1:12" ht="16.2" thickBot="1" x14ac:dyDescent="0.35">
      <c r="A2231" s="63">
        <v>14</v>
      </c>
      <c r="B2231" s="95">
        <f t="shared" si="137"/>
        <v>43580</v>
      </c>
      <c r="C2231" s="80"/>
      <c r="D2231" s="80"/>
      <c r="E2231" s="83"/>
      <c r="F2231" s="78"/>
      <c r="G2231" s="79"/>
      <c r="H2231" s="80"/>
      <c r="I2231" s="81"/>
      <c r="J2231" s="80"/>
      <c r="K2231" s="80">
        <f t="shared" si="136"/>
        <v>0</v>
      </c>
      <c r="L2231" s="82"/>
    </row>
    <row r="2232" spans="1:12" ht="16.2" thickBot="1" x14ac:dyDescent="0.35">
      <c r="A2232" s="62">
        <v>15</v>
      </c>
      <c r="B2232" s="95">
        <f t="shared" si="137"/>
        <v>43580</v>
      </c>
      <c r="C2232" s="72"/>
      <c r="D2232" s="72"/>
      <c r="E2232" s="73"/>
      <c r="F2232" s="74"/>
      <c r="G2232" s="75"/>
      <c r="H2232" s="72"/>
      <c r="I2232" s="76"/>
      <c r="J2232" s="72"/>
      <c r="K2232" s="72">
        <f t="shared" si="136"/>
        <v>0</v>
      </c>
      <c r="L2232" s="77"/>
    </row>
    <row r="2233" spans="1:12" ht="16.2" thickBot="1" x14ac:dyDescent="0.35">
      <c r="A2233" s="63">
        <v>16</v>
      </c>
      <c r="B2233" s="95">
        <f t="shared" si="137"/>
        <v>43580</v>
      </c>
      <c r="C2233" s="80"/>
      <c r="D2233" s="80"/>
      <c r="E2233" s="83"/>
      <c r="F2233" s="78"/>
      <c r="G2233" s="79"/>
      <c r="H2233" s="80"/>
      <c r="I2233" s="81"/>
      <c r="J2233" s="80"/>
      <c r="K2233" s="80">
        <f t="shared" si="136"/>
        <v>0</v>
      </c>
      <c r="L2233" s="82"/>
    </row>
    <row r="2234" spans="1:12" ht="16.2" thickBot="1" x14ac:dyDescent="0.35">
      <c r="A2234" s="62">
        <v>17</v>
      </c>
      <c r="B2234" s="95">
        <f t="shared" si="137"/>
        <v>43580</v>
      </c>
      <c r="C2234" s="72"/>
      <c r="D2234" s="72"/>
      <c r="E2234" s="73"/>
      <c r="F2234" s="74"/>
      <c r="G2234" s="75"/>
      <c r="H2234" s="72"/>
      <c r="I2234" s="76"/>
      <c r="J2234" s="72"/>
      <c r="K2234" s="72">
        <f t="shared" si="136"/>
        <v>0</v>
      </c>
      <c r="L2234" s="77"/>
    </row>
    <row r="2235" spans="1:12" ht="16.2" thickBot="1" x14ac:dyDescent="0.35">
      <c r="A2235" s="63">
        <v>18</v>
      </c>
      <c r="B2235" s="95">
        <f t="shared" si="137"/>
        <v>43580</v>
      </c>
      <c r="C2235" s="80"/>
      <c r="D2235" s="80"/>
      <c r="E2235" s="83"/>
      <c r="F2235" s="78"/>
      <c r="G2235" s="79"/>
      <c r="H2235" s="80"/>
      <c r="I2235" s="81"/>
      <c r="J2235" s="80"/>
      <c r="K2235" s="80">
        <f t="shared" si="136"/>
        <v>0</v>
      </c>
      <c r="L2235" s="82"/>
    </row>
    <row r="2236" spans="1:12" ht="16.2" thickBot="1" x14ac:dyDescent="0.35">
      <c r="A2236" s="62">
        <v>19</v>
      </c>
      <c r="B2236" s="95">
        <f t="shared" si="137"/>
        <v>43580</v>
      </c>
      <c r="C2236" s="72"/>
      <c r="D2236" s="72"/>
      <c r="E2236" s="73"/>
      <c r="F2236" s="74"/>
      <c r="G2236" s="75"/>
      <c r="H2236" s="72"/>
      <c r="I2236" s="76"/>
      <c r="J2236" s="72"/>
      <c r="K2236" s="72">
        <f t="shared" si="136"/>
        <v>0</v>
      </c>
      <c r="L2236" s="77"/>
    </row>
    <row r="2237" spans="1:12" ht="16.2" thickBot="1" x14ac:dyDescent="0.35">
      <c r="A2237" s="63">
        <v>20</v>
      </c>
      <c r="B2237" s="95">
        <f t="shared" si="137"/>
        <v>43580</v>
      </c>
      <c r="C2237" s="80"/>
      <c r="D2237" s="80"/>
      <c r="E2237" s="83"/>
      <c r="F2237" s="78"/>
      <c r="G2237" s="79"/>
      <c r="H2237" s="80"/>
      <c r="I2237" s="81"/>
      <c r="J2237" s="80"/>
      <c r="K2237" s="80">
        <f t="shared" si="136"/>
        <v>0</v>
      </c>
      <c r="L2237" s="82"/>
    </row>
    <row r="2238" spans="1:12" ht="16.2" thickBot="1" x14ac:dyDescent="0.35">
      <c r="A2238" s="62">
        <v>21</v>
      </c>
      <c r="B2238" s="95">
        <f t="shared" si="137"/>
        <v>43580</v>
      </c>
      <c r="C2238" s="72"/>
      <c r="D2238" s="72"/>
      <c r="E2238" s="73"/>
      <c r="F2238" s="74"/>
      <c r="G2238" s="75"/>
      <c r="H2238" s="72"/>
      <c r="I2238" s="76"/>
      <c r="J2238" s="72"/>
      <c r="K2238" s="72">
        <f t="shared" si="136"/>
        <v>0</v>
      </c>
      <c r="L2238" s="77"/>
    </row>
    <row r="2239" spans="1:12" ht="16.2" thickBot="1" x14ac:dyDescent="0.35">
      <c r="A2239" s="63">
        <v>22</v>
      </c>
      <c r="B2239" s="95">
        <f t="shared" si="137"/>
        <v>43580</v>
      </c>
      <c r="C2239" s="80"/>
      <c r="D2239" s="80"/>
      <c r="E2239" s="83"/>
      <c r="F2239" s="78"/>
      <c r="G2239" s="79"/>
      <c r="H2239" s="80"/>
      <c r="I2239" s="81"/>
      <c r="J2239" s="80"/>
      <c r="K2239" s="80">
        <f t="shared" si="136"/>
        <v>0</v>
      </c>
      <c r="L2239" s="82"/>
    </row>
    <row r="2240" spans="1:12" ht="16.2" thickBot="1" x14ac:dyDescent="0.35">
      <c r="A2240" s="62">
        <v>23</v>
      </c>
      <c r="B2240" s="95">
        <f t="shared" si="137"/>
        <v>43580</v>
      </c>
      <c r="C2240" s="72"/>
      <c r="D2240" s="72"/>
      <c r="E2240" s="73"/>
      <c r="F2240" s="74"/>
      <c r="G2240" s="75"/>
      <c r="H2240" s="72"/>
      <c r="I2240" s="76"/>
      <c r="J2240" s="72"/>
      <c r="K2240" s="72">
        <f t="shared" si="136"/>
        <v>0</v>
      </c>
      <c r="L2240" s="77"/>
    </row>
    <row r="2241" spans="1:12" ht="16.2" thickBot="1" x14ac:dyDescent="0.35">
      <c r="A2241" s="63">
        <v>24</v>
      </c>
      <c r="B2241" s="95">
        <f t="shared" si="137"/>
        <v>43580</v>
      </c>
      <c r="C2241" s="80"/>
      <c r="D2241" s="80"/>
      <c r="E2241" s="83"/>
      <c r="F2241" s="78"/>
      <c r="G2241" s="79"/>
      <c r="H2241" s="80"/>
      <c r="I2241" s="81"/>
      <c r="J2241" s="80"/>
      <c r="K2241" s="80">
        <f t="shared" si="136"/>
        <v>0</v>
      </c>
      <c r="L2241" s="82"/>
    </row>
    <row r="2242" spans="1:12" ht="16.2" thickBot="1" x14ac:dyDescent="0.35">
      <c r="A2242" s="62">
        <v>25</v>
      </c>
      <c r="B2242" s="95">
        <f t="shared" si="137"/>
        <v>43580</v>
      </c>
      <c r="C2242" s="72"/>
      <c r="D2242" s="72"/>
      <c r="E2242" s="73"/>
      <c r="F2242" s="74"/>
      <c r="G2242" s="75"/>
      <c r="H2242" s="72"/>
      <c r="I2242" s="76"/>
      <c r="J2242" s="72"/>
      <c r="K2242" s="72">
        <f t="shared" si="136"/>
        <v>0</v>
      </c>
      <c r="L2242" s="77"/>
    </row>
    <row r="2243" spans="1:12" ht="16.2" thickBot="1" x14ac:dyDescent="0.35">
      <c r="A2243" s="63">
        <v>26</v>
      </c>
      <c r="B2243" s="95">
        <f t="shared" si="137"/>
        <v>43580</v>
      </c>
      <c r="C2243" s="80"/>
      <c r="D2243" s="80"/>
      <c r="E2243" s="83"/>
      <c r="F2243" s="78"/>
      <c r="G2243" s="79"/>
      <c r="H2243" s="80"/>
      <c r="I2243" s="81"/>
      <c r="J2243" s="80"/>
      <c r="K2243" s="80">
        <f t="shared" si="136"/>
        <v>0</v>
      </c>
      <c r="L2243" s="82"/>
    </row>
    <row r="2244" spans="1:12" ht="16.2" thickBot="1" x14ac:dyDescent="0.35">
      <c r="A2244" s="62">
        <v>27</v>
      </c>
      <c r="B2244" s="95">
        <f t="shared" si="137"/>
        <v>43580</v>
      </c>
      <c r="C2244" s="72"/>
      <c r="D2244" s="72"/>
      <c r="E2244" s="73"/>
      <c r="F2244" s="74"/>
      <c r="G2244" s="75"/>
      <c r="H2244" s="72"/>
      <c r="I2244" s="76"/>
      <c r="J2244" s="72"/>
      <c r="K2244" s="72">
        <f t="shared" si="136"/>
        <v>0</v>
      </c>
      <c r="L2244" s="77"/>
    </row>
    <row r="2245" spans="1:12" ht="16.2" thickBot="1" x14ac:dyDescent="0.35">
      <c r="A2245" s="63">
        <v>28</v>
      </c>
      <c r="B2245" s="95">
        <f t="shared" si="137"/>
        <v>43580</v>
      </c>
      <c r="C2245" s="80"/>
      <c r="D2245" s="80"/>
      <c r="E2245" s="83"/>
      <c r="F2245" s="78"/>
      <c r="G2245" s="79"/>
      <c r="H2245" s="80"/>
      <c r="I2245" s="81"/>
      <c r="J2245" s="80"/>
      <c r="K2245" s="80">
        <f t="shared" si="136"/>
        <v>0</v>
      </c>
      <c r="L2245" s="82"/>
    </row>
    <row r="2246" spans="1:12" ht="16.2" thickBot="1" x14ac:dyDescent="0.35">
      <c r="A2246" s="62">
        <v>29</v>
      </c>
      <c r="B2246" s="95">
        <f t="shared" si="137"/>
        <v>43580</v>
      </c>
      <c r="C2246" s="72"/>
      <c r="D2246" s="72"/>
      <c r="E2246" s="73"/>
      <c r="F2246" s="74"/>
      <c r="G2246" s="75"/>
      <c r="H2246" s="72"/>
      <c r="I2246" s="76"/>
      <c r="J2246" s="72"/>
      <c r="K2246" s="72">
        <f t="shared" si="136"/>
        <v>0</v>
      </c>
      <c r="L2246" s="77"/>
    </row>
    <row r="2247" spans="1:12" ht="16.2" thickBot="1" x14ac:dyDescent="0.35">
      <c r="A2247" s="63">
        <v>30</v>
      </c>
      <c r="B2247" s="95">
        <f t="shared" si="137"/>
        <v>43580</v>
      </c>
      <c r="C2247" s="80"/>
      <c r="D2247" s="80"/>
      <c r="E2247" s="83"/>
      <c r="F2247" s="78"/>
      <c r="G2247" s="79"/>
      <c r="H2247" s="80"/>
      <c r="I2247" s="81"/>
      <c r="J2247" s="80"/>
      <c r="K2247" s="80">
        <f t="shared" si="136"/>
        <v>0</v>
      </c>
      <c r="L2247" s="82"/>
    </row>
    <row r="2248" spans="1:12" ht="16.2" thickBot="1" x14ac:dyDescent="0.35">
      <c r="A2248" s="62">
        <v>31</v>
      </c>
      <c r="B2248" s="95">
        <f t="shared" si="137"/>
        <v>43580</v>
      </c>
      <c r="C2248" s="72"/>
      <c r="D2248" s="72"/>
      <c r="E2248" s="73"/>
      <c r="F2248" s="74"/>
      <c r="G2248" s="75"/>
      <c r="H2248" s="72"/>
      <c r="I2248" s="76"/>
      <c r="J2248" s="72"/>
      <c r="K2248" s="72">
        <f t="shared" si="136"/>
        <v>0</v>
      </c>
      <c r="L2248" s="77"/>
    </row>
    <row r="2249" spans="1:12" ht="16.2" thickBot="1" x14ac:dyDescent="0.35">
      <c r="A2249" s="63">
        <v>32</v>
      </c>
      <c r="B2249" s="95">
        <f t="shared" si="137"/>
        <v>43580</v>
      </c>
      <c r="C2249" s="80"/>
      <c r="D2249" s="80"/>
      <c r="E2249" s="83"/>
      <c r="F2249" s="78"/>
      <c r="G2249" s="79"/>
      <c r="H2249" s="80"/>
      <c r="I2249" s="81"/>
      <c r="J2249" s="80"/>
      <c r="K2249" s="80">
        <f t="shared" si="136"/>
        <v>0</v>
      </c>
      <c r="L2249" s="82"/>
    </row>
    <row r="2250" spans="1:12" ht="16.2" thickBot="1" x14ac:dyDescent="0.35">
      <c r="A2250" s="62">
        <v>33</v>
      </c>
      <c r="B2250" s="95">
        <f t="shared" si="137"/>
        <v>43580</v>
      </c>
      <c r="C2250" s="72"/>
      <c r="D2250" s="72"/>
      <c r="E2250" s="73"/>
      <c r="F2250" s="74"/>
      <c r="G2250" s="75"/>
      <c r="H2250" s="72"/>
      <c r="I2250" s="76"/>
      <c r="J2250" s="72"/>
      <c r="K2250" s="72">
        <f t="shared" ref="K2250:K2281" si="138">IF(J2250="OUI", G2250*0.6/0.4, 0)</f>
        <v>0</v>
      </c>
      <c r="L2250" s="77"/>
    </row>
    <row r="2251" spans="1:12" ht="16.2" thickBot="1" x14ac:dyDescent="0.35">
      <c r="A2251" s="63">
        <v>34</v>
      </c>
      <c r="B2251" s="95">
        <f t="shared" si="137"/>
        <v>43580</v>
      </c>
      <c r="C2251" s="80"/>
      <c r="D2251" s="80"/>
      <c r="E2251" s="83"/>
      <c r="F2251" s="78"/>
      <c r="G2251" s="79"/>
      <c r="H2251" s="80"/>
      <c r="I2251" s="81"/>
      <c r="J2251" s="80"/>
      <c r="K2251" s="80">
        <f t="shared" si="138"/>
        <v>0</v>
      </c>
      <c r="L2251" s="82"/>
    </row>
    <row r="2252" spans="1:12" ht="16.2" thickBot="1" x14ac:dyDescent="0.35">
      <c r="A2252" s="62">
        <v>35</v>
      </c>
      <c r="B2252" s="95">
        <f t="shared" si="137"/>
        <v>43580</v>
      </c>
      <c r="C2252" s="72"/>
      <c r="D2252" s="72"/>
      <c r="E2252" s="73"/>
      <c r="F2252" s="74"/>
      <c r="G2252" s="75"/>
      <c r="H2252" s="72"/>
      <c r="I2252" s="76"/>
      <c r="J2252" s="72"/>
      <c r="K2252" s="72">
        <f t="shared" si="138"/>
        <v>0</v>
      </c>
      <c r="L2252" s="77"/>
    </row>
    <row r="2253" spans="1:12" ht="16.2" thickBot="1" x14ac:dyDescent="0.35">
      <c r="A2253" s="63">
        <v>36</v>
      </c>
      <c r="B2253" s="95">
        <f t="shared" si="137"/>
        <v>43580</v>
      </c>
      <c r="C2253" s="80"/>
      <c r="D2253" s="80"/>
      <c r="E2253" s="83"/>
      <c r="F2253" s="78"/>
      <c r="G2253" s="79"/>
      <c r="H2253" s="80"/>
      <c r="I2253" s="81"/>
      <c r="J2253" s="80"/>
      <c r="K2253" s="80">
        <f t="shared" si="138"/>
        <v>0</v>
      </c>
      <c r="L2253" s="82"/>
    </row>
    <row r="2254" spans="1:12" ht="16.2" thickBot="1" x14ac:dyDescent="0.35">
      <c r="A2254" s="62">
        <v>37</v>
      </c>
      <c r="B2254" s="95">
        <f t="shared" si="137"/>
        <v>43580</v>
      </c>
      <c r="C2254" s="72"/>
      <c r="D2254" s="72"/>
      <c r="E2254" s="73"/>
      <c r="F2254" s="74"/>
      <c r="G2254" s="75"/>
      <c r="H2254" s="72"/>
      <c r="I2254" s="76"/>
      <c r="J2254" s="72"/>
      <c r="K2254" s="72">
        <f t="shared" si="138"/>
        <v>0</v>
      </c>
      <c r="L2254" s="77"/>
    </row>
    <row r="2255" spans="1:12" ht="16.2" thickBot="1" x14ac:dyDescent="0.35">
      <c r="A2255" s="63">
        <v>38</v>
      </c>
      <c r="B2255" s="95">
        <f t="shared" si="137"/>
        <v>43580</v>
      </c>
      <c r="C2255" s="80"/>
      <c r="D2255" s="80"/>
      <c r="E2255" s="83"/>
      <c r="F2255" s="78"/>
      <c r="G2255" s="79"/>
      <c r="H2255" s="80"/>
      <c r="I2255" s="81"/>
      <c r="J2255" s="80"/>
      <c r="K2255" s="80">
        <f t="shared" si="138"/>
        <v>0</v>
      </c>
      <c r="L2255" s="82"/>
    </row>
    <row r="2256" spans="1:12" ht="16.2" thickBot="1" x14ac:dyDescent="0.35">
      <c r="A2256" s="62">
        <v>39</v>
      </c>
      <c r="B2256" s="95">
        <f t="shared" si="137"/>
        <v>43580</v>
      </c>
      <c r="C2256" s="72"/>
      <c r="D2256" s="72"/>
      <c r="E2256" s="73"/>
      <c r="F2256" s="74"/>
      <c r="G2256" s="75"/>
      <c r="H2256" s="72"/>
      <c r="I2256" s="76"/>
      <c r="J2256" s="72"/>
      <c r="K2256" s="72">
        <f t="shared" si="138"/>
        <v>0</v>
      </c>
      <c r="L2256" s="77"/>
    </row>
    <row r="2257" spans="1:12" ht="16.2" thickBot="1" x14ac:dyDescent="0.35">
      <c r="A2257" s="63">
        <v>40</v>
      </c>
      <c r="B2257" s="95">
        <f t="shared" si="137"/>
        <v>43580</v>
      </c>
      <c r="C2257" s="80"/>
      <c r="D2257" s="80"/>
      <c r="E2257" s="83"/>
      <c r="F2257" s="78"/>
      <c r="G2257" s="79"/>
      <c r="H2257" s="80"/>
      <c r="I2257" s="81"/>
      <c r="J2257" s="80"/>
      <c r="K2257" s="80">
        <f t="shared" si="138"/>
        <v>0</v>
      </c>
      <c r="L2257" s="82"/>
    </row>
    <row r="2258" spans="1:12" ht="16.2" thickBot="1" x14ac:dyDescent="0.35">
      <c r="A2258" s="62">
        <v>41</v>
      </c>
      <c r="B2258" s="95">
        <f t="shared" si="137"/>
        <v>43580</v>
      </c>
      <c r="C2258" s="72"/>
      <c r="D2258" s="72"/>
      <c r="E2258" s="73"/>
      <c r="F2258" s="74"/>
      <c r="G2258" s="75"/>
      <c r="H2258" s="72"/>
      <c r="I2258" s="76"/>
      <c r="J2258" s="72"/>
      <c r="K2258" s="72">
        <f t="shared" si="138"/>
        <v>0</v>
      </c>
      <c r="L2258" s="77"/>
    </row>
    <row r="2259" spans="1:12" ht="16.2" thickBot="1" x14ac:dyDescent="0.35">
      <c r="A2259" s="63">
        <v>42</v>
      </c>
      <c r="B2259" s="95">
        <f t="shared" si="137"/>
        <v>43580</v>
      </c>
      <c r="C2259" s="80"/>
      <c r="D2259" s="80"/>
      <c r="E2259" s="83"/>
      <c r="F2259" s="78"/>
      <c r="G2259" s="79"/>
      <c r="H2259" s="80"/>
      <c r="I2259" s="81"/>
      <c r="J2259" s="80"/>
      <c r="K2259" s="80">
        <f t="shared" si="138"/>
        <v>0</v>
      </c>
      <c r="L2259" s="82"/>
    </row>
    <row r="2260" spans="1:12" ht="16.2" thickBot="1" x14ac:dyDescent="0.35">
      <c r="A2260" s="62">
        <v>43</v>
      </c>
      <c r="B2260" s="95">
        <f t="shared" si="137"/>
        <v>43580</v>
      </c>
      <c r="C2260" s="72"/>
      <c r="D2260" s="72"/>
      <c r="E2260" s="73"/>
      <c r="F2260" s="74"/>
      <c r="G2260" s="75"/>
      <c r="H2260" s="72"/>
      <c r="I2260" s="76"/>
      <c r="J2260" s="72"/>
      <c r="K2260" s="72">
        <f t="shared" si="138"/>
        <v>0</v>
      </c>
      <c r="L2260" s="77"/>
    </row>
    <row r="2261" spans="1:12" ht="16.2" thickBot="1" x14ac:dyDescent="0.35">
      <c r="A2261" s="63">
        <v>44</v>
      </c>
      <c r="B2261" s="95">
        <f t="shared" si="137"/>
        <v>43580</v>
      </c>
      <c r="C2261" s="80"/>
      <c r="D2261" s="80"/>
      <c r="E2261" s="83"/>
      <c r="F2261" s="78"/>
      <c r="G2261" s="79"/>
      <c r="H2261" s="80"/>
      <c r="I2261" s="81"/>
      <c r="J2261" s="80"/>
      <c r="K2261" s="80">
        <f t="shared" si="138"/>
        <v>0</v>
      </c>
      <c r="L2261" s="82"/>
    </row>
    <row r="2262" spans="1:12" ht="16.2" thickBot="1" x14ac:dyDescent="0.35">
      <c r="A2262" s="62">
        <v>45</v>
      </c>
      <c r="B2262" s="95">
        <f t="shared" si="137"/>
        <v>43580</v>
      </c>
      <c r="C2262" s="72"/>
      <c r="D2262" s="72"/>
      <c r="E2262" s="73"/>
      <c r="F2262" s="74"/>
      <c r="G2262" s="75"/>
      <c r="H2262" s="72"/>
      <c r="I2262" s="76"/>
      <c r="J2262" s="72"/>
      <c r="K2262" s="72">
        <f t="shared" si="138"/>
        <v>0</v>
      </c>
      <c r="L2262" s="77"/>
    </row>
    <row r="2263" spans="1:12" ht="16.2" thickBot="1" x14ac:dyDescent="0.35">
      <c r="A2263" s="63">
        <v>46</v>
      </c>
      <c r="B2263" s="95">
        <f t="shared" si="137"/>
        <v>43580</v>
      </c>
      <c r="C2263" s="80"/>
      <c r="D2263" s="80"/>
      <c r="E2263" s="83"/>
      <c r="F2263" s="78"/>
      <c r="G2263" s="79"/>
      <c r="H2263" s="80"/>
      <c r="I2263" s="81"/>
      <c r="J2263" s="80"/>
      <c r="K2263" s="80">
        <f t="shared" si="138"/>
        <v>0</v>
      </c>
      <c r="L2263" s="82"/>
    </row>
    <row r="2264" spans="1:12" ht="16.2" thickBot="1" x14ac:dyDescent="0.35">
      <c r="A2264" s="62">
        <v>47</v>
      </c>
      <c r="B2264" s="95">
        <f t="shared" si="137"/>
        <v>43580</v>
      </c>
      <c r="C2264" s="72"/>
      <c r="D2264" s="72"/>
      <c r="E2264" s="73"/>
      <c r="F2264" s="74"/>
      <c r="G2264" s="75"/>
      <c r="H2264" s="72"/>
      <c r="I2264" s="76"/>
      <c r="J2264" s="72"/>
      <c r="K2264" s="72">
        <f t="shared" si="138"/>
        <v>0</v>
      </c>
      <c r="L2264" s="77"/>
    </row>
    <row r="2265" spans="1:12" ht="16.2" thickBot="1" x14ac:dyDescent="0.35">
      <c r="A2265" s="63">
        <v>48</v>
      </c>
      <c r="B2265" s="95">
        <f t="shared" si="137"/>
        <v>43580</v>
      </c>
      <c r="C2265" s="80"/>
      <c r="D2265" s="80"/>
      <c r="E2265" s="83"/>
      <c r="F2265" s="78"/>
      <c r="G2265" s="79"/>
      <c r="H2265" s="80"/>
      <c r="I2265" s="81"/>
      <c r="J2265" s="80"/>
      <c r="K2265" s="80">
        <f t="shared" si="138"/>
        <v>0</v>
      </c>
      <c r="L2265" s="82"/>
    </row>
    <row r="2266" spans="1:12" ht="16.2" thickBot="1" x14ac:dyDescent="0.35">
      <c r="A2266" s="62">
        <v>49</v>
      </c>
      <c r="B2266" s="95">
        <f t="shared" si="137"/>
        <v>43580</v>
      </c>
      <c r="C2266" s="72"/>
      <c r="D2266" s="72"/>
      <c r="E2266" s="73"/>
      <c r="F2266" s="74"/>
      <c r="G2266" s="75"/>
      <c r="H2266" s="72"/>
      <c r="I2266" s="76"/>
      <c r="J2266" s="72"/>
      <c r="K2266" s="72">
        <f t="shared" si="138"/>
        <v>0</v>
      </c>
      <c r="L2266" s="77"/>
    </row>
    <row r="2267" spans="1:12" ht="16.2" thickBot="1" x14ac:dyDescent="0.35">
      <c r="A2267" s="63">
        <v>50</v>
      </c>
      <c r="B2267" s="95">
        <f t="shared" si="137"/>
        <v>43580</v>
      </c>
      <c r="C2267" s="80"/>
      <c r="D2267" s="80"/>
      <c r="E2267" s="83"/>
      <c r="F2267" s="78"/>
      <c r="G2267" s="79"/>
      <c r="H2267" s="80"/>
      <c r="I2267" s="81"/>
      <c r="J2267" s="80"/>
      <c r="K2267" s="80">
        <f t="shared" si="138"/>
        <v>0</v>
      </c>
      <c r="L2267" s="82"/>
    </row>
    <row r="2268" spans="1:12" ht="16.2" thickBot="1" x14ac:dyDescent="0.35">
      <c r="A2268" s="62">
        <v>51</v>
      </c>
      <c r="B2268" s="95">
        <f t="shared" si="137"/>
        <v>43580</v>
      </c>
      <c r="C2268" s="72"/>
      <c r="D2268" s="72"/>
      <c r="E2268" s="73"/>
      <c r="F2268" s="74"/>
      <c r="G2268" s="75"/>
      <c r="H2268" s="72"/>
      <c r="I2268" s="76"/>
      <c r="J2268" s="72"/>
      <c r="K2268" s="72">
        <f t="shared" si="138"/>
        <v>0</v>
      </c>
      <c r="L2268" s="77"/>
    </row>
    <row r="2269" spans="1:12" ht="16.2" thickBot="1" x14ac:dyDescent="0.35">
      <c r="A2269" s="63">
        <v>52</v>
      </c>
      <c r="B2269" s="95">
        <f t="shared" si="137"/>
        <v>43580</v>
      </c>
      <c r="C2269" s="80"/>
      <c r="D2269" s="80"/>
      <c r="E2269" s="83"/>
      <c r="F2269" s="78"/>
      <c r="G2269" s="79"/>
      <c r="H2269" s="80"/>
      <c r="I2269" s="81"/>
      <c r="J2269" s="80"/>
      <c r="K2269" s="80">
        <f t="shared" si="138"/>
        <v>0</v>
      </c>
      <c r="L2269" s="82"/>
    </row>
    <row r="2270" spans="1:12" ht="16.2" thickBot="1" x14ac:dyDescent="0.35">
      <c r="A2270" s="62">
        <v>53</v>
      </c>
      <c r="B2270" s="95">
        <f t="shared" si="137"/>
        <v>43580</v>
      </c>
      <c r="C2270" s="72"/>
      <c r="D2270" s="72"/>
      <c r="E2270" s="73"/>
      <c r="F2270" s="74"/>
      <c r="G2270" s="75"/>
      <c r="H2270" s="72"/>
      <c r="I2270" s="76"/>
      <c r="J2270" s="72"/>
      <c r="K2270" s="72">
        <f t="shared" si="138"/>
        <v>0</v>
      </c>
      <c r="L2270" s="77"/>
    </row>
    <row r="2271" spans="1:12" ht="16.2" thickBot="1" x14ac:dyDescent="0.35">
      <c r="A2271" s="63">
        <v>54</v>
      </c>
      <c r="B2271" s="95">
        <f t="shared" si="137"/>
        <v>43580</v>
      </c>
      <c r="C2271" s="80"/>
      <c r="D2271" s="80"/>
      <c r="E2271" s="83"/>
      <c r="F2271" s="78"/>
      <c r="G2271" s="79"/>
      <c r="H2271" s="80"/>
      <c r="I2271" s="81"/>
      <c r="J2271" s="80"/>
      <c r="K2271" s="80">
        <f t="shared" si="138"/>
        <v>0</v>
      </c>
      <c r="L2271" s="82"/>
    </row>
    <row r="2272" spans="1:12" ht="16.2" thickBot="1" x14ac:dyDescent="0.35">
      <c r="A2272" s="62">
        <v>55</v>
      </c>
      <c r="B2272" s="95">
        <f t="shared" si="137"/>
        <v>43580</v>
      </c>
      <c r="C2272" s="72"/>
      <c r="D2272" s="72"/>
      <c r="E2272" s="73"/>
      <c r="F2272" s="74"/>
      <c r="G2272" s="75"/>
      <c r="H2272" s="72"/>
      <c r="I2272" s="76"/>
      <c r="J2272" s="72"/>
      <c r="K2272" s="72">
        <f t="shared" si="138"/>
        <v>0</v>
      </c>
      <c r="L2272" s="77"/>
    </row>
    <row r="2273" spans="1:12" ht="16.2" thickBot="1" x14ac:dyDescent="0.35">
      <c r="A2273" s="63">
        <v>56</v>
      </c>
      <c r="B2273" s="95">
        <f t="shared" si="137"/>
        <v>43580</v>
      </c>
      <c r="C2273" s="80"/>
      <c r="D2273" s="80"/>
      <c r="E2273" s="83"/>
      <c r="F2273" s="78"/>
      <c r="G2273" s="79"/>
      <c r="H2273" s="80"/>
      <c r="I2273" s="81"/>
      <c r="J2273" s="80"/>
      <c r="K2273" s="80">
        <f t="shared" si="138"/>
        <v>0</v>
      </c>
      <c r="L2273" s="82"/>
    </row>
    <row r="2274" spans="1:12" ht="16.2" thickBot="1" x14ac:dyDescent="0.35">
      <c r="A2274" s="62">
        <v>57</v>
      </c>
      <c r="B2274" s="95">
        <f t="shared" si="137"/>
        <v>43580</v>
      </c>
      <c r="C2274" s="72"/>
      <c r="D2274" s="72"/>
      <c r="E2274" s="73"/>
      <c r="F2274" s="74"/>
      <c r="G2274" s="75"/>
      <c r="H2274" s="72"/>
      <c r="I2274" s="76"/>
      <c r="J2274" s="72"/>
      <c r="K2274" s="72">
        <f t="shared" si="138"/>
        <v>0</v>
      </c>
      <c r="L2274" s="77"/>
    </row>
    <row r="2275" spans="1:12" ht="16.2" thickBot="1" x14ac:dyDescent="0.35">
      <c r="A2275" s="63">
        <v>58</v>
      </c>
      <c r="B2275" s="95">
        <f t="shared" si="137"/>
        <v>43580</v>
      </c>
      <c r="C2275" s="80"/>
      <c r="D2275" s="80"/>
      <c r="E2275" s="83"/>
      <c r="F2275" s="78"/>
      <c r="G2275" s="79"/>
      <c r="H2275" s="80"/>
      <c r="I2275" s="81"/>
      <c r="J2275" s="80"/>
      <c r="K2275" s="80">
        <f t="shared" si="138"/>
        <v>0</v>
      </c>
      <c r="L2275" s="82"/>
    </row>
    <row r="2276" spans="1:12" ht="16.2" thickBot="1" x14ac:dyDescent="0.35">
      <c r="A2276" s="62">
        <v>59</v>
      </c>
      <c r="B2276" s="95">
        <f t="shared" si="137"/>
        <v>43580</v>
      </c>
      <c r="C2276" s="72"/>
      <c r="D2276" s="72"/>
      <c r="E2276" s="73"/>
      <c r="F2276" s="74"/>
      <c r="G2276" s="75"/>
      <c r="H2276" s="72"/>
      <c r="I2276" s="76"/>
      <c r="J2276" s="72"/>
      <c r="K2276" s="72">
        <f t="shared" si="138"/>
        <v>0</v>
      </c>
      <c r="L2276" s="77"/>
    </row>
    <row r="2277" spans="1:12" ht="16.2" thickBot="1" x14ac:dyDescent="0.35">
      <c r="A2277" s="63">
        <v>60</v>
      </c>
      <c r="B2277" s="95">
        <f t="shared" si="137"/>
        <v>43580</v>
      </c>
      <c r="C2277" s="80"/>
      <c r="D2277" s="80"/>
      <c r="E2277" s="83"/>
      <c r="F2277" s="78"/>
      <c r="G2277" s="79"/>
      <c r="H2277" s="80"/>
      <c r="I2277" s="81"/>
      <c r="J2277" s="80"/>
      <c r="K2277" s="80">
        <f t="shared" si="138"/>
        <v>0</v>
      </c>
      <c r="L2277" s="82"/>
    </row>
    <row r="2278" spans="1:12" ht="16.2" thickBot="1" x14ac:dyDescent="0.35">
      <c r="A2278" s="62">
        <v>61</v>
      </c>
      <c r="B2278" s="95">
        <f t="shared" si="137"/>
        <v>43580</v>
      </c>
      <c r="C2278" s="72"/>
      <c r="D2278" s="72"/>
      <c r="E2278" s="73"/>
      <c r="F2278" s="74"/>
      <c r="G2278" s="75"/>
      <c r="H2278" s="72"/>
      <c r="I2278" s="76"/>
      <c r="J2278" s="72"/>
      <c r="K2278" s="72">
        <f t="shared" si="138"/>
        <v>0</v>
      </c>
      <c r="L2278" s="77"/>
    </row>
    <row r="2279" spans="1:12" ht="16.2" thickBot="1" x14ac:dyDescent="0.35">
      <c r="A2279" s="63">
        <v>62</v>
      </c>
      <c r="B2279" s="95">
        <f t="shared" si="137"/>
        <v>43580</v>
      </c>
      <c r="C2279" s="80"/>
      <c r="D2279" s="80"/>
      <c r="E2279" s="83"/>
      <c r="F2279" s="78"/>
      <c r="G2279" s="79"/>
      <c r="H2279" s="80"/>
      <c r="I2279" s="81"/>
      <c r="J2279" s="80"/>
      <c r="K2279" s="80">
        <f t="shared" si="138"/>
        <v>0</v>
      </c>
      <c r="L2279" s="82"/>
    </row>
    <row r="2280" spans="1:12" ht="16.2" thickBot="1" x14ac:dyDescent="0.35">
      <c r="A2280" s="62">
        <v>63</v>
      </c>
      <c r="B2280" s="95">
        <f t="shared" si="137"/>
        <v>43580</v>
      </c>
      <c r="C2280" s="72"/>
      <c r="D2280" s="72"/>
      <c r="E2280" s="73"/>
      <c r="F2280" s="74"/>
      <c r="G2280" s="75"/>
      <c r="H2280" s="72"/>
      <c r="I2280" s="76"/>
      <c r="J2280" s="72"/>
      <c r="K2280" s="72">
        <f t="shared" si="138"/>
        <v>0</v>
      </c>
      <c r="L2280" s="77"/>
    </row>
    <row r="2281" spans="1:12" ht="16.2" thickBot="1" x14ac:dyDescent="0.35">
      <c r="A2281" s="63">
        <v>64</v>
      </c>
      <c r="B2281" s="95">
        <f t="shared" si="137"/>
        <v>43580</v>
      </c>
      <c r="C2281" s="80"/>
      <c r="D2281" s="80"/>
      <c r="E2281" s="83"/>
      <c r="F2281" s="78"/>
      <c r="G2281" s="79"/>
      <c r="H2281" s="80"/>
      <c r="I2281" s="81"/>
      <c r="J2281" s="80"/>
      <c r="K2281" s="80">
        <f t="shared" si="138"/>
        <v>0</v>
      </c>
      <c r="L2281" s="82"/>
    </row>
    <row r="2282" spans="1:12" ht="16.2" thickBot="1" x14ac:dyDescent="0.35">
      <c r="A2282" s="62">
        <v>65</v>
      </c>
      <c r="B2282" s="95">
        <f t="shared" si="137"/>
        <v>43580</v>
      </c>
      <c r="C2282" s="72"/>
      <c r="D2282" s="72"/>
      <c r="E2282" s="73"/>
      <c r="F2282" s="74"/>
      <c r="G2282" s="75"/>
      <c r="H2282" s="72"/>
      <c r="I2282" s="76"/>
      <c r="J2282" s="72"/>
      <c r="K2282" s="72">
        <f t="shared" ref="K2282:K2296" si="139">IF(J2282="OUI", G2282*0.6/0.4, 0)</f>
        <v>0</v>
      </c>
      <c r="L2282" s="77"/>
    </row>
    <row r="2283" spans="1:12" ht="16.2" thickBot="1" x14ac:dyDescent="0.35">
      <c r="A2283" s="63">
        <v>66</v>
      </c>
      <c r="B2283" s="95">
        <f t="shared" si="137"/>
        <v>43580</v>
      </c>
      <c r="C2283" s="80"/>
      <c r="D2283" s="80"/>
      <c r="E2283" s="83"/>
      <c r="F2283" s="78"/>
      <c r="G2283" s="79"/>
      <c r="H2283" s="80"/>
      <c r="I2283" s="81"/>
      <c r="J2283" s="80"/>
      <c r="K2283" s="80">
        <f t="shared" si="139"/>
        <v>0</v>
      </c>
      <c r="L2283" s="82"/>
    </row>
    <row r="2284" spans="1:12" ht="16.2" thickBot="1" x14ac:dyDescent="0.35">
      <c r="A2284" s="62">
        <v>67</v>
      </c>
      <c r="B2284" s="95">
        <f t="shared" ref="B2284:B2296" si="140">B2283</f>
        <v>43580</v>
      </c>
      <c r="C2284" s="72"/>
      <c r="D2284" s="72"/>
      <c r="E2284" s="73"/>
      <c r="F2284" s="74"/>
      <c r="G2284" s="75"/>
      <c r="H2284" s="72"/>
      <c r="I2284" s="76"/>
      <c r="J2284" s="72"/>
      <c r="K2284" s="72">
        <f t="shared" si="139"/>
        <v>0</v>
      </c>
      <c r="L2284" s="77"/>
    </row>
    <row r="2285" spans="1:12" ht="16.2" thickBot="1" x14ac:dyDescent="0.35">
      <c r="A2285" s="63">
        <v>68</v>
      </c>
      <c r="B2285" s="95">
        <f t="shared" si="140"/>
        <v>43580</v>
      </c>
      <c r="C2285" s="80"/>
      <c r="D2285" s="80"/>
      <c r="E2285" s="83"/>
      <c r="F2285" s="78"/>
      <c r="G2285" s="79"/>
      <c r="H2285" s="80"/>
      <c r="I2285" s="81"/>
      <c r="J2285" s="80"/>
      <c r="K2285" s="80">
        <f t="shared" si="139"/>
        <v>0</v>
      </c>
      <c r="L2285" s="82"/>
    </row>
    <row r="2286" spans="1:12" ht="16.2" thickBot="1" x14ac:dyDescent="0.35">
      <c r="A2286" s="62">
        <v>69</v>
      </c>
      <c r="B2286" s="95">
        <f t="shared" si="140"/>
        <v>43580</v>
      </c>
      <c r="C2286" s="72"/>
      <c r="D2286" s="72"/>
      <c r="E2286" s="73"/>
      <c r="F2286" s="74"/>
      <c r="G2286" s="75"/>
      <c r="H2286" s="72"/>
      <c r="I2286" s="76"/>
      <c r="J2286" s="72"/>
      <c r="K2286" s="72">
        <f t="shared" si="139"/>
        <v>0</v>
      </c>
      <c r="L2286" s="77"/>
    </row>
    <row r="2287" spans="1:12" ht="16.2" thickBot="1" x14ac:dyDescent="0.35">
      <c r="A2287" s="63">
        <v>70</v>
      </c>
      <c r="B2287" s="95">
        <f t="shared" si="140"/>
        <v>43580</v>
      </c>
      <c r="C2287" s="80"/>
      <c r="D2287" s="80"/>
      <c r="E2287" s="83"/>
      <c r="F2287" s="78"/>
      <c r="G2287" s="79"/>
      <c r="H2287" s="80"/>
      <c r="I2287" s="81"/>
      <c r="J2287" s="80"/>
      <c r="K2287" s="80">
        <f t="shared" si="139"/>
        <v>0</v>
      </c>
      <c r="L2287" s="82"/>
    </row>
    <row r="2288" spans="1:12" ht="16.2" thickBot="1" x14ac:dyDescent="0.35">
      <c r="A2288" s="62">
        <v>71</v>
      </c>
      <c r="B2288" s="95">
        <f t="shared" si="140"/>
        <v>43580</v>
      </c>
      <c r="C2288" s="72"/>
      <c r="D2288" s="72"/>
      <c r="E2288" s="73"/>
      <c r="F2288" s="74"/>
      <c r="G2288" s="75"/>
      <c r="H2288" s="72"/>
      <c r="I2288" s="76"/>
      <c r="J2288" s="72"/>
      <c r="K2288" s="72">
        <f t="shared" si="139"/>
        <v>0</v>
      </c>
      <c r="L2288" s="77"/>
    </row>
    <row r="2289" spans="1:12" ht="16.2" thickBot="1" x14ac:dyDescent="0.35">
      <c r="A2289" s="63">
        <v>72</v>
      </c>
      <c r="B2289" s="95">
        <f t="shared" si="140"/>
        <v>43580</v>
      </c>
      <c r="C2289" s="80"/>
      <c r="D2289" s="80"/>
      <c r="E2289" s="83"/>
      <c r="F2289" s="78"/>
      <c r="G2289" s="79"/>
      <c r="H2289" s="80"/>
      <c r="I2289" s="81"/>
      <c r="J2289" s="80"/>
      <c r="K2289" s="80">
        <f t="shared" si="139"/>
        <v>0</v>
      </c>
      <c r="L2289" s="82"/>
    </row>
    <row r="2290" spans="1:12" ht="16.2" thickBot="1" x14ac:dyDescent="0.35">
      <c r="A2290" s="62">
        <v>73</v>
      </c>
      <c r="B2290" s="95">
        <f t="shared" si="140"/>
        <v>43580</v>
      </c>
      <c r="C2290" s="72"/>
      <c r="D2290" s="72"/>
      <c r="E2290" s="73"/>
      <c r="F2290" s="74"/>
      <c r="G2290" s="75"/>
      <c r="H2290" s="72"/>
      <c r="I2290" s="76"/>
      <c r="J2290" s="72"/>
      <c r="K2290" s="72">
        <f t="shared" si="139"/>
        <v>0</v>
      </c>
      <c r="L2290" s="77"/>
    </row>
    <row r="2291" spans="1:12" ht="16.2" thickBot="1" x14ac:dyDescent="0.35">
      <c r="A2291" s="63">
        <v>74</v>
      </c>
      <c r="B2291" s="95">
        <f t="shared" si="140"/>
        <v>43580</v>
      </c>
      <c r="C2291" s="80"/>
      <c r="D2291" s="80"/>
      <c r="E2291" s="83"/>
      <c r="F2291" s="78"/>
      <c r="G2291" s="79"/>
      <c r="H2291" s="80"/>
      <c r="I2291" s="81"/>
      <c r="J2291" s="80"/>
      <c r="K2291" s="80">
        <f t="shared" si="139"/>
        <v>0</v>
      </c>
      <c r="L2291" s="82"/>
    </row>
    <row r="2292" spans="1:12" ht="16.2" thickBot="1" x14ac:dyDescent="0.35">
      <c r="A2292" s="62">
        <v>75</v>
      </c>
      <c r="B2292" s="95">
        <f t="shared" si="140"/>
        <v>43580</v>
      </c>
      <c r="C2292" s="72"/>
      <c r="D2292" s="72"/>
      <c r="E2292" s="73"/>
      <c r="F2292" s="74"/>
      <c r="G2292" s="75"/>
      <c r="H2292" s="72"/>
      <c r="I2292" s="76"/>
      <c r="J2292" s="72"/>
      <c r="K2292" s="72">
        <f t="shared" si="139"/>
        <v>0</v>
      </c>
      <c r="L2292" s="77"/>
    </row>
    <row r="2293" spans="1:12" ht="16.2" thickBot="1" x14ac:dyDescent="0.35">
      <c r="A2293" s="63">
        <v>76</v>
      </c>
      <c r="B2293" s="95">
        <f t="shared" si="140"/>
        <v>43580</v>
      </c>
      <c r="C2293" s="80"/>
      <c r="D2293" s="80"/>
      <c r="E2293" s="83"/>
      <c r="F2293" s="78"/>
      <c r="G2293" s="79"/>
      <c r="H2293" s="80"/>
      <c r="I2293" s="81"/>
      <c r="J2293" s="80"/>
      <c r="K2293" s="80">
        <f t="shared" si="139"/>
        <v>0</v>
      </c>
      <c r="L2293" s="82"/>
    </row>
    <row r="2294" spans="1:12" ht="16.2" thickBot="1" x14ac:dyDescent="0.35">
      <c r="A2294" s="62">
        <v>77</v>
      </c>
      <c r="B2294" s="95">
        <f t="shared" si="140"/>
        <v>43580</v>
      </c>
      <c r="C2294" s="72"/>
      <c r="D2294" s="72"/>
      <c r="E2294" s="73"/>
      <c r="F2294" s="74"/>
      <c r="G2294" s="75"/>
      <c r="H2294" s="72"/>
      <c r="I2294" s="76"/>
      <c r="J2294" s="72"/>
      <c r="K2294" s="72">
        <f t="shared" si="139"/>
        <v>0</v>
      </c>
      <c r="L2294" s="77"/>
    </row>
    <row r="2295" spans="1:12" ht="16.2" thickBot="1" x14ac:dyDescent="0.35">
      <c r="A2295" s="63">
        <v>78</v>
      </c>
      <c r="B2295" s="95">
        <f t="shared" si="140"/>
        <v>43580</v>
      </c>
      <c r="C2295" s="80"/>
      <c r="D2295" s="80"/>
      <c r="E2295" s="83"/>
      <c r="F2295" s="78"/>
      <c r="G2295" s="79"/>
      <c r="H2295" s="80"/>
      <c r="I2295" s="81"/>
      <c r="J2295" s="80"/>
      <c r="K2295" s="80">
        <f t="shared" si="139"/>
        <v>0</v>
      </c>
      <c r="L2295" s="82"/>
    </row>
    <row r="2296" spans="1:12" ht="16.2" thickBot="1" x14ac:dyDescent="0.35">
      <c r="A2296" s="63">
        <v>78</v>
      </c>
      <c r="B2296" s="95">
        <f t="shared" si="140"/>
        <v>43580</v>
      </c>
      <c r="C2296" s="72"/>
      <c r="D2296" s="72"/>
      <c r="E2296" s="73"/>
      <c r="F2296" s="74"/>
      <c r="G2296" s="75"/>
      <c r="H2296" s="72"/>
      <c r="I2296" s="76"/>
      <c r="J2296" s="72"/>
      <c r="K2296" s="72">
        <f t="shared" si="139"/>
        <v>0</v>
      </c>
      <c r="L2296" s="77"/>
    </row>
    <row r="2297" spans="1:12" ht="18.600000000000001" thickBot="1" x14ac:dyDescent="0.4">
      <c r="F2297" s="4" t="s">
        <v>16</v>
      </c>
      <c r="G2297" s="69">
        <f>+SUM(G2218:G2296)</f>
        <v>0</v>
      </c>
      <c r="H2297" s="64"/>
      <c r="I2297" s="53">
        <f>+SUM(I2218:I2296)</f>
        <v>0</v>
      </c>
      <c r="J2297" s="64"/>
      <c r="K2297" s="53">
        <f t="shared" ref="K2297" si="141">+SUM(K2218:K2296)</f>
        <v>0</v>
      </c>
      <c r="L2297" s="53">
        <f>+SUM(L2218:L2296)</f>
        <v>0</v>
      </c>
    </row>
    <row r="2298" spans="1:12" ht="16.2" thickBot="1" x14ac:dyDescent="0.35">
      <c r="C2298" s="19" t="s">
        <v>17</v>
      </c>
      <c r="D2298" s="84"/>
    </row>
    <row r="2299" spans="1:12" ht="16.2" thickBot="1" x14ac:dyDescent="0.35">
      <c r="C2299" s="21" t="s">
        <v>18</v>
      </c>
      <c r="D2299" s="85"/>
      <c r="F2299" s="107" t="s">
        <v>29</v>
      </c>
      <c r="G2299" s="108"/>
      <c r="H2299" s="108"/>
      <c r="I2299" s="109"/>
      <c r="J2299" s="61">
        <f>G2297-L2297</f>
        <v>0</v>
      </c>
      <c r="K2299" s="14"/>
    </row>
    <row r="2300" spans="1:12" ht="16.2" thickBot="1" x14ac:dyDescent="0.35">
      <c r="C2300" s="23" t="s">
        <v>28</v>
      </c>
      <c r="D2300" s="24">
        <f>D2299-D2298</f>
        <v>0</v>
      </c>
      <c r="F2300" s="107" t="s">
        <v>30</v>
      </c>
      <c r="G2300" s="108"/>
      <c r="H2300" s="108"/>
      <c r="I2300" s="109"/>
      <c r="J2300" s="75">
        <f>J2209</f>
        <v>2896400</v>
      </c>
      <c r="K2300" s="14"/>
    </row>
    <row r="2301" spans="1:12" ht="15" thickBot="1" x14ac:dyDescent="0.35">
      <c r="F2301" s="107" t="s">
        <v>31</v>
      </c>
      <c r="G2301" s="108"/>
      <c r="H2301" s="108"/>
      <c r="I2301" s="109"/>
      <c r="J2301" s="61">
        <f>J2300+J2299</f>
        <v>2896400</v>
      </c>
      <c r="K2301" s="14"/>
    </row>
    <row r="2302" spans="1:12" ht="15" thickBot="1" x14ac:dyDescent="0.35">
      <c r="A2302" s="67"/>
      <c r="B2302" s="67"/>
      <c r="C2302" s="29" t="s">
        <v>282</v>
      </c>
      <c r="D2302" s="68">
        <f>I2297</f>
        <v>0</v>
      </c>
    </row>
    <row r="2303" spans="1:12" ht="15" thickBot="1" x14ac:dyDescent="0.35">
      <c r="C2303" s="17" t="s">
        <v>35</v>
      </c>
      <c r="D2303" s="18">
        <f>K2297</f>
        <v>0</v>
      </c>
      <c r="F2303" s="110" t="s">
        <v>290</v>
      </c>
      <c r="G2303" s="111"/>
      <c r="H2303" s="111"/>
      <c r="I2303" s="112"/>
    </row>
    <row r="2304" spans="1:12" ht="15" thickBot="1" x14ac:dyDescent="0.35">
      <c r="F2304" s="27" t="s">
        <v>292</v>
      </c>
      <c r="G2304" s="27" t="s">
        <v>291</v>
      </c>
      <c r="H2304" s="27" t="s">
        <v>293</v>
      </c>
      <c r="I2304" s="27" t="s">
        <v>291</v>
      </c>
    </row>
    <row r="2305" spans="1:12" ht="15" thickBot="1" x14ac:dyDescent="0.35">
      <c r="F2305" s="27"/>
      <c r="G2305" s="27"/>
      <c r="H2305" s="27"/>
      <c r="I2305" s="60"/>
    </row>
    <row r="2306" spans="1:12" ht="15" thickBot="1" x14ac:dyDescent="0.35">
      <c r="F2306" s="27"/>
      <c r="G2306" s="27"/>
      <c r="H2306" s="27"/>
      <c r="I2306" s="60"/>
    </row>
    <row r="2307" spans="1:12" ht="15" thickBot="1" x14ac:dyDescent="0.35">
      <c r="F2307" s="27"/>
      <c r="G2307" s="27"/>
      <c r="H2307" s="27"/>
      <c r="I2307" s="60"/>
    </row>
    <row r="2308" spans="1:12" ht="15" thickBot="1" x14ac:dyDescent="0.35"/>
    <row r="2309" spans="1:12" ht="29.4" thickBot="1" x14ac:dyDescent="0.35">
      <c r="A2309" s="15"/>
      <c r="B2309" s="15" t="s">
        <v>295</v>
      </c>
      <c r="C2309" s="15" t="s">
        <v>8</v>
      </c>
      <c r="D2309" s="15" t="s">
        <v>0</v>
      </c>
      <c r="E2309" s="51" t="s">
        <v>1</v>
      </c>
      <c r="F2309" s="16" t="s">
        <v>12</v>
      </c>
      <c r="G2309" s="16" t="s">
        <v>13</v>
      </c>
      <c r="H2309" s="15" t="s">
        <v>10</v>
      </c>
      <c r="I2309" s="30" t="s">
        <v>14</v>
      </c>
      <c r="J2309" s="15" t="s">
        <v>11</v>
      </c>
      <c r="K2309" s="16" t="s">
        <v>36</v>
      </c>
      <c r="L2309" s="15" t="s">
        <v>9</v>
      </c>
    </row>
    <row r="2310" spans="1:12" ht="16.2" thickBot="1" x14ac:dyDescent="0.35">
      <c r="A2310" s="62">
        <v>1</v>
      </c>
      <c r="B2310" s="94">
        <f>B2295+1</f>
        <v>43581</v>
      </c>
      <c r="C2310" s="72"/>
      <c r="D2310" s="72"/>
      <c r="E2310" s="73"/>
      <c r="F2310" s="74"/>
      <c r="G2310" s="75"/>
      <c r="H2310" s="72"/>
      <c r="I2310" s="76"/>
      <c r="J2310" s="72"/>
      <c r="K2310" s="72">
        <f t="shared" ref="K2310:K2341" si="142">IF(J2310="OUI", G2310*0.6/0.4, 0)</f>
        <v>0</v>
      </c>
      <c r="L2310" s="77"/>
    </row>
    <row r="2311" spans="1:12" ht="16.2" thickBot="1" x14ac:dyDescent="0.35">
      <c r="A2311" s="63">
        <v>2</v>
      </c>
      <c r="B2311" s="95">
        <f>B2310</f>
        <v>43581</v>
      </c>
      <c r="C2311" s="80"/>
      <c r="D2311" s="80"/>
      <c r="E2311" s="83"/>
      <c r="F2311" s="78"/>
      <c r="G2311" s="79"/>
      <c r="H2311" s="80"/>
      <c r="I2311" s="81"/>
      <c r="J2311" s="80"/>
      <c r="K2311" s="80">
        <f t="shared" si="142"/>
        <v>0</v>
      </c>
      <c r="L2311" s="82"/>
    </row>
    <row r="2312" spans="1:12" ht="16.2" thickBot="1" x14ac:dyDescent="0.35">
      <c r="A2312" s="62">
        <v>3</v>
      </c>
      <c r="B2312" s="95">
        <f t="shared" ref="B2312:B2375" si="143">B2311</f>
        <v>43581</v>
      </c>
      <c r="C2312" s="72"/>
      <c r="D2312" s="72"/>
      <c r="E2312" s="73"/>
      <c r="F2312" s="74"/>
      <c r="G2312" s="75"/>
      <c r="H2312" s="72"/>
      <c r="I2312" s="76"/>
      <c r="J2312" s="72"/>
      <c r="K2312" s="72">
        <f t="shared" si="142"/>
        <v>0</v>
      </c>
      <c r="L2312" s="77"/>
    </row>
    <row r="2313" spans="1:12" ht="16.2" thickBot="1" x14ac:dyDescent="0.35">
      <c r="A2313" s="63">
        <v>4</v>
      </c>
      <c r="B2313" s="95">
        <f t="shared" si="143"/>
        <v>43581</v>
      </c>
      <c r="C2313" s="80"/>
      <c r="D2313" s="80"/>
      <c r="E2313" s="83"/>
      <c r="F2313" s="78"/>
      <c r="G2313" s="79"/>
      <c r="H2313" s="80"/>
      <c r="I2313" s="81"/>
      <c r="J2313" s="80"/>
      <c r="K2313" s="80">
        <f t="shared" si="142"/>
        <v>0</v>
      </c>
      <c r="L2313" s="82"/>
    </row>
    <row r="2314" spans="1:12" ht="16.2" thickBot="1" x14ac:dyDescent="0.35">
      <c r="A2314" s="62">
        <v>5</v>
      </c>
      <c r="B2314" s="95">
        <f t="shared" si="143"/>
        <v>43581</v>
      </c>
      <c r="C2314" s="72"/>
      <c r="D2314" s="72"/>
      <c r="E2314" s="73"/>
      <c r="F2314" s="74"/>
      <c r="G2314" s="75"/>
      <c r="H2314" s="72"/>
      <c r="I2314" s="76"/>
      <c r="J2314" s="72"/>
      <c r="K2314" s="72">
        <f t="shared" si="142"/>
        <v>0</v>
      </c>
      <c r="L2314" s="77"/>
    </row>
    <row r="2315" spans="1:12" ht="16.2" thickBot="1" x14ac:dyDescent="0.35">
      <c r="A2315" s="63">
        <v>6</v>
      </c>
      <c r="B2315" s="95">
        <f t="shared" si="143"/>
        <v>43581</v>
      </c>
      <c r="C2315" s="80"/>
      <c r="D2315" s="80"/>
      <c r="E2315" s="83"/>
      <c r="F2315" s="78"/>
      <c r="G2315" s="79"/>
      <c r="H2315" s="80"/>
      <c r="I2315" s="81"/>
      <c r="J2315" s="80"/>
      <c r="K2315" s="80">
        <f t="shared" si="142"/>
        <v>0</v>
      </c>
      <c r="L2315" s="82"/>
    </row>
    <row r="2316" spans="1:12" ht="16.2" thickBot="1" x14ac:dyDescent="0.35">
      <c r="A2316" s="62">
        <v>7</v>
      </c>
      <c r="B2316" s="95">
        <f t="shared" si="143"/>
        <v>43581</v>
      </c>
      <c r="C2316" s="72"/>
      <c r="D2316" s="72"/>
      <c r="E2316" s="73"/>
      <c r="F2316" s="74"/>
      <c r="G2316" s="75"/>
      <c r="H2316" s="72"/>
      <c r="I2316" s="76"/>
      <c r="J2316" s="72"/>
      <c r="K2316" s="72">
        <f t="shared" si="142"/>
        <v>0</v>
      </c>
      <c r="L2316" s="77"/>
    </row>
    <row r="2317" spans="1:12" ht="16.2" thickBot="1" x14ac:dyDescent="0.35">
      <c r="A2317" s="63">
        <v>8</v>
      </c>
      <c r="B2317" s="95">
        <f t="shared" si="143"/>
        <v>43581</v>
      </c>
      <c r="C2317" s="80"/>
      <c r="D2317" s="80"/>
      <c r="E2317" s="83"/>
      <c r="F2317" s="78"/>
      <c r="G2317" s="79"/>
      <c r="H2317" s="80"/>
      <c r="I2317" s="81"/>
      <c r="J2317" s="80"/>
      <c r="K2317" s="80">
        <f t="shared" si="142"/>
        <v>0</v>
      </c>
      <c r="L2317" s="82"/>
    </row>
    <row r="2318" spans="1:12" ht="16.2" thickBot="1" x14ac:dyDescent="0.35">
      <c r="A2318" s="62">
        <v>9</v>
      </c>
      <c r="B2318" s="95">
        <f t="shared" si="143"/>
        <v>43581</v>
      </c>
      <c r="C2318" s="72"/>
      <c r="D2318" s="72"/>
      <c r="E2318" s="73"/>
      <c r="F2318" s="74"/>
      <c r="G2318" s="75"/>
      <c r="H2318" s="72"/>
      <c r="I2318" s="76"/>
      <c r="J2318" s="72"/>
      <c r="K2318" s="72">
        <f t="shared" si="142"/>
        <v>0</v>
      </c>
      <c r="L2318" s="77"/>
    </row>
    <row r="2319" spans="1:12" ht="16.2" thickBot="1" x14ac:dyDescent="0.35">
      <c r="A2319" s="63">
        <v>10</v>
      </c>
      <c r="B2319" s="95">
        <f t="shared" si="143"/>
        <v>43581</v>
      </c>
      <c r="C2319" s="80"/>
      <c r="D2319" s="80"/>
      <c r="E2319" s="83"/>
      <c r="F2319" s="78"/>
      <c r="G2319" s="79"/>
      <c r="H2319" s="80"/>
      <c r="I2319" s="81"/>
      <c r="J2319" s="80"/>
      <c r="K2319" s="80">
        <f t="shared" si="142"/>
        <v>0</v>
      </c>
      <c r="L2319" s="82"/>
    </row>
    <row r="2320" spans="1:12" ht="16.2" thickBot="1" x14ac:dyDescent="0.35">
      <c r="A2320" s="62">
        <v>11</v>
      </c>
      <c r="B2320" s="95">
        <f t="shared" si="143"/>
        <v>43581</v>
      </c>
      <c r="C2320" s="72"/>
      <c r="D2320" s="72"/>
      <c r="E2320" s="73"/>
      <c r="F2320" s="74"/>
      <c r="G2320" s="75"/>
      <c r="H2320" s="72"/>
      <c r="I2320" s="76"/>
      <c r="J2320" s="72"/>
      <c r="K2320" s="72">
        <f t="shared" si="142"/>
        <v>0</v>
      </c>
      <c r="L2320" s="77"/>
    </row>
    <row r="2321" spans="1:12" ht="16.2" thickBot="1" x14ac:dyDescent="0.35">
      <c r="A2321" s="63">
        <v>12</v>
      </c>
      <c r="B2321" s="95">
        <f t="shared" si="143"/>
        <v>43581</v>
      </c>
      <c r="C2321" s="80"/>
      <c r="D2321" s="80"/>
      <c r="E2321" s="83"/>
      <c r="F2321" s="78"/>
      <c r="G2321" s="79"/>
      <c r="H2321" s="80"/>
      <c r="I2321" s="81"/>
      <c r="J2321" s="80"/>
      <c r="K2321" s="80">
        <f t="shared" si="142"/>
        <v>0</v>
      </c>
      <c r="L2321" s="82"/>
    </row>
    <row r="2322" spans="1:12" ht="16.2" thickBot="1" x14ac:dyDescent="0.35">
      <c r="A2322" s="62">
        <v>13</v>
      </c>
      <c r="B2322" s="95">
        <f t="shared" si="143"/>
        <v>43581</v>
      </c>
      <c r="C2322" s="72"/>
      <c r="D2322" s="72"/>
      <c r="E2322" s="73"/>
      <c r="F2322" s="74"/>
      <c r="G2322" s="75"/>
      <c r="H2322" s="72"/>
      <c r="I2322" s="76"/>
      <c r="J2322" s="72"/>
      <c r="K2322" s="72">
        <f t="shared" si="142"/>
        <v>0</v>
      </c>
      <c r="L2322" s="77"/>
    </row>
    <row r="2323" spans="1:12" ht="16.2" thickBot="1" x14ac:dyDescent="0.35">
      <c r="A2323" s="63">
        <v>14</v>
      </c>
      <c r="B2323" s="95">
        <f t="shared" si="143"/>
        <v>43581</v>
      </c>
      <c r="C2323" s="80"/>
      <c r="D2323" s="80"/>
      <c r="E2323" s="83"/>
      <c r="F2323" s="78"/>
      <c r="G2323" s="79"/>
      <c r="H2323" s="80"/>
      <c r="I2323" s="81"/>
      <c r="J2323" s="80"/>
      <c r="K2323" s="80">
        <f t="shared" si="142"/>
        <v>0</v>
      </c>
      <c r="L2323" s="82"/>
    </row>
    <row r="2324" spans="1:12" ht="16.2" thickBot="1" x14ac:dyDescent="0.35">
      <c r="A2324" s="62">
        <v>15</v>
      </c>
      <c r="B2324" s="95">
        <f t="shared" si="143"/>
        <v>43581</v>
      </c>
      <c r="C2324" s="72"/>
      <c r="D2324" s="72"/>
      <c r="E2324" s="73"/>
      <c r="F2324" s="74"/>
      <c r="G2324" s="75"/>
      <c r="H2324" s="72"/>
      <c r="I2324" s="76"/>
      <c r="J2324" s="72"/>
      <c r="K2324" s="72">
        <f t="shared" si="142"/>
        <v>0</v>
      </c>
      <c r="L2324" s="77"/>
    </row>
    <row r="2325" spans="1:12" ht="16.2" thickBot="1" x14ac:dyDescent="0.35">
      <c r="A2325" s="63">
        <v>16</v>
      </c>
      <c r="B2325" s="95">
        <f t="shared" si="143"/>
        <v>43581</v>
      </c>
      <c r="C2325" s="80"/>
      <c r="D2325" s="80"/>
      <c r="E2325" s="83"/>
      <c r="F2325" s="78"/>
      <c r="G2325" s="79"/>
      <c r="H2325" s="80"/>
      <c r="I2325" s="81"/>
      <c r="J2325" s="80"/>
      <c r="K2325" s="80">
        <f t="shared" si="142"/>
        <v>0</v>
      </c>
      <c r="L2325" s="82"/>
    </row>
    <row r="2326" spans="1:12" ht="16.2" thickBot="1" x14ac:dyDescent="0.35">
      <c r="A2326" s="62">
        <v>17</v>
      </c>
      <c r="B2326" s="95">
        <f t="shared" si="143"/>
        <v>43581</v>
      </c>
      <c r="C2326" s="72"/>
      <c r="D2326" s="72"/>
      <c r="E2326" s="73"/>
      <c r="F2326" s="74"/>
      <c r="G2326" s="75"/>
      <c r="H2326" s="72"/>
      <c r="I2326" s="76"/>
      <c r="J2326" s="72"/>
      <c r="K2326" s="72">
        <f t="shared" si="142"/>
        <v>0</v>
      </c>
      <c r="L2326" s="77"/>
    </row>
    <row r="2327" spans="1:12" ht="16.2" thickBot="1" x14ac:dyDescent="0.35">
      <c r="A2327" s="63">
        <v>18</v>
      </c>
      <c r="B2327" s="95">
        <f t="shared" si="143"/>
        <v>43581</v>
      </c>
      <c r="C2327" s="80"/>
      <c r="D2327" s="80"/>
      <c r="E2327" s="83"/>
      <c r="F2327" s="78"/>
      <c r="G2327" s="79"/>
      <c r="H2327" s="80"/>
      <c r="I2327" s="81"/>
      <c r="J2327" s="80"/>
      <c r="K2327" s="80">
        <f t="shared" si="142"/>
        <v>0</v>
      </c>
      <c r="L2327" s="82"/>
    </row>
    <row r="2328" spans="1:12" ht="16.2" thickBot="1" x14ac:dyDescent="0.35">
      <c r="A2328" s="62">
        <v>19</v>
      </c>
      <c r="B2328" s="95">
        <f t="shared" si="143"/>
        <v>43581</v>
      </c>
      <c r="C2328" s="72"/>
      <c r="D2328" s="72"/>
      <c r="E2328" s="73"/>
      <c r="F2328" s="74"/>
      <c r="G2328" s="75"/>
      <c r="H2328" s="72"/>
      <c r="I2328" s="76"/>
      <c r="J2328" s="72"/>
      <c r="K2328" s="72">
        <f t="shared" si="142"/>
        <v>0</v>
      </c>
      <c r="L2328" s="77"/>
    </row>
    <row r="2329" spans="1:12" ht="16.2" thickBot="1" x14ac:dyDescent="0.35">
      <c r="A2329" s="63">
        <v>20</v>
      </c>
      <c r="B2329" s="95">
        <f t="shared" si="143"/>
        <v>43581</v>
      </c>
      <c r="C2329" s="80"/>
      <c r="D2329" s="80"/>
      <c r="E2329" s="83"/>
      <c r="F2329" s="78"/>
      <c r="G2329" s="79"/>
      <c r="H2329" s="80"/>
      <c r="I2329" s="81"/>
      <c r="J2329" s="80"/>
      <c r="K2329" s="80">
        <f t="shared" si="142"/>
        <v>0</v>
      </c>
      <c r="L2329" s="82"/>
    </row>
    <row r="2330" spans="1:12" ht="16.2" thickBot="1" x14ac:dyDescent="0.35">
      <c r="A2330" s="62">
        <v>21</v>
      </c>
      <c r="B2330" s="95">
        <f t="shared" si="143"/>
        <v>43581</v>
      </c>
      <c r="C2330" s="72"/>
      <c r="D2330" s="72"/>
      <c r="E2330" s="73"/>
      <c r="F2330" s="74"/>
      <c r="G2330" s="75"/>
      <c r="H2330" s="72"/>
      <c r="I2330" s="76"/>
      <c r="J2330" s="72"/>
      <c r="K2330" s="72">
        <f t="shared" si="142"/>
        <v>0</v>
      </c>
      <c r="L2330" s="77"/>
    </row>
    <row r="2331" spans="1:12" ht="16.2" thickBot="1" x14ac:dyDescent="0.35">
      <c r="A2331" s="63">
        <v>22</v>
      </c>
      <c r="B2331" s="95">
        <f t="shared" si="143"/>
        <v>43581</v>
      </c>
      <c r="C2331" s="80"/>
      <c r="D2331" s="80"/>
      <c r="E2331" s="83"/>
      <c r="F2331" s="78"/>
      <c r="G2331" s="79"/>
      <c r="H2331" s="80"/>
      <c r="I2331" s="81"/>
      <c r="J2331" s="80"/>
      <c r="K2331" s="80">
        <f t="shared" si="142"/>
        <v>0</v>
      </c>
      <c r="L2331" s="82"/>
    </row>
    <row r="2332" spans="1:12" ht="16.2" thickBot="1" x14ac:dyDescent="0.35">
      <c r="A2332" s="62">
        <v>23</v>
      </c>
      <c r="B2332" s="95">
        <f t="shared" si="143"/>
        <v>43581</v>
      </c>
      <c r="C2332" s="72"/>
      <c r="D2332" s="72"/>
      <c r="E2332" s="73"/>
      <c r="F2332" s="74"/>
      <c r="G2332" s="75"/>
      <c r="H2332" s="72"/>
      <c r="I2332" s="76"/>
      <c r="J2332" s="72"/>
      <c r="K2332" s="72">
        <f t="shared" si="142"/>
        <v>0</v>
      </c>
      <c r="L2332" s="77"/>
    </row>
    <row r="2333" spans="1:12" ht="16.2" thickBot="1" x14ac:dyDescent="0.35">
      <c r="A2333" s="63">
        <v>24</v>
      </c>
      <c r="B2333" s="95">
        <f t="shared" si="143"/>
        <v>43581</v>
      </c>
      <c r="C2333" s="80"/>
      <c r="D2333" s="80"/>
      <c r="E2333" s="83"/>
      <c r="F2333" s="78"/>
      <c r="G2333" s="79"/>
      <c r="H2333" s="80"/>
      <c r="I2333" s="81"/>
      <c r="J2333" s="80"/>
      <c r="K2333" s="80">
        <f t="shared" si="142"/>
        <v>0</v>
      </c>
      <c r="L2333" s="82"/>
    </row>
    <row r="2334" spans="1:12" ht="16.2" thickBot="1" x14ac:dyDescent="0.35">
      <c r="A2334" s="62">
        <v>25</v>
      </c>
      <c r="B2334" s="95">
        <f t="shared" si="143"/>
        <v>43581</v>
      </c>
      <c r="C2334" s="72"/>
      <c r="D2334" s="72"/>
      <c r="E2334" s="73"/>
      <c r="F2334" s="74"/>
      <c r="G2334" s="75"/>
      <c r="H2334" s="72"/>
      <c r="I2334" s="76"/>
      <c r="J2334" s="72"/>
      <c r="K2334" s="72">
        <f t="shared" si="142"/>
        <v>0</v>
      </c>
      <c r="L2334" s="77"/>
    </row>
    <row r="2335" spans="1:12" ht="16.2" thickBot="1" x14ac:dyDescent="0.35">
      <c r="A2335" s="63">
        <v>26</v>
      </c>
      <c r="B2335" s="95">
        <f t="shared" si="143"/>
        <v>43581</v>
      </c>
      <c r="C2335" s="80"/>
      <c r="D2335" s="80"/>
      <c r="E2335" s="83"/>
      <c r="F2335" s="78"/>
      <c r="G2335" s="79"/>
      <c r="H2335" s="80"/>
      <c r="I2335" s="81"/>
      <c r="J2335" s="80"/>
      <c r="K2335" s="80">
        <f t="shared" si="142"/>
        <v>0</v>
      </c>
      <c r="L2335" s="82"/>
    </row>
    <row r="2336" spans="1:12" ht="16.2" thickBot="1" x14ac:dyDescent="0.35">
      <c r="A2336" s="62">
        <v>27</v>
      </c>
      <c r="B2336" s="95">
        <f t="shared" si="143"/>
        <v>43581</v>
      </c>
      <c r="C2336" s="72"/>
      <c r="D2336" s="72"/>
      <c r="E2336" s="73"/>
      <c r="F2336" s="74"/>
      <c r="G2336" s="75"/>
      <c r="H2336" s="72"/>
      <c r="I2336" s="76"/>
      <c r="J2336" s="72"/>
      <c r="K2336" s="72">
        <f t="shared" si="142"/>
        <v>0</v>
      </c>
      <c r="L2336" s="77"/>
    </row>
    <row r="2337" spans="1:12" ht="16.2" thickBot="1" x14ac:dyDescent="0.35">
      <c r="A2337" s="63">
        <v>28</v>
      </c>
      <c r="B2337" s="95">
        <f t="shared" si="143"/>
        <v>43581</v>
      </c>
      <c r="C2337" s="80"/>
      <c r="D2337" s="80"/>
      <c r="E2337" s="83"/>
      <c r="F2337" s="78"/>
      <c r="G2337" s="79"/>
      <c r="H2337" s="80"/>
      <c r="I2337" s="81"/>
      <c r="J2337" s="80"/>
      <c r="K2337" s="80">
        <f t="shared" si="142"/>
        <v>0</v>
      </c>
      <c r="L2337" s="82"/>
    </row>
    <row r="2338" spans="1:12" ht="16.2" thickBot="1" x14ac:dyDescent="0.35">
      <c r="A2338" s="62">
        <v>29</v>
      </c>
      <c r="B2338" s="95">
        <f t="shared" si="143"/>
        <v>43581</v>
      </c>
      <c r="C2338" s="72"/>
      <c r="D2338" s="72"/>
      <c r="E2338" s="73"/>
      <c r="F2338" s="74"/>
      <c r="G2338" s="75"/>
      <c r="H2338" s="72"/>
      <c r="I2338" s="76"/>
      <c r="J2338" s="72"/>
      <c r="K2338" s="72">
        <f t="shared" si="142"/>
        <v>0</v>
      </c>
      <c r="L2338" s="77"/>
    </row>
    <row r="2339" spans="1:12" ht="16.2" thickBot="1" x14ac:dyDescent="0.35">
      <c r="A2339" s="63">
        <v>30</v>
      </c>
      <c r="B2339" s="95">
        <f t="shared" si="143"/>
        <v>43581</v>
      </c>
      <c r="C2339" s="80"/>
      <c r="D2339" s="80"/>
      <c r="E2339" s="83"/>
      <c r="F2339" s="78"/>
      <c r="G2339" s="79"/>
      <c r="H2339" s="80"/>
      <c r="I2339" s="81"/>
      <c r="J2339" s="80"/>
      <c r="K2339" s="80">
        <f t="shared" si="142"/>
        <v>0</v>
      </c>
      <c r="L2339" s="82"/>
    </row>
    <row r="2340" spans="1:12" ht="16.2" thickBot="1" x14ac:dyDescent="0.35">
      <c r="A2340" s="62">
        <v>31</v>
      </c>
      <c r="B2340" s="95">
        <f t="shared" si="143"/>
        <v>43581</v>
      </c>
      <c r="C2340" s="72"/>
      <c r="D2340" s="72"/>
      <c r="E2340" s="73"/>
      <c r="F2340" s="74"/>
      <c r="G2340" s="75"/>
      <c r="H2340" s="72"/>
      <c r="I2340" s="76"/>
      <c r="J2340" s="72"/>
      <c r="K2340" s="72">
        <f t="shared" si="142"/>
        <v>0</v>
      </c>
      <c r="L2340" s="77"/>
    </row>
    <row r="2341" spans="1:12" ht="16.2" thickBot="1" x14ac:dyDescent="0.35">
      <c r="A2341" s="63">
        <v>32</v>
      </c>
      <c r="B2341" s="95">
        <f t="shared" si="143"/>
        <v>43581</v>
      </c>
      <c r="C2341" s="80"/>
      <c r="D2341" s="80"/>
      <c r="E2341" s="83"/>
      <c r="F2341" s="78"/>
      <c r="G2341" s="79"/>
      <c r="H2341" s="80"/>
      <c r="I2341" s="81"/>
      <c r="J2341" s="80"/>
      <c r="K2341" s="80">
        <f t="shared" si="142"/>
        <v>0</v>
      </c>
      <c r="L2341" s="82"/>
    </row>
    <row r="2342" spans="1:12" ht="16.2" thickBot="1" x14ac:dyDescent="0.35">
      <c r="A2342" s="62">
        <v>33</v>
      </c>
      <c r="B2342" s="95">
        <f t="shared" si="143"/>
        <v>43581</v>
      </c>
      <c r="C2342" s="72"/>
      <c r="D2342" s="72"/>
      <c r="E2342" s="73"/>
      <c r="F2342" s="74"/>
      <c r="G2342" s="75"/>
      <c r="H2342" s="72"/>
      <c r="I2342" s="76"/>
      <c r="J2342" s="72"/>
      <c r="K2342" s="72">
        <f t="shared" ref="K2342:K2373" si="144">IF(J2342="OUI", G2342*0.6/0.4, 0)</f>
        <v>0</v>
      </c>
      <c r="L2342" s="77"/>
    </row>
    <row r="2343" spans="1:12" ht="16.2" thickBot="1" x14ac:dyDescent="0.35">
      <c r="A2343" s="63">
        <v>34</v>
      </c>
      <c r="B2343" s="95">
        <f t="shared" si="143"/>
        <v>43581</v>
      </c>
      <c r="C2343" s="80"/>
      <c r="D2343" s="80"/>
      <c r="E2343" s="83"/>
      <c r="F2343" s="78"/>
      <c r="G2343" s="79"/>
      <c r="H2343" s="80"/>
      <c r="I2343" s="81"/>
      <c r="J2343" s="80"/>
      <c r="K2343" s="80">
        <f t="shared" si="144"/>
        <v>0</v>
      </c>
      <c r="L2343" s="82"/>
    </row>
    <row r="2344" spans="1:12" ht="16.2" thickBot="1" x14ac:dyDescent="0.35">
      <c r="A2344" s="62">
        <v>35</v>
      </c>
      <c r="B2344" s="95">
        <f t="shared" si="143"/>
        <v>43581</v>
      </c>
      <c r="C2344" s="72"/>
      <c r="D2344" s="72"/>
      <c r="E2344" s="73"/>
      <c r="F2344" s="74"/>
      <c r="G2344" s="75"/>
      <c r="H2344" s="72"/>
      <c r="I2344" s="76"/>
      <c r="J2344" s="72"/>
      <c r="K2344" s="72">
        <f t="shared" si="144"/>
        <v>0</v>
      </c>
      <c r="L2344" s="77"/>
    </row>
    <row r="2345" spans="1:12" ht="16.2" thickBot="1" x14ac:dyDescent="0.35">
      <c r="A2345" s="63">
        <v>36</v>
      </c>
      <c r="B2345" s="95">
        <f t="shared" si="143"/>
        <v>43581</v>
      </c>
      <c r="C2345" s="80"/>
      <c r="D2345" s="80"/>
      <c r="E2345" s="83"/>
      <c r="F2345" s="78"/>
      <c r="G2345" s="79"/>
      <c r="H2345" s="80"/>
      <c r="I2345" s="81"/>
      <c r="J2345" s="80"/>
      <c r="K2345" s="80">
        <f t="shared" si="144"/>
        <v>0</v>
      </c>
      <c r="L2345" s="82"/>
    </row>
    <row r="2346" spans="1:12" ht="16.2" thickBot="1" x14ac:dyDescent="0.35">
      <c r="A2346" s="62">
        <v>37</v>
      </c>
      <c r="B2346" s="95">
        <f t="shared" si="143"/>
        <v>43581</v>
      </c>
      <c r="C2346" s="72"/>
      <c r="D2346" s="72"/>
      <c r="E2346" s="73"/>
      <c r="F2346" s="74"/>
      <c r="G2346" s="75"/>
      <c r="H2346" s="72"/>
      <c r="I2346" s="76"/>
      <c r="J2346" s="72"/>
      <c r="K2346" s="72">
        <f t="shared" si="144"/>
        <v>0</v>
      </c>
      <c r="L2346" s="77"/>
    </row>
    <row r="2347" spans="1:12" ht="16.2" thickBot="1" x14ac:dyDescent="0.35">
      <c r="A2347" s="63">
        <v>38</v>
      </c>
      <c r="B2347" s="95">
        <f t="shared" si="143"/>
        <v>43581</v>
      </c>
      <c r="C2347" s="80"/>
      <c r="D2347" s="80"/>
      <c r="E2347" s="83"/>
      <c r="F2347" s="78"/>
      <c r="G2347" s="79"/>
      <c r="H2347" s="80"/>
      <c r="I2347" s="81"/>
      <c r="J2347" s="80"/>
      <c r="K2347" s="80">
        <f t="shared" si="144"/>
        <v>0</v>
      </c>
      <c r="L2347" s="82"/>
    </row>
    <row r="2348" spans="1:12" ht="16.2" thickBot="1" x14ac:dyDescent="0.35">
      <c r="A2348" s="62">
        <v>39</v>
      </c>
      <c r="B2348" s="95">
        <f t="shared" si="143"/>
        <v>43581</v>
      </c>
      <c r="C2348" s="72"/>
      <c r="D2348" s="72"/>
      <c r="E2348" s="73"/>
      <c r="F2348" s="74"/>
      <c r="G2348" s="75"/>
      <c r="H2348" s="72"/>
      <c r="I2348" s="76"/>
      <c r="J2348" s="72"/>
      <c r="K2348" s="72">
        <f t="shared" si="144"/>
        <v>0</v>
      </c>
      <c r="L2348" s="77"/>
    </row>
    <row r="2349" spans="1:12" ht="16.2" thickBot="1" x14ac:dyDescent="0.35">
      <c r="A2349" s="63">
        <v>40</v>
      </c>
      <c r="B2349" s="95">
        <f t="shared" si="143"/>
        <v>43581</v>
      </c>
      <c r="C2349" s="80"/>
      <c r="D2349" s="80"/>
      <c r="E2349" s="83"/>
      <c r="F2349" s="78"/>
      <c r="G2349" s="79"/>
      <c r="H2349" s="80"/>
      <c r="I2349" s="81"/>
      <c r="J2349" s="80"/>
      <c r="K2349" s="80">
        <f t="shared" si="144"/>
        <v>0</v>
      </c>
      <c r="L2349" s="82"/>
    </row>
    <row r="2350" spans="1:12" ht="16.2" thickBot="1" x14ac:dyDescent="0.35">
      <c r="A2350" s="62">
        <v>41</v>
      </c>
      <c r="B2350" s="95">
        <f t="shared" si="143"/>
        <v>43581</v>
      </c>
      <c r="C2350" s="72"/>
      <c r="D2350" s="72"/>
      <c r="E2350" s="73"/>
      <c r="F2350" s="74"/>
      <c r="G2350" s="75"/>
      <c r="H2350" s="72"/>
      <c r="I2350" s="76"/>
      <c r="J2350" s="72"/>
      <c r="K2350" s="72">
        <f t="shared" si="144"/>
        <v>0</v>
      </c>
      <c r="L2350" s="77"/>
    </row>
    <row r="2351" spans="1:12" ht="16.2" thickBot="1" x14ac:dyDescent="0.35">
      <c r="A2351" s="63">
        <v>42</v>
      </c>
      <c r="B2351" s="95">
        <f t="shared" si="143"/>
        <v>43581</v>
      </c>
      <c r="C2351" s="80"/>
      <c r="D2351" s="80"/>
      <c r="E2351" s="83"/>
      <c r="F2351" s="78"/>
      <c r="G2351" s="79"/>
      <c r="H2351" s="80"/>
      <c r="I2351" s="81"/>
      <c r="J2351" s="80"/>
      <c r="K2351" s="80">
        <f t="shared" si="144"/>
        <v>0</v>
      </c>
      <c r="L2351" s="82"/>
    </row>
    <row r="2352" spans="1:12" ht="16.2" thickBot="1" x14ac:dyDescent="0.35">
      <c r="A2352" s="62">
        <v>43</v>
      </c>
      <c r="B2352" s="95">
        <f t="shared" si="143"/>
        <v>43581</v>
      </c>
      <c r="C2352" s="72"/>
      <c r="D2352" s="72"/>
      <c r="E2352" s="73"/>
      <c r="F2352" s="74"/>
      <c r="G2352" s="75"/>
      <c r="H2352" s="72"/>
      <c r="I2352" s="76"/>
      <c r="J2352" s="72"/>
      <c r="K2352" s="72">
        <f t="shared" si="144"/>
        <v>0</v>
      </c>
      <c r="L2352" s="77"/>
    </row>
    <row r="2353" spans="1:12" ht="16.2" thickBot="1" x14ac:dyDescent="0.35">
      <c r="A2353" s="63">
        <v>44</v>
      </c>
      <c r="B2353" s="95">
        <f t="shared" si="143"/>
        <v>43581</v>
      </c>
      <c r="C2353" s="80"/>
      <c r="D2353" s="80"/>
      <c r="E2353" s="83"/>
      <c r="F2353" s="78"/>
      <c r="G2353" s="79"/>
      <c r="H2353" s="80"/>
      <c r="I2353" s="81"/>
      <c r="J2353" s="80"/>
      <c r="K2353" s="80">
        <f t="shared" si="144"/>
        <v>0</v>
      </c>
      <c r="L2353" s="82"/>
    </row>
    <row r="2354" spans="1:12" ht="16.2" thickBot="1" x14ac:dyDescent="0.35">
      <c r="A2354" s="62">
        <v>45</v>
      </c>
      <c r="B2354" s="95">
        <f t="shared" si="143"/>
        <v>43581</v>
      </c>
      <c r="C2354" s="72"/>
      <c r="D2354" s="72"/>
      <c r="E2354" s="73"/>
      <c r="F2354" s="74"/>
      <c r="G2354" s="75"/>
      <c r="H2354" s="72"/>
      <c r="I2354" s="76"/>
      <c r="J2354" s="72"/>
      <c r="K2354" s="72">
        <f t="shared" si="144"/>
        <v>0</v>
      </c>
      <c r="L2354" s="77"/>
    </row>
    <row r="2355" spans="1:12" ht="16.2" thickBot="1" x14ac:dyDescent="0.35">
      <c r="A2355" s="63">
        <v>46</v>
      </c>
      <c r="B2355" s="95">
        <f t="shared" si="143"/>
        <v>43581</v>
      </c>
      <c r="C2355" s="80"/>
      <c r="D2355" s="80"/>
      <c r="E2355" s="83"/>
      <c r="F2355" s="78"/>
      <c r="G2355" s="79"/>
      <c r="H2355" s="80"/>
      <c r="I2355" s="81"/>
      <c r="J2355" s="80"/>
      <c r="K2355" s="80">
        <f t="shared" si="144"/>
        <v>0</v>
      </c>
      <c r="L2355" s="82"/>
    </row>
    <row r="2356" spans="1:12" ht="16.2" thickBot="1" x14ac:dyDescent="0.35">
      <c r="A2356" s="62">
        <v>47</v>
      </c>
      <c r="B2356" s="95">
        <f t="shared" si="143"/>
        <v>43581</v>
      </c>
      <c r="C2356" s="72"/>
      <c r="D2356" s="72"/>
      <c r="E2356" s="73"/>
      <c r="F2356" s="74"/>
      <c r="G2356" s="75"/>
      <c r="H2356" s="72"/>
      <c r="I2356" s="76"/>
      <c r="J2356" s="72"/>
      <c r="K2356" s="72">
        <f t="shared" si="144"/>
        <v>0</v>
      </c>
      <c r="L2356" s="77"/>
    </row>
    <row r="2357" spans="1:12" ht="16.2" thickBot="1" x14ac:dyDescent="0.35">
      <c r="A2357" s="63">
        <v>48</v>
      </c>
      <c r="B2357" s="95">
        <f t="shared" si="143"/>
        <v>43581</v>
      </c>
      <c r="C2357" s="80"/>
      <c r="D2357" s="80"/>
      <c r="E2357" s="83"/>
      <c r="F2357" s="78"/>
      <c r="G2357" s="79"/>
      <c r="H2357" s="80"/>
      <c r="I2357" s="81"/>
      <c r="J2357" s="80"/>
      <c r="K2357" s="80">
        <f t="shared" si="144"/>
        <v>0</v>
      </c>
      <c r="L2357" s="82"/>
    </row>
    <row r="2358" spans="1:12" ht="16.2" thickBot="1" x14ac:dyDescent="0.35">
      <c r="A2358" s="62">
        <v>49</v>
      </c>
      <c r="B2358" s="95">
        <f t="shared" si="143"/>
        <v>43581</v>
      </c>
      <c r="C2358" s="72"/>
      <c r="D2358" s="72"/>
      <c r="E2358" s="73"/>
      <c r="F2358" s="74"/>
      <c r="G2358" s="75"/>
      <c r="H2358" s="72"/>
      <c r="I2358" s="76"/>
      <c r="J2358" s="72"/>
      <c r="K2358" s="72">
        <f t="shared" si="144"/>
        <v>0</v>
      </c>
      <c r="L2358" s="77"/>
    </row>
    <row r="2359" spans="1:12" ht="16.2" thickBot="1" x14ac:dyDescent="0.35">
      <c r="A2359" s="63">
        <v>50</v>
      </c>
      <c r="B2359" s="95">
        <f t="shared" si="143"/>
        <v>43581</v>
      </c>
      <c r="C2359" s="80"/>
      <c r="D2359" s="80"/>
      <c r="E2359" s="83"/>
      <c r="F2359" s="78"/>
      <c r="G2359" s="79"/>
      <c r="H2359" s="80"/>
      <c r="I2359" s="81"/>
      <c r="J2359" s="80"/>
      <c r="K2359" s="80">
        <f t="shared" si="144"/>
        <v>0</v>
      </c>
      <c r="L2359" s="82"/>
    </row>
    <row r="2360" spans="1:12" ht="16.2" thickBot="1" x14ac:dyDescent="0.35">
      <c r="A2360" s="62">
        <v>51</v>
      </c>
      <c r="B2360" s="95">
        <f t="shared" si="143"/>
        <v>43581</v>
      </c>
      <c r="C2360" s="72"/>
      <c r="D2360" s="72"/>
      <c r="E2360" s="73"/>
      <c r="F2360" s="74"/>
      <c r="G2360" s="75"/>
      <c r="H2360" s="72"/>
      <c r="I2360" s="76"/>
      <c r="J2360" s="72"/>
      <c r="K2360" s="72">
        <f t="shared" si="144"/>
        <v>0</v>
      </c>
      <c r="L2360" s="77"/>
    </row>
    <row r="2361" spans="1:12" ht="16.2" thickBot="1" x14ac:dyDescent="0.35">
      <c r="A2361" s="63">
        <v>52</v>
      </c>
      <c r="B2361" s="95">
        <f t="shared" si="143"/>
        <v>43581</v>
      </c>
      <c r="C2361" s="80"/>
      <c r="D2361" s="80"/>
      <c r="E2361" s="83"/>
      <c r="F2361" s="78"/>
      <c r="G2361" s="79"/>
      <c r="H2361" s="80"/>
      <c r="I2361" s="81"/>
      <c r="J2361" s="80"/>
      <c r="K2361" s="80">
        <f t="shared" si="144"/>
        <v>0</v>
      </c>
      <c r="L2361" s="82"/>
    </row>
    <row r="2362" spans="1:12" ht="16.2" thickBot="1" x14ac:dyDescent="0.35">
      <c r="A2362" s="62">
        <v>53</v>
      </c>
      <c r="B2362" s="95">
        <f t="shared" si="143"/>
        <v>43581</v>
      </c>
      <c r="C2362" s="72"/>
      <c r="D2362" s="72"/>
      <c r="E2362" s="73"/>
      <c r="F2362" s="74"/>
      <c r="G2362" s="75"/>
      <c r="H2362" s="72"/>
      <c r="I2362" s="76"/>
      <c r="J2362" s="72"/>
      <c r="K2362" s="72">
        <f t="shared" si="144"/>
        <v>0</v>
      </c>
      <c r="L2362" s="77"/>
    </row>
    <row r="2363" spans="1:12" ht="16.2" thickBot="1" x14ac:dyDescent="0.35">
      <c r="A2363" s="63">
        <v>54</v>
      </c>
      <c r="B2363" s="95">
        <f t="shared" si="143"/>
        <v>43581</v>
      </c>
      <c r="C2363" s="80"/>
      <c r="D2363" s="80"/>
      <c r="E2363" s="83"/>
      <c r="F2363" s="78"/>
      <c r="G2363" s="79"/>
      <c r="H2363" s="80"/>
      <c r="I2363" s="81"/>
      <c r="J2363" s="80"/>
      <c r="K2363" s="80">
        <f t="shared" si="144"/>
        <v>0</v>
      </c>
      <c r="L2363" s="82"/>
    </row>
    <row r="2364" spans="1:12" ht="16.2" thickBot="1" x14ac:dyDescent="0.35">
      <c r="A2364" s="62">
        <v>55</v>
      </c>
      <c r="B2364" s="95">
        <f t="shared" si="143"/>
        <v>43581</v>
      </c>
      <c r="C2364" s="72"/>
      <c r="D2364" s="72"/>
      <c r="E2364" s="73"/>
      <c r="F2364" s="74"/>
      <c r="G2364" s="75"/>
      <c r="H2364" s="72"/>
      <c r="I2364" s="76"/>
      <c r="J2364" s="72"/>
      <c r="K2364" s="72">
        <f t="shared" si="144"/>
        <v>0</v>
      </c>
      <c r="L2364" s="77"/>
    </row>
    <row r="2365" spans="1:12" ht="16.2" thickBot="1" x14ac:dyDescent="0.35">
      <c r="A2365" s="63">
        <v>56</v>
      </c>
      <c r="B2365" s="95">
        <f t="shared" si="143"/>
        <v>43581</v>
      </c>
      <c r="C2365" s="80"/>
      <c r="D2365" s="80"/>
      <c r="E2365" s="83"/>
      <c r="F2365" s="78"/>
      <c r="G2365" s="79"/>
      <c r="H2365" s="80"/>
      <c r="I2365" s="81"/>
      <c r="J2365" s="80"/>
      <c r="K2365" s="80">
        <f t="shared" si="144"/>
        <v>0</v>
      </c>
      <c r="L2365" s="82"/>
    </row>
    <row r="2366" spans="1:12" ht="16.2" thickBot="1" x14ac:dyDescent="0.35">
      <c r="A2366" s="62">
        <v>57</v>
      </c>
      <c r="B2366" s="95">
        <f t="shared" si="143"/>
        <v>43581</v>
      </c>
      <c r="C2366" s="72"/>
      <c r="D2366" s="72"/>
      <c r="E2366" s="73"/>
      <c r="F2366" s="74"/>
      <c r="G2366" s="75"/>
      <c r="H2366" s="72"/>
      <c r="I2366" s="76"/>
      <c r="J2366" s="72"/>
      <c r="K2366" s="72">
        <f t="shared" si="144"/>
        <v>0</v>
      </c>
      <c r="L2366" s="77"/>
    </row>
    <row r="2367" spans="1:12" ht="16.2" thickBot="1" x14ac:dyDescent="0.35">
      <c r="A2367" s="63">
        <v>58</v>
      </c>
      <c r="B2367" s="95">
        <f t="shared" si="143"/>
        <v>43581</v>
      </c>
      <c r="C2367" s="80"/>
      <c r="D2367" s="80"/>
      <c r="E2367" s="83"/>
      <c r="F2367" s="78"/>
      <c r="G2367" s="79"/>
      <c r="H2367" s="80"/>
      <c r="I2367" s="81"/>
      <c r="J2367" s="80"/>
      <c r="K2367" s="80">
        <f t="shared" si="144"/>
        <v>0</v>
      </c>
      <c r="L2367" s="82"/>
    </row>
    <row r="2368" spans="1:12" ht="16.2" thickBot="1" x14ac:dyDescent="0.35">
      <c r="A2368" s="62">
        <v>59</v>
      </c>
      <c r="B2368" s="95">
        <f t="shared" si="143"/>
        <v>43581</v>
      </c>
      <c r="C2368" s="72"/>
      <c r="D2368" s="72"/>
      <c r="E2368" s="73"/>
      <c r="F2368" s="74"/>
      <c r="G2368" s="75"/>
      <c r="H2368" s="72"/>
      <c r="I2368" s="76"/>
      <c r="J2368" s="72"/>
      <c r="K2368" s="72">
        <f t="shared" si="144"/>
        <v>0</v>
      </c>
      <c r="L2368" s="77"/>
    </row>
    <row r="2369" spans="1:12" ht="16.2" thickBot="1" x14ac:dyDescent="0.35">
      <c r="A2369" s="63">
        <v>60</v>
      </c>
      <c r="B2369" s="95">
        <f t="shared" si="143"/>
        <v>43581</v>
      </c>
      <c r="C2369" s="80"/>
      <c r="D2369" s="80"/>
      <c r="E2369" s="83"/>
      <c r="F2369" s="78"/>
      <c r="G2369" s="79"/>
      <c r="H2369" s="80"/>
      <c r="I2369" s="81"/>
      <c r="J2369" s="80"/>
      <c r="K2369" s="80">
        <f t="shared" si="144"/>
        <v>0</v>
      </c>
      <c r="L2369" s="82"/>
    </row>
    <row r="2370" spans="1:12" ht="16.2" thickBot="1" x14ac:dyDescent="0.35">
      <c r="A2370" s="62">
        <v>61</v>
      </c>
      <c r="B2370" s="95">
        <f t="shared" si="143"/>
        <v>43581</v>
      </c>
      <c r="C2370" s="72"/>
      <c r="D2370" s="72"/>
      <c r="E2370" s="73"/>
      <c r="F2370" s="74"/>
      <c r="G2370" s="75"/>
      <c r="H2370" s="72"/>
      <c r="I2370" s="76"/>
      <c r="J2370" s="72"/>
      <c r="K2370" s="72">
        <f t="shared" si="144"/>
        <v>0</v>
      </c>
      <c r="L2370" s="77"/>
    </row>
    <row r="2371" spans="1:12" ht="16.2" thickBot="1" x14ac:dyDescent="0.35">
      <c r="A2371" s="63">
        <v>62</v>
      </c>
      <c r="B2371" s="95">
        <f t="shared" si="143"/>
        <v>43581</v>
      </c>
      <c r="C2371" s="80"/>
      <c r="D2371" s="80"/>
      <c r="E2371" s="83"/>
      <c r="F2371" s="78"/>
      <c r="G2371" s="79"/>
      <c r="H2371" s="80"/>
      <c r="I2371" s="81"/>
      <c r="J2371" s="80"/>
      <c r="K2371" s="80">
        <f t="shared" si="144"/>
        <v>0</v>
      </c>
      <c r="L2371" s="82"/>
    </row>
    <row r="2372" spans="1:12" ht="16.2" thickBot="1" x14ac:dyDescent="0.35">
      <c r="A2372" s="62">
        <v>63</v>
      </c>
      <c r="B2372" s="95">
        <f t="shared" si="143"/>
        <v>43581</v>
      </c>
      <c r="C2372" s="72"/>
      <c r="D2372" s="72"/>
      <c r="E2372" s="73"/>
      <c r="F2372" s="74"/>
      <c r="G2372" s="75"/>
      <c r="H2372" s="72"/>
      <c r="I2372" s="76"/>
      <c r="J2372" s="72"/>
      <c r="K2372" s="72">
        <f t="shared" si="144"/>
        <v>0</v>
      </c>
      <c r="L2372" s="77"/>
    </row>
    <row r="2373" spans="1:12" ht="16.2" thickBot="1" x14ac:dyDescent="0.35">
      <c r="A2373" s="63">
        <v>64</v>
      </c>
      <c r="B2373" s="95">
        <f t="shared" si="143"/>
        <v>43581</v>
      </c>
      <c r="C2373" s="80"/>
      <c r="D2373" s="80"/>
      <c r="E2373" s="83"/>
      <c r="F2373" s="78"/>
      <c r="G2373" s="79"/>
      <c r="H2373" s="80"/>
      <c r="I2373" s="81"/>
      <c r="J2373" s="80"/>
      <c r="K2373" s="80">
        <f t="shared" si="144"/>
        <v>0</v>
      </c>
      <c r="L2373" s="82"/>
    </row>
    <row r="2374" spans="1:12" ht="16.2" thickBot="1" x14ac:dyDescent="0.35">
      <c r="A2374" s="62">
        <v>65</v>
      </c>
      <c r="B2374" s="95">
        <f t="shared" si="143"/>
        <v>43581</v>
      </c>
      <c r="C2374" s="72"/>
      <c r="D2374" s="72"/>
      <c r="E2374" s="73"/>
      <c r="F2374" s="74"/>
      <c r="G2374" s="75"/>
      <c r="H2374" s="72"/>
      <c r="I2374" s="76"/>
      <c r="J2374" s="72"/>
      <c r="K2374" s="72">
        <f t="shared" ref="K2374:K2388" si="145">IF(J2374="OUI", G2374*0.6/0.4, 0)</f>
        <v>0</v>
      </c>
      <c r="L2374" s="77"/>
    </row>
    <row r="2375" spans="1:12" ht="16.2" thickBot="1" x14ac:dyDescent="0.35">
      <c r="A2375" s="63">
        <v>66</v>
      </c>
      <c r="B2375" s="95">
        <f t="shared" si="143"/>
        <v>43581</v>
      </c>
      <c r="C2375" s="80"/>
      <c r="D2375" s="80"/>
      <c r="E2375" s="83"/>
      <c r="F2375" s="78"/>
      <c r="G2375" s="79"/>
      <c r="H2375" s="80"/>
      <c r="I2375" s="81"/>
      <c r="J2375" s="80"/>
      <c r="K2375" s="80">
        <f t="shared" si="145"/>
        <v>0</v>
      </c>
      <c r="L2375" s="82"/>
    </row>
    <row r="2376" spans="1:12" ht="16.2" thickBot="1" x14ac:dyDescent="0.35">
      <c r="A2376" s="62">
        <v>67</v>
      </c>
      <c r="B2376" s="95">
        <f t="shared" ref="B2376:B2388" si="146">B2375</f>
        <v>43581</v>
      </c>
      <c r="C2376" s="72"/>
      <c r="D2376" s="72"/>
      <c r="E2376" s="73"/>
      <c r="F2376" s="74"/>
      <c r="G2376" s="75"/>
      <c r="H2376" s="72"/>
      <c r="I2376" s="76"/>
      <c r="J2376" s="72"/>
      <c r="K2376" s="72">
        <f t="shared" si="145"/>
        <v>0</v>
      </c>
      <c r="L2376" s="77"/>
    </row>
    <row r="2377" spans="1:12" ht="16.2" thickBot="1" x14ac:dyDescent="0.35">
      <c r="A2377" s="63">
        <v>68</v>
      </c>
      <c r="B2377" s="95">
        <f t="shared" si="146"/>
        <v>43581</v>
      </c>
      <c r="C2377" s="80"/>
      <c r="D2377" s="80"/>
      <c r="E2377" s="83"/>
      <c r="F2377" s="78"/>
      <c r="G2377" s="79"/>
      <c r="H2377" s="80"/>
      <c r="I2377" s="81"/>
      <c r="J2377" s="80"/>
      <c r="K2377" s="80">
        <f t="shared" si="145"/>
        <v>0</v>
      </c>
      <c r="L2377" s="82"/>
    </row>
    <row r="2378" spans="1:12" ht="16.2" thickBot="1" x14ac:dyDescent="0.35">
      <c r="A2378" s="62">
        <v>69</v>
      </c>
      <c r="B2378" s="95">
        <f t="shared" si="146"/>
        <v>43581</v>
      </c>
      <c r="C2378" s="72"/>
      <c r="D2378" s="72"/>
      <c r="E2378" s="73"/>
      <c r="F2378" s="74"/>
      <c r="G2378" s="75"/>
      <c r="H2378" s="72"/>
      <c r="I2378" s="76"/>
      <c r="J2378" s="72"/>
      <c r="K2378" s="72">
        <f t="shared" si="145"/>
        <v>0</v>
      </c>
      <c r="L2378" s="77"/>
    </row>
    <row r="2379" spans="1:12" ht="16.2" thickBot="1" x14ac:dyDescent="0.35">
      <c r="A2379" s="63">
        <v>70</v>
      </c>
      <c r="B2379" s="95">
        <f t="shared" si="146"/>
        <v>43581</v>
      </c>
      <c r="C2379" s="80"/>
      <c r="D2379" s="80"/>
      <c r="E2379" s="83"/>
      <c r="F2379" s="78"/>
      <c r="G2379" s="79"/>
      <c r="H2379" s="80"/>
      <c r="I2379" s="81"/>
      <c r="J2379" s="80"/>
      <c r="K2379" s="80">
        <f t="shared" si="145"/>
        <v>0</v>
      </c>
      <c r="L2379" s="82"/>
    </row>
    <row r="2380" spans="1:12" ht="16.2" thickBot="1" x14ac:dyDescent="0.35">
      <c r="A2380" s="62">
        <v>71</v>
      </c>
      <c r="B2380" s="95">
        <f t="shared" si="146"/>
        <v>43581</v>
      </c>
      <c r="C2380" s="72"/>
      <c r="D2380" s="72"/>
      <c r="E2380" s="73"/>
      <c r="F2380" s="74"/>
      <c r="G2380" s="75"/>
      <c r="H2380" s="72"/>
      <c r="I2380" s="76"/>
      <c r="J2380" s="72"/>
      <c r="K2380" s="72">
        <f t="shared" si="145"/>
        <v>0</v>
      </c>
      <c r="L2380" s="77"/>
    </row>
    <row r="2381" spans="1:12" ht="16.2" thickBot="1" x14ac:dyDescent="0.35">
      <c r="A2381" s="63">
        <v>72</v>
      </c>
      <c r="B2381" s="95">
        <f t="shared" si="146"/>
        <v>43581</v>
      </c>
      <c r="C2381" s="80"/>
      <c r="D2381" s="80"/>
      <c r="E2381" s="83"/>
      <c r="F2381" s="78"/>
      <c r="G2381" s="79"/>
      <c r="H2381" s="80"/>
      <c r="I2381" s="81"/>
      <c r="J2381" s="80"/>
      <c r="K2381" s="80">
        <f t="shared" si="145"/>
        <v>0</v>
      </c>
      <c r="L2381" s="82"/>
    </row>
    <row r="2382" spans="1:12" ht="16.2" thickBot="1" x14ac:dyDescent="0.35">
      <c r="A2382" s="62">
        <v>73</v>
      </c>
      <c r="B2382" s="95">
        <f t="shared" si="146"/>
        <v>43581</v>
      </c>
      <c r="C2382" s="72"/>
      <c r="D2382" s="72"/>
      <c r="E2382" s="73"/>
      <c r="F2382" s="74"/>
      <c r="G2382" s="75"/>
      <c r="H2382" s="72"/>
      <c r="I2382" s="76"/>
      <c r="J2382" s="72"/>
      <c r="K2382" s="72">
        <f t="shared" si="145"/>
        <v>0</v>
      </c>
      <c r="L2382" s="77"/>
    </row>
    <row r="2383" spans="1:12" ht="16.2" thickBot="1" x14ac:dyDescent="0.35">
      <c r="A2383" s="63">
        <v>74</v>
      </c>
      <c r="B2383" s="95">
        <f t="shared" si="146"/>
        <v>43581</v>
      </c>
      <c r="C2383" s="80"/>
      <c r="D2383" s="80"/>
      <c r="E2383" s="83"/>
      <c r="F2383" s="78"/>
      <c r="G2383" s="79"/>
      <c r="H2383" s="80"/>
      <c r="I2383" s="81"/>
      <c r="J2383" s="80"/>
      <c r="K2383" s="80">
        <f t="shared" si="145"/>
        <v>0</v>
      </c>
      <c r="L2383" s="82"/>
    </row>
    <row r="2384" spans="1:12" ht="16.2" thickBot="1" x14ac:dyDescent="0.35">
      <c r="A2384" s="62">
        <v>75</v>
      </c>
      <c r="B2384" s="95">
        <f t="shared" si="146"/>
        <v>43581</v>
      </c>
      <c r="C2384" s="72"/>
      <c r="D2384" s="72"/>
      <c r="E2384" s="73"/>
      <c r="F2384" s="74"/>
      <c r="G2384" s="75"/>
      <c r="H2384" s="72"/>
      <c r="I2384" s="76"/>
      <c r="J2384" s="72"/>
      <c r="K2384" s="72">
        <f t="shared" si="145"/>
        <v>0</v>
      </c>
      <c r="L2384" s="77"/>
    </row>
    <row r="2385" spans="1:12" ht="16.2" thickBot="1" x14ac:dyDescent="0.35">
      <c r="A2385" s="63">
        <v>76</v>
      </c>
      <c r="B2385" s="95">
        <f t="shared" si="146"/>
        <v>43581</v>
      </c>
      <c r="C2385" s="80"/>
      <c r="D2385" s="80"/>
      <c r="E2385" s="83"/>
      <c r="F2385" s="78"/>
      <c r="G2385" s="79"/>
      <c r="H2385" s="80"/>
      <c r="I2385" s="81"/>
      <c r="J2385" s="80"/>
      <c r="K2385" s="80">
        <f t="shared" si="145"/>
        <v>0</v>
      </c>
      <c r="L2385" s="82"/>
    </row>
    <row r="2386" spans="1:12" ht="16.2" thickBot="1" x14ac:dyDescent="0.35">
      <c r="A2386" s="62">
        <v>77</v>
      </c>
      <c r="B2386" s="95">
        <f t="shared" si="146"/>
        <v>43581</v>
      </c>
      <c r="C2386" s="72"/>
      <c r="D2386" s="72"/>
      <c r="E2386" s="73"/>
      <c r="F2386" s="74"/>
      <c r="G2386" s="75"/>
      <c r="H2386" s="72"/>
      <c r="I2386" s="76"/>
      <c r="J2386" s="72"/>
      <c r="K2386" s="72">
        <f t="shared" si="145"/>
        <v>0</v>
      </c>
      <c r="L2386" s="77"/>
    </row>
    <row r="2387" spans="1:12" ht="16.2" thickBot="1" x14ac:dyDescent="0.35">
      <c r="A2387" s="63">
        <v>78</v>
      </c>
      <c r="B2387" s="95">
        <f t="shared" si="146"/>
        <v>43581</v>
      </c>
      <c r="C2387" s="80"/>
      <c r="D2387" s="80"/>
      <c r="E2387" s="83"/>
      <c r="F2387" s="78"/>
      <c r="G2387" s="79"/>
      <c r="H2387" s="80"/>
      <c r="I2387" s="81"/>
      <c r="J2387" s="80"/>
      <c r="K2387" s="80">
        <f t="shared" si="145"/>
        <v>0</v>
      </c>
      <c r="L2387" s="82"/>
    </row>
    <row r="2388" spans="1:12" ht="16.2" thickBot="1" x14ac:dyDescent="0.35">
      <c r="A2388" s="63">
        <v>78</v>
      </c>
      <c r="B2388" s="95">
        <f t="shared" si="146"/>
        <v>43581</v>
      </c>
      <c r="C2388" s="72"/>
      <c r="D2388" s="72"/>
      <c r="E2388" s="73"/>
      <c r="F2388" s="74"/>
      <c r="G2388" s="75"/>
      <c r="H2388" s="72"/>
      <c r="I2388" s="76"/>
      <c r="J2388" s="72"/>
      <c r="K2388" s="72">
        <f t="shared" si="145"/>
        <v>0</v>
      </c>
      <c r="L2388" s="77"/>
    </row>
    <row r="2389" spans="1:12" ht="18.600000000000001" thickBot="1" x14ac:dyDescent="0.4">
      <c r="F2389" s="4" t="s">
        <v>16</v>
      </c>
      <c r="G2389" s="69">
        <f>+SUM(G2310:G2388)</f>
        <v>0</v>
      </c>
      <c r="H2389" s="64"/>
      <c r="I2389" s="53">
        <f>+SUM(I2310:I2388)</f>
        <v>0</v>
      </c>
      <c r="J2389" s="64"/>
      <c r="K2389" s="53">
        <f t="shared" ref="K2389" si="147">+SUM(K2310:K2388)</f>
        <v>0</v>
      </c>
      <c r="L2389" s="53">
        <f>+SUM(L2310:L2388)</f>
        <v>0</v>
      </c>
    </row>
    <row r="2390" spans="1:12" ht="16.2" thickBot="1" x14ac:dyDescent="0.35">
      <c r="C2390" s="19" t="s">
        <v>17</v>
      </c>
      <c r="D2390" s="84"/>
    </row>
    <row r="2391" spans="1:12" ht="16.2" thickBot="1" x14ac:dyDescent="0.35">
      <c r="C2391" s="21" t="s">
        <v>18</v>
      </c>
      <c r="D2391" s="85"/>
      <c r="F2391" s="107" t="s">
        <v>29</v>
      </c>
      <c r="G2391" s="108"/>
      <c r="H2391" s="108"/>
      <c r="I2391" s="109"/>
      <c r="J2391" s="61">
        <f>G2389-L2389</f>
        <v>0</v>
      </c>
      <c r="K2391" s="14"/>
    </row>
    <row r="2392" spans="1:12" ht="16.2" thickBot="1" x14ac:dyDescent="0.35">
      <c r="C2392" s="23" t="s">
        <v>28</v>
      </c>
      <c r="D2392" s="24">
        <f>D2391-D2390</f>
        <v>0</v>
      </c>
      <c r="F2392" s="107" t="s">
        <v>30</v>
      </c>
      <c r="G2392" s="108"/>
      <c r="H2392" s="108"/>
      <c r="I2392" s="109"/>
      <c r="J2392" s="75">
        <f>J2301</f>
        <v>2896400</v>
      </c>
      <c r="K2392" s="14"/>
    </row>
    <row r="2393" spans="1:12" ht="15" thickBot="1" x14ac:dyDescent="0.35">
      <c r="F2393" s="107" t="s">
        <v>31</v>
      </c>
      <c r="G2393" s="108"/>
      <c r="H2393" s="108"/>
      <c r="I2393" s="109"/>
      <c r="J2393" s="61">
        <f>J2392+J2391</f>
        <v>2896400</v>
      </c>
      <c r="K2393" s="14"/>
    </row>
    <row r="2394" spans="1:12" ht="15" thickBot="1" x14ac:dyDescent="0.35">
      <c r="A2394" s="67"/>
      <c r="B2394" s="67"/>
      <c r="C2394" s="29" t="s">
        <v>282</v>
      </c>
      <c r="D2394" s="68">
        <f>I2389</f>
        <v>0</v>
      </c>
    </row>
    <row r="2395" spans="1:12" ht="15" thickBot="1" x14ac:dyDescent="0.35">
      <c r="C2395" s="17" t="s">
        <v>35</v>
      </c>
      <c r="D2395" s="18">
        <f>K2389</f>
        <v>0</v>
      </c>
      <c r="F2395" s="110" t="s">
        <v>290</v>
      </c>
      <c r="G2395" s="111"/>
      <c r="H2395" s="111"/>
      <c r="I2395" s="112"/>
    </row>
    <row r="2396" spans="1:12" ht="15" thickBot="1" x14ac:dyDescent="0.35">
      <c r="F2396" s="27" t="s">
        <v>292</v>
      </c>
      <c r="G2396" s="27" t="s">
        <v>291</v>
      </c>
      <c r="H2396" s="27" t="s">
        <v>293</v>
      </c>
      <c r="I2396" s="27" t="s">
        <v>291</v>
      </c>
    </row>
    <row r="2397" spans="1:12" ht="15" thickBot="1" x14ac:dyDescent="0.35">
      <c r="F2397" s="27"/>
      <c r="G2397" s="27"/>
      <c r="H2397" s="27"/>
      <c r="I2397" s="60"/>
    </row>
    <row r="2398" spans="1:12" ht="15" thickBot="1" x14ac:dyDescent="0.35">
      <c r="F2398" s="27"/>
      <c r="G2398" s="27"/>
      <c r="H2398" s="27"/>
      <c r="I2398" s="60"/>
    </row>
    <row r="2399" spans="1:12" ht="15" thickBot="1" x14ac:dyDescent="0.35">
      <c r="F2399" s="27"/>
      <c r="G2399" s="27"/>
      <c r="H2399" s="27"/>
      <c r="I2399" s="60"/>
    </row>
    <row r="2401" spans="1:12" ht="15" thickBot="1" x14ac:dyDescent="0.35"/>
    <row r="2402" spans="1:12" ht="29.4" thickBot="1" x14ac:dyDescent="0.35">
      <c r="A2402" s="15"/>
      <c r="B2402" s="15" t="s">
        <v>295</v>
      </c>
      <c r="C2402" s="15" t="s">
        <v>8</v>
      </c>
      <c r="D2402" s="15" t="s">
        <v>0</v>
      </c>
      <c r="E2402" s="51" t="s">
        <v>1</v>
      </c>
      <c r="F2402" s="16" t="s">
        <v>12</v>
      </c>
      <c r="G2402" s="16" t="s">
        <v>13</v>
      </c>
      <c r="H2402" s="15" t="s">
        <v>10</v>
      </c>
      <c r="I2402" s="30" t="s">
        <v>14</v>
      </c>
      <c r="J2402" s="15" t="s">
        <v>11</v>
      </c>
      <c r="K2402" s="16" t="s">
        <v>36</v>
      </c>
      <c r="L2402" s="15" t="s">
        <v>9</v>
      </c>
    </row>
    <row r="2403" spans="1:12" ht="16.2" thickBot="1" x14ac:dyDescent="0.35">
      <c r="A2403" s="62">
        <v>1</v>
      </c>
      <c r="B2403" s="94">
        <f>B2388+1</f>
        <v>43582</v>
      </c>
      <c r="C2403" s="72"/>
      <c r="D2403" s="72"/>
      <c r="E2403" s="73"/>
      <c r="F2403" s="74"/>
      <c r="G2403" s="75"/>
      <c r="H2403" s="72"/>
      <c r="I2403" s="76"/>
      <c r="J2403" s="72"/>
      <c r="K2403" s="72">
        <f t="shared" ref="K2403:K2434" si="148">IF(J2403="OUI", G2403*0.6/0.4, 0)</f>
        <v>0</v>
      </c>
      <c r="L2403" s="77"/>
    </row>
    <row r="2404" spans="1:12" ht="16.2" thickBot="1" x14ac:dyDescent="0.35">
      <c r="A2404" s="63">
        <v>2</v>
      </c>
      <c r="B2404" s="95">
        <f>B2403</f>
        <v>43582</v>
      </c>
      <c r="C2404" s="80"/>
      <c r="D2404" s="80"/>
      <c r="E2404" s="83"/>
      <c r="F2404" s="78"/>
      <c r="G2404" s="79"/>
      <c r="H2404" s="80"/>
      <c r="I2404" s="81"/>
      <c r="J2404" s="80"/>
      <c r="K2404" s="80">
        <f t="shared" si="148"/>
        <v>0</v>
      </c>
      <c r="L2404" s="82"/>
    </row>
    <row r="2405" spans="1:12" ht="16.2" thickBot="1" x14ac:dyDescent="0.35">
      <c r="A2405" s="62">
        <v>3</v>
      </c>
      <c r="B2405" s="95">
        <f t="shared" ref="B2405:B2468" si="149">B2404</f>
        <v>43582</v>
      </c>
      <c r="C2405" s="72"/>
      <c r="D2405" s="72"/>
      <c r="E2405" s="73"/>
      <c r="F2405" s="74"/>
      <c r="G2405" s="75"/>
      <c r="H2405" s="72"/>
      <c r="I2405" s="76"/>
      <c r="J2405" s="72"/>
      <c r="K2405" s="72">
        <f t="shared" si="148"/>
        <v>0</v>
      </c>
      <c r="L2405" s="77"/>
    </row>
    <row r="2406" spans="1:12" ht="16.2" thickBot="1" x14ac:dyDescent="0.35">
      <c r="A2406" s="63">
        <v>4</v>
      </c>
      <c r="B2406" s="95">
        <f t="shared" si="149"/>
        <v>43582</v>
      </c>
      <c r="C2406" s="80"/>
      <c r="D2406" s="80"/>
      <c r="E2406" s="83"/>
      <c r="F2406" s="78"/>
      <c r="G2406" s="79"/>
      <c r="H2406" s="80"/>
      <c r="I2406" s="81"/>
      <c r="J2406" s="80"/>
      <c r="K2406" s="80">
        <f t="shared" si="148"/>
        <v>0</v>
      </c>
      <c r="L2406" s="82"/>
    </row>
    <row r="2407" spans="1:12" ht="16.2" thickBot="1" x14ac:dyDescent="0.35">
      <c r="A2407" s="62">
        <v>5</v>
      </c>
      <c r="B2407" s="95">
        <f t="shared" si="149"/>
        <v>43582</v>
      </c>
      <c r="C2407" s="72"/>
      <c r="D2407" s="72"/>
      <c r="E2407" s="73"/>
      <c r="F2407" s="74"/>
      <c r="G2407" s="75"/>
      <c r="H2407" s="72"/>
      <c r="I2407" s="76"/>
      <c r="J2407" s="72"/>
      <c r="K2407" s="72">
        <f t="shared" si="148"/>
        <v>0</v>
      </c>
      <c r="L2407" s="77"/>
    </row>
    <row r="2408" spans="1:12" ht="16.2" thickBot="1" x14ac:dyDescent="0.35">
      <c r="A2408" s="63">
        <v>6</v>
      </c>
      <c r="B2408" s="95">
        <f t="shared" si="149"/>
        <v>43582</v>
      </c>
      <c r="C2408" s="80"/>
      <c r="D2408" s="80"/>
      <c r="E2408" s="83"/>
      <c r="F2408" s="78"/>
      <c r="G2408" s="79"/>
      <c r="H2408" s="80"/>
      <c r="I2408" s="81"/>
      <c r="J2408" s="80"/>
      <c r="K2408" s="80">
        <f t="shared" si="148"/>
        <v>0</v>
      </c>
      <c r="L2408" s="82"/>
    </row>
    <row r="2409" spans="1:12" ht="16.2" thickBot="1" x14ac:dyDescent="0.35">
      <c r="A2409" s="62">
        <v>7</v>
      </c>
      <c r="B2409" s="95">
        <f t="shared" si="149"/>
        <v>43582</v>
      </c>
      <c r="C2409" s="72"/>
      <c r="D2409" s="72"/>
      <c r="E2409" s="73"/>
      <c r="F2409" s="74"/>
      <c r="G2409" s="75"/>
      <c r="H2409" s="72"/>
      <c r="I2409" s="76"/>
      <c r="J2409" s="72"/>
      <c r="K2409" s="72">
        <f t="shared" si="148"/>
        <v>0</v>
      </c>
      <c r="L2409" s="77"/>
    </row>
    <row r="2410" spans="1:12" ht="16.2" thickBot="1" x14ac:dyDescent="0.35">
      <c r="A2410" s="63">
        <v>8</v>
      </c>
      <c r="B2410" s="95">
        <f t="shared" si="149"/>
        <v>43582</v>
      </c>
      <c r="C2410" s="80"/>
      <c r="D2410" s="80"/>
      <c r="E2410" s="83"/>
      <c r="F2410" s="78"/>
      <c r="G2410" s="79"/>
      <c r="H2410" s="80"/>
      <c r="I2410" s="81"/>
      <c r="J2410" s="80"/>
      <c r="K2410" s="80">
        <f t="shared" si="148"/>
        <v>0</v>
      </c>
      <c r="L2410" s="82"/>
    </row>
    <row r="2411" spans="1:12" ht="16.2" thickBot="1" x14ac:dyDescent="0.35">
      <c r="A2411" s="62">
        <v>9</v>
      </c>
      <c r="B2411" s="95">
        <f t="shared" si="149"/>
        <v>43582</v>
      </c>
      <c r="C2411" s="72"/>
      <c r="D2411" s="72"/>
      <c r="E2411" s="73"/>
      <c r="F2411" s="74"/>
      <c r="G2411" s="75"/>
      <c r="H2411" s="72"/>
      <c r="I2411" s="76"/>
      <c r="J2411" s="72"/>
      <c r="K2411" s="72">
        <f t="shared" si="148"/>
        <v>0</v>
      </c>
      <c r="L2411" s="77"/>
    </row>
    <row r="2412" spans="1:12" ht="16.2" thickBot="1" x14ac:dyDescent="0.35">
      <c r="A2412" s="63">
        <v>10</v>
      </c>
      <c r="B2412" s="95">
        <f t="shared" si="149"/>
        <v>43582</v>
      </c>
      <c r="C2412" s="80"/>
      <c r="D2412" s="80"/>
      <c r="E2412" s="83"/>
      <c r="F2412" s="78"/>
      <c r="G2412" s="79"/>
      <c r="H2412" s="80"/>
      <c r="I2412" s="81"/>
      <c r="J2412" s="80"/>
      <c r="K2412" s="80">
        <f t="shared" si="148"/>
        <v>0</v>
      </c>
      <c r="L2412" s="82"/>
    </row>
    <row r="2413" spans="1:12" ht="16.2" thickBot="1" x14ac:dyDescent="0.35">
      <c r="A2413" s="62">
        <v>11</v>
      </c>
      <c r="B2413" s="95">
        <f t="shared" si="149"/>
        <v>43582</v>
      </c>
      <c r="C2413" s="72"/>
      <c r="D2413" s="72"/>
      <c r="E2413" s="73"/>
      <c r="F2413" s="74"/>
      <c r="G2413" s="75"/>
      <c r="H2413" s="72"/>
      <c r="I2413" s="76"/>
      <c r="J2413" s="72"/>
      <c r="K2413" s="72">
        <f t="shared" si="148"/>
        <v>0</v>
      </c>
      <c r="L2413" s="77"/>
    </row>
    <row r="2414" spans="1:12" ht="16.2" thickBot="1" x14ac:dyDescent="0.35">
      <c r="A2414" s="63">
        <v>12</v>
      </c>
      <c r="B2414" s="95">
        <f t="shared" si="149"/>
        <v>43582</v>
      </c>
      <c r="C2414" s="80"/>
      <c r="D2414" s="80"/>
      <c r="E2414" s="83"/>
      <c r="F2414" s="78"/>
      <c r="G2414" s="79"/>
      <c r="H2414" s="80"/>
      <c r="I2414" s="81"/>
      <c r="J2414" s="80"/>
      <c r="K2414" s="80">
        <f t="shared" si="148"/>
        <v>0</v>
      </c>
      <c r="L2414" s="82"/>
    </row>
    <row r="2415" spans="1:12" ht="16.2" thickBot="1" x14ac:dyDescent="0.35">
      <c r="A2415" s="62">
        <v>13</v>
      </c>
      <c r="B2415" s="95">
        <f t="shared" si="149"/>
        <v>43582</v>
      </c>
      <c r="C2415" s="72"/>
      <c r="D2415" s="72"/>
      <c r="E2415" s="73"/>
      <c r="F2415" s="74"/>
      <c r="G2415" s="75"/>
      <c r="H2415" s="72"/>
      <c r="I2415" s="76"/>
      <c r="J2415" s="72"/>
      <c r="K2415" s="72">
        <f t="shared" si="148"/>
        <v>0</v>
      </c>
      <c r="L2415" s="77"/>
    </row>
    <row r="2416" spans="1:12" ht="16.2" thickBot="1" x14ac:dyDescent="0.35">
      <c r="A2416" s="63">
        <v>14</v>
      </c>
      <c r="B2416" s="95">
        <f t="shared" si="149"/>
        <v>43582</v>
      </c>
      <c r="C2416" s="80"/>
      <c r="D2416" s="80"/>
      <c r="E2416" s="83"/>
      <c r="F2416" s="78"/>
      <c r="G2416" s="79"/>
      <c r="H2416" s="80"/>
      <c r="I2416" s="81"/>
      <c r="J2416" s="80"/>
      <c r="K2416" s="80">
        <f t="shared" si="148"/>
        <v>0</v>
      </c>
      <c r="L2416" s="82"/>
    </row>
    <row r="2417" spans="1:12" ht="16.2" thickBot="1" x14ac:dyDescent="0.35">
      <c r="A2417" s="62">
        <v>15</v>
      </c>
      <c r="B2417" s="95">
        <f t="shared" si="149"/>
        <v>43582</v>
      </c>
      <c r="C2417" s="72"/>
      <c r="D2417" s="72"/>
      <c r="E2417" s="73"/>
      <c r="F2417" s="74"/>
      <c r="G2417" s="75"/>
      <c r="H2417" s="72"/>
      <c r="I2417" s="76"/>
      <c r="J2417" s="72"/>
      <c r="K2417" s="72">
        <f t="shared" si="148"/>
        <v>0</v>
      </c>
      <c r="L2417" s="77"/>
    </row>
    <row r="2418" spans="1:12" ht="16.2" thickBot="1" x14ac:dyDescent="0.35">
      <c r="A2418" s="63">
        <v>16</v>
      </c>
      <c r="B2418" s="95">
        <f t="shared" si="149"/>
        <v>43582</v>
      </c>
      <c r="C2418" s="80"/>
      <c r="D2418" s="80"/>
      <c r="E2418" s="83"/>
      <c r="F2418" s="78"/>
      <c r="G2418" s="79"/>
      <c r="H2418" s="80"/>
      <c r="I2418" s="81"/>
      <c r="J2418" s="80"/>
      <c r="K2418" s="80">
        <f t="shared" si="148"/>
        <v>0</v>
      </c>
      <c r="L2418" s="82"/>
    </row>
    <row r="2419" spans="1:12" ht="16.2" thickBot="1" x14ac:dyDescent="0.35">
      <c r="A2419" s="62">
        <v>17</v>
      </c>
      <c r="B2419" s="95">
        <f t="shared" si="149"/>
        <v>43582</v>
      </c>
      <c r="C2419" s="72"/>
      <c r="D2419" s="72"/>
      <c r="E2419" s="73"/>
      <c r="F2419" s="74"/>
      <c r="G2419" s="75"/>
      <c r="H2419" s="72"/>
      <c r="I2419" s="76"/>
      <c r="J2419" s="72"/>
      <c r="K2419" s="72">
        <f t="shared" si="148"/>
        <v>0</v>
      </c>
      <c r="L2419" s="77"/>
    </row>
    <row r="2420" spans="1:12" ht="16.2" thickBot="1" x14ac:dyDescent="0.35">
      <c r="A2420" s="63">
        <v>18</v>
      </c>
      <c r="B2420" s="95">
        <f t="shared" si="149"/>
        <v>43582</v>
      </c>
      <c r="C2420" s="80"/>
      <c r="D2420" s="80"/>
      <c r="E2420" s="83"/>
      <c r="F2420" s="78"/>
      <c r="G2420" s="79"/>
      <c r="H2420" s="80"/>
      <c r="I2420" s="81"/>
      <c r="J2420" s="80"/>
      <c r="K2420" s="80">
        <f t="shared" si="148"/>
        <v>0</v>
      </c>
      <c r="L2420" s="82"/>
    </row>
    <row r="2421" spans="1:12" ht="16.2" thickBot="1" x14ac:dyDescent="0.35">
      <c r="A2421" s="62">
        <v>19</v>
      </c>
      <c r="B2421" s="95">
        <f t="shared" si="149"/>
        <v>43582</v>
      </c>
      <c r="C2421" s="72"/>
      <c r="D2421" s="72"/>
      <c r="E2421" s="73"/>
      <c r="F2421" s="74"/>
      <c r="G2421" s="75"/>
      <c r="H2421" s="72"/>
      <c r="I2421" s="76"/>
      <c r="J2421" s="72"/>
      <c r="K2421" s="72">
        <f t="shared" si="148"/>
        <v>0</v>
      </c>
      <c r="L2421" s="77"/>
    </row>
    <row r="2422" spans="1:12" ht="16.2" thickBot="1" x14ac:dyDescent="0.35">
      <c r="A2422" s="63">
        <v>20</v>
      </c>
      <c r="B2422" s="95">
        <f t="shared" si="149"/>
        <v>43582</v>
      </c>
      <c r="C2422" s="80"/>
      <c r="D2422" s="80"/>
      <c r="E2422" s="83"/>
      <c r="F2422" s="78"/>
      <c r="G2422" s="79"/>
      <c r="H2422" s="80"/>
      <c r="I2422" s="81"/>
      <c r="J2422" s="80"/>
      <c r="K2422" s="80">
        <f t="shared" si="148"/>
        <v>0</v>
      </c>
      <c r="L2422" s="82"/>
    </row>
    <row r="2423" spans="1:12" ht="16.2" thickBot="1" x14ac:dyDescent="0.35">
      <c r="A2423" s="62">
        <v>21</v>
      </c>
      <c r="B2423" s="95">
        <f t="shared" si="149"/>
        <v>43582</v>
      </c>
      <c r="C2423" s="72"/>
      <c r="D2423" s="72"/>
      <c r="E2423" s="73"/>
      <c r="F2423" s="74"/>
      <c r="G2423" s="75"/>
      <c r="H2423" s="72"/>
      <c r="I2423" s="76"/>
      <c r="J2423" s="72"/>
      <c r="K2423" s="72">
        <f t="shared" si="148"/>
        <v>0</v>
      </c>
      <c r="L2423" s="77"/>
    </row>
    <row r="2424" spans="1:12" ht="16.2" thickBot="1" x14ac:dyDescent="0.35">
      <c r="A2424" s="63">
        <v>22</v>
      </c>
      <c r="B2424" s="95">
        <f t="shared" si="149"/>
        <v>43582</v>
      </c>
      <c r="C2424" s="80"/>
      <c r="D2424" s="80"/>
      <c r="E2424" s="83"/>
      <c r="F2424" s="78"/>
      <c r="G2424" s="79"/>
      <c r="H2424" s="80"/>
      <c r="I2424" s="81"/>
      <c r="J2424" s="80"/>
      <c r="K2424" s="80">
        <f t="shared" si="148"/>
        <v>0</v>
      </c>
      <c r="L2424" s="82"/>
    </row>
    <row r="2425" spans="1:12" ht="16.2" thickBot="1" x14ac:dyDescent="0.35">
      <c r="A2425" s="62">
        <v>23</v>
      </c>
      <c r="B2425" s="95">
        <f t="shared" si="149"/>
        <v>43582</v>
      </c>
      <c r="C2425" s="72"/>
      <c r="D2425" s="72"/>
      <c r="E2425" s="73"/>
      <c r="F2425" s="74"/>
      <c r="G2425" s="75"/>
      <c r="H2425" s="72"/>
      <c r="I2425" s="76"/>
      <c r="J2425" s="72"/>
      <c r="K2425" s="72">
        <f t="shared" si="148"/>
        <v>0</v>
      </c>
      <c r="L2425" s="77"/>
    </row>
    <row r="2426" spans="1:12" ht="16.2" thickBot="1" x14ac:dyDescent="0.35">
      <c r="A2426" s="63">
        <v>24</v>
      </c>
      <c r="B2426" s="95">
        <f t="shared" si="149"/>
        <v>43582</v>
      </c>
      <c r="C2426" s="80"/>
      <c r="D2426" s="80"/>
      <c r="E2426" s="83"/>
      <c r="F2426" s="78"/>
      <c r="G2426" s="79"/>
      <c r="H2426" s="80"/>
      <c r="I2426" s="81"/>
      <c r="J2426" s="80"/>
      <c r="K2426" s="80">
        <f t="shared" si="148"/>
        <v>0</v>
      </c>
      <c r="L2426" s="82"/>
    </row>
    <row r="2427" spans="1:12" ht="16.2" thickBot="1" x14ac:dyDescent="0.35">
      <c r="A2427" s="62">
        <v>25</v>
      </c>
      <c r="B2427" s="95">
        <f t="shared" si="149"/>
        <v>43582</v>
      </c>
      <c r="C2427" s="72"/>
      <c r="D2427" s="72"/>
      <c r="E2427" s="73"/>
      <c r="F2427" s="74"/>
      <c r="G2427" s="75"/>
      <c r="H2427" s="72"/>
      <c r="I2427" s="76"/>
      <c r="J2427" s="72"/>
      <c r="K2427" s="72">
        <f t="shared" si="148"/>
        <v>0</v>
      </c>
      <c r="L2427" s="77"/>
    </row>
    <row r="2428" spans="1:12" ht="16.2" thickBot="1" x14ac:dyDescent="0.35">
      <c r="A2428" s="63">
        <v>26</v>
      </c>
      <c r="B2428" s="95">
        <f t="shared" si="149"/>
        <v>43582</v>
      </c>
      <c r="C2428" s="80"/>
      <c r="D2428" s="80"/>
      <c r="E2428" s="83"/>
      <c r="F2428" s="78"/>
      <c r="G2428" s="79"/>
      <c r="H2428" s="80"/>
      <c r="I2428" s="81"/>
      <c r="J2428" s="80"/>
      <c r="K2428" s="80">
        <f t="shared" si="148"/>
        <v>0</v>
      </c>
      <c r="L2428" s="82"/>
    </row>
    <row r="2429" spans="1:12" ht="16.2" thickBot="1" x14ac:dyDescent="0.35">
      <c r="A2429" s="62">
        <v>27</v>
      </c>
      <c r="B2429" s="95">
        <f t="shared" si="149"/>
        <v>43582</v>
      </c>
      <c r="C2429" s="72"/>
      <c r="D2429" s="72"/>
      <c r="E2429" s="73"/>
      <c r="F2429" s="74"/>
      <c r="G2429" s="75"/>
      <c r="H2429" s="72"/>
      <c r="I2429" s="76"/>
      <c r="J2429" s="72"/>
      <c r="K2429" s="72">
        <f t="shared" si="148"/>
        <v>0</v>
      </c>
      <c r="L2429" s="77"/>
    </row>
    <row r="2430" spans="1:12" ht="16.2" thickBot="1" x14ac:dyDescent="0.35">
      <c r="A2430" s="63">
        <v>28</v>
      </c>
      <c r="B2430" s="95">
        <f t="shared" si="149"/>
        <v>43582</v>
      </c>
      <c r="C2430" s="80"/>
      <c r="D2430" s="80"/>
      <c r="E2430" s="83"/>
      <c r="F2430" s="78"/>
      <c r="G2430" s="79"/>
      <c r="H2430" s="80"/>
      <c r="I2430" s="81"/>
      <c r="J2430" s="80"/>
      <c r="K2430" s="80">
        <f t="shared" si="148"/>
        <v>0</v>
      </c>
      <c r="L2430" s="82"/>
    </row>
    <row r="2431" spans="1:12" ht="16.2" thickBot="1" x14ac:dyDescent="0.35">
      <c r="A2431" s="62">
        <v>29</v>
      </c>
      <c r="B2431" s="95">
        <f t="shared" si="149"/>
        <v>43582</v>
      </c>
      <c r="C2431" s="72"/>
      <c r="D2431" s="72"/>
      <c r="E2431" s="73"/>
      <c r="F2431" s="74"/>
      <c r="G2431" s="75"/>
      <c r="H2431" s="72"/>
      <c r="I2431" s="76"/>
      <c r="J2431" s="72"/>
      <c r="K2431" s="72">
        <f t="shared" si="148"/>
        <v>0</v>
      </c>
      <c r="L2431" s="77"/>
    </row>
    <row r="2432" spans="1:12" ht="16.2" thickBot="1" x14ac:dyDescent="0.35">
      <c r="A2432" s="63">
        <v>30</v>
      </c>
      <c r="B2432" s="95">
        <f t="shared" si="149"/>
        <v>43582</v>
      </c>
      <c r="C2432" s="80"/>
      <c r="D2432" s="80"/>
      <c r="E2432" s="83"/>
      <c r="F2432" s="78"/>
      <c r="G2432" s="79"/>
      <c r="H2432" s="80"/>
      <c r="I2432" s="81"/>
      <c r="J2432" s="80"/>
      <c r="K2432" s="80">
        <f t="shared" si="148"/>
        <v>0</v>
      </c>
      <c r="L2432" s="82"/>
    </row>
    <row r="2433" spans="1:12" ht="16.2" thickBot="1" x14ac:dyDescent="0.35">
      <c r="A2433" s="62">
        <v>31</v>
      </c>
      <c r="B2433" s="95">
        <f t="shared" si="149"/>
        <v>43582</v>
      </c>
      <c r="C2433" s="72"/>
      <c r="D2433" s="72"/>
      <c r="E2433" s="73"/>
      <c r="F2433" s="74"/>
      <c r="G2433" s="75"/>
      <c r="H2433" s="72"/>
      <c r="I2433" s="76"/>
      <c r="J2433" s="72"/>
      <c r="K2433" s="72">
        <f t="shared" si="148"/>
        <v>0</v>
      </c>
      <c r="L2433" s="77"/>
    </row>
    <row r="2434" spans="1:12" ht="16.2" thickBot="1" x14ac:dyDescent="0.35">
      <c r="A2434" s="63">
        <v>32</v>
      </c>
      <c r="B2434" s="95">
        <f t="shared" si="149"/>
        <v>43582</v>
      </c>
      <c r="C2434" s="80"/>
      <c r="D2434" s="80"/>
      <c r="E2434" s="83"/>
      <c r="F2434" s="78"/>
      <c r="G2434" s="79"/>
      <c r="H2434" s="80"/>
      <c r="I2434" s="81"/>
      <c r="J2434" s="80"/>
      <c r="K2434" s="80">
        <f t="shared" si="148"/>
        <v>0</v>
      </c>
      <c r="L2434" s="82"/>
    </row>
    <row r="2435" spans="1:12" ht="16.2" thickBot="1" x14ac:dyDescent="0.35">
      <c r="A2435" s="62">
        <v>33</v>
      </c>
      <c r="B2435" s="95">
        <f t="shared" si="149"/>
        <v>43582</v>
      </c>
      <c r="C2435" s="72"/>
      <c r="D2435" s="72"/>
      <c r="E2435" s="73"/>
      <c r="F2435" s="74"/>
      <c r="G2435" s="75"/>
      <c r="H2435" s="72"/>
      <c r="I2435" s="76"/>
      <c r="J2435" s="72"/>
      <c r="K2435" s="72">
        <f t="shared" ref="K2435:K2466" si="150">IF(J2435="OUI", G2435*0.6/0.4, 0)</f>
        <v>0</v>
      </c>
      <c r="L2435" s="77"/>
    </row>
    <row r="2436" spans="1:12" ht="16.2" thickBot="1" x14ac:dyDescent="0.35">
      <c r="A2436" s="63">
        <v>34</v>
      </c>
      <c r="B2436" s="95">
        <f t="shared" si="149"/>
        <v>43582</v>
      </c>
      <c r="C2436" s="80"/>
      <c r="D2436" s="80"/>
      <c r="E2436" s="83"/>
      <c r="F2436" s="78"/>
      <c r="G2436" s="79"/>
      <c r="H2436" s="80"/>
      <c r="I2436" s="81"/>
      <c r="J2436" s="80"/>
      <c r="K2436" s="80">
        <f t="shared" si="150"/>
        <v>0</v>
      </c>
      <c r="L2436" s="82"/>
    </row>
    <row r="2437" spans="1:12" ht="16.2" thickBot="1" x14ac:dyDescent="0.35">
      <c r="A2437" s="62">
        <v>35</v>
      </c>
      <c r="B2437" s="95">
        <f t="shared" si="149"/>
        <v>43582</v>
      </c>
      <c r="C2437" s="72"/>
      <c r="D2437" s="72"/>
      <c r="E2437" s="73"/>
      <c r="F2437" s="74"/>
      <c r="G2437" s="75"/>
      <c r="H2437" s="72"/>
      <c r="I2437" s="76"/>
      <c r="J2437" s="72"/>
      <c r="K2437" s="72">
        <f t="shared" si="150"/>
        <v>0</v>
      </c>
      <c r="L2437" s="77"/>
    </row>
    <row r="2438" spans="1:12" ht="16.2" thickBot="1" x14ac:dyDescent="0.35">
      <c r="A2438" s="63">
        <v>36</v>
      </c>
      <c r="B2438" s="95">
        <f t="shared" si="149"/>
        <v>43582</v>
      </c>
      <c r="C2438" s="80"/>
      <c r="D2438" s="80"/>
      <c r="E2438" s="83"/>
      <c r="F2438" s="78"/>
      <c r="G2438" s="79"/>
      <c r="H2438" s="80"/>
      <c r="I2438" s="81"/>
      <c r="J2438" s="80"/>
      <c r="K2438" s="80">
        <f t="shared" si="150"/>
        <v>0</v>
      </c>
      <c r="L2438" s="82"/>
    </row>
    <row r="2439" spans="1:12" ht="16.2" thickBot="1" x14ac:dyDescent="0.35">
      <c r="A2439" s="62">
        <v>37</v>
      </c>
      <c r="B2439" s="95">
        <f t="shared" si="149"/>
        <v>43582</v>
      </c>
      <c r="C2439" s="72"/>
      <c r="D2439" s="72"/>
      <c r="E2439" s="73"/>
      <c r="F2439" s="74"/>
      <c r="G2439" s="75"/>
      <c r="H2439" s="72"/>
      <c r="I2439" s="76"/>
      <c r="J2439" s="72"/>
      <c r="K2439" s="72">
        <f t="shared" si="150"/>
        <v>0</v>
      </c>
      <c r="L2439" s="77"/>
    </row>
    <row r="2440" spans="1:12" ht="16.2" thickBot="1" x14ac:dyDescent="0.35">
      <c r="A2440" s="63">
        <v>38</v>
      </c>
      <c r="B2440" s="95">
        <f t="shared" si="149"/>
        <v>43582</v>
      </c>
      <c r="C2440" s="80"/>
      <c r="D2440" s="80"/>
      <c r="E2440" s="83"/>
      <c r="F2440" s="78"/>
      <c r="G2440" s="79"/>
      <c r="H2440" s="80"/>
      <c r="I2440" s="81"/>
      <c r="J2440" s="80"/>
      <c r="K2440" s="80">
        <f t="shared" si="150"/>
        <v>0</v>
      </c>
      <c r="L2440" s="82"/>
    </row>
    <row r="2441" spans="1:12" ht="16.2" thickBot="1" x14ac:dyDescent="0.35">
      <c r="A2441" s="62">
        <v>39</v>
      </c>
      <c r="B2441" s="95">
        <f t="shared" si="149"/>
        <v>43582</v>
      </c>
      <c r="C2441" s="72"/>
      <c r="D2441" s="72"/>
      <c r="E2441" s="73"/>
      <c r="F2441" s="74"/>
      <c r="G2441" s="75"/>
      <c r="H2441" s="72"/>
      <c r="I2441" s="76"/>
      <c r="J2441" s="72"/>
      <c r="K2441" s="72">
        <f t="shared" si="150"/>
        <v>0</v>
      </c>
      <c r="L2441" s="77"/>
    </row>
    <row r="2442" spans="1:12" ht="16.2" thickBot="1" x14ac:dyDescent="0.35">
      <c r="A2442" s="63">
        <v>40</v>
      </c>
      <c r="B2442" s="95">
        <f t="shared" si="149"/>
        <v>43582</v>
      </c>
      <c r="C2442" s="80"/>
      <c r="D2442" s="80"/>
      <c r="E2442" s="83"/>
      <c r="F2442" s="78"/>
      <c r="G2442" s="79"/>
      <c r="H2442" s="80"/>
      <c r="I2442" s="81"/>
      <c r="J2442" s="80"/>
      <c r="K2442" s="80">
        <f t="shared" si="150"/>
        <v>0</v>
      </c>
      <c r="L2442" s="82"/>
    </row>
    <row r="2443" spans="1:12" ht="16.2" thickBot="1" x14ac:dyDescent="0.35">
      <c r="A2443" s="62">
        <v>41</v>
      </c>
      <c r="B2443" s="95">
        <f t="shared" si="149"/>
        <v>43582</v>
      </c>
      <c r="C2443" s="72"/>
      <c r="D2443" s="72"/>
      <c r="E2443" s="73"/>
      <c r="F2443" s="74"/>
      <c r="G2443" s="75"/>
      <c r="H2443" s="72"/>
      <c r="I2443" s="76"/>
      <c r="J2443" s="72"/>
      <c r="K2443" s="72">
        <f t="shared" si="150"/>
        <v>0</v>
      </c>
      <c r="L2443" s="77"/>
    </row>
    <row r="2444" spans="1:12" ht="16.2" thickBot="1" x14ac:dyDescent="0.35">
      <c r="A2444" s="63">
        <v>42</v>
      </c>
      <c r="B2444" s="95">
        <f t="shared" si="149"/>
        <v>43582</v>
      </c>
      <c r="C2444" s="80"/>
      <c r="D2444" s="80"/>
      <c r="E2444" s="83"/>
      <c r="F2444" s="78"/>
      <c r="G2444" s="79"/>
      <c r="H2444" s="80"/>
      <c r="I2444" s="81"/>
      <c r="J2444" s="80"/>
      <c r="K2444" s="80">
        <f t="shared" si="150"/>
        <v>0</v>
      </c>
      <c r="L2444" s="82"/>
    </row>
    <row r="2445" spans="1:12" ht="16.2" thickBot="1" x14ac:dyDescent="0.35">
      <c r="A2445" s="62">
        <v>43</v>
      </c>
      <c r="B2445" s="95">
        <f t="shared" si="149"/>
        <v>43582</v>
      </c>
      <c r="C2445" s="72"/>
      <c r="D2445" s="72"/>
      <c r="E2445" s="73"/>
      <c r="F2445" s="74"/>
      <c r="G2445" s="75"/>
      <c r="H2445" s="72"/>
      <c r="I2445" s="76"/>
      <c r="J2445" s="72"/>
      <c r="K2445" s="72">
        <f t="shared" si="150"/>
        <v>0</v>
      </c>
      <c r="L2445" s="77"/>
    </row>
    <row r="2446" spans="1:12" ht="16.2" thickBot="1" x14ac:dyDescent="0.35">
      <c r="A2446" s="63">
        <v>44</v>
      </c>
      <c r="B2446" s="95">
        <f t="shared" si="149"/>
        <v>43582</v>
      </c>
      <c r="C2446" s="80"/>
      <c r="D2446" s="80"/>
      <c r="E2446" s="83"/>
      <c r="F2446" s="78"/>
      <c r="G2446" s="79"/>
      <c r="H2446" s="80"/>
      <c r="I2446" s="81"/>
      <c r="J2446" s="80"/>
      <c r="K2446" s="80">
        <f t="shared" si="150"/>
        <v>0</v>
      </c>
      <c r="L2446" s="82"/>
    </row>
    <row r="2447" spans="1:12" ht="16.2" thickBot="1" x14ac:dyDescent="0.35">
      <c r="A2447" s="62">
        <v>45</v>
      </c>
      <c r="B2447" s="95">
        <f t="shared" si="149"/>
        <v>43582</v>
      </c>
      <c r="C2447" s="72"/>
      <c r="D2447" s="72"/>
      <c r="E2447" s="73"/>
      <c r="F2447" s="74"/>
      <c r="G2447" s="75"/>
      <c r="H2447" s="72"/>
      <c r="I2447" s="76"/>
      <c r="J2447" s="72"/>
      <c r="K2447" s="72">
        <f t="shared" si="150"/>
        <v>0</v>
      </c>
      <c r="L2447" s="77"/>
    </row>
    <row r="2448" spans="1:12" ht="16.2" thickBot="1" x14ac:dyDescent="0.35">
      <c r="A2448" s="63">
        <v>46</v>
      </c>
      <c r="B2448" s="95">
        <f t="shared" si="149"/>
        <v>43582</v>
      </c>
      <c r="C2448" s="80"/>
      <c r="D2448" s="80"/>
      <c r="E2448" s="83"/>
      <c r="F2448" s="78"/>
      <c r="G2448" s="79"/>
      <c r="H2448" s="80"/>
      <c r="I2448" s="81"/>
      <c r="J2448" s="80"/>
      <c r="K2448" s="80">
        <f t="shared" si="150"/>
        <v>0</v>
      </c>
      <c r="L2448" s="82"/>
    </row>
    <row r="2449" spans="1:12" ht="16.2" thickBot="1" x14ac:dyDescent="0.35">
      <c r="A2449" s="62">
        <v>47</v>
      </c>
      <c r="B2449" s="95">
        <f t="shared" si="149"/>
        <v>43582</v>
      </c>
      <c r="C2449" s="72"/>
      <c r="D2449" s="72"/>
      <c r="E2449" s="73"/>
      <c r="F2449" s="74"/>
      <c r="G2449" s="75"/>
      <c r="H2449" s="72"/>
      <c r="I2449" s="76"/>
      <c r="J2449" s="72"/>
      <c r="K2449" s="72">
        <f t="shared" si="150"/>
        <v>0</v>
      </c>
      <c r="L2449" s="77"/>
    </row>
    <row r="2450" spans="1:12" ht="16.2" thickBot="1" x14ac:dyDescent="0.35">
      <c r="A2450" s="63">
        <v>48</v>
      </c>
      <c r="B2450" s="95">
        <f t="shared" si="149"/>
        <v>43582</v>
      </c>
      <c r="C2450" s="80"/>
      <c r="D2450" s="80"/>
      <c r="E2450" s="83"/>
      <c r="F2450" s="78"/>
      <c r="G2450" s="79"/>
      <c r="H2450" s="80"/>
      <c r="I2450" s="81"/>
      <c r="J2450" s="80"/>
      <c r="K2450" s="80">
        <f t="shared" si="150"/>
        <v>0</v>
      </c>
      <c r="L2450" s="82"/>
    </row>
    <row r="2451" spans="1:12" ht="16.2" thickBot="1" x14ac:dyDescent="0.35">
      <c r="A2451" s="62">
        <v>49</v>
      </c>
      <c r="B2451" s="95">
        <f t="shared" si="149"/>
        <v>43582</v>
      </c>
      <c r="C2451" s="72"/>
      <c r="D2451" s="72"/>
      <c r="E2451" s="73"/>
      <c r="F2451" s="74"/>
      <c r="G2451" s="75"/>
      <c r="H2451" s="72"/>
      <c r="I2451" s="76"/>
      <c r="J2451" s="72"/>
      <c r="K2451" s="72">
        <f t="shared" si="150"/>
        <v>0</v>
      </c>
      <c r="L2451" s="77"/>
    </row>
    <row r="2452" spans="1:12" ht="16.2" thickBot="1" x14ac:dyDescent="0.35">
      <c r="A2452" s="63">
        <v>50</v>
      </c>
      <c r="B2452" s="95">
        <f t="shared" si="149"/>
        <v>43582</v>
      </c>
      <c r="C2452" s="80"/>
      <c r="D2452" s="80"/>
      <c r="E2452" s="83"/>
      <c r="F2452" s="78"/>
      <c r="G2452" s="79"/>
      <c r="H2452" s="80"/>
      <c r="I2452" s="81"/>
      <c r="J2452" s="80"/>
      <c r="K2452" s="80">
        <f t="shared" si="150"/>
        <v>0</v>
      </c>
      <c r="L2452" s="82"/>
    </row>
    <row r="2453" spans="1:12" ht="16.2" thickBot="1" x14ac:dyDescent="0.35">
      <c r="A2453" s="62">
        <v>51</v>
      </c>
      <c r="B2453" s="95">
        <f t="shared" si="149"/>
        <v>43582</v>
      </c>
      <c r="C2453" s="72"/>
      <c r="D2453" s="72"/>
      <c r="E2453" s="73"/>
      <c r="F2453" s="74"/>
      <c r="G2453" s="75"/>
      <c r="H2453" s="72"/>
      <c r="I2453" s="76"/>
      <c r="J2453" s="72"/>
      <c r="K2453" s="72">
        <f t="shared" si="150"/>
        <v>0</v>
      </c>
      <c r="L2453" s="77"/>
    </row>
    <row r="2454" spans="1:12" ht="16.2" thickBot="1" x14ac:dyDescent="0.35">
      <c r="A2454" s="63">
        <v>52</v>
      </c>
      <c r="B2454" s="95">
        <f t="shared" si="149"/>
        <v>43582</v>
      </c>
      <c r="C2454" s="80"/>
      <c r="D2454" s="80"/>
      <c r="E2454" s="83"/>
      <c r="F2454" s="78"/>
      <c r="G2454" s="79"/>
      <c r="H2454" s="80"/>
      <c r="I2454" s="81"/>
      <c r="J2454" s="80"/>
      <c r="K2454" s="80">
        <f t="shared" si="150"/>
        <v>0</v>
      </c>
      <c r="L2454" s="82"/>
    </row>
    <row r="2455" spans="1:12" ht="16.2" thickBot="1" x14ac:dyDescent="0.35">
      <c r="A2455" s="62">
        <v>53</v>
      </c>
      <c r="B2455" s="95">
        <f t="shared" si="149"/>
        <v>43582</v>
      </c>
      <c r="C2455" s="72"/>
      <c r="D2455" s="72"/>
      <c r="E2455" s="73"/>
      <c r="F2455" s="74"/>
      <c r="G2455" s="75"/>
      <c r="H2455" s="72"/>
      <c r="I2455" s="76"/>
      <c r="J2455" s="72"/>
      <c r="K2455" s="72">
        <f t="shared" si="150"/>
        <v>0</v>
      </c>
      <c r="L2455" s="77"/>
    </row>
    <row r="2456" spans="1:12" ht="16.2" thickBot="1" x14ac:dyDescent="0.35">
      <c r="A2456" s="63">
        <v>54</v>
      </c>
      <c r="B2456" s="95">
        <f t="shared" si="149"/>
        <v>43582</v>
      </c>
      <c r="C2456" s="80"/>
      <c r="D2456" s="80"/>
      <c r="E2456" s="83"/>
      <c r="F2456" s="78"/>
      <c r="G2456" s="79"/>
      <c r="H2456" s="80"/>
      <c r="I2456" s="81"/>
      <c r="J2456" s="80"/>
      <c r="K2456" s="80">
        <f t="shared" si="150"/>
        <v>0</v>
      </c>
      <c r="L2456" s="82"/>
    </row>
    <row r="2457" spans="1:12" ht="16.2" thickBot="1" x14ac:dyDescent="0.35">
      <c r="A2457" s="62">
        <v>55</v>
      </c>
      <c r="B2457" s="95">
        <f t="shared" si="149"/>
        <v>43582</v>
      </c>
      <c r="C2457" s="72"/>
      <c r="D2457" s="72"/>
      <c r="E2457" s="73"/>
      <c r="F2457" s="74"/>
      <c r="G2457" s="75"/>
      <c r="H2457" s="72"/>
      <c r="I2457" s="76"/>
      <c r="J2457" s="72"/>
      <c r="K2457" s="72">
        <f t="shared" si="150"/>
        <v>0</v>
      </c>
      <c r="L2457" s="77"/>
    </row>
    <row r="2458" spans="1:12" ht="16.2" thickBot="1" x14ac:dyDescent="0.35">
      <c r="A2458" s="63">
        <v>56</v>
      </c>
      <c r="B2458" s="95">
        <f t="shared" si="149"/>
        <v>43582</v>
      </c>
      <c r="C2458" s="80"/>
      <c r="D2458" s="80"/>
      <c r="E2458" s="83"/>
      <c r="F2458" s="78"/>
      <c r="G2458" s="79"/>
      <c r="H2458" s="80"/>
      <c r="I2458" s="81"/>
      <c r="J2458" s="80"/>
      <c r="K2458" s="80">
        <f t="shared" si="150"/>
        <v>0</v>
      </c>
      <c r="L2458" s="82"/>
    </row>
    <row r="2459" spans="1:12" ht="16.2" thickBot="1" x14ac:dyDescent="0.35">
      <c r="A2459" s="62">
        <v>57</v>
      </c>
      <c r="B2459" s="95">
        <f t="shared" si="149"/>
        <v>43582</v>
      </c>
      <c r="C2459" s="72"/>
      <c r="D2459" s="72"/>
      <c r="E2459" s="73"/>
      <c r="F2459" s="74"/>
      <c r="G2459" s="75"/>
      <c r="H2459" s="72"/>
      <c r="I2459" s="76"/>
      <c r="J2459" s="72"/>
      <c r="K2459" s="72">
        <f t="shared" si="150"/>
        <v>0</v>
      </c>
      <c r="L2459" s="77"/>
    </row>
    <row r="2460" spans="1:12" ht="16.2" thickBot="1" x14ac:dyDescent="0.35">
      <c r="A2460" s="63">
        <v>58</v>
      </c>
      <c r="B2460" s="95">
        <f t="shared" si="149"/>
        <v>43582</v>
      </c>
      <c r="C2460" s="80"/>
      <c r="D2460" s="80"/>
      <c r="E2460" s="83"/>
      <c r="F2460" s="78"/>
      <c r="G2460" s="79"/>
      <c r="H2460" s="80"/>
      <c r="I2460" s="81"/>
      <c r="J2460" s="80"/>
      <c r="K2460" s="80">
        <f t="shared" si="150"/>
        <v>0</v>
      </c>
      <c r="L2460" s="82"/>
    </row>
    <row r="2461" spans="1:12" ht="16.2" thickBot="1" x14ac:dyDescent="0.35">
      <c r="A2461" s="62">
        <v>59</v>
      </c>
      <c r="B2461" s="95">
        <f t="shared" si="149"/>
        <v>43582</v>
      </c>
      <c r="C2461" s="72"/>
      <c r="D2461" s="72"/>
      <c r="E2461" s="73"/>
      <c r="F2461" s="74"/>
      <c r="G2461" s="75"/>
      <c r="H2461" s="72"/>
      <c r="I2461" s="76"/>
      <c r="J2461" s="72"/>
      <c r="K2461" s="72">
        <f t="shared" si="150"/>
        <v>0</v>
      </c>
      <c r="L2461" s="77"/>
    </row>
    <row r="2462" spans="1:12" ht="16.2" thickBot="1" x14ac:dyDescent="0.35">
      <c r="A2462" s="63">
        <v>60</v>
      </c>
      <c r="B2462" s="95">
        <f t="shared" si="149"/>
        <v>43582</v>
      </c>
      <c r="C2462" s="80"/>
      <c r="D2462" s="80"/>
      <c r="E2462" s="83"/>
      <c r="F2462" s="78"/>
      <c r="G2462" s="79"/>
      <c r="H2462" s="80"/>
      <c r="I2462" s="81"/>
      <c r="J2462" s="80"/>
      <c r="K2462" s="80">
        <f t="shared" si="150"/>
        <v>0</v>
      </c>
      <c r="L2462" s="82"/>
    </row>
    <row r="2463" spans="1:12" ht="16.2" thickBot="1" x14ac:dyDescent="0.35">
      <c r="A2463" s="62">
        <v>61</v>
      </c>
      <c r="B2463" s="95">
        <f t="shared" si="149"/>
        <v>43582</v>
      </c>
      <c r="C2463" s="72"/>
      <c r="D2463" s="72"/>
      <c r="E2463" s="73"/>
      <c r="F2463" s="74"/>
      <c r="G2463" s="75"/>
      <c r="H2463" s="72"/>
      <c r="I2463" s="76"/>
      <c r="J2463" s="72"/>
      <c r="K2463" s="72">
        <f t="shared" si="150"/>
        <v>0</v>
      </c>
      <c r="L2463" s="77"/>
    </row>
    <row r="2464" spans="1:12" ht="16.2" thickBot="1" x14ac:dyDescent="0.35">
      <c r="A2464" s="63">
        <v>62</v>
      </c>
      <c r="B2464" s="95">
        <f t="shared" si="149"/>
        <v>43582</v>
      </c>
      <c r="C2464" s="80"/>
      <c r="D2464" s="80"/>
      <c r="E2464" s="83"/>
      <c r="F2464" s="78"/>
      <c r="G2464" s="79"/>
      <c r="H2464" s="80"/>
      <c r="I2464" s="81"/>
      <c r="J2464" s="80"/>
      <c r="K2464" s="80">
        <f t="shared" si="150"/>
        <v>0</v>
      </c>
      <c r="L2464" s="82"/>
    </row>
    <row r="2465" spans="1:12" ht="16.2" thickBot="1" x14ac:dyDescent="0.35">
      <c r="A2465" s="62">
        <v>63</v>
      </c>
      <c r="B2465" s="95">
        <f t="shared" si="149"/>
        <v>43582</v>
      </c>
      <c r="C2465" s="72"/>
      <c r="D2465" s="72"/>
      <c r="E2465" s="73"/>
      <c r="F2465" s="74"/>
      <c r="G2465" s="75"/>
      <c r="H2465" s="72"/>
      <c r="I2465" s="76"/>
      <c r="J2465" s="72"/>
      <c r="K2465" s="72">
        <f t="shared" si="150"/>
        <v>0</v>
      </c>
      <c r="L2465" s="77"/>
    </row>
    <row r="2466" spans="1:12" ht="16.2" thickBot="1" x14ac:dyDescent="0.35">
      <c r="A2466" s="63">
        <v>64</v>
      </c>
      <c r="B2466" s="95">
        <f t="shared" si="149"/>
        <v>43582</v>
      </c>
      <c r="C2466" s="80"/>
      <c r="D2466" s="80"/>
      <c r="E2466" s="83"/>
      <c r="F2466" s="78"/>
      <c r="G2466" s="79"/>
      <c r="H2466" s="80"/>
      <c r="I2466" s="81"/>
      <c r="J2466" s="80"/>
      <c r="K2466" s="80">
        <f t="shared" si="150"/>
        <v>0</v>
      </c>
      <c r="L2466" s="82"/>
    </row>
    <row r="2467" spans="1:12" ht="16.2" thickBot="1" x14ac:dyDescent="0.35">
      <c r="A2467" s="62">
        <v>65</v>
      </c>
      <c r="B2467" s="95">
        <f t="shared" si="149"/>
        <v>43582</v>
      </c>
      <c r="C2467" s="72"/>
      <c r="D2467" s="72"/>
      <c r="E2467" s="73"/>
      <c r="F2467" s="74"/>
      <c r="G2467" s="75"/>
      <c r="H2467" s="72"/>
      <c r="I2467" s="76"/>
      <c r="J2467" s="72"/>
      <c r="K2467" s="72">
        <f t="shared" ref="K2467:K2481" si="151">IF(J2467="OUI", G2467*0.6/0.4, 0)</f>
        <v>0</v>
      </c>
      <c r="L2467" s="77"/>
    </row>
    <row r="2468" spans="1:12" ht="16.2" thickBot="1" x14ac:dyDescent="0.35">
      <c r="A2468" s="63">
        <v>66</v>
      </c>
      <c r="B2468" s="95">
        <f t="shared" si="149"/>
        <v>43582</v>
      </c>
      <c r="C2468" s="80"/>
      <c r="D2468" s="80"/>
      <c r="E2468" s="83"/>
      <c r="F2468" s="78"/>
      <c r="G2468" s="79"/>
      <c r="H2468" s="80"/>
      <c r="I2468" s="81"/>
      <c r="J2468" s="80"/>
      <c r="K2468" s="80">
        <f t="shared" si="151"/>
        <v>0</v>
      </c>
      <c r="L2468" s="82"/>
    </row>
    <row r="2469" spans="1:12" ht="16.2" thickBot="1" x14ac:dyDescent="0.35">
      <c r="A2469" s="62">
        <v>67</v>
      </c>
      <c r="B2469" s="95">
        <f t="shared" ref="B2469:B2481" si="152">B2468</f>
        <v>43582</v>
      </c>
      <c r="C2469" s="72"/>
      <c r="D2469" s="72"/>
      <c r="E2469" s="73"/>
      <c r="F2469" s="74"/>
      <c r="G2469" s="75"/>
      <c r="H2469" s="72"/>
      <c r="I2469" s="76"/>
      <c r="J2469" s="72"/>
      <c r="K2469" s="72">
        <f t="shared" si="151"/>
        <v>0</v>
      </c>
      <c r="L2469" s="77"/>
    </row>
    <row r="2470" spans="1:12" ht="16.2" thickBot="1" x14ac:dyDescent="0.35">
      <c r="A2470" s="63">
        <v>68</v>
      </c>
      <c r="B2470" s="95">
        <f t="shared" si="152"/>
        <v>43582</v>
      </c>
      <c r="C2470" s="80"/>
      <c r="D2470" s="80"/>
      <c r="E2470" s="83"/>
      <c r="F2470" s="78"/>
      <c r="G2470" s="79"/>
      <c r="H2470" s="80"/>
      <c r="I2470" s="81"/>
      <c r="J2470" s="80"/>
      <c r="K2470" s="80">
        <f t="shared" si="151"/>
        <v>0</v>
      </c>
      <c r="L2470" s="82"/>
    </row>
    <row r="2471" spans="1:12" ht="16.2" thickBot="1" x14ac:dyDescent="0.35">
      <c r="A2471" s="62">
        <v>69</v>
      </c>
      <c r="B2471" s="95">
        <f t="shared" si="152"/>
        <v>43582</v>
      </c>
      <c r="C2471" s="72"/>
      <c r="D2471" s="72"/>
      <c r="E2471" s="73"/>
      <c r="F2471" s="74"/>
      <c r="G2471" s="75"/>
      <c r="H2471" s="72"/>
      <c r="I2471" s="76"/>
      <c r="J2471" s="72"/>
      <c r="K2471" s="72">
        <f t="shared" si="151"/>
        <v>0</v>
      </c>
      <c r="L2471" s="77"/>
    </row>
    <row r="2472" spans="1:12" ht="16.2" thickBot="1" x14ac:dyDescent="0.35">
      <c r="A2472" s="63">
        <v>70</v>
      </c>
      <c r="B2472" s="95">
        <f t="shared" si="152"/>
        <v>43582</v>
      </c>
      <c r="C2472" s="80"/>
      <c r="D2472" s="80"/>
      <c r="E2472" s="83"/>
      <c r="F2472" s="78"/>
      <c r="G2472" s="79"/>
      <c r="H2472" s="80"/>
      <c r="I2472" s="81"/>
      <c r="J2472" s="80"/>
      <c r="K2472" s="80">
        <f t="shared" si="151"/>
        <v>0</v>
      </c>
      <c r="L2472" s="82"/>
    </row>
    <row r="2473" spans="1:12" ht="16.2" thickBot="1" x14ac:dyDescent="0.35">
      <c r="A2473" s="62">
        <v>71</v>
      </c>
      <c r="B2473" s="95">
        <f t="shared" si="152"/>
        <v>43582</v>
      </c>
      <c r="C2473" s="72"/>
      <c r="D2473" s="72"/>
      <c r="E2473" s="73"/>
      <c r="F2473" s="74"/>
      <c r="G2473" s="75"/>
      <c r="H2473" s="72"/>
      <c r="I2473" s="76"/>
      <c r="J2473" s="72"/>
      <c r="K2473" s="72">
        <f t="shared" si="151"/>
        <v>0</v>
      </c>
      <c r="L2473" s="77"/>
    </row>
    <row r="2474" spans="1:12" ht="16.2" thickBot="1" x14ac:dyDescent="0.35">
      <c r="A2474" s="63">
        <v>72</v>
      </c>
      <c r="B2474" s="95">
        <f t="shared" si="152"/>
        <v>43582</v>
      </c>
      <c r="C2474" s="80"/>
      <c r="D2474" s="80"/>
      <c r="E2474" s="83"/>
      <c r="F2474" s="78"/>
      <c r="G2474" s="79"/>
      <c r="H2474" s="80"/>
      <c r="I2474" s="81"/>
      <c r="J2474" s="80"/>
      <c r="K2474" s="80">
        <f t="shared" si="151"/>
        <v>0</v>
      </c>
      <c r="L2474" s="82"/>
    </row>
    <row r="2475" spans="1:12" ht="16.2" thickBot="1" x14ac:dyDescent="0.35">
      <c r="A2475" s="62">
        <v>73</v>
      </c>
      <c r="B2475" s="95">
        <f t="shared" si="152"/>
        <v>43582</v>
      </c>
      <c r="C2475" s="72"/>
      <c r="D2475" s="72"/>
      <c r="E2475" s="73"/>
      <c r="F2475" s="74"/>
      <c r="G2475" s="75"/>
      <c r="H2475" s="72"/>
      <c r="I2475" s="76"/>
      <c r="J2475" s="72"/>
      <c r="K2475" s="72">
        <f t="shared" si="151"/>
        <v>0</v>
      </c>
      <c r="L2475" s="77"/>
    </row>
    <row r="2476" spans="1:12" ht="16.2" thickBot="1" x14ac:dyDescent="0.35">
      <c r="A2476" s="63">
        <v>74</v>
      </c>
      <c r="B2476" s="95">
        <f t="shared" si="152"/>
        <v>43582</v>
      </c>
      <c r="C2476" s="80"/>
      <c r="D2476" s="80"/>
      <c r="E2476" s="83"/>
      <c r="F2476" s="78"/>
      <c r="G2476" s="79"/>
      <c r="H2476" s="80"/>
      <c r="I2476" s="81"/>
      <c r="J2476" s="80"/>
      <c r="K2476" s="80">
        <f t="shared" si="151"/>
        <v>0</v>
      </c>
      <c r="L2476" s="82"/>
    </row>
    <row r="2477" spans="1:12" ht="16.2" thickBot="1" x14ac:dyDescent="0.35">
      <c r="A2477" s="62">
        <v>75</v>
      </c>
      <c r="B2477" s="95">
        <f t="shared" si="152"/>
        <v>43582</v>
      </c>
      <c r="C2477" s="72"/>
      <c r="D2477" s="72"/>
      <c r="E2477" s="73"/>
      <c r="F2477" s="74"/>
      <c r="G2477" s="75"/>
      <c r="H2477" s="72"/>
      <c r="I2477" s="76"/>
      <c r="J2477" s="72"/>
      <c r="K2477" s="72">
        <f t="shared" si="151"/>
        <v>0</v>
      </c>
      <c r="L2477" s="77"/>
    </row>
    <row r="2478" spans="1:12" ht="16.2" thickBot="1" x14ac:dyDescent="0.35">
      <c r="A2478" s="63">
        <v>76</v>
      </c>
      <c r="B2478" s="95">
        <f t="shared" si="152"/>
        <v>43582</v>
      </c>
      <c r="C2478" s="80"/>
      <c r="D2478" s="80"/>
      <c r="E2478" s="83"/>
      <c r="F2478" s="78"/>
      <c r="G2478" s="79"/>
      <c r="H2478" s="80"/>
      <c r="I2478" s="81"/>
      <c r="J2478" s="80"/>
      <c r="K2478" s="80">
        <f t="shared" si="151"/>
        <v>0</v>
      </c>
      <c r="L2478" s="82"/>
    </row>
    <row r="2479" spans="1:12" ht="16.2" thickBot="1" x14ac:dyDescent="0.35">
      <c r="A2479" s="62">
        <v>77</v>
      </c>
      <c r="B2479" s="95">
        <f t="shared" si="152"/>
        <v>43582</v>
      </c>
      <c r="C2479" s="72"/>
      <c r="D2479" s="72"/>
      <c r="E2479" s="73"/>
      <c r="F2479" s="74"/>
      <c r="G2479" s="75"/>
      <c r="H2479" s="72"/>
      <c r="I2479" s="76"/>
      <c r="J2479" s="72"/>
      <c r="K2479" s="72">
        <f t="shared" si="151"/>
        <v>0</v>
      </c>
      <c r="L2479" s="77"/>
    </row>
    <row r="2480" spans="1:12" ht="16.2" thickBot="1" x14ac:dyDescent="0.35">
      <c r="A2480" s="63">
        <v>78</v>
      </c>
      <c r="B2480" s="95">
        <f t="shared" si="152"/>
        <v>43582</v>
      </c>
      <c r="C2480" s="80"/>
      <c r="D2480" s="80"/>
      <c r="E2480" s="83"/>
      <c r="F2480" s="78"/>
      <c r="G2480" s="79"/>
      <c r="H2480" s="80"/>
      <c r="I2480" s="81"/>
      <c r="J2480" s="80"/>
      <c r="K2480" s="80">
        <f t="shared" si="151"/>
        <v>0</v>
      </c>
      <c r="L2480" s="82"/>
    </row>
    <row r="2481" spans="1:12" ht="16.2" thickBot="1" x14ac:dyDescent="0.35">
      <c r="A2481" s="63">
        <v>78</v>
      </c>
      <c r="B2481" s="95">
        <f t="shared" si="152"/>
        <v>43582</v>
      </c>
      <c r="C2481" s="72"/>
      <c r="D2481" s="72"/>
      <c r="E2481" s="73"/>
      <c r="F2481" s="74"/>
      <c r="G2481" s="75"/>
      <c r="H2481" s="72"/>
      <c r="I2481" s="76"/>
      <c r="J2481" s="72"/>
      <c r="K2481" s="72">
        <f t="shared" si="151"/>
        <v>0</v>
      </c>
      <c r="L2481" s="77"/>
    </row>
    <row r="2482" spans="1:12" ht="18.600000000000001" thickBot="1" x14ac:dyDescent="0.4">
      <c r="F2482" s="4" t="s">
        <v>16</v>
      </c>
      <c r="G2482" s="69">
        <f>+SUM(G2403:G2481)</f>
        <v>0</v>
      </c>
      <c r="H2482" s="64"/>
      <c r="I2482" s="53">
        <f>+SUM(I2403:I2481)</f>
        <v>0</v>
      </c>
      <c r="J2482" s="64"/>
      <c r="K2482" s="53">
        <f t="shared" ref="K2482" si="153">+SUM(K2403:K2481)</f>
        <v>0</v>
      </c>
      <c r="L2482" s="53">
        <f>+SUM(L2403:L2481)</f>
        <v>0</v>
      </c>
    </row>
    <row r="2483" spans="1:12" ht="16.2" thickBot="1" x14ac:dyDescent="0.35">
      <c r="C2483" s="19" t="s">
        <v>17</v>
      </c>
      <c r="D2483" s="84"/>
    </row>
    <row r="2484" spans="1:12" ht="16.2" thickBot="1" x14ac:dyDescent="0.35">
      <c r="C2484" s="21" t="s">
        <v>18</v>
      </c>
      <c r="D2484" s="85"/>
      <c r="F2484" s="107" t="s">
        <v>29</v>
      </c>
      <c r="G2484" s="108"/>
      <c r="H2484" s="108"/>
      <c r="I2484" s="109"/>
      <c r="J2484" s="61">
        <f>G2482-L2482</f>
        <v>0</v>
      </c>
      <c r="K2484" s="14"/>
    </row>
    <row r="2485" spans="1:12" ht="16.2" thickBot="1" x14ac:dyDescent="0.35">
      <c r="C2485" s="23" t="s">
        <v>28</v>
      </c>
      <c r="D2485" s="24">
        <f>D2484-D2483</f>
        <v>0</v>
      </c>
      <c r="F2485" s="107" t="s">
        <v>30</v>
      </c>
      <c r="G2485" s="108"/>
      <c r="H2485" s="108"/>
      <c r="I2485" s="109"/>
      <c r="J2485" s="75">
        <f>J2393</f>
        <v>2896400</v>
      </c>
      <c r="K2485" s="14"/>
    </row>
    <row r="2486" spans="1:12" ht="15" thickBot="1" x14ac:dyDescent="0.35">
      <c r="F2486" s="107" t="s">
        <v>31</v>
      </c>
      <c r="G2486" s="108"/>
      <c r="H2486" s="108"/>
      <c r="I2486" s="109"/>
      <c r="J2486" s="61">
        <f>J2485+J2484</f>
        <v>2896400</v>
      </c>
      <c r="K2486" s="14"/>
    </row>
    <row r="2487" spans="1:12" ht="15" thickBot="1" x14ac:dyDescent="0.35">
      <c r="A2487" s="67"/>
      <c r="B2487" s="67"/>
      <c r="C2487" s="29" t="s">
        <v>282</v>
      </c>
      <c r="D2487" s="68">
        <f>I2482</f>
        <v>0</v>
      </c>
    </row>
    <row r="2488" spans="1:12" ht="15" thickBot="1" x14ac:dyDescent="0.35">
      <c r="C2488" s="17" t="s">
        <v>35</v>
      </c>
      <c r="D2488" s="18">
        <f>K2482</f>
        <v>0</v>
      </c>
      <c r="F2488" s="110" t="s">
        <v>290</v>
      </c>
      <c r="G2488" s="111"/>
      <c r="H2488" s="111"/>
      <c r="I2488" s="112"/>
    </row>
    <row r="2489" spans="1:12" ht="15" thickBot="1" x14ac:dyDescent="0.35">
      <c r="F2489" s="27" t="s">
        <v>292</v>
      </c>
      <c r="G2489" s="27" t="s">
        <v>291</v>
      </c>
      <c r="H2489" s="27" t="s">
        <v>293</v>
      </c>
      <c r="I2489" s="27" t="s">
        <v>291</v>
      </c>
    </row>
    <row r="2490" spans="1:12" ht="15" thickBot="1" x14ac:dyDescent="0.35">
      <c r="F2490" s="27"/>
      <c r="G2490" s="27"/>
      <c r="H2490" s="27"/>
      <c r="I2490" s="60"/>
    </row>
    <row r="2491" spans="1:12" ht="15" thickBot="1" x14ac:dyDescent="0.35">
      <c r="F2491" s="27"/>
      <c r="G2491" s="27"/>
      <c r="H2491" s="27"/>
      <c r="I2491" s="60"/>
    </row>
    <row r="2492" spans="1:12" ht="15" thickBot="1" x14ac:dyDescent="0.35">
      <c r="F2492" s="27"/>
      <c r="G2492" s="27"/>
      <c r="H2492" s="27"/>
      <c r="I2492" s="60"/>
    </row>
    <row r="2493" spans="1:12" ht="15" thickBot="1" x14ac:dyDescent="0.35"/>
    <row r="2494" spans="1:12" ht="29.4" thickBot="1" x14ac:dyDescent="0.35">
      <c r="A2494" s="15"/>
      <c r="B2494" s="15" t="s">
        <v>295</v>
      </c>
      <c r="C2494" s="15" t="s">
        <v>8</v>
      </c>
      <c r="D2494" s="15" t="s">
        <v>0</v>
      </c>
      <c r="E2494" s="51" t="s">
        <v>1</v>
      </c>
      <c r="F2494" s="16" t="s">
        <v>12</v>
      </c>
      <c r="G2494" s="16" t="s">
        <v>13</v>
      </c>
      <c r="H2494" s="15" t="s">
        <v>10</v>
      </c>
      <c r="I2494" s="30" t="s">
        <v>14</v>
      </c>
      <c r="J2494" s="15" t="s">
        <v>11</v>
      </c>
      <c r="K2494" s="16" t="s">
        <v>36</v>
      </c>
      <c r="L2494" s="15" t="s">
        <v>9</v>
      </c>
    </row>
    <row r="2495" spans="1:12" ht="16.2" thickBot="1" x14ac:dyDescent="0.35">
      <c r="A2495" s="62">
        <v>1</v>
      </c>
      <c r="B2495" s="94">
        <f>B2480+1</f>
        <v>43583</v>
      </c>
      <c r="C2495" s="72"/>
      <c r="D2495" s="72"/>
      <c r="E2495" s="73"/>
      <c r="F2495" s="74"/>
      <c r="G2495" s="75"/>
      <c r="H2495" s="72"/>
      <c r="I2495" s="76"/>
      <c r="J2495" s="72"/>
      <c r="K2495" s="72">
        <f t="shared" ref="K2495:K2526" si="154">IF(J2495="OUI", G2495*0.6/0.4, 0)</f>
        <v>0</v>
      </c>
      <c r="L2495" s="77"/>
    </row>
    <row r="2496" spans="1:12" ht="16.2" thickBot="1" x14ac:dyDescent="0.35">
      <c r="A2496" s="63">
        <v>2</v>
      </c>
      <c r="B2496" s="95">
        <f>B2495</f>
        <v>43583</v>
      </c>
      <c r="C2496" s="80"/>
      <c r="D2496" s="80"/>
      <c r="E2496" s="83"/>
      <c r="F2496" s="78"/>
      <c r="G2496" s="79"/>
      <c r="H2496" s="80"/>
      <c r="I2496" s="81"/>
      <c r="J2496" s="80"/>
      <c r="K2496" s="80">
        <f t="shared" si="154"/>
        <v>0</v>
      </c>
      <c r="L2496" s="82"/>
    </row>
    <row r="2497" spans="1:12" ht="16.2" thickBot="1" x14ac:dyDescent="0.35">
      <c r="A2497" s="62">
        <v>3</v>
      </c>
      <c r="B2497" s="95">
        <f t="shared" ref="B2497:B2560" si="155">B2496</f>
        <v>43583</v>
      </c>
      <c r="C2497" s="72"/>
      <c r="D2497" s="72"/>
      <c r="E2497" s="73"/>
      <c r="F2497" s="74"/>
      <c r="G2497" s="75"/>
      <c r="H2497" s="72"/>
      <c r="I2497" s="76"/>
      <c r="J2497" s="72"/>
      <c r="K2497" s="72">
        <f t="shared" si="154"/>
        <v>0</v>
      </c>
      <c r="L2497" s="77"/>
    </row>
    <row r="2498" spans="1:12" ht="16.2" thickBot="1" x14ac:dyDescent="0.35">
      <c r="A2498" s="63">
        <v>4</v>
      </c>
      <c r="B2498" s="95">
        <f t="shared" si="155"/>
        <v>43583</v>
      </c>
      <c r="C2498" s="80"/>
      <c r="D2498" s="80"/>
      <c r="E2498" s="83"/>
      <c r="F2498" s="78"/>
      <c r="G2498" s="79"/>
      <c r="H2498" s="80"/>
      <c r="I2498" s="81"/>
      <c r="J2498" s="80"/>
      <c r="K2498" s="80">
        <f t="shared" si="154"/>
        <v>0</v>
      </c>
      <c r="L2498" s="82"/>
    </row>
    <row r="2499" spans="1:12" ht="16.2" thickBot="1" x14ac:dyDescent="0.35">
      <c r="A2499" s="62">
        <v>5</v>
      </c>
      <c r="B2499" s="95">
        <f t="shared" si="155"/>
        <v>43583</v>
      </c>
      <c r="C2499" s="72"/>
      <c r="D2499" s="72"/>
      <c r="E2499" s="73"/>
      <c r="F2499" s="74"/>
      <c r="G2499" s="75"/>
      <c r="H2499" s="72"/>
      <c r="I2499" s="76"/>
      <c r="J2499" s="72"/>
      <c r="K2499" s="72">
        <f t="shared" si="154"/>
        <v>0</v>
      </c>
      <c r="L2499" s="77"/>
    </row>
    <row r="2500" spans="1:12" ht="16.2" thickBot="1" x14ac:dyDescent="0.35">
      <c r="A2500" s="63">
        <v>6</v>
      </c>
      <c r="B2500" s="95">
        <f t="shared" si="155"/>
        <v>43583</v>
      </c>
      <c r="C2500" s="80"/>
      <c r="D2500" s="80"/>
      <c r="E2500" s="83"/>
      <c r="F2500" s="78"/>
      <c r="G2500" s="79"/>
      <c r="H2500" s="80"/>
      <c r="I2500" s="81"/>
      <c r="J2500" s="80"/>
      <c r="K2500" s="80">
        <f t="shared" si="154"/>
        <v>0</v>
      </c>
      <c r="L2500" s="82"/>
    </row>
    <row r="2501" spans="1:12" ht="16.2" thickBot="1" x14ac:dyDescent="0.35">
      <c r="A2501" s="62">
        <v>7</v>
      </c>
      <c r="B2501" s="95">
        <f t="shared" si="155"/>
        <v>43583</v>
      </c>
      <c r="C2501" s="72"/>
      <c r="D2501" s="72"/>
      <c r="E2501" s="73"/>
      <c r="F2501" s="74"/>
      <c r="G2501" s="75"/>
      <c r="H2501" s="72"/>
      <c r="I2501" s="76"/>
      <c r="J2501" s="72"/>
      <c r="K2501" s="72">
        <f t="shared" si="154"/>
        <v>0</v>
      </c>
      <c r="L2501" s="77"/>
    </row>
    <row r="2502" spans="1:12" ht="16.2" thickBot="1" x14ac:dyDescent="0.35">
      <c r="A2502" s="63">
        <v>8</v>
      </c>
      <c r="B2502" s="95">
        <f t="shared" si="155"/>
        <v>43583</v>
      </c>
      <c r="C2502" s="80"/>
      <c r="D2502" s="80"/>
      <c r="E2502" s="83"/>
      <c r="F2502" s="78"/>
      <c r="G2502" s="79"/>
      <c r="H2502" s="80"/>
      <c r="I2502" s="81"/>
      <c r="J2502" s="80"/>
      <c r="K2502" s="80">
        <f t="shared" si="154"/>
        <v>0</v>
      </c>
      <c r="L2502" s="82"/>
    </row>
    <row r="2503" spans="1:12" ht="16.2" thickBot="1" x14ac:dyDescent="0.35">
      <c r="A2503" s="62">
        <v>9</v>
      </c>
      <c r="B2503" s="95">
        <f t="shared" si="155"/>
        <v>43583</v>
      </c>
      <c r="C2503" s="72"/>
      <c r="D2503" s="72"/>
      <c r="E2503" s="73"/>
      <c r="F2503" s="74"/>
      <c r="G2503" s="75"/>
      <c r="H2503" s="72"/>
      <c r="I2503" s="76"/>
      <c r="J2503" s="72"/>
      <c r="K2503" s="72">
        <f t="shared" si="154"/>
        <v>0</v>
      </c>
      <c r="L2503" s="77"/>
    </row>
    <row r="2504" spans="1:12" ht="16.2" thickBot="1" x14ac:dyDescent="0.35">
      <c r="A2504" s="63">
        <v>10</v>
      </c>
      <c r="B2504" s="95">
        <f t="shared" si="155"/>
        <v>43583</v>
      </c>
      <c r="C2504" s="80"/>
      <c r="D2504" s="80"/>
      <c r="E2504" s="83"/>
      <c r="F2504" s="78"/>
      <c r="G2504" s="79"/>
      <c r="H2504" s="80"/>
      <c r="I2504" s="81"/>
      <c r="J2504" s="80"/>
      <c r="K2504" s="80">
        <f t="shared" si="154"/>
        <v>0</v>
      </c>
      <c r="L2504" s="82"/>
    </row>
    <row r="2505" spans="1:12" ht="16.2" thickBot="1" x14ac:dyDescent="0.35">
      <c r="A2505" s="62">
        <v>11</v>
      </c>
      <c r="B2505" s="95">
        <f t="shared" si="155"/>
        <v>43583</v>
      </c>
      <c r="C2505" s="72"/>
      <c r="D2505" s="72"/>
      <c r="E2505" s="73"/>
      <c r="F2505" s="74"/>
      <c r="G2505" s="75"/>
      <c r="H2505" s="72"/>
      <c r="I2505" s="76"/>
      <c r="J2505" s="72"/>
      <c r="K2505" s="72">
        <f t="shared" si="154"/>
        <v>0</v>
      </c>
      <c r="L2505" s="77"/>
    </row>
    <row r="2506" spans="1:12" ht="16.2" thickBot="1" x14ac:dyDescent="0.35">
      <c r="A2506" s="63">
        <v>12</v>
      </c>
      <c r="B2506" s="95">
        <f t="shared" si="155"/>
        <v>43583</v>
      </c>
      <c r="C2506" s="80"/>
      <c r="D2506" s="80"/>
      <c r="E2506" s="83"/>
      <c r="F2506" s="78"/>
      <c r="G2506" s="79"/>
      <c r="H2506" s="80"/>
      <c r="I2506" s="81"/>
      <c r="J2506" s="80"/>
      <c r="K2506" s="80">
        <f t="shared" si="154"/>
        <v>0</v>
      </c>
      <c r="L2506" s="82"/>
    </row>
    <row r="2507" spans="1:12" ht="16.2" thickBot="1" x14ac:dyDescent="0.35">
      <c r="A2507" s="62">
        <v>13</v>
      </c>
      <c r="B2507" s="95">
        <f t="shared" si="155"/>
        <v>43583</v>
      </c>
      <c r="C2507" s="72"/>
      <c r="D2507" s="72"/>
      <c r="E2507" s="73"/>
      <c r="F2507" s="74"/>
      <c r="G2507" s="75"/>
      <c r="H2507" s="72"/>
      <c r="I2507" s="76"/>
      <c r="J2507" s="72"/>
      <c r="K2507" s="72">
        <f t="shared" si="154"/>
        <v>0</v>
      </c>
      <c r="L2507" s="77"/>
    </row>
    <row r="2508" spans="1:12" ht="16.2" thickBot="1" x14ac:dyDescent="0.35">
      <c r="A2508" s="63">
        <v>14</v>
      </c>
      <c r="B2508" s="95">
        <f t="shared" si="155"/>
        <v>43583</v>
      </c>
      <c r="C2508" s="80"/>
      <c r="D2508" s="80"/>
      <c r="E2508" s="83"/>
      <c r="F2508" s="78"/>
      <c r="G2508" s="79"/>
      <c r="H2508" s="80"/>
      <c r="I2508" s="81"/>
      <c r="J2508" s="80"/>
      <c r="K2508" s="80">
        <f t="shared" si="154"/>
        <v>0</v>
      </c>
      <c r="L2508" s="82"/>
    </row>
    <row r="2509" spans="1:12" ht="16.2" thickBot="1" x14ac:dyDescent="0.35">
      <c r="A2509" s="62">
        <v>15</v>
      </c>
      <c r="B2509" s="95">
        <f t="shared" si="155"/>
        <v>43583</v>
      </c>
      <c r="C2509" s="72"/>
      <c r="D2509" s="72"/>
      <c r="E2509" s="73"/>
      <c r="F2509" s="74"/>
      <c r="G2509" s="75"/>
      <c r="H2509" s="72"/>
      <c r="I2509" s="76"/>
      <c r="J2509" s="72"/>
      <c r="K2509" s="72">
        <f t="shared" si="154"/>
        <v>0</v>
      </c>
      <c r="L2509" s="77"/>
    </row>
    <row r="2510" spans="1:12" ht="16.2" thickBot="1" x14ac:dyDescent="0.35">
      <c r="A2510" s="63">
        <v>16</v>
      </c>
      <c r="B2510" s="95">
        <f t="shared" si="155"/>
        <v>43583</v>
      </c>
      <c r="C2510" s="80"/>
      <c r="D2510" s="80"/>
      <c r="E2510" s="83"/>
      <c r="F2510" s="78"/>
      <c r="G2510" s="79"/>
      <c r="H2510" s="80"/>
      <c r="I2510" s="81"/>
      <c r="J2510" s="80"/>
      <c r="K2510" s="80">
        <f t="shared" si="154"/>
        <v>0</v>
      </c>
      <c r="L2510" s="82"/>
    </row>
    <row r="2511" spans="1:12" ht="16.2" thickBot="1" x14ac:dyDescent="0.35">
      <c r="A2511" s="62">
        <v>17</v>
      </c>
      <c r="B2511" s="95">
        <f t="shared" si="155"/>
        <v>43583</v>
      </c>
      <c r="C2511" s="72"/>
      <c r="D2511" s="72"/>
      <c r="E2511" s="73"/>
      <c r="F2511" s="74"/>
      <c r="G2511" s="75"/>
      <c r="H2511" s="72"/>
      <c r="I2511" s="76"/>
      <c r="J2511" s="72"/>
      <c r="K2511" s="72">
        <f t="shared" si="154"/>
        <v>0</v>
      </c>
      <c r="L2511" s="77"/>
    </row>
    <row r="2512" spans="1:12" ht="16.2" thickBot="1" x14ac:dyDescent="0.35">
      <c r="A2512" s="63">
        <v>18</v>
      </c>
      <c r="B2512" s="95">
        <f t="shared" si="155"/>
        <v>43583</v>
      </c>
      <c r="C2512" s="80"/>
      <c r="D2512" s="80"/>
      <c r="E2512" s="83"/>
      <c r="F2512" s="78"/>
      <c r="G2512" s="79"/>
      <c r="H2512" s="80"/>
      <c r="I2512" s="81"/>
      <c r="J2512" s="80"/>
      <c r="K2512" s="80">
        <f t="shared" si="154"/>
        <v>0</v>
      </c>
      <c r="L2512" s="82"/>
    </row>
    <row r="2513" spans="1:12" ht="16.2" thickBot="1" x14ac:dyDescent="0.35">
      <c r="A2513" s="62">
        <v>19</v>
      </c>
      <c r="B2513" s="95">
        <f t="shared" si="155"/>
        <v>43583</v>
      </c>
      <c r="C2513" s="72"/>
      <c r="D2513" s="72"/>
      <c r="E2513" s="73"/>
      <c r="F2513" s="74"/>
      <c r="G2513" s="75"/>
      <c r="H2513" s="72"/>
      <c r="I2513" s="76"/>
      <c r="J2513" s="72"/>
      <c r="K2513" s="72">
        <f t="shared" si="154"/>
        <v>0</v>
      </c>
      <c r="L2513" s="77"/>
    </row>
    <row r="2514" spans="1:12" ht="16.2" thickBot="1" x14ac:dyDescent="0.35">
      <c r="A2514" s="63">
        <v>20</v>
      </c>
      <c r="B2514" s="95">
        <f t="shared" si="155"/>
        <v>43583</v>
      </c>
      <c r="C2514" s="80"/>
      <c r="D2514" s="80"/>
      <c r="E2514" s="83"/>
      <c r="F2514" s="78"/>
      <c r="G2514" s="79"/>
      <c r="H2514" s="80"/>
      <c r="I2514" s="81"/>
      <c r="J2514" s="80"/>
      <c r="K2514" s="80">
        <f t="shared" si="154"/>
        <v>0</v>
      </c>
      <c r="L2514" s="82"/>
    </row>
    <row r="2515" spans="1:12" ht="16.2" thickBot="1" x14ac:dyDescent="0.35">
      <c r="A2515" s="62">
        <v>21</v>
      </c>
      <c r="B2515" s="95">
        <f t="shared" si="155"/>
        <v>43583</v>
      </c>
      <c r="C2515" s="72"/>
      <c r="D2515" s="72"/>
      <c r="E2515" s="73"/>
      <c r="F2515" s="74"/>
      <c r="G2515" s="75"/>
      <c r="H2515" s="72"/>
      <c r="I2515" s="76"/>
      <c r="J2515" s="72"/>
      <c r="K2515" s="72">
        <f t="shared" si="154"/>
        <v>0</v>
      </c>
      <c r="L2515" s="77"/>
    </row>
    <row r="2516" spans="1:12" ht="16.2" thickBot="1" x14ac:dyDescent="0.35">
      <c r="A2516" s="63">
        <v>22</v>
      </c>
      <c r="B2516" s="95">
        <f t="shared" si="155"/>
        <v>43583</v>
      </c>
      <c r="C2516" s="80"/>
      <c r="D2516" s="80"/>
      <c r="E2516" s="83"/>
      <c r="F2516" s="78"/>
      <c r="G2516" s="79"/>
      <c r="H2516" s="80"/>
      <c r="I2516" s="81"/>
      <c r="J2516" s="80"/>
      <c r="K2516" s="80">
        <f t="shared" si="154"/>
        <v>0</v>
      </c>
      <c r="L2516" s="82"/>
    </row>
    <row r="2517" spans="1:12" ht="16.2" thickBot="1" x14ac:dyDescent="0.35">
      <c r="A2517" s="62">
        <v>23</v>
      </c>
      <c r="B2517" s="95">
        <f t="shared" si="155"/>
        <v>43583</v>
      </c>
      <c r="C2517" s="72"/>
      <c r="D2517" s="72"/>
      <c r="E2517" s="73"/>
      <c r="F2517" s="74"/>
      <c r="G2517" s="75"/>
      <c r="H2517" s="72"/>
      <c r="I2517" s="76"/>
      <c r="J2517" s="72"/>
      <c r="K2517" s="72">
        <f t="shared" si="154"/>
        <v>0</v>
      </c>
      <c r="L2517" s="77"/>
    </row>
    <row r="2518" spans="1:12" ht="16.2" thickBot="1" x14ac:dyDescent="0.35">
      <c r="A2518" s="63">
        <v>24</v>
      </c>
      <c r="B2518" s="95">
        <f t="shared" si="155"/>
        <v>43583</v>
      </c>
      <c r="C2518" s="80"/>
      <c r="D2518" s="80"/>
      <c r="E2518" s="83"/>
      <c r="F2518" s="78"/>
      <c r="G2518" s="79"/>
      <c r="H2518" s="80"/>
      <c r="I2518" s="81"/>
      <c r="J2518" s="80"/>
      <c r="K2518" s="80">
        <f t="shared" si="154"/>
        <v>0</v>
      </c>
      <c r="L2518" s="82"/>
    </row>
    <row r="2519" spans="1:12" ht="16.2" thickBot="1" x14ac:dyDescent="0.35">
      <c r="A2519" s="62">
        <v>25</v>
      </c>
      <c r="B2519" s="95">
        <f t="shared" si="155"/>
        <v>43583</v>
      </c>
      <c r="C2519" s="72"/>
      <c r="D2519" s="72"/>
      <c r="E2519" s="73"/>
      <c r="F2519" s="74"/>
      <c r="G2519" s="75"/>
      <c r="H2519" s="72"/>
      <c r="I2519" s="76"/>
      <c r="J2519" s="72"/>
      <c r="K2519" s="72">
        <f t="shared" si="154"/>
        <v>0</v>
      </c>
      <c r="L2519" s="77"/>
    </row>
    <row r="2520" spans="1:12" ht="16.2" thickBot="1" x14ac:dyDescent="0.35">
      <c r="A2520" s="63">
        <v>26</v>
      </c>
      <c r="B2520" s="95">
        <f t="shared" si="155"/>
        <v>43583</v>
      </c>
      <c r="C2520" s="80"/>
      <c r="D2520" s="80"/>
      <c r="E2520" s="83"/>
      <c r="F2520" s="78"/>
      <c r="G2520" s="79"/>
      <c r="H2520" s="80"/>
      <c r="I2520" s="81"/>
      <c r="J2520" s="80"/>
      <c r="K2520" s="80">
        <f t="shared" si="154"/>
        <v>0</v>
      </c>
      <c r="L2520" s="82"/>
    </row>
    <row r="2521" spans="1:12" ht="16.2" thickBot="1" x14ac:dyDescent="0.35">
      <c r="A2521" s="62">
        <v>27</v>
      </c>
      <c r="B2521" s="95">
        <f t="shared" si="155"/>
        <v>43583</v>
      </c>
      <c r="C2521" s="72"/>
      <c r="D2521" s="72"/>
      <c r="E2521" s="73"/>
      <c r="F2521" s="74"/>
      <c r="G2521" s="75"/>
      <c r="H2521" s="72"/>
      <c r="I2521" s="76"/>
      <c r="J2521" s="72"/>
      <c r="K2521" s="72">
        <f t="shared" si="154"/>
        <v>0</v>
      </c>
      <c r="L2521" s="77"/>
    </row>
    <row r="2522" spans="1:12" ht="16.2" thickBot="1" x14ac:dyDescent="0.35">
      <c r="A2522" s="63">
        <v>28</v>
      </c>
      <c r="B2522" s="95">
        <f t="shared" si="155"/>
        <v>43583</v>
      </c>
      <c r="C2522" s="80"/>
      <c r="D2522" s="80"/>
      <c r="E2522" s="83"/>
      <c r="F2522" s="78"/>
      <c r="G2522" s="79"/>
      <c r="H2522" s="80"/>
      <c r="I2522" s="81"/>
      <c r="J2522" s="80"/>
      <c r="K2522" s="80">
        <f t="shared" si="154"/>
        <v>0</v>
      </c>
      <c r="L2522" s="82"/>
    </row>
    <row r="2523" spans="1:12" ht="16.2" thickBot="1" x14ac:dyDescent="0.35">
      <c r="A2523" s="62">
        <v>29</v>
      </c>
      <c r="B2523" s="95">
        <f t="shared" si="155"/>
        <v>43583</v>
      </c>
      <c r="C2523" s="72"/>
      <c r="D2523" s="72"/>
      <c r="E2523" s="73"/>
      <c r="F2523" s="74"/>
      <c r="G2523" s="75"/>
      <c r="H2523" s="72"/>
      <c r="I2523" s="76"/>
      <c r="J2523" s="72"/>
      <c r="K2523" s="72">
        <f t="shared" si="154"/>
        <v>0</v>
      </c>
      <c r="L2523" s="77"/>
    </row>
    <row r="2524" spans="1:12" ht="16.2" thickBot="1" x14ac:dyDescent="0.35">
      <c r="A2524" s="63">
        <v>30</v>
      </c>
      <c r="B2524" s="95">
        <f t="shared" si="155"/>
        <v>43583</v>
      </c>
      <c r="C2524" s="80"/>
      <c r="D2524" s="80"/>
      <c r="E2524" s="83"/>
      <c r="F2524" s="78"/>
      <c r="G2524" s="79"/>
      <c r="H2524" s="80"/>
      <c r="I2524" s="81"/>
      <c r="J2524" s="80"/>
      <c r="K2524" s="80">
        <f t="shared" si="154"/>
        <v>0</v>
      </c>
      <c r="L2524" s="82"/>
    </row>
    <row r="2525" spans="1:12" ht="16.2" thickBot="1" x14ac:dyDescent="0.35">
      <c r="A2525" s="62">
        <v>31</v>
      </c>
      <c r="B2525" s="95">
        <f t="shared" si="155"/>
        <v>43583</v>
      </c>
      <c r="C2525" s="72"/>
      <c r="D2525" s="72"/>
      <c r="E2525" s="73"/>
      <c r="F2525" s="74"/>
      <c r="G2525" s="75"/>
      <c r="H2525" s="72"/>
      <c r="I2525" s="76"/>
      <c r="J2525" s="72"/>
      <c r="K2525" s="72">
        <f t="shared" si="154"/>
        <v>0</v>
      </c>
      <c r="L2525" s="77"/>
    </row>
    <row r="2526" spans="1:12" ht="16.2" thickBot="1" x14ac:dyDescent="0.35">
      <c r="A2526" s="63">
        <v>32</v>
      </c>
      <c r="B2526" s="95">
        <f t="shared" si="155"/>
        <v>43583</v>
      </c>
      <c r="C2526" s="80"/>
      <c r="D2526" s="80"/>
      <c r="E2526" s="83"/>
      <c r="F2526" s="78"/>
      <c r="G2526" s="79"/>
      <c r="H2526" s="80"/>
      <c r="I2526" s="81"/>
      <c r="J2526" s="80"/>
      <c r="K2526" s="80">
        <f t="shared" si="154"/>
        <v>0</v>
      </c>
      <c r="L2526" s="82"/>
    </row>
    <row r="2527" spans="1:12" ht="16.2" thickBot="1" x14ac:dyDescent="0.35">
      <c r="A2527" s="62">
        <v>33</v>
      </c>
      <c r="B2527" s="95">
        <f t="shared" si="155"/>
        <v>43583</v>
      </c>
      <c r="C2527" s="72"/>
      <c r="D2527" s="72"/>
      <c r="E2527" s="73"/>
      <c r="F2527" s="74"/>
      <c r="G2527" s="75"/>
      <c r="H2527" s="72"/>
      <c r="I2527" s="76"/>
      <c r="J2527" s="72"/>
      <c r="K2527" s="72">
        <f t="shared" ref="K2527:K2558" si="156">IF(J2527="OUI", G2527*0.6/0.4, 0)</f>
        <v>0</v>
      </c>
      <c r="L2527" s="77"/>
    </row>
    <row r="2528" spans="1:12" ht="16.2" thickBot="1" x14ac:dyDescent="0.35">
      <c r="A2528" s="63">
        <v>34</v>
      </c>
      <c r="B2528" s="95">
        <f t="shared" si="155"/>
        <v>43583</v>
      </c>
      <c r="C2528" s="80"/>
      <c r="D2528" s="80"/>
      <c r="E2528" s="83"/>
      <c r="F2528" s="78"/>
      <c r="G2528" s="79"/>
      <c r="H2528" s="80"/>
      <c r="I2528" s="81"/>
      <c r="J2528" s="80"/>
      <c r="K2528" s="80">
        <f t="shared" si="156"/>
        <v>0</v>
      </c>
      <c r="L2528" s="82"/>
    </row>
    <row r="2529" spans="1:12" ht="16.2" thickBot="1" x14ac:dyDescent="0.35">
      <c r="A2529" s="62">
        <v>35</v>
      </c>
      <c r="B2529" s="95">
        <f t="shared" si="155"/>
        <v>43583</v>
      </c>
      <c r="C2529" s="72"/>
      <c r="D2529" s="72"/>
      <c r="E2529" s="73"/>
      <c r="F2529" s="74"/>
      <c r="G2529" s="75"/>
      <c r="H2529" s="72"/>
      <c r="I2529" s="76"/>
      <c r="J2529" s="72"/>
      <c r="K2529" s="72">
        <f t="shared" si="156"/>
        <v>0</v>
      </c>
      <c r="L2529" s="77"/>
    </row>
    <row r="2530" spans="1:12" ht="16.2" thickBot="1" x14ac:dyDescent="0.35">
      <c r="A2530" s="63">
        <v>36</v>
      </c>
      <c r="B2530" s="95">
        <f t="shared" si="155"/>
        <v>43583</v>
      </c>
      <c r="C2530" s="80"/>
      <c r="D2530" s="80"/>
      <c r="E2530" s="83"/>
      <c r="F2530" s="78"/>
      <c r="G2530" s="79"/>
      <c r="H2530" s="80"/>
      <c r="I2530" s="81"/>
      <c r="J2530" s="80"/>
      <c r="K2530" s="80">
        <f t="shared" si="156"/>
        <v>0</v>
      </c>
      <c r="L2530" s="82"/>
    </row>
    <row r="2531" spans="1:12" ht="16.2" thickBot="1" x14ac:dyDescent="0.35">
      <c r="A2531" s="62">
        <v>37</v>
      </c>
      <c r="B2531" s="95">
        <f t="shared" si="155"/>
        <v>43583</v>
      </c>
      <c r="C2531" s="72"/>
      <c r="D2531" s="72"/>
      <c r="E2531" s="73"/>
      <c r="F2531" s="74"/>
      <c r="G2531" s="75"/>
      <c r="H2531" s="72"/>
      <c r="I2531" s="76"/>
      <c r="J2531" s="72"/>
      <c r="K2531" s="72">
        <f t="shared" si="156"/>
        <v>0</v>
      </c>
      <c r="L2531" s="77"/>
    </row>
    <row r="2532" spans="1:12" ht="16.2" thickBot="1" x14ac:dyDescent="0.35">
      <c r="A2532" s="63">
        <v>38</v>
      </c>
      <c r="B2532" s="95">
        <f t="shared" si="155"/>
        <v>43583</v>
      </c>
      <c r="C2532" s="80"/>
      <c r="D2532" s="80"/>
      <c r="E2532" s="83"/>
      <c r="F2532" s="78"/>
      <c r="G2532" s="79"/>
      <c r="H2532" s="80"/>
      <c r="I2532" s="81"/>
      <c r="J2532" s="80"/>
      <c r="K2532" s="80">
        <f t="shared" si="156"/>
        <v>0</v>
      </c>
      <c r="L2532" s="82"/>
    </row>
    <row r="2533" spans="1:12" ht="16.2" thickBot="1" x14ac:dyDescent="0.35">
      <c r="A2533" s="62">
        <v>39</v>
      </c>
      <c r="B2533" s="95">
        <f t="shared" si="155"/>
        <v>43583</v>
      </c>
      <c r="C2533" s="72"/>
      <c r="D2533" s="72"/>
      <c r="E2533" s="73"/>
      <c r="F2533" s="74"/>
      <c r="G2533" s="75"/>
      <c r="H2533" s="72"/>
      <c r="I2533" s="76"/>
      <c r="J2533" s="72"/>
      <c r="K2533" s="72">
        <f t="shared" si="156"/>
        <v>0</v>
      </c>
      <c r="L2533" s="77"/>
    </row>
    <row r="2534" spans="1:12" ht="16.2" thickBot="1" x14ac:dyDescent="0.35">
      <c r="A2534" s="63">
        <v>40</v>
      </c>
      <c r="B2534" s="95">
        <f t="shared" si="155"/>
        <v>43583</v>
      </c>
      <c r="C2534" s="80"/>
      <c r="D2534" s="80"/>
      <c r="E2534" s="83"/>
      <c r="F2534" s="78"/>
      <c r="G2534" s="79"/>
      <c r="H2534" s="80"/>
      <c r="I2534" s="81"/>
      <c r="J2534" s="80"/>
      <c r="K2534" s="80">
        <f t="shared" si="156"/>
        <v>0</v>
      </c>
      <c r="L2534" s="82"/>
    </row>
    <row r="2535" spans="1:12" ht="16.2" thickBot="1" x14ac:dyDescent="0.35">
      <c r="A2535" s="62">
        <v>41</v>
      </c>
      <c r="B2535" s="95">
        <f t="shared" si="155"/>
        <v>43583</v>
      </c>
      <c r="C2535" s="72"/>
      <c r="D2535" s="72"/>
      <c r="E2535" s="73"/>
      <c r="F2535" s="74"/>
      <c r="G2535" s="75"/>
      <c r="H2535" s="72"/>
      <c r="I2535" s="76"/>
      <c r="J2535" s="72"/>
      <c r="K2535" s="72">
        <f t="shared" si="156"/>
        <v>0</v>
      </c>
      <c r="L2535" s="77"/>
    </row>
    <row r="2536" spans="1:12" ht="16.2" thickBot="1" x14ac:dyDescent="0.35">
      <c r="A2536" s="63">
        <v>42</v>
      </c>
      <c r="B2536" s="95">
        <f t="shared" si="155"/>
        <v>43583</v>
      </c>
      <c r="C2536" s="80"/>
      <c r="D2536" s="80"/>
      <c r="E2536" s="83"/>
      <c r="F2536" s="78"/>
      <c r="G2536" s="79"/>
      <c r="H2536" s="80"/>
      <c r="I2536" s="81"/>
      <c r="J2536" s="80"/>
      <c r="K2536" s="80">
        <f t="shared" si="156"/>
        <v>0</v>
      </c>
      <c r="L2536" s="82"/>
    </row>
    <row r="2537" spans="1:12" ht="16.2" thickBot="1" x14ac:dyDescent="0.35">
      <c r="A2537" s="62">
        <v>43</v>
      </c>
      <c r="B2537" s="95">
        <f t="shared" si="155"/>
        <v>43583</v>
      </c>
      <c r="C2537" s="72"/>
      <c r="D2537" s="72"/>
      <c r="E2537" s="73"/>
      <c r="F2537" s="74"/>
      <c r="G2537" s="75"/>
      <c r="H2537" s="72"/>
      <c r="I2537" s="76"/>
      <c r="J2537" s="72"/>
      <c r="K2537" s="72">
        <f t="shared" si="156"/>
        <v>0</v>
      </c>
      <c r="L2537" s="77"/>
    </row>
    <row r="2538" spans="1:12" ht="16.2" thickBot="1" x14ac:dyDescent="0.35">
      <c r="A2538" s="63">
        <v>44</v>
      </c>
      <c r="B2538" s="95">
        <f t="shared" si="155"/>
        <v>43583</v>
      </c>
      <c r="C2538" s="80"/>
      <c r="D2538" s="80"/>
      <c r="E2538" s="83"/>
      <c r="F2538" s="78"/>
      <c r="G2538" s="79"/>
      <c r="H2538" s="80"/>
      <c r="I2538" s="81"/>
      <c r="J2538" s="80"/>
      <c r="K2538" s="80">
        <f t="shared" si="156"/>
        <v>0</v>
      </c>
      <c r="L2538" s="82"/>
    </row>
    <row r="2539" spans="1:12" ht="16.2" thickBot="1" x14ac:dyDescent="0.35">
      <c r="A2539" s="62">
        <v>45</v>
      </c>
      <c r="B2539" s="95">
        <f t="shared" si="155"/>
        <v>43583</v>
      </c>
      <c r="C2539" s="72"/>
      <c r="D2539" s="72"/>
      <c r="E2539" s="73"/>
      <c r="F2539" s="74"/>
      <c r="G2539" s="75"/>
      <c r="H2539" s="72"/>
      <c r="I2539" s="76"/>
      <c r="J2539" s="72"/>
      <c r="K2539" s="72">
        <f t="shared" si="156"/>
        <v>0</v>
      </c>
      <c r="L2539" s="77"/>
    </row>
    <row r="2540" spans="1:12" ht="16.2" thickBot="1" x14ac:dyDescent="0.35">
      <c r="A2540" s="63">
        <v>46</v>
      </c>
      <c r="B2540" s="95">
        <f t="shared" si="155"/>
        <v>43583</v>
      </c>
      <c r="C2540" s="80"/>
      <c r="D2540" s="80"/>
      <c r="E2540" s="83"/>
      <c r="F2540" s="78"/>
      <c r="G2540" s="79"/>
      <c r="H2540" s="80"/>
      <c r="I2540" s="81"/>
      <c r="J2540" s="80"/>
      <c r="K2540" s="80">
        <f t="shared" si="156"/>
        <v>0</v>
      </c>
      <c r="L2540" s="82"/>
    </row>
    <row r="2541" spans="1:12" ht="16.2" thickBot="1" x14ac:dyDescent="0.35">
      <c r="A2541" s="62">
        <v>47</v>
      </c>
      <c r="B2541" s="95">
        <f t="shared" si="155"/>
        <v>43583</v>
      </c>
      <c r="C2541" s="72"/>
      <c r="D2541" s="72"/>
      <c r="E2541" s="73"/>
      <c r="F2541" s="74"/>
      <c r="G2541" s="75"/>
      <c r="H2541" s="72"/>
      <c r="I2541" s="76"/>
      <c r="J2541" s="72"/>
      <c r="K2541" s="72">
        <f t="shared" si="156"/>
        <v>0</v>
      </c>
      <c r="L2541" s="77"/>
    </row>
    <row r="2542" spans="1:12" ht="16.2" thickBot="1" x14ac:dyDescent="0.35">
      <c r="A2542" s="63">
        <v>48</v>
      </c>
      <c r="B2542" s="95">
        <f t="shared" si="155"/>
        <v>43583</v>
      </c>
      <c r="C2542" s="80"/>
      <c r="D2542" s="80"/>
      <c r="E2542" s="83"/>
      <c r="F2542" s="78"/>
      <c r="G2542" s="79"/>
      <c r="H2542" s="80"/>
      <c r="I2542" s="81"/>
      <c r="J2542" s="80"/>
      <c r="K2542" s="80">
        <f t="shared" si="156"/>
        <v>0</v>
      </c>
      <c r="L2542" s="82"/>
    </row>
    <row r="2543" spans="1:12" ht="16.2" thickBot="1" x14ac:dyDescent="0.35">
      <c r="A2543" s="62">
        <v>49</v>
      </c>
      <c r="B2543" s="95">
        <f t="shared" si="155"/>
        <v>43583</v>
      </c>
      <c r="C2543" s="72"/>
      <c r="D2543" s="72"/>
      <c r="E2543" s="73"/>
      <c r="F2543" s="74"/>
      <c r="G2543" s="75"/>
      <c r="H2543" s="72"/>
      <c r="I2543" s="76"/>
      <c r="J2543" s="72"/>
      <c r="K2543" s="72">
        <f t="shared" si="156"/>
        <v>0</v>
      </c>
      <c r="L2543" s="77"/>
    </row>
    <row r="2544" spans="1:12" ht="16.2" thickBot="1" x14ac:dyDescent="0.35">
      <c r="A2544" s="63">
        <v>50</v>
      </c>
      <c r="B2544" s="95">
        <f t="shared" si="155"/>
        <v>43583</v>
      </c>
      <c r="C2544" s="80"/>
      <c r="D2544" s="80"/>
      <c r="E2544" s="83"/>
      <c r="F2544" s="78"/>
      <c r="G2544" s="79"/>
      <c r="H2544" s="80"/>
      <c r="I2544" s="81"/>
      <c r="J2544" s="80"/>
      <c r="K2544" s="80">
        <f t="shared" si="156"/>
        <v>0</v>
      </c>
      <c r="L2544" s="82"/>
    </row>
    <row r="2545" spans="1:12" ht="16.2" thickBot="1" x14ac:dyDescent="0.35">
      <c r="A2545" s="62">
        <v>51</v>
      </c>
      <c r="B2545" s="95">
        <f t="shared" si="155"/>
        <v>43583</v>
      </c>
      <c r="C2545" s="72"/>
      <c r="D2545" s="72"/>
      <c r="E2545" s="73"/>
      <c r="F2545" s="74"/>
      <c r="G2545" s="75"/>
      <c r="H2545" s="72"/>
      <c r="I2545" s="76"/>
      <c r="J2545" s="72"/>
      <c r="K2545" s="72">
        <f t="shared" si="156"/>
        <v>0</v>
      </c>
      <c r="L2545" s="77"/>
    </row>
    <row r="2546" spans="1:12" ht="16.2" thickBot="1" x14ac:dyDescent="0.35">
      <c r="A2546" s="63">
        <v>52</v>
      </c>
      <c r="B2546" s="95">
        <f t="shared" si="155"/>
        <v>43583</v>
      </c>
      <c r="C2546" s="80"/>
      <c r="D2546" s="80"/>
      <c r="E2546" s="83"/>
      <c r="F2546" s="78"/>
      <c r="G2546" s="79"/>
      <c r="H2546" s="80"/>
      <c r="I2546" s="81"/>
      <c r="J2546" s="80"/>
      <c r="K2546" s="80">
        <f t="shared" si="156"/>
        <v>0</v>
      </c>
      <c r="L2546" s="82"/>
    </row>
    <row r="2547" spans="1:12" ht="16.2" thickBot="1" x14ac:dyDescent="0.35">
      <c r="A2547" s="62">
        <v>53</v>
      </c>
      <c r="B2547" s="95">
        <f t="shared" si="155"/>
        <v>43583</v>
      </c>
      <c r="C2547" s="72"/>
      <c r="D2547" s="72"/>
      <c r="E2547" s="73"/>
      <c r="F2547" s="74"/>
      <c r="G2547" s="75"/>
      <c r="H2547" s="72"/>
      <c r="I2547" s="76"/>
      <c r="J2547" s="72"/>
      <c r="K2547" s="72">
        <f t="shared" si="156"/>
        <v>0</v>
      </c>
      <c r="L2547" s="77"/>
    </row>
    <row r="2548" spans="1:12" ht="16.2" thickBot="1" x14ac:dyDescent="0.35">
      <c r="A2548" s="63">
        <v>54</v>
      </c>
      <c r="B2548" s="95">
        <f t="shared" si="155"/>
        <v>43583</v>
      </c>
      <c r="C2548" s="80"/>
      <c r="D2548" s="80"/>
      <c r="E2548" s="83"/>
      <c r="F2548" s="78"/>
      <c r="G2548" s="79"/>
      <c r="H2548" s="80"/>
      <c r="I2548" s="81"/>
      <c r="J2548" s="80"/>
      <c r="K2548" s="80">
        <f t="shared" si="156"/>
        <v>0</v>
      </c>
      <c r="L2548" s="82"/>
    </row>
    <row r="2549" spans="1:12" ht="16.2" thickBot="1" x14ac:dyDescent="0.35">
      <c r="A2549" s="62">
        <v>55</v>
      </c>
      <c r="B2549" s="95">
        <f t="shared" si="155"/>
        <v>43583</v>
      </c>
      <c r="C2549" s="72"/>
      <c r="D2549" s="72"/>
      <c r="E2549" s="73"/>
      <c r="F2549" s="74"/>
      <c r="G2549" s="75"/>
      <c r="H2549" s="72"/>
      <c r="I2549" s="76"/>
      <c r="J2549" s="72"/>
      <c r="K2549" s="72">
        <f t="shared" si="156"/>
        <v>0</v>
      </c>
      <c r="L2549" s="77"/>
    </row>
    <row r="2550" spans="1:12" ht="16.2" thickBot="1" x14ac:dyDescent="0.35">
      <c r="A2550" s="63">
        <v>56</v>
      </c>
      <c r="B2550" s="95">
        <f t="shared" si="155"/>
        <v>43583</v>
      </c>
      <c r="C2550" s="80"/>
      <c r="D2550" s="80"/>
      <c r="E2550" s="83"/>
      <c r="F2550" s="78"/>
      <c r="G2550" s="79"/>
      <c r="H2550" s="80"/>
      <c r="I2550" s="81"/>
      <c r="J2550" s="80"/>
      <c r="K2550" s="80">
        <f t="shared" si="156"/>
        <v>0</v>
      </c>
      <c r="L2550" s="82"/>
    </row>
    <row r="2551" spans="1:12" ht="16.2" thickBot="1" x14ac:dyDescent="0.35">
      <c r="A2551" s="62">
        <v>57</v>
      </c>
      <c r="B2551" s="95">
        <f t="shared" si="155"/>
        <v>43583</v>
      </c>
      <c r="C2551" s="72"/>
      <c r="D2551" s="72"/>
      <c r="E2551" s="73"/>
      <c r="F2551" s="74"/>
      <c r="G2551" s="75"/>
      <c r="H2551" s="72"/>
      <c r="I2551" s="76"/>
      <c r="J2551" s="72"/>
      <c r="K2551" s="72">
        <f t="shared" si="156"/>
        <v>0</v>
      </c>
      <c r="L2551" s="77"/>
    </row>
    <row r="2552" spans="1:12" ht="16.2" thickBot="1" x14ac:dyDescent="0.35">
      <c r="A2552" s="63">
        <v>58</v>
      </c>
      <c r="B2552" s="95">
        <f t="shared" si="155"/>
        <v>43583</v>
      </c>
      <c r="C2552" s="80"/>
      <c r="D2552" s="80"/>
      <c r="E2552" s="83"/>
      <c r="F2552" s="78"/>
      <c r="G2552" s="79"/>
      <c r="H2552" s="80"/>
      <c r="I2552" s="81"/>
      <c r="J2552" s="80"/>
      <c r="K2552" s="80">
        <f t="shared" si="156"/>
        <v>0</v>
      </c>
      <c r="L2552" s="82"/>
    </row>
    <row r="2553" spans="1:12" ht="16.2" thickBot="1" x14ac:dyDescent="0.35">
      <c r="A2553" s="62">
        <v>59</v>
      </c>
      <c r="B2553" s="95">
        <f t="shared" si="155"/>
        <v>43583</v>
      </c>
      <c r="C2553" s="72"/>
      <c r="D2553" s="72"/>
      <c r="E2553" s="73"/>
      <c r="F2553" s="74"/>
      <c r="G2553" s="75"/>
      <c r="H2553" s="72"/>
      <c r="I2553" s="76"/>
      <c r="J2553" s="72"/>
      <c r="K2553" s="72">
        <f t="shared" si="156"/>
        <v>0</v>
      </c>
      <c r="L2553" s="77"/>
    </row>
    <row r="2554" spans="1:12" ht="16.2" thickBot="1" x14ac:dyDescent="0.35">
      <c r="A2554" s="63">
        <v>60</v>
      </c>
      <c r="B2554" s="95">
        <f t="shared" si="155"/>
        <v>43583</v>
      </c>
      <c r="C2554" s="80"/>
      <c r="D2554" s="80"/>
      <c r="E2554" s="83"/>
      <c r="F2554" s="78"/>
      <c r="G2554" s="79"/>
      <c r="H2554" s="80"/>
      <c r="I2554" s="81"/>
      <c r="J2554" s="80"/>
      <c r="K2554" s="80">
        <f t="shared" si="156"/>
        <v>0</v>
      </c>
      <c r="L2554" s="82"/>
    </row>
    <row r="2555" spans="1:12" ht="16.2" thickBot="1" x14ac:dyDescent="0.35">
      <c r="A2555" s="62">
        <v>61</v>
      </c>
      <c r="B2555" s="95">
        <f t="shared" si="155"/>
        <v>43583</v>
      </c>
      <c r="C2555" s="72"/>
      <c r="D2555" s="72"/>
      <c r="E2555" s="73"/>
      <c r="F2555" s="74"/>
      <c r="G2555" s="75"/>
      <c r="H2555" s="72"/>
      <c r="I2555" s="76"/>
      <c r="J2555" s="72"/>
      <c r="K2555" s="72">
        <f t="shared" si="156"/>
        <v>0</v>
      </c>
      <c r="L2555" s="77"/>
    </row>
    <row r="2556" spans="1:12" ht="16.2" thickBot="1" x14ac:dyDescent="0.35">
      <c r="A2556" s="63">
        <v>62</v>
      </c>
      <c r="B2556" s="95">
        <f t="shared" si="155"/>
        <v>43583</v>
      </c>
      <c r="C2556" s="80"/>
      <c r="D2556" s="80"/>
      <c r="E2556" s="83"/>
      <c r="F2556" s="78"/>
      <c r="G2556" s="79"/>
      <c r="H2556" s="80"/>
      <c r="I2556" s="81"/>
      <c r="J2556" s="80"/>
      <c r="K2556" s="80">
        <f t="shared" si="156"/>
        <v>0</v>
      </c>
      <c r="L2556" s="82"/>
    </row>
    <row r="2557" spans="1:12" ht="16.2" thickBot="1" x14ac:dyDescent="0.35">
      <c r="A2557" s="62">
        <v>63</v>
      </c>
      <c r="B2557" s="95">
        <f t="shared" si="155"/>
        <v>43583</v>
      </c>
      <c r="C2557" s="72"/>
      <c r="D2557" s="72"/>
      <c r="E2557" s="73"/>
      <c r="F2557" s="74"/>
      <c r="G2557" s="75"/>
      <c r="H2557" s="72"/>
      <c r="I2557" s="76"/>
      <c r="J2557" s="72"/>
      <c r="K2557" s="72">
        <f t="shared" si="156"/>
        <v>0</v>
      </c>
      <c r="L2557" s="77"/>
    </row>
    <row r="2558" spans="1:12" ht="16.2" thickBot="1" x14ac:dyDescent="0.35">
      <c r="A2558" s="63">
        <v>64</v>
      </c>
      <c r="B2558" s="95">
        <f t="shared" si="155"/>
        <v>43583</v>
      </c>
      <c r="C2558" s="80"/>
      <c r="D2558" s="80"/>
      <c r="E2558" s="83"/>
      <c r="F2558" s="78"/>
      <c r="G2558" s="79"/>
      <c r="H2558" s="80"/>
      <c r="I2558" s="81"/>
      <c r="J2558" s="80"/>
      <c r="K2558" s="80">
        <f t="shared" si="156"/>
        <v>0</v>
      </c>
      <c r="L2558" s="82"/>
    </row>
    <row r="2559" spans="1:12" ht="16.2" thickBot="1" x14ac:dyDescent="0.35">
      <c r="A2559" s="62">
        <v>65</v>
      </c>
      <c r="B2559" s="95">
        <f t="shared" si="155"/>
        <v>43583</v>
      </c>
      <c r="C2559" s="72"/>
      <c r="D2559" s="72"/>
      <c r="E2559" s="73"/>
      <c r="F2559" s="74"/>
      <c r="G2559" s="75"/>
      <c r="H2559" s="72"/>
      <c r="I2559" s="76"/>
      <c r="J2559" s="72"/>
      <c r="K2559" s="72">
        <f t="shared" ref="K2559:K2573" si="157">IF(J2559="OUI", G2559*0.6/0.4, 0)</f>
        <v>0</v>
      </c>
      <c r="L2559" s="77"/>
    </row>
    <row r="2560" spans="1:12" ht="16.2" thickBot="1" x14ac:dyDescent="0.35">
      <c r="A2560" s="63">
        <v>66</v>
      </c>
      <c r="B2560" s="95">
        <f t="shared" si="155"/>
        <v>43583</v>
      </c>
      <c r="C2560" s="80"/>
      <c r="D2560" s="80"/>
      <c r="E2560" s="83"/>
      <c r="F2560" s="78"/>
      <c r="G2560" s="79"/>
      <c r="H2560" s="80"/>
      <c r="I2560" s="81"/>
      <c r="J2560" s="80"/>
      <c r="K2560" s="80">
        <f t="shared" si="157"/>
        <v>0</v>
      </c>
      <c r="L2560" s="82"/>
    </row>
    <row r="2561" spans="1:12" ht="16.2" thickBot="1" x14ac:dyDescent="0.35">
      <c r="A2561" s="62">
        <v>67</v>
      </c>
      <c r="B2561" s="95">
        <f t="shared" ref="B2561:B2573" si="158">B2560</f>
        <v>43583</v>
      </c>
      <c r="C2561" s="72"/>
      <c r="D2561" s="72"/>
      <c r="E2561" s="73"/>
      <c r="F2561" s="74"/>
      <c r="G2561" s="75"/>
      <c r="H2561" s="72"/>
      <c r="I2561" s="76"/>
      <c r="J2561" s="72"/>
      <c r="K2561" s="72">
        <f t="shared" si="157"/>
        <v>0</v>
      </c>
      <c r="L2561" s="77"/>
    </row>
    <row r="2562" spans="1:12" ht="16.2" thickBot="1" x14ac:dyDescent="0.35">
      <c r="A2562" s="63">
        <v>68</v>
      </c>
      <c r="B2562" s="95">
        <f t="shared" si="158"/>
        <v>43583</v>
      </c>
      <c r="C2562" s="80"/>
      <c r="D2562" s="80"/>
      <c r="E2562" s="83"/>
      <c r="F2562" s="78"/>
      <c r="G2562" s="79"/>
      <c r="H2562" s="80"/>
      <c r="I2562" s="81"/>
      <c r="J2562" s="80"/>
      <c r="K2562" s="80">
        <f t="shared" si="157"/>
        <v>0</v>
      </c>
      <c r="L2562" s="82"/>
    </row>
    <row r="2563" spans="1:12" ht="16.2" thickBot="1" x14ac:dyDescent="0.35">
      <c r="A2563" s="62">
        <v>69</v>
      </c>
      <c r="B2563" s="95">
        <f t="shared" si="158"/>
        <v>43583</v>
      </c>
      <c r="C2563" s="72"/>
      <c r="D2563" s="72"/>
      <c r="E2563" s="73"/>
      <c r="F2563" s="74"/>
      <c r="G2563" s="75"/>
      <c r="H2563" s="72"/>
      <c r="I2563" s="76"/>
      <c r="J2563" s="72"/>
      <c r="K2563" s="72">
        <f t="shared" si="157"/>
        <v>0</v>
      </c>
      <c r="L2563" s="77"/>
    </row>
    <row r="2564" spans="1:12" ht="16.2" thickBot="1" x14ac:dyDescent="0.35">
      <c r="A2564" s="63">
        <v>70</v>
      </c>
      <c r="B2564" s="95">
        <f t="shared" si="158"/>
        <v>43583</v>
      </c>
      <c r="C2564" s="80"/>
      <c r="D2564" s="80"/>
      <c r="E2564" s="83"/>
      <c r="F2564" s="78"/>
      <c r="G2564" s="79"/>
      <c r="H2564" s="80"/>
      <c r="I2564" s="81"/>
      <c r="J2564" s="80"/>
      <c r="K2564" s="80">
        <f t="shared" si="157"/>
        <v>0</v>
      </c>
      <c r="L2564" s="82"/>
    </row>
    <row r="2565" spans="1:12" ht="16.2" thickBot="1" x14ac:dyDescent="0.35">
      <c r="A2565" s="62">
        <v>71</v>
      </c>
      <c r="B2565" s="95">
        <f t="shared" si="158"/>
        <v>43583</v>
      </c>
      <c r="C2565" s="72"/>
      <c r="D2565" s="72"/>
      <c r="E2565" s="73"/>
      <c r="F2565" s="74"/>
      <c r="G2565" s="75"/>
      <c r="H2565" s="72"/>
      <c r="I2565" s="76"/>
      <c r="J2565" s="72"/>
      <c r="K2565" s="72">
        <f t="shared" si="157"/>
        <v>0</v>
      </c>
      <c r="L2565" s="77"/>
    </row>
    <row r="2566" spans="1:12" ht="16.2" thickBot="1" x14ac:dyDescent="0.35">
      <c r="A2566" s="63">
        <v>72</v>
      </c>
      <c r="B2566" s="95">
        <f t="shared" si="158"/>
        <v>43583</v>
      </c>
      <c r="C2566" s="80"/>
      <c r="D2566" s="80"/>
      <c r="E2566" s="83"/>
      <c r="F2566" s="78"/>
      <c r="G2566" s="79"/>
      <c r="H2566" s="80"/>
      <c r="I2566" s="81"/>
      <c r="J2566" s="80"/>
      <c r="K2566" s="80">
        <f t="shared" si="157"/>
        <v>0</v>
      </c>
      <c r="L2566" s="82"/>
    </row>
    <row r="2567" spans="1:12" ht="16.2" thickBot="1" x14ac:dyDescent="0.35">
      <c r="A2567" s="62">
        <v>73</v>
      </c>
      <c r="B2567" s="95">
        <f t="shared" si="158"/>
        <v>43583</v>
      </c>
      <c r="C2567" s="72"/>
      <c r="D2567" s="72"/>
      <c r="E2567" s="73"/>
      <c r="F2567" s="74"/>
      <c r="G2567" s="75"/>
      <c r="H2567" s="72"/>
      <c r="I2567" s="76"/>
      <c r="J2567" s="72"/>
      <c r="K2567" s="72">
        <f t="shared" si="157"/>
        <v>0</v>
      </c>
      <c r="L2567" s="77"/>
    </row>
    <row r="2568" spans="1:12" ht="16.2" thickBot="1" x14ac:dyDescent="0.35">
      <c r="A2568" s="63">
        <v>74</v>
      </c>
      <c r="B2568" s="95">
        <f t="shared" si="158"/>
        <v>43583</v>
      </c>
      <c r="C2568" s="80"/>
      <c r="D2568" s="80"/>
      <c r="E2568" s="83"/>
      <c r="F2568" s="78"/>
      <c r="G2568" s="79"/>
      <c r="H2568" s="80"/>
      <c r="I2568" s="81"/>
      <c r="J2568" s="80"/>
      <c r="K2568" s="80">
        <f t="shared" si="157"/>
        <v>0</v>
      </c>
      <c r="L2568" s="82"/>
    </row>
    <row r="2569" spans="1:12" ht="16.2" thickBot="1" x14ac:dyDescent="0.35">
      <c r="A2569" s="62">
        <v>75</v>
      </c>
      <c r="B2569" s="95">
        <f t="shared" si="158"/>
        <v>43583</v>
      </c>
      <c r="C2569" s="72"/>
      <c r="D2569" s="72"/>
      <c r="E2569" s="73"/>
      <c r="F2569" s="74"/>
      <c r="G2569" s="75"/>
      <c r="H2569" s="72"/>
      <c r="I2569" s="76"/>
      <c r="J2569" s="72"/>
      <c r="K2569" s="72">
        <f t="shared" si="157"/>
        <v>0</v>
      </c>
      <c r="L2569" s="77"/>
    </row>
    <row r="2570" spans="1:12" ht="16.2" thickBot="1" x14ac:dyDescent="0.35">
      <c r="A2570" s="63">
        <v>76</v>
      </c>
      <c r="B2570" s="95">
        <f t="shared" si="158"/>
        <v>43583</v>
      </c>
      <c r="C2570" s="80"/>
      <c r="D2570" s="80"/>
      <c r="E2570" s="83"/>
      <c r="F2570" s="78"/>
      <c r="G2570" s="79"/>
      <c r="H2570" s="80"/>
      <c r="I2570" s="81"/>
      <c r="J2570" s="80"/>
      <c r="K2570" s="80">
        <f t="shared" si="157"/>
        <v>0</v>
      </c>
      <c r="L2570" s="82"/>
    </row>
    <row r="2571" spans="1:12" ht="16.2" thickBot="1" x14ac:dyDescent="0.35">
      <c r="A2571" s="62">
        <v>77</v>
      </c>
      <c r="B2571" s="95">
        <f t="shared" si="158"/>
        <v>43583</v>
      </c>
      <c r="C2571" s="72"/>
      <c r="D2571" s="72"/>
      <c r="E2571" s="73"/>
      <c r="F2571" s="74"/>
      <c r="G2571" s="75"/>
      <c r="H2571" s="72"/>
      <c r="I2571" s="76"/>
      <c r="J2571" s="72"/>
      <c r="K2571" s="72">
        <f t="shared" si="157"/>
        <v>0</v>
      </c>
      <c r="L2571" s="77"/>
    </row>
    <row r="2572" spans="1:12" ht="16.2" thickBot="1" x14ac:dyDescent="0.35">
      <c r="A2572" s="63">
        <v>78</v>
      </c>
      <c r="B2572" s="95">
        <f t="shared" si="158"/>
        <v>43583</v>
      </c>
      <c r="C2572" s="80"/>
      <c r="D2572" s="80"/>
      <c r="E2572" s="83"/>
      <c r="F2572" s="78"/>
      <c r="G2572" s="79"/>
      <c r="H2572" s="80"/>
      <c r="I2572" s="81"/>
      <c r="J2572" s="80"/>
      <c r="K2572" s="80">
        <f t="shared" si="157"/>
        <v>0</v>
      </c>
      <c r="L2572" s="82"/>
    </row>
    <row r="2573" spans="1:12" ht="16.2" thickBot="1" x14ac:dyDescent="0.35">
      <c r="A2573" s="63">
        <v>78</v>
      </c>
      <c r="B2573" s="95">
        <f t="shared" si="158"/>
        <v>43583</v>
      </c>
      <c r="C2573" s="72"/>
      <c r="D2573" s="72"/>
      <c r="E2573" s="73"/>
      <c r="F2573" s="74"/>
      <c r="G2573" s="75"/>
      <c r="H2573" s="72"/>
      <c r="I2573" s="76"/>
      <c r="J2573" s="72"/>
      <c r="K2573" s="72">
        <f t="shared" si="157"/>
        <v>0</v>
      </c>
      <c r="L2573" s="77"/>
    </row>
    <row r="2574" spans="1:12" ht="18.600000000000001" thickBot="1" x14ac:dyDescent="0.4">
      <c r="F2574" s="4" t="s">
        <v>16</v>
      </c>
      <c r="G2574" s="69">
        <f>+SUM(G2495:G2573)</f>
        <v>0</v>
      </c>
      <c r="H2574" s="64"/>
      <c r="I2574" s="53">
        <f>+SUM(I2495:I2573)</f>
        <v>0</v>
      </c>
      <c r="J2574" s="64"/>
      <c r="K2574" s="53">
        <f t="shared" ref="K2574" si="159">+SUM(K2495:K2573)</f>
        <v>0</v>
      </c>
      <c r="L2574" s="53">
        <f>+SUM(L2495:L2573)</f>
        <v>0</v>
      </c>
    </row>
    <row r="2575" spans="1:12" ht="16.2" thickBot="1" x14ac:dyDescent="0.35">
      <c r="C2575" s="19" t="s">
        <v>17</v>
      </c>
      <c r="D2575" s="84"/>
    </row>
    <row r="2576" spans="1:12" ht="16.2" thickBot="1" x14ac:dyDescent="0.35">
      <c r="C2576" s="21" t="s">
        <v>18</v>
      </c>
      <c r="D2576" s="85"/>
      <c r="F2576" s="107" t="s">
        <v>29</v>
      </c>
      <c r="G2576" s="108"/>
      <c r="H2576" s="108"/>
      <c r="I2576" s="109"/>
      <c r="J2576" s="61">
        <f>G2574-L2574</f>
        <v>0</v>
      </c>
      <c r="K2576" s="14"/>
    </row>
    <row r="2577" spans="1:12" ht="16.2" thickBot="1" x14ac:dyDescent="0.35">
      <c r="C2577" s="23" t="s">
        <v>28</v>
      </c>
      <c r="D2577" s="24">
        <f>D2576-D2575</f>
        <v>0</v>
      </c>
      <c r="F2577" s="107" t="s">
        <v>30</v>
      </c>
      <c r="G2577" s="108"/>
      <c r="H2577" s="108"/>
      <c r="I2577" s="109"/>
      <c r="J2577" s="75">
        <f>+J2486</f>
        <v>2896400</v>
      </c>
      <c r="K2577" s="14"/>
    </row>
    <row r="2578" spans="1:12" ht="15" thickBot="1" x14ac:dyDescent="0.35">
      <c r="F2578" s="107" t="s">
        <v>31</v>
      </c>
      <c r="G2578" s="108"/>
      <c r="H2578" s="108"/>
      <c r="I2578" s="109"/>
      <c r="J2578" s="61">
        <f>J2577+J2576</f>
        <v>2896400</v>
      </c>
      <c r="K2578" s="14"/>
    </row>
    <row r="2579" spans="1:12" ht="15" thickBot="1" x14ac:dyDescent="0.35">
      <c r="A2579" s="67"/>
      <c r="B2579" s="67"/>
      <c r="C2579" s="29" t="s">
        <v>282</v>
      </c>
      <c r="D2579" s="68">
        <f>I2574</f>
        <v>0</v>
      </c>
    </row>
    <row r="2580" spans="1:12" ht="15" thickBot="1" x14ac:dyDescent="0.35">
      <c r="C2580" s="17" t="s">
        <v>35</v>
      </c>
      <c r="D2580" s="18">
        <f>K2574</f>
        <v>0</v>
      </c>
      <c r="F2580" s="110" t="s">
        <v>290</v>
      </c>
      <c r="G2580" s="111"/>
      <c r="H2580" s="111"/>
      <c r="I2580" s="112"/>
    </row>
    <row r="2581" spans="1:12" ht="15" thickBot="1" x14ac:dyDescent="0.35">
      <c r="F2581" s="27" t="s">
        <v>292</v>
      </c>
      <c r="G2581" s="27" t="s">
        <v>291</v>
      </c>
      <c r="H2581" s="27" t="s">
        <v>293</v>
      </c>
      <c r="I2581" s="27" t="s">
        <v>291</v>
      </c>
    </row>
    <row r="2582" spans="1:12" ht="15" thickBot="1" x14ac:dyDescent="0.35">
      <c r="F2582" s="27"/>
      <c r="G2582" s="27"/>
      <c r="H2582" s="27"/>
      <c r="I2582" s="60"/>
    </row>
    <row r="2583" spans="1:12" ht="15" thickBot="1" x14ac:dyDescent="0.35">
      <c r="F2583" s="27"/>
      <c r="G2583" s="27"/>
      <c r="H2583" s="27"/>
      <c r="I2583" s="60"/>
    </row>
    <row r="2584" spans="1:12" ht="15" thickBot="1" x14ac:dyDescent="0.35">
      <c r="F2584" s="27"/>
      <c r="G2584" s="27"/>
      <c r="H2584" s="27"/>
      <c r="I2584" s="60"/>
    </row>
    <row r="2585" spans="1:12" ht="15" thickBot="1" x14ac:dyDescent="0.35"/>
    <row r="2586" spans="1:12" ht="29.4" thickBot="1" x14ac:dyDescent="0.35">
      <c r="A2586" s="15"/>
      <c r="B2586" s="15" t="s">
        <v>295</v>
      </c>
      <c r="C2586" s="15" t="s">
        <v>8</v>
      </c>
      <c r="D2586" s="15" t="s">
        <v>0</v>
      </c>
      <c r="E2586" s="51" t="s">
        <v>1</v>
      </c>
      <c r="F2586" s="16" t="s">
        <v>12</v>
      </c>
      <c r="G2586" s="16" t="s">
        <v>13</v>
      </c>
      <c r="H2586" s="15" t="s">
        <v>10</v>
      </c>
      <c r="I2586" s="30" t="s">
        <v>14</v>
      </c>
      <c r="J2586" s="15" t="s">
        <v>11</v>
      </c>
      <c r="K2586" s="16" t="s">
        <v>36</v>
      </c>
      <c r="L2586" s="15" t="s">
        <v>9</v>
      </c>
    </row>
    <row r="2587" spans="1:12" ht="16.2" thickBot="1" x14ac:dyDescent="0.35">
      <c r="A2587" s="62">
        <v>1</v>
      </c>
      <c r="B2587" s="94">
        <f>B2572+1</f>
        <v>43584</v>
      </c>
      <c r="C2587" s="72"/>
      <c r="D2587" s="72"/>
      <c r="E2587" s="73"/>
      <c r="F2587" s="74"/>
      <c r="G2587" s="75"/>
      <c r="H2587" s="72"/>
      <c r="I2587" s="76"/>
      <c r="J2587" s="72"/>
      <c r="K2587" s="72">
        <f t="shared" ref="K2587:K2618" si="160">IF(J2587="OUI", G2587*0.6/0.4, 0)</f>
        <v>0</v>
      </c>
      <c r="L2587" s="77"/>
    </row>
    <row r="2588" spans="1:12" ht="16.2" thickBot="1" x14ac:dyDescent="0.35">
      <c r="A2588" s="63">
        <v>2</v>
      </c>
      <c r="B2588" s="95">
        <f>B2587</f>
        <v>43584</v>
      </c>
      <c r="C2588" s="80"/>
      <c r="D2588" s="80"/>
      <c r="E2588" s="83"/>
      <c r="F2588" s="78"/>
      <c r="G2588" s="79"/>
      <c r="H2588" s="80"/>
      <c r="I2588" s="81"/>
      <c r="J2588" s="80"/>
      <c r="K2588" s="80">
        <f t="shared" si="160"/>
        <v>0</v>
      </c>
      <c r="L2588" s="82"/>
    </row>
    <row r="2589" spans="1:12" ht="16.2" thickBot="1" x14ac:dyDescent="0.35">
      <c r="A2589" s="62">
        <v>3</v>
      </c>
      <c r="B2589" s="95">
        <f t="shared" ref="B2589:B2652" si="161">B2588</f>
        <v>43584</v>
      </c>
      <c r="C2589" s="72"/>
      <c r="D2589" s="72"/>
      <c r="E2589" s="73"/>
      <c r="F2589" s="74"/>
      <c r="G2589" s="75"/>
      <c r="H2589" s="72"/>
      <c r="I2589" s="76"/>
      <c r="J2589" s="72"/>
      <c r="K2589" s="72">
        <f t="shared" si="160"/>
        <v>0</v>
      </c>
      <c r="L2589" s="77"/>
    </row>
    <row r="2590" spans="1:12" ht="16.2" thickBot="1" x14ac:dyDescent="0.35">
      <c r="A2590" s="63">
        <v>4</v>
      </c>
      <c r="B2590" s="95">
        <f t="shared" si="161"/>
        <v>43584</v>
      </c>
      <c r="C2590" s="80"/>
      <c r="D2590" s="80"/>
      <c r="E2590" s="83"/>
      <c r="F2590" s="78"/>
      <c r="G2590" s="79"/>
      <c r="H2590" s="80"/>
      <c r="I2590" s="81"/>
      <c r="J2590" s="80"/>
      <c r="K2590" s="80">
        <f t="shared" si="160"/>
        <v>0</v>
      </c>
      <c r="L2590" s="82"/>
    </row>
    <row r="2591" spans="1:12" ht="16.2" thickBot="1" x14ac:dyDescent="0.35">
      <c r="A2591" s="62">
        <v>5</v>
      </c>
      <c r="B2591" s="95">
        <f t="shared" si="161"/>
        <v>43584</v>
      </c>
      <c r="C2591" s="72"/>
      <c r="D2591" s="72"/>
      <c r="E2591" s="73"/>
      <c r="F2591" s="74"/>
      <c r="G2591" s="75"/>
      <c r="H2591" s="72"/>
      <c r="I2591" s="76"/>
      <c r="J2591" s="72"/>
      <c r="K2591" s="72">
        <f t="shared" si="160"/>
        <v>0</v>
      </c>
      <c r="L2591" s="77"/>
    </row>
    <row r="2592" spans="1:12" ht="16.2" thickBot="1" x14ac:dyDescent="0.35">
      <c r="A2592" s="63">
        <v>6</v>
      </c>
      <c r="B2592" s="95">
        <f t="shared" si="161"/>
        <v>43584</v>
      </c>
      <c r="C2592" s="80"/>
      <c r="D2592" s="80"/>
      <c r="E2592" s="83"/>
      <c r="F2592" s="78"/>
      <c r="G2592" s="79"/>
      <c r="H2592" s="80"/>
      <c r="I2592" s="81"/>
      <c r="J2592" s="80"/>
      <c r="K2592" s="80">
        <f t="shared" si="160"/>
        <v>0</v>
      </c>
      <c r="L2592" s="82"/>
    </row>
    <row r="2593" spans="1:12" ht="16.2" thickBot="1" x14ac:dyDescent="0.35">
      <c r="A2593" s="62">
        <v>7</v>
      </c>
      <c r="B2593" s="95">
        <f t="shared" si="161"/>
        <v>43584</v>
      </c>
      <c r="C2593" s="72"/>
      <c r="D2593" s="72"/>
      <c r="E2593" s="73"/>
      <c r="F2593" s="74"/>
      <c r="G2593" s="75"/>
      <c r="H2593" s="72"/>
      <c r="I2593" s="76"/>
      <c r="J2593" s="72"/>
      <c r="K2593" s="72">
        <f t="shared" si="160"/>
        <v>0</v>
      </c>
      <c r="L2593" s="77"/>
    </row>
    <row r="2594" spans="1:12" ht="16.2" thickBot="1" x14ac:dyDescent="0.35">
      <c r="A2594" s="63">
        <v>8</v>
      </c>
      <c r="B2594" s="95">
        <f t="shared" si="161"/>
        <v>43584</v>
      </c>
      <c r="C2594" s="80"/>
      <c r="D2594" s="80"/>
      <c r="E2594" s="83"/>
      <c r="F2594" s="78"/>
      <c r="G2594" s="79"/>
      <c r="H2594" s="80"/>
      <c r="I2594" s="81"/>
      <c r="J2594" s="80"/>
      <c r="K2594" s="80">
        <f t="shared" si="160"/>
        <v>0</v>
      </c>
      <c r="L2594" s="82"/>
    </row>
    <row r="2595" spans="1:12" ht="16.2" thickBot="1" x14ac:dyDescent="0.35">
      <c r="A2595" s="62">
        <v>9</v>
      </c>
      <c r="B2595" s="95">
        <f t="shared" si="161"/>
        <v>43584</v>
      </c>
      <c r="C2595" s="72"/>
      <c r="D2595" s="72"/>
      <c r="E2595" s="73"/>
      <c r="F2595" s="74"/>
      <c r="G2595" s="75"/>
      <c r="H2595" s="72"/>
      <c r="I2595" s="76"/>
      <c r="J2595" s="72"/>
      <c r="K2595" s="72">
        <f t="shared" si="160"/>
        <v>0</v>
      </c>
      <c r="L2595" s="77"/>
    </row>
    <row r="2596" spans="1:12" ht="16.2" thickBot="1" x14ac:dyDescent="0.35">
      <c r="A2596" s="63">
        <v>10</v>
      </c>
      <c r="B2596" s="95">
        <f t="shared" si="161"/>
        <v>43584</v>
      </c>
      <c r="C2596" s="80"/>
      <c r="D2596" s="80"/>
      <c r="E2596" s="83"/>
      <c r="F2596" s="78"/>
      <c r="G2596" s="79"/>
      <c r="H2596" s="80"/>
      <c r="I2596" s="81"/>
      <c r="J2596" s="80"/>
      <c r="K2596" s="80">
        <f t="shared" si="160"/>
        <v>0</v>
      </c>
      <c r="L2596" s="82"/>
    </row>
    <row r="2597" spans="1:12" ht="16.2" thickBot="1" x14ac:dyDescent="0.35">
      <c r="A2597" s="62">
        <v>11</v>
      </c>
      <c r="B2597" s="95">
        <f t="shared" si="161"/>
        <v>43584</v>
      </c>
      <c r="C2597" s="72"/>
      <c r="D2597" s="72"/>
      <c r="E2597" s="73"/>
      <c r="F2597" s="74"/>
      <c r="G2597" s="75"/>
      <c r="H2597" s="72"/>
      <c r="I2597" s="76"/>
      <c r="J2597" s="72"/>
      <c r="K2597" s="72">
        <f t="shared" si="160"/>
        <v>0</v>
      </c>
      <c r="L2597" s="77"/>
    </row>
    <row r="2598" spans="1:12" ht="16.2" thickBot="1" x14ac:dyDescent="0.35">
      <c r="A2598" s="63">
        <v>12</v>
      </c>
      <c r="B2598" s="95">
        <f t="shared" si="161"/>
        <v>43584</v>
      </c>
      <c r="C2598" s="80"/>
      <c r="D2598" s="80"/>
      <c r="E2598" s="83"/>
      <c r="F2598" s="78"/>
      <c r="G2598" s="79"/>
      <c r="H2598" s="80"/>
      <c r="I2598" s="81"/>
      <c r="J2598" s="80"/>
      <c r="K2598" s="80">
        <f t="shared" si="160"/>
        <v>0</v>
      </c>
      <c r="L2598" s="82"/>
    </row>
    <row r="2599" spans="1:12" ht="16.2" thickBot="1" x14ac:dyDescent="0.35">
      <c r="A2599" s="62">
        <v>13</v>
      </c>
      <c r="B2599" s="95">
        <f t="shared" si="161"/>
        <v>43584</v>
      </c>
      <c r="C2599" s="72"/>
      <c r="D2599" s="72"/>
      <c r="E2599" s="73"/>
      <c r="F2599" s="74"/>
      <c r="G2599" s="75"/>
      <c r="H2599" s="72"/>
      <c r="I2599" s="76"/>
      <c r="J2599" s="72"/>
      <c r="K2599" s="72">
        <f t="shared" si="160"/>
        <v>0</v>
      </c>
      <c r="L2599" s="77"/>
    </row>
    <row r="2600" spans="1:12" ht="16.2" thickBot="1" x14ac:dyDescent="0.35">
      <c r="A2600" s="63">
        <v>14</v>
      </c>
      <c r="B2600" s="95">
        <f t="shared" si="161"/>
        <v>43584</v>
      </c>
      <c r="C2600" s="80"/>
      <c r="D2600" s="80"/>
      <c r="E2600" s="83"/>
      <c r="F2600" s="78"/>
      <c r="G2600" s="79"/>
      <c r="H2600" s="80"/>
      <c r="I2600" s="81"/>
      <c r="J2600" s="80"/>
      <c r="K2600" s="80">
        <f t="shared" si="160"/>
        <v>0</v>
      </c>
      <c r="L2600" s="82"/>
    </row>
    <row r="2601" spans="1:12" ht="16.2" thickBot="1" x14ac:dyDescent="0.35">
      <c r="A2601" s="62">
        <v>15</v>
      </c>
      <c r="B2601" s="95">
        <f t="shared" si="161"/>
        <v>43584</v>
      </c>
      <c r="C2601" s="72"/>
      <c r="D2601" s="72"/>
      <c r="E2601" s="73"/>
      <c r="F2601" s="74"/>
      <c r="G2601" s="75"/>
      <c r="H2601" s="72"/>
      <c r="I2601" s="76"/>
      <c r="J2601" s="72"/>
      <c r="K2601" s="72">
        <f t="shared" si="160"/>
        <v>0</v>
      </c>
      <c r="L2601" s="77"/>
    </row>
    <row r="2602" spans="1:12" ht="16.2" thickBot="1" x14ac:dyDescent="0.35">
      <c r="A2602" s="63">
        <v>16</v>
      </c>
      <c r="B2602" s="95">
        <f t="shared" si="161"/>
        <v>43584</v>
      </c>
      <c r="C2602" s="80"/>
      <c r="D2602" s="80"/>
      <c r="E2602" s="83"/>
      <c r="F2602" s="78"/>
      <c r="G2602" s="79"/>
      <c r="H2602" s="80"/>
      <c r="I2602" s="81"/>
      <c r="J2602" s="80"/>
      <c r="K2602" s="80">
        <f t="shared" si="160"/>
        <v>0</v>
      </c>
      <c r="L2602" s="82"/>
    </row>
    <row r="2603" spans="1:12" ht="16.2" thickBot="1" x14ac:dyDescent="0.35">
      <c r="A2603" s="62">
        <v>17</v>
      </c>
      <c r="B2603" s="95">
        <f t="shared" si="161"/>
        <v>43584</v>
      </c>
      <c r="C2603" s="72"/>
      <c r="D2603" s="72"/>
      <c r="E2603" s="73"/>
      <c r="F2603" s="74"/>
      <c r="G2603" s="75"/>
      <c r="H2603" s="72"/>
      <c r="I2603" s="76"/>
      <c r="J2603" s="72"/>
      <c r="K2603" s="72">
        <f t="shared" si="160"/>
        <v>0</v>
      </c>
      <c r="L2603" s="77"/>
    </row>
    <row r="2604" spans="1:12" ht="16.2" thickBot="1" x14ac:dyDescent="0.35">
      <c r="A2604" s="63">
        <v>18</v>
      </c>
      <c r="B2604" s="95">
        <f t="shared" si="161"/>
        <v>43584</v>
      </c>
      <c r="C2604" s="80"/>
      <c r="D2604" s="80"/>
      <c r="E2604" s="83"/>
      <c r="F2604" s="78"/>
      <c r="G2604" s="79"/>
      <c r="H2604" s="80"/>
      <c r="I2604" s="81"/>
      <c r="J2604" s="80"/>
      <c r="K2604" s="80">
        <f t="shared" si="160"/>
        <v>0</v>
      </c>
      <c r="L2604" s="82"/>
    </row>
    <row r="2605" spans="1:12" ht="16.2" thickBot="1" x14ac:dyDescent="0.35">
      <c r="A2605" s="62">
        <v>19</v>
      </c>
      <c r="B2605" s="95">
        <f t="shared" si="161"/>
        <v>43584</v>
      </c>
      <c r="C2605" s="72"/>
      <c r="D2605" s="72"/>
      <c r="E2605" s="73"/>
      <c r="F2605" s="74"/>
      <c r="G2605" s="75"/>
      <c r="H2605" s="72"/>
      <c r="I2605" s="76"/>
      <c r="J2605" s="72"/>
      <c r="K2605" s="72">
        <f t="shared" si="160"/>
        <v>0</v>
      </c>
      <c r="L2605" s="77"/>
    </row>
    <row r="2606" spans="1:12" ht="16.2" thickBot="1" x14ac:dyDescent="0.35">
      <c r="A2606" s="63">
        <v>20</v>
      </c>
      <c r="B2606" s="95">
        <f t="shared" si="161"/>
        <v>43584</v>
      </c>
      <c r="C2606" s="80"/>
      <c r="D2606" s="80"/>
      <c r="E2606" s="83"/>
      <c r="F2606" s="78"/>
      <c r="G2606" s="79"/>
      <c r="H2606" s="80"/>
      <c r="I2606" s="81"/>
      <c r="J2606" s="80"/>
      <c r="K2606" s="80">
        <f t="shared" si="160"/>
        <v>0</v>
      </c>
      <c r="L2606" s="82"/>
    </row>
    <row r="2607" spans="1:12" ht="16.2" thickBot="1" x14ac:dyDescent="0.35">
      <c r="A2607" s="62">
        <v>21</v>
      </c>
      <c r="B2607" s="95">
        <f t="shared" si="161"/>
        <v>43584</v>
      </c>
      <c r="C2607" s="72"/>
      <c r="D2607" s="72"/>
      <c r="E2607" s="73"/>
      <c r="F2607" s="74"/>
      <c r="G2607" s="75"/>
      <c r="H2607" s="72"/>
      <c r="I2607" s="76"/>
      <c r="J2607" s="72"/>
      <c r="K2607" s="72">
        <f t="shared" si="160"/>
        <v>0</v>
      </c>
      <c r="L2607" s="77"/>
    </row>
    <row r="2608" spans="1:12" ht="16.2" thickBot="1" x14ac:dyDescent="0.35">
      <c r="A2608" s="63">
        <v>22</v>
      </c>
      <c r="B2608" s="95">
        <f t="shared" si="161"/>
        <v>43584</v>
      </c>
      <c r="C2608" s="80"/>
      <c r="D2608" s="80"/>
      <c r="E2608" s="83"/>
      <c r="F2608" s="78"/>
      <c r="G2608" s="79"/>
      <c r="H2608" s="80"/>
      <c r="I2608" s="81"/>
      <c r="J2608" s="80"/>
      <c r="K2608" s="80">
        <f t="shared" si="160"/>
        <v>0</v>
      </c>
      <c r="L2608" s="82"/>
    </row>
    <row r="2609" spans="1:12" ht="16.2" thickBot="1" x14ac:dyDescent="0.35">
      <c r="A2609" s="62">
        <v>23</v>
      </c>
      <c r="B2609" s="95">
        <f t="shared" si="161"/>
        <v>43584</v>
      </c>
      <c r="C2609" s="72"/>
      <c r="D2609" s="72"/>
      <c r="E2609" s="73"/>
      <c r="F2609" s="74"/>
      <c r="G2609" s="75"/>
      <c r="H2609" s="72"/>
      <c r="I2609" s="76"/>
      <c r="J2609" s="72"/>
      <c r="K2609" s="72">
        <f t="shared" si="160"/>
        <v>0</v>
      </c>
      <c r="L2609" s="77"/>
    </row>
    <row r="2610" spans="1:12" ht="16.2" thickBot="1" x14ac:dyDescent="0.35">
      <c r="A2610" s="63">
        <v>24</v>
      </c>
      <c r="B2610" s="95">
        <f t="shared" si="161"/>
        <v>43584</v>
      </c>
      <c r="C2610" s="80"/>
      <c r="D2610" s="80"/>
      <c r="E2610" s="83"/>
      <c r="F2610" s="78"/>
      <c r="G2610" s="79"/>
      <c r="H2610" s="80"/>
      <c r="I2610" s="81"/>
      <c r="J2610" s="80"/>
      <c r="K2610" s="80">
        <f t="shared" si="160"/>
        <v>0</v>
      </c>
      <c r="L2610" s="82"/>
    </row>
    <row r="2611" spans="1:12" ht="16.2" thickBot="1" x14ac:dyDescent="0.35">
      <c r="A2611" s="62">
        <v>25</v>
      </c>
      <c r="B2611" s="95">
        <f t="shared" si="161"/>
        <v>43584</v>
      </c>
      <c r="C2611" s="72"/>
      <c r="D2611" s="72"/>
      <c r="E2611" s="73"/>
      <c r="F2611" s="74"/>
      <c r="G2611" s="75"/>
      <c r="H2611" s="72"/>
      <c r="I2611" s="76"/>
      <c r="J2611" s="72"/>
      <c r="K2611" s="72">
        <f t="shared" si="160"/>
        <v>0</v>
      </c>
      <c r="L2611" s="77"/>
    </row>
    <row r="2612" spans="1:12" ht="16.2" thickBot="1" x14ac:dyDescent="0.35">
      <c r="A2612" s="63">
        <v>26</v>
      </c>
      <c r="B2612" s="95">
        <f t="shared" si="161"/>
        <v>43584</v>
      </c>
      <c r="C2612" s="80"/>
      <c r="D2612" s="80"/>
      <c r="E2612" s="83"/>
      <c r="F2612" s="78"/>
      <c r="G2612" s="79"/>
      <c r="H2612" s="80"/>
      <c r="I2612" s="81"/>
      <c r="J2612" s="80"/>
      <c r="K2612" s="80">
        <f t="shared" si="160"/>
        <v>0</v>
      </c>
      <c r="L2612" s="82"/>
    </row>
    <row r="2613" spans="1:12" ht="16.2" thickBot="1" x14ac:dyDescent="0.35">
      <c r="A2613" s="62">
        <v>27</v>
      </c>
      <c r="B2613" s="95">
        <f t="shared" si="161"/>
        <v>43584</v>
      </c>
      <c r="C2613" s="72"/>
      <c r="D2613" s="72"/>
      <c r="E2613" s="73"/>
      <c r="F2613" s="74"/>
      <c r="G2613" s="75"/>
      <c r="H2613" s="72"/>
      <c r="I2613" s="76"/>
      <c r="J2613" s="72"/>
      <c r="K2613" s="72">
        <f t="shared" si="160"/>
        <v>0</v>
      </c>
      <c r="L2613" s="77"/>
    </row>
    <row r="2614" spans="1:12" ht="16.2" thickBot="1" x14ac:dyDescent="0.35">
      <c r="A2614" s="63">
        <v>28</v>
      </c>
      <c r="B2614" s="95">
        <f t="shared" si="161"/>
        <v>43584</v>
      </c>
      <c r="C2614" s="80"/>
      <c r="D2614" s="80"/>
      <c r="E2614" s="83"/>
      <c r="F2614" s="78"/>
      <c r="G2614" s="79"/>
      <c r="H2614" s="80"/>
      <c r="I2614" s="81"/>
      <c r="J2614" s="80"/>
      <c r="K2614" s="80">
        <f t="shared" si="160"/>
        <v>0</v>
      </c>
      <c r="L2614" s="82"/>
    </row>
    <row r="2615" spans="1:12" ht="16.2" thickBot="1" x14ac:dyDescent="0.35">
      <c r="A2615" s="62">
        <v>29</v>
      </c>
      <c r="B2615" s="95">
        <f t="shared" si="161"/>
        <v>43584</v>
      </c>
      <c r="C2615" s="72"/>
      <c r="D2615" s="72"/>
      <c r="E2615" s="73"/>
      <c r="F2615" s="74"/>
      <c r="G2615" s="75"/>
      <c r="H2615" s="72"/>
      <c r="I2615" s="76"/>
      <c r="J2615" s="72"/>
      <c r="K2615" s="72">
        <f t="shared" si="160"/>
        <v>0</v>
      </c>
      <c r="L2615" s="77"/>
    </row>
    <row r="2616" spans="1:12" ht="16.2" thickBot="1" x14ac:dyDescent="0.35">
      <c r="A2616" s="63">
        <v>30</v>
      </c>
      <c r="B2616" s="95">
        <f t="shared" si="161"/>
        <v>43584</v>
      </c>
      <c r="C2616" s="80"/>
      <c r="D2616" s="80"/>
      <c r="E2616" s="83"/>
      <c r="F2616" s="78"/>
      <c r="G2616" s="79"/>
      <c r="H2616" s="80"/>
      <c r="I2616" s="81"/>
      <c r="J2616" s="80"/>
      <c r="K2616" s="80">
        <f t="shared" si="160"/>
        <v>0</v>
      </c>
      <c r="L2616" s="82"/>
    </row>
    <row r="2617" spans="1:12" ht="16.2" thickBot="1" x14ac:dyDescent="0.35">
      <c r="A2617" s="62">
        <v>31</v>
      </c>
      <c r="B2617" s="95">
        <f t="shared" si="161"/>
        <v>43584</v>
      </c>
      <c r="C2617" s="72"/>
      <c r="D2617" s="72"/>
      <c r="E2617" s="73"/>
      <c r="F2617" s="74"/>
      <c r="G2617" s="75"/>
      <c r="H2617" s="72"/>
      <c r="I2617" s="76"/>
      <c r="J2617" s="72"/>
      <c r="K2617" s="72">
        <f t="shared" si="160"/>
        <v>0</v>
      </c>
      <c r="L2617" s="77"/>
    </row>
    <row r="2618" spans="1:12" ht="16.2" thickBot="1" x14ac:dyDescent="0.35">
      <c r="A2618" s="63">
        <v>32</v>
      </c>
      <c r="B2618" s="95">
        <f t="shared" si="161"/>
        <v>43584</v>
      </c>
      <c r="C2618" s="80"/>
      <c r="D2618" s="80"/>
      <c r="E2618" s="83"/>
      <c r="F2618" s="78"/>
      <c r="G2618" s="79"/>
      <c r="H2618" s="80"/>
      <c r="I2618" s="81"/>
      <c r="J2618" s="80"/>
      <c r="K2618" s="80">
        <f t="shared" si="160"/>
        <v>0</v>
      </c>
      <c r="L2618" s="82"/>
    </row>
    <row r="2619" spans="1:12" ht="16.2" thickBot="1" x14ac:dyDescent="0.35">
      <c r="A2619" s="62">
        <v>33</v>
      </c>
      <c r="B2619" s="95">
        <f t="shared" si="161"/>
        <v>43584</v>
      </c>
      <c r="C2619" s="72"/>
      <c r="D2619" s="72"/>
      <c r="E2619" s="73"/>
      <c r="F2619" s="74"/>
      <c r="G2619" s="75"/>
      <c r="H2619" s="72"/>
      <c r="I2619" s="76"/>
      <c r="J2619" s="72"/>
      <c r="K2619" s="72">
        <f t="shared" ref="K2619:K2650" si="162">IF(J2619="OUI", G2619*0.6/0.4, 0)</f>
        <v>0</v>
      </c>
      <c r="L2619" s="77"/>
    </row>
    <row r="2620" spans="1:12" ht="16.2" thickBot="1" x14ac:dyDescent="0.35">
      <c r="A2620" s="63">
        <v>34</v>
      </c>
      <c r="B2620" s="95">
        <f t="shared" si="161"/>
        <v>43584</v>
      </c>
      <c r="C2620" s="80"/>
      <c r="D2620" s="80"/>
      <c r="E2620" s="83"/>
      <c r="F2620" s="78"/>
      <c r="G2620" s="79"/>
      <c r="H2620" s="80"/>
      <c r="I2620" s="81"/>
      <c r="J2620" s="80"/>
      <c r="K2620" s="80">
        <f t="shared" si="162"/>
        <v>0</v>
      </c>
      <c r="L2620" s="82"/>
    </row>
    <row r="2621" spans="1:12" ht="16.2" thickBot="1" x14ac:dyDescent="0.35">
      <c r="A2621" s="62">
        <v>35</v>
      </c>
      <c r="B2621" s="95">
        <f t="shared" si="161"/>
        <v>43584</v>
      </c>
      <c r="C2621" s="72"/>
      <c r="D2621" s="72"/>
      <c r="E2621" s="73"/>
      <c r="F2621" s="74"/>
      <c r="G2621" s="75"/>
      <c r="H2621" s="72"/>
      <c r="I2621" s="76"/>
      <c r="J2621" s="72"/>
      <c r="K2621" s="72">
        <f t="shared" si="162"/>
        <v>0</v>
      </c>
      <c r="L2621" s="77"/>
    </row>
    <row r="2622" spans="1:12" ht="16.2" thickBot="1" x14ac:dyDescent="0.35">
      <c r="A2622" s="63">
        <v>36</v>
      </c>
      <c r="B2622" s="95">
        <f t="shared" si="161"/>
        <v>43584</v>
      </c>
      <c r="C2622" s="80"/>
      <c r="D2622" s="80"/>
      <c r="E2622" s="83"/>
      <c r="F2622" s="78"/>
      <c r="G2622" s="79"/>
      <c r="H2622" s="80"/>
      <c r="I2622" s="81"/>
      <c r="J2622" s="80"/>
      <c r="K2622" s="80">
        <f t="shared" si="162"/>
        <v>0</v>
      </c>
      <c r="L2622" s="82"/>
    </row>
    <row r="2623" spans="1:12" ht="16.2" thickBot="1" x14ac:dyDescent="0.35">
      <c r="A2623" s="62">
        <v>37</v>
      </c>
      <c r="B2623" s="95">
        <f t="shared" si="161"/>
        <v>43584</v>
      </c>
      <c r="C2623" s="72"/>
      <c r="D2623" s="72"/>
      <c r="E2623" s="73"/>
      <c r="F2623" s="74"/>
      <c r="G2623" s="75"/>
      <c r="H2623" s="72"/>
      <c r="I2623" s="76"/>
      <c r="J2623" s="72"/>
      <c r="K2623" s="72">
        <f t="shared" si="162"/>
        <v>0</v>
      </c>
      <c r="L2623" s="77"/>
    </row>
    <row r="2624" spans="1:12" ht="16.2" thickBot="1" x14ac:dyDescent="0.35">
      <c r="A2624" s="63">
        <v>38</v>
      </c>
      <c r="B2624" s="95">
        <f t="shared" si="161"/>
        <v>43584</v>
      </c>
      <c r="C2624" s="80"/>
      <c r="D2624" s="80"/>
      <c r="E2624" s="83"/>
      <c r="F2624" s="78"/>
      <c r="G2624" s="79"/>
      <c r="H2624" s="80"/>
      <c r="I2624" s="81"/>
      <c r="J2624" s="80"/>
      <c r="K2624" s="80">
        <f t="shared" si="162"/>
        <v>0</v>
      </c>
      <c r="L2624" s="82"/>
    </row>
    <row r="2625" spans="1:12" ht="16.2" thickBot="1" x14ac:dyDescent="0.35">
      <c r="A2625" s="62">
        <v>39</v>
      </c>
      <c r="B2625" s="95">
        <f t="shared" si="161"/>
        <v>43584</v>
      </c>
      <c r="C2625" s="72"/>
      <c r="D2625" s="72"/>
      <c r="E2625" s="73"/>
      <c r="F2625" s="74"/>
      <c r="G2625" s="75"/>
      <c r="H2625" s="72"/>
      <c r="I2625" s="76"/>
      <c r="J2625" s="72"/>
      <c r="K2625" s="72">
        <f t="shared" si="162"/>
        <v>0</v>
      </c>
      <c r="L2625" s="77"/>
    </row>
    <row r="2626" spans="1:12" ht="16.2" thickBot="1" x14ac:dyDescent="0.35">
      <c r="A2626" s="63">
        <v>40</v>
      </c>
      <c r="B2626" s="95">
        <f t="shared" si="161"/>
        <v>43584</v>
      </c>
      <c r="C2626" s="80"/>
      <c r="D2626" s="80"/>
      <c r="E2626" s="83"/>
      <c r="F2626" s="78"/>
      <c r="G2626" s="79"/>
      <c r="H2626" s="80"/>
      <c r="I2626" s="81"/>
      <c r="J2626" s="80"/>
      <c r="K2626" s="80">
        <f t="shared" si="162"/>
        <v>0</v>
      </c>
      <c r="L2626" s="82"/>
    </row>
    <row r="2627" spans="1:12" ht="16.2" thickBot="1" x14ac:dyDescent="0.35">
      <c r="A2627" s="62">
        <v>41</v>
      </c>
      <c r="B2627" s="95">
        <f t="shared" si="161"/>
        <v>43584</v>
      </c>
      <c r="C2627" s="72"/>
      <c r="D2627" s="72"/>
      <c r="E2627" s="73"/>
      <c r="F2627" s="74"/>
      <c r="G2627" s="75"/>
      <c r="H2627" s="72"/>
      <c r="I2627" s="76"/>
      <c r="J2627" s="72"/>
      <c r="K2627" s="72">
        <f t="shared" si="162"/>
        <v>0</v>
      </c>
      <c r="L2627" s="77"/>
    </row>
    <row r="2628" spans="1:12" ht="16.2" thickBot="1" x14ac:dyDescent="0.35">
      <c r="A2628" s="63">
        <v>42</v>
      </c>
      <c r="B2628" s="95">
        <f t="shared" si="161"/>
        <v>43584</v>
      </c>
      <c r="C2628" s="80"/>
      <c r="D2628" s="80"/>
      <c r="E2628" s="83"/>
      <c r="F2628" s="78"/>
      <c r="G2628" s="79"/>
      <c r="H2628" s="80"/>
      <c r="I2628" s="81"/>
      <c r="J2628" s="80"/>
      <c r="K2628" s="80">
        <f t="shared" si="162"/>
        <v>0</v>
      </c>
      <c r="L2628" s="82"/>
    </row>
    <row r="2629" spans="1:12" ht="16.2" thickBot="1" x14ac:dyDescent="0.35">
      <c r="A2629" s="62">
        <v>43</v>
      </c>
      <c r="B2629" s="95">
        <f t="shared" si="161"/>
        <v>43584</v>
      </c>
      <c r="C2629" s="72"/>
      <c r="D2629" s="72"/>
      <c r="E2629" s="73"/>
      <c r="F2629" s="74"/>
      <c r="G2629" s="75"/>
      <c r="H2629" s="72"/>
      <c r="I2629" s="76"/>
      <c r="J2629" s="72"/>
      <c r="K2629" s="72">
        <f t="shared" si="162"/>
        <v>0</v>
      </c>
      <c r="L2629" s="77"/>
    </row>
    <row r="2630" spans="1:12" ht="16.2" thickBot="1" x14ac:dyDescent="0.35">
      <c r="A2630" s="63">
        <v>44</v>
      </c>
      <c r="B2630" s="95">
        <f t="shared" si="161"/>
        <v>43584</v>
      </c>
      <c r="C2630" s="80"/>
      <c r="D2630" s="80"/>
      <c r="E2630" s="83"/>
      <c r="F2630" s="78"/>
      <c r="G2630" s="79"/>
      <c r="H2630" s="80"/>
      <c r="I2630" s="81"/>
      <c r="J2630" s="80"/>
      <c r="K2630" s="80">
        <f t="shared" si="162"/>
        <v>0</v>
      </c>
      <c r="L2630" s="82"/>
    </row>
    <row r="2631" spans="1:12" ht="16.2" thickBot="1" x14ac:dyDescent="0.35">
      <c r="A2631" s="62">
        <v>45</v>
      </c>
      <c r="B2631" s="95">
        <f t="shared" si="161"/>
        <v>43584</v>
      </c>
      <c r="C2631" s="72"/>
      <c r="D2631" s="72"/>
      <c r="E2631" s="73"/>
      <c r="F2631" s="74"/>
      <c r="G2631" s="75"/>
      <c r="H2631" s="72"/>
      <c r="I2631" s="76"/>
      <c r="J2631" s="72"/>
      <c r="K2631" s="72">
        <f t="shared" si="162"/>
        <v>0</v>
      </c>
      <c r="L2631" s="77"/>
    </row>
    <row r="2632" spans="1:12" ht="16.2" thickBot="1" x14ac:dyDescent="0.35">
      <c r="A2632" s="63">
        <v>46</v>
      </c>
      <c r="B2632" s="95">
        <f t="shared" si="161"/>
        <v>43584</v>
      </c>
      <c r="C2632" s="80"/>
      <c r="D2632" s="80"/>
      <c r="E2632" s="83"/>
      <c r="F2632" s="78"/>
      <c r="G2632" s="79"/>
      <c r="H2632" s="80"/>
      <c r="I2632" s="81"/>
      <c r="J2632" s="80"/>
      <c r="K2632" s="80">
        <f t="shared" si="162"/>
        <v>0</v>
      </c>
      <c r="L2632" s="82"/>
    </row>
    <row r="2633" spans="1:12" ht="16.2" thickBot="1" x14ac:dyDescent="0.35">
      <c r="A2633" s="62">
        <v>47</v>
      </c>
      <c r="B2633" s="95">
        <f t="shared" si="161"/>
        <v>43584</v>
      </c>
      <c r="C2633" s="72"/>
      <c r="D2633" s="72"/>
      <c r="E2633" s="73"/>
      <c r="F2633" s="74"/>
      <c r="G2633" s="75"/>
      <c r="H2633" s="72"/>
      <c r="I2633" s="76"/>
      <c r="J2633" s="72"/>
      <c r="K2633" s="72">
        <f t="shared" si="162"/>
        <v>0</v>
      </c>
      <c r="L2633" s="77"/>
    </row>
    <row r="2634" spans="1:12" ht="16.2" thickBot="1" x14ac:dyDescent="0.35">
      <c r="A2634" s="63">
        <v>48</v>
      </c>
      <c r="B2634" s="95">
        <f t="shared" si="161"/>
        <v>43584</v>
      </c>
      <c r="C2634" s="80"/>
      <c r="D2634" s="80"/>
      <c r="E2634" s="83"/>
      <c r="F2634" s="78"/>
      <c r="G2634" s="79"/>
      <c r="H2634" s="80"/>
      <c r="I2634" s="81"/>
      <c r="J2634" s="80"/>
      <c r="K2634" s="80">
        <f t="shared" si="162"/>
        <v>0</v>
      </c>
      <c r="L2634" s="82"/>
    </row>
    <row r="2635" spans="1:12" ht="16.2" thickBot="1" x14ac:dyDescent="0.35">
      <c r="A2635" s="62">
        <v>49</v>
      </c>
      <c r="B2635" s="95">
        <f t="shared" si="161"/>
        <v>43584</v>
      </c>
      <c r="C2635" s="72"/>
      <c r="D2635" s="72"/>
      <c r="E2635" s="73"/>
      <c r="F2635" s="74"/>
      <c r="G2635" s="75"/>
      <c r="H2635" s="72"/>
      <c r="I2635" s="76"/>
      <c r="J2635" s="72"/>
      <c r="K2635" s="72">
        <f t="shared" si="162"/>
        <v>0</v>
      </c>
      <c r="L2635" s="77"/>
    </row>
    <row r="2636" spans="1:12" ht="16.2" thickBot="1" x14ac:dyDescent="0.35">
      <c r="A2636" s="63">
        <v>50</v>
      </c>
      <c r="B2636" s="95">
        <f t="shared" si="161"/>
        <v>43584</v>
      </c>
      <c r="C2636" s="80"/>
      <c r="D2636" s="80"/>
      <c r="E2636" s="83"/>
      <c r="F2636" s="78"/>
      <c r="G2636" s="79"/>
      <c r="H2636" s="80"/>
      <c r="I2636" s="81"/>
      <c r="J2636" s="80"/>
      <c r="K2636" s="80">
        <f t="shared" si="162"/>
        <v>0</v>
      </c>
      <c r="L2636" s="82"/>
    </row>
    <row r="2637" spans="1:12" ht="16.2" thickBot="1" x14ac:dyDescent="0.35">
      <c r="A2637" s="62">
        <v>51</v>
      </c>
      <c r="B2637" s="95">
        <f t="shared" si="161"/>
        <v>43584</v>
      </c>
      <c r="C2637" s="72"/>
      <c r="D2637" s="72"/>
      <c r="E2637" s="73"/>
      <c r="F2637" s="74"/>
      <c r="G2637" s="75"/>
      <c r="H2637" s="72"/>
      <c r="I2637" s="76"/>
      <c r="J2637" s="72"/>
      <c r="K2637" s="72">
        <f t="shared" si="162"/>
        <v>0</v>
      </c>
      <c r="L2637" s="77"/>
    </row>
    <row r="2638" spans="1:12" ht="16.2" thickBot="1" x14ac:dyDescent="0.35">
      <c r="A2638" s="63">
        <v>52</v>
      </c>
      <c r="B2638" s="95">
        <f t="shared" si="161"/>
        <v>43584</v>
      </c>
      <c r="C2638" s="80"/>
      <c r="D2638" s="80"/>
      <c r="E2638" s="83"/>
      <c r="F2638" s="78"/>
      <c r="G2638" s="79"/>
      <c r="H2638" s="80"/>
      <c r="I2638" s="81"/>
      <c r="J2638" s="80"/>
      <c r="K2638" s="80">
        <f t="shared" si="162"/>
        <v>0</v>
      </c>
      <c r="L2638" s="82"/>
    </row>
    <row r="2639" spans="1:12" ht="16.2" thickBot="1" x14ac:dyDescent="0.35">
      <c r="A2639" s="62">
        <v>53</v>
      </c>
      <c r="B2639" s="95">
        <f t="shared" si="161"/>
        <v>43584</v>
      </c>
      <c r="C2639" s="72"/>
      <c r="D2639" s="72"/>
      <c r="E2639" s="73"/>
      <c r="F2639" s="74"/>
      <c r="G2639" s="75"/>
      <c r="H2639" s="72"/>
      <c r="I2639" s="76"/>
      <c r="J2639" s="72"/>
      <c r="K2639" s="72">
        <f t="shared" si="162"/>
        <v>0</v>
      </c>
      <c r="L2639" s="77"/>
    </row>
    <row r="2640" spans="1:12" ht="16.2" thickBot="1" x14ac:dyDescent="0.35">
      <c r="A2640" s="63">
        <v>54</v>
      </c>
      <c r="B2640" s="95">
        <f t="shared" si="161"/>
        <v>43584</v>
      </c>
      <c r="C2640" s="80"/>
      <c r="D2640" s="80"/>
      <c r="E2640" s="83"/>
      <c r="F2640" s="78"/>
      <c r="G2640" s="79"/>
      <c r="H2640" s="80"/>
      <c r="I2640" s="81"/>
      <c r="J2640" s="80"/>
      <c r="K2640" s="80">
        <f t="shared" si="162"/>
        <v>0</v>
      </c>
      <c r="L2640" s="82"/>
    </row>
    <row r="2641" spans="1:12" ht="16.2" thickBot="1" x14ac:dyDescent="0.35">
      <c r="A2641" s="62">
        <v>55</v>
      </c>
      <c r="B2641" s="95">
        <f t="shared" si="161"/>
        <v>43584</v>
      </c>
      <c r="C2641" s="72"/>
      <c r="D2641" s="72"/>
      <c r="E2641" s="73"/>
      <c r="F2641" s="74"/>
      <c r="G2641" s="75"/>
      <c r="H2641" s="72"/>
      <c r="I2641" s="76"/>
      <c r="J2641" s="72"/>
      <c r="K2641" s="72">
        <f t="shared" si="162"/>
        <v>0</v>
      </c>
      <c r="L2641" s="77"/>
    </row>
    <row r="2642" spans="1:12" ht="16.2" thickBot="1" x14ac:dyDescent="0.35">
      <c r="A2642" s="63">
        <v>56</v>
      </c>
      <c r="B2642" s="95">
        <f t="shared" si="161"/>
        <v>43584</v>
      </c>
      <c r="C2642" s="80"/>
      <c r="D2642" s="80"/>
      <c r="E2642" s="83"/>
      <c r="F2642" s="78"/>
      <c r="G2642" s="79"/>
      <c r="H2642" s="80"/>
      <c r="I2642" s="81"/>
      <c r="J2642" s="80"/>
      <c r="K2642" s="80">
        <f t="shared" si="162"/>
        <v>0</v>
      </c>
      <c r="L2642" s="82"/>
    </row>
    <row r="2643" spans="1:12" ht="16.2" thickBot="1" x14ac:dyDescent="0.35">
      <c r="A2643" s="62">
        <v>57</v>
      </c>
      <c r="B2643" s="95">
        <f t="shared" si="161"/>
        <v>43584</v>
      </c>
      <c r="C2643" s="72"/>
      <c r="D2643" s="72"/>
      <c r="E2643" s="73"/>
      <c r="F2643" s="74"/>
      <c r="G2643" s="75"/>
      <c r="H2643" s="72"/>
      <c r="I2643" s="76"/>
      <c r="J2643" s="72"/>
      <c r="K2643" s="72">
        <f t="shared" si="162"/>
        <v>0</v>
      </c>
      <c r="L2643" s="77"/>
    </row>
    <row r="2644" spans="1:12" ht="16.2" thickBot="1" x14ac:dyDescent="0.35">
      <c r="A2644" s="63">
        <v>58</v>
      </c>
      <c r="B2644" s="95">
        <f t="shared" si="161"/>
        <v>43584</v>
      </c>
      <c r="C2644" s="80"/>
      <c r="D2644" s="80"/>
      <c r="E2644" s="83"/>
      <c r="F2644" s="78"/>
      <c r="G2644" s="79"/>
      <c r="H2644" s="80"/>
      <c r="I2644" s="81"/>
      <c r="J2644" s="80"/>
      <c r="K2644" s="80">
        <f t="shared" si="162"/>
        <v>0</v>
      </c>
      <c r="L2644" s="82"/>
    </row>
    <row r="2645" spans="1:12" ht="16.2" thickBot="1" x14ac:dyDescent="0.35">
      <c r="A2645" s="62">
        <v>59</v>
      </c>
      <c r="B2645" s="95">
        <f t="shared" si="161"/>
        <v>43584</v>
      </c>
      <c r="C2645" s="72"/>
      <c r="D2645" s="72"/>
      <c r="E2645" s="73"/>
      <c r="F2645" s="74"/>
      <c r="G2645" s="75"/>
      <c r="H2645" s="72"/>
      <c r="I2645" s="76"/>
      <c r="J2645" s="72"/>
      <c r="K2645" s="72">
        <f t="shared" si="162"/>
        <v>0</v>
      </c>
      <c r="L2645" s="77"/>
    </row>
    <row r="2646" spans="1:12" ht="16.2" thickBot="1" x14ac:dyDescent="0.35">
      <c r="A2646" s="63">
        <v>60</v>
      </c>
      <c r="B2646" s="95">
        <f t="shared" si="161"/>
        <v>43584</v>
      </c>
      <c r="C2646" s="80"/>
      <c r="D2646" s="80"/>
      <c r="E2646" s="83"/>
      <c r="F2646" s="78"/>
      <c r="G2646" s="79"/>
      <c r="H2646" s="80"/>
      <c r="I2646" s="81"/>
      <c r="J2646" s="80"/>
      <c r="K2646" s="80">
        <f t="shared" si="162"/>
        <v>0</v>
      </c>
      <c r="L2646" s="82"/>
    </row>
    <row r="2647" spans="1:12" ht="16.2" thickBot="1" x14ac:dyDescent="0.35">
      <c r="A2647" s="62">
        <v>61</v>
      </c>
      <c r="B2647" s="95">
        <f t="shared" si="161"/>
        <v>43584</v>
      </c>
      <c r="C2647" s="72"/>
      <c r="D2647" s="72"/>
      <c r="E2647" s="73"/>
      <c r="F2647" s="74"/>
      <c r="G2647" s="75"/>
      <c r="H2647" s="72"/>
      <c r="I2647" s="76"/>
      <c r="J2647" s="72"/>
      <c r="K2647" s="72">
        <f t="shared" si="162"/>
        <v>0</v>
      </c>
      <c r="L2647" s="77"/>
    </row>
    <row r="2648" spans="1:12" ht="16.2" thickBot="1" x14ac:dyDescent="0.35">
      <c r="A2648" s="63">
        <v>62</v>
      </c>
      <c r="B2648" s="95">
        <f t="shared" si="161"/>
        <v>43584</v>
      </c>
      <c r="C2648" s="80"/>
      <c r="D2648" s="80"/>
      <c r="E2648" s="83"/>
      <c r="F2648" s="78"/>
      <c r="G2648" s="79"/>
      <c r="H2648" s="80"/>
      <c r="I2648" s="81"/>
      <c r="J2648" s="80"/>
      <c r="K2648" s="80">
        <f t="shared" si="162"/>
        <v>0</v>
      </c>
      <c r="L2648" s="82"/>
    </row>
    <row r="2649" spans="1:12" ht="16.2" thickBot="1" x14ac:dyDescent="0.35">
      <c r="A2649" s="62">
        <v>63</v>
      </c>
      <c r="B2649" s="95">
        <f t="shared" si="161"/>
        <v>43584</v>
      </c>
      <c r="C2649" s="72"/>
      <c r="D2649" s="72"/>
      <c r="E2649" s="73"/>
      <c r="F2649" s="74"/>
      <c r="G2649" s="75"/>
      <c r="H2649" s="72"/>
      <c r="I2649" s="76"/>
      <c r="J2649" s="72"/>
      <c r="K2649" s="72">
        <f t="shared" si="162"/>
        <v>0</v>
      </c>
      <c r="L2649" s="77"/>
    </row>
    <row r="2650" spans="1:12" ht="16.2" thickBot="1" x14ac:dyDescent="0.35">
      <c r="A2650" s="63">
        <v>64</v>
      </c>
      <c r="B2650" s="95">
        <f t="shared" si="161"/>
        <v>43584</v>
      </c>
      <c r="C2650" s="80"/>
      <c r="D2650" s="80"/>
      <c r="E2650" s="83"/>
      <c r="F2650" s="78"/>
      <c r="G2650" s="79"/>
      <c r="H2650" s="80"/>
      <c r="I2650" s="81"/>
      <c r="J2650" s="80"/>
      <c r="K2650" s="80">
        <f t="shared" si="162"/>
        <v>0</v>
      </c>
      <c r="L2650" s="82"/>
    </row>
    <row r="2651" spans="1:12" ht="16.2" thickBot="1" x14ac:dyDescent="0.35">
      <c r="A2651" s="62">
        <v>65</v>
      </c>
      <c r="B2651" s="95">
        <f t="shared" si="161"/>
        <v>43584</v>
      </c>
      <c r="C2651" s="72"/>
      <c r="D2651" s="72"/>
      <c r="E2651" s="73"/>
      <c r="F2651" s="74"/>
      <c r="G2651" s="75"/>
      <c r="H2651" s="72"/>
      <c r="I2651" s="76"/>
      <c r="J2651" s="72"/>
      <c r="K2651" s="72">
        <f t="shared" ref="K2651:K2665" si="163">IF(J2651="OUI", G2651*0.6/0.4, 0)</f>
        <v>0</v>
      </c>
      <c r="L2651" s="77"/>
    </row>
    <row r="2652" spans="1:12" ht="16.2" thickBot="1" x14ac:dyDescent="0.35">
      <c r="A2652" s="63">
        <v>66</v>
      </c>
      <c r="B2652" s="95">
        <f t="shared" si="161"/>
        <v>43584</v>
      </c>
      <c r="C2652" s="80"/>
      <c r="D2652" s="80"/>
      <c r="E2652" s="83"/>
      <c r="F2652" s="78"/>
      <c r="G2652" s="79"/>
      <c r="H2652" s="80"/>
      <c r="I2652" s="81"/>
      <c r="J2652" s="80"/>
      <c r="K2652" s="80">
        <f t="shared" si="163"/>
        <v>0</v>
      </c>
      <c r="L2652" s="82"/>
    </row>
    <row r="2653" spans="1:12" ht="16.2" thickBot="1" x14ac:dyDescent="0.35">
      <c r="A2653" s="62">
        <v>67</v>
      </c>
      <c r="B2653" s="95">
        <f t="shared" ref="B2653:B2665" si="164">B2652</f>
        <v>43584</v>
      </c>
      <c r="C2653" s="72"/>
      <c r="D2653" s="72"/>
      <c r="E2653" s="73"/>
      <c r="F2653" s="74"/>
      <c r="G2653" s="75"/>
      <c r="H2653" s="72"/>
      <c r="I2653" s="76"/>
      <c r="J2653" s="72"/>
      <c r="K2653" s="72">
        <f t="shared" si="163"/>
        <v>0</v>
      </c>
      <c r="L2653" s="77"/>
    </row>
    <row r="2654" spans="1:12" ht="16.2" thickBot="1" x14ac:dyDescent="0.35">
      <c r="A2654" s="63">
        <v>68</v>
      </c>
      <c r="B2654" s="95">
        <f t="shared" si="164"/>
        <v>43584</v>
      </c>
      <c r="C2654" s="80"/>
      <c r="D2654" s="80"/>
      <c r="E2654" s="83"/>
      <c r="F2654" s="78"/>
      <c r="G2654" s="79"/>
      <c r="H2654" s="80"/>
      <c r="I2654" s="81"/>
      <c r="J2654" s="80"/>
      <c r="K2654" s="80">
        <f t="shared" si="163"/>
        <v>0</v>
      </c>
      <c r="L2654" s="82"/>
    </row>
    <row r="2655" spans="1:12" ht="16.2" thickBot="1" x14ac:dyDescent="0.35">
      <c r="A2655" s="62">
        <v>69</v>
      </c>
      <c r="B2655" s="95">
        <f t="shared" si="164"/>
        <v>43584</v>
      </c>
      <c r="C2655" s="72"/>
      <c r="D2655" s="72"/>
      <c r="E2655" s="73"/>
      <c r="F2655" s="74"/>
      <c r="G2655" s="75"/>
      <c r="H2655" s="72"/>
      <c r="I2655" s="76"/>
      <c r="J2655" s="72"/>
      <c r="K2655" s="72">
        <f t="shared" si="163"/>
        <v>0</v>
      </c>
      <c r="L2655" s="77"/>
    </row>
    <row r="2656" spans="1:12" ht="16.2" thickBot="1" x14ac:dyDescent="0.35">
      <c r="A2656" s="63">
        <v>70</v>
      </c>
      <c r="B2656" s="95">
        <f t="shared" si="164"/>
        <v>43584</v>
      </c>
      <c r="C2656" s="80"/>
      <c r="D2656" s="80"/>
      <c r="E2656" s="83"/>
      <c r="F2656" s="78"/>
      <c r="G2656" s="79"/>
      <c r="H2656" s="80"/>
      <c r="I2656" s="81"/>
      <c r="J2656" s="80"/>
      <c r="K2656" s="80">
        <f t="shared" si="163"/>
        <v>0</v>
      </c>
      <c r="L2656" s="82"/>
    </row>
    <row r="2657" spans="1:12" ht="16.2" thickBot="1" x14ac:dyDescent="0.35">
      <c r="A2657" s="62">
        <v>71</v>
      </c>
      <c r="B2657" s="95">
        <f t="shared" si="164"/>
        <v>43584</v>
      </c>
      <c r="C2657" s="72"/>
      <c r="D2657" s="72"/>
      <c r="E2657" s="73"/>
      <c r="F2657" s="74"/>
      <c r="G2657" s="75"/>
      <c r="H2657" s="72"/>
      <c r="I2657" s="76"/>
      <c r="J2657" s="72"/>
      <c r="K2657" s="72">
        <f t="shared" si="163"/>
        <v>0</v>
      </c>
      <c r="L2657" s="77"/>
    </row>
    <row r="2658" spans="1:12" ht="16.2" thickBot="1" x14ac:dyDescent="0.35">
      <c r="A2658" s="63">
        <v>72</v>
      </c>
      <c r="B2658" s="95">
        <f t="shared" si="164"/>
        <v>43584</v>
      </c>
      <c r="C2658" s="80"/>
      <c r="D2658" s="80"/>
      <c r="E2658" s="83"/>
      <c r="F2658" s="78"/>
      <c r="G2658" s="79"/>
      <c r="H2658" s="80"/>
      <c r="I2658" s="81"/>
      <c r="J2658" s="80"/>
      <c r="K2658" s="80">
        <f t="shared" si="163"/>
        <v>0</v>
      </c>
      <c r="L2658" s="82"/>
    </row>
    <row r="2659" spans="1:12" ht="16.2" thickBot="1" x14ac:dyDescent="0.35">
      <c r="A2659" s="62">
        <v>73</v>
      </c>
      <c r="B2659" s="95">
        <f t="shared" si="164"/>
        <v>43584</v>
      </c>
      <c r="C2659" s="72"/>
      <c r="D2659" s="72"/>
      <c r="E2659" s="73"/>
      <c r="F2659" s="74"/>
      <c r="G2659" s="75"/>
      <c r="H2659" s="72"/>
      <c r="I2659" s="76"/>
      <c r="J2659" s="72"/>
      <c r="K2659" s="72">
        <f t="shared" si="163"/>
        <v>0</v>
      </c>
      <c r="L2659" s="77"/>
    </row>
    <row r="2660" spans="1:12" ht="16.2" thickBot="1" x14ac:dyDescent="0.35">
      <c r="A2660" s="63">
        <v>74</v>
      </c>
      <c r="B2660" s="95">
        <f t="shared" si="164"/>
        <v>43584</v>
      </c>
      <c r="C2660" s="80"/>
      <c r="D2660" s="80"/>
      <c r="E2660" s="83"/>
      <c r="F2660" s="78"/>
      <c r="G2660" s="79"/>
      <c r="H2660" s="80"/>
      <c r="I2660" s="81"/>
      <c r="J2660" s="80"/>
      <c r="K2660" s="80">
        <f t="shared" si="163"/>
        <v>0</v>
      </c>
      <c r="L2660" s="82"/>
    </row>
    <row r="2661" spans="1:12" ht="16.2" thickBot="1" x14ac:dyDescent="0.35">
      <c r="A2661" s="62">
        <v>75</v>
      </c>
      <c r="B2661" s="95">
        <f t="shared" si="164"/>
        <v>43584</v>
      </c>
      <c r="C2661" s="72"/>
      <c r="D2661" s="72"/>
      <c r="E2661" s="73"/>
      <c r="F2661" s="74"/>
      <c r="G2661" s="75"/>
      <c r="H2661" s="72"/>
      <c r="I2661" s="76"/>
      <c r="J2661" s="72"/>
      <c r="K2661" s="72">
        <f t="shared" si="163"/>
        <v>0</v>
      </c>
      <c r="L2661" s="77"/>
    </row>
    <row r="2662" spans="1:12" ht="16.2" thickBot="1" x14ac:dyDescent="0.35">
      <c r="A2662" s="63">
        <v>76</v>
      </c>
      <c r="B2662" s="95">
        <f t="shared" si="164"/>
        <v>43584</v>
      </c>
      <c r="C2662" s="80"/>
      <c r="D2662" s="80"/>
      <c r="E2662" s="83"/>
      <c r="F2662" s="78"/>
      <c r="G2662" s="79"/>
      <c r="H2662" s="80"/>
      <c r="I2662" s="81"/>
      <c r="J2662" s="80"/>
      <c r="K2662" s="80">
        <f t="shared" si="163"/>
        <v>0</v>
      </c>
      <c r="L2662" s="82"/>
    </row>
    <row r="2663" spans="1:12" ht="16.2" thickBot="1" x14ac:dyDescent="0.35">
      <c r="A2663" s="62">
        <v>77</v>
      </c>
      <c r="B2663" s="95">
        <f t="shared" si="164"/>
        <v>43584</v>
      </c>
      <c r="C2663" s="72"/>
      <c r="D2663" s="72"/>
      <c r="E2663" s="73"/>
      <c r="F2663" s="74"/>
      <c r="G2663" s="75"/>
      <c r="H2663" s="72"/>
      <c r="I2663" s="76"/>
      <c r="J2663" s="72"/>
      <c r="K2663" s="72">
        <f t="shared" si="163"/>
        <v>0</v>
      </c>
      <c r="L2663" s="77"/>
    </row>
    <row r="2664" spans="1:12" ht="16.2" thickBot="1" x14ac:dyDescent="0.35">
      <c r="A2664" s="63">
        <v>78</v>
      </c>
      <c r="B2664" s="95">
        <f t="shared" si="164"/>
        <v>43584</v>
      </c>
      <c r="C2664" s="80"/>
      <c r="D2664" s="80"/>
      <c r="E2664" s="83"/>
      <c r="F2664" s="78"/>
      <c r="G2664" s="79"/>
      <c r="H2664" s="80"/>
      <c r="I2664" s="81"/>
      <c r="J2664" s="80"/>
      <c r="K2664" s="80">
        <f t="shared" si="163"/>
        <v>0</v>
      </c>
      <c r="L2664" s="82"/>
    </row>
    <row r="2665" spans="1:12" ht="16.2" thickBot="1" x14ac:dyDescent="0.35">
      <c r="A2665" s="63">
        <v>78</v>
      </c>
      <c r="B2665" s="95">
        <f t="shared" si="164"/>
        <v>43584</v>
      </c>
      <c r="C2665" s="72"/>
      <c r="D2665" s="72"/>
      <c r="E2665" s="73"/>
      <c r="F2665" s="74"/>
      <c r="G2665" s="75"/>
      <c r="H2665" s="72"/>
      <c r="I2665" s="76"/>
      <c r="J2665" s="72"/>
      <c r="K2665" s="72">
        <f t="shared" si="163"/>
        <v>0</v>
      </c>
      <c r="L2665" s="77"/>
    </row>
    <row r="2666" spans="1:12" ht="18.600000000000001" thickBot="1" x14ac:dyDescent="0.4">
      <c r="F2666" s="4" t="s">
        <v>16</v>
      </c>
      <c r="G2666" s="69">
        <f>+SUM(G2587:G2665)</f>
        <v>0</v>
      </c>
      <c r="H2666" s="64"/>
      <c r="I2666" s="53">
        <f>+SUM(I2587:I2665)</f>
        <v>0</v>
      </c>
      <c r="J2666" s="64"/>
      <c r="K2666" s="53">
        <f t="shared" ref="K2666" si="165">+SUM(K2587:K2665)</f>
        <v>0</v>
      </c>
      <c r="L2666" s="53">
        <f>+SUM(L2587:L2665)</f>
        <v>0</v>
      </c>
    </row>
    <row r="2667" spans="1:12" ht="16.2" thickBot="1" x14ac:dyDescent="0.35">
      <c r="C2667" s="19" t="s">
        <v>17</v>
      </c>
      <c r="D2667" s="84"/>
    </row>
    <row r="2668" spans="1:12" ht="16.2" thickBot="1" x14ac:dyDescent="0.35">
      <c r="C2668" s="21" t="s">
        <v>18</v>
      </c>
      <c r="D2668" s="85"/>
      <c r="F2668" s="107" t="s">
        <v>29</v>
      </c>
      <c r="G2668" s="108"/>
      <c r="H2668" s="108"/>
      <c r="I2668" s="109"/>
      <c r="J2668" s="61">
        <f>G2666-L2666</f>
        <v>0</v>
      </c>
      <c r="K2668" s="14"/>
    </row>
    <row r="2669" spans="1:12" ht="16.2" thickBot="1" x14ac:dyDescent="0.35">
      <c r="C2669" s="23" t="s">
        <v>28</v>
      </c>
      <c r="D2669" s="24">
        <f>D2668-D2667</f>
        <v>0</v>
      </c>
      <c r="F2669" s="107" t="s">
        <v>30</v>
      </c>
      <c r="G2669" s="108"/>
      <c r="H2669" s="108"/>
      <c r="I2669" s="109"/>
      <c r="J2669" s="75">
        <f>J2578</f>
        <v>2896400</v>
      </c>
      <c r="K2669" s="14"/>
    </row>
    <row r="2670" spans="1:12" ht="15" thickBot="1" x14ac:dyDescent="0.35">
      <c r="F2670" s="107" t="s">
        <v>31</v>
      </c>
      <c r="G2670" s="108"/>
      <c r="H2670" s="108"/>
      <c r="I2670" s="109"/>
      <c r="J2670" s="61">
        <f>J2669+J2668</f>
        <v>2896400</v>
      </c>
      <c r="K2670" s="14"/>
    </row>
    <row r="2671" spans="1:12" ht="15" thickBot="1" x14ac:dyDescent="0.35">
      <c r="A2671" s="67"/>
      <c r="B2671" s="67"/>
      <c r="C2671" s="29" t="s">
        <v>282</v>
      </c>
      <c r="D2671" s="68">
        <f>I2666</f>
        <v>0</v>
      </c>
    </row>
    <row r="2672" spans="1:12" ht="15" thickBot="1" x14ac:dyDescent="0.35">
      <c r="C2672" s="17" t="s">
        <v>35</v>
      </c>
      <c r="D2672" s="18">
        <f>K2666</f>
        <v>0</v>
      </c>
      <c r="F2672" s="110" t="s">
        <v>290</v>
      </c>
      <c r="G2672" s="111"/>
      <c r="H2672" s="111"/>
      <c r="I2672" s="112"/>
    </row>
    <row r="2673" spans="1:12" ht="15" thickBot="1" x14ac:dyDescent="0.35">
      <c r="F2673" s="27" t="s">
        <v>292</v>
      </c>
      <c r="G2673" s="27" t="s">
        <v>291</v>
      </c>
      <c r="H2673" s="27" t="s">
        <v>293</v>
      </c>
      <c r="I2673" s="27" t="s">
        <v>291</v>
      </c>
    </row>
    <row r="2674" spans="1:12" ht="15" thickBot="1" x14ac:dyDescent="0.35">
      <c r="F2674" s="27"/>
      <c r="G2674" s="27"/>
      <c r="H2674" s="27"/>
      <c r="I2674" s="60"/>
    </row>
    <row r="2675" spans="1:12" ht="15" thickBot="1" x14ac:dyDescent="0.35">
      <c r="F2675" s="27"/>
      <c r="G2675" s="27"/>
      <c r="H2675" s="27"/>
      <c r="I2675" s="60"/>
    </row>
    <row r="2676" spans="1:12" ht="15" thickBot="1" x14ac:dyDescent="0.35">
      <c r="F2676" s="27"/>
      <c r="G2676" s="27"/>
      <c r="H2676" s="27"/>
      <c r="I2676" s="60"/>
    </row>
    <row r="2678" spans="1:12" ht="15" thickBot="1" x14ac:dyDescent="0.35"/>
    <row r="2679" spans="1:12" ht="29.4" thickBot="1" x14ac:dyDescent="0.35">
      <c r="A2679" s="15"/>
      <c r="B2679" s="15" t="s">
        <v>295</v>
      </c>
      <c r="C2679" s="15" t="s">
        <v>8</v>
      </c>
      <c r="D2679" s="15" t="s">
        <v>0</v>
      </c>
      <c r="E2679" s="51" t="s">
        <v>1</v>
      </c>
      <c r="F2679" s="16" t="s">
        <v>12</v>
      </c>
      <c r="G2679" s="16" t="s">
        <v>13</v>
      </c>
      <c r="H2679" s="15" t="s">
        <v>10</v>
      </c>
      <c r="I2679" s="30" t="s">
        <v>14</v>
      </c>
      <c r="J2679" s="15" t="s">
        <v>11</v>
      </c>
      <c r="K2679" s="16" t="s">
        <v>36</v>
      </c>
      <c r="L2679" s="15" t="s">
        <v>9</v>
      </c>
    </row>
    <row r="2680" spans="1:12" ht="16.2" thickBot="1" x14ac:dyDescent="0.35">
      <c r="A2680" s="62">
        <v>1</v>
      </c>
      <c r="B2680" s="94">
        <f>B2665+1</f>
        <v>43585</v>
      </c>
      <c r="C2680" s="72"/>
      <c r="D2680" s="72"/>
      <c r="E2680" s="73"/>
      <c r="F2680" s="74"/>
      <c r="G2680" s="75"/>
      <c r="H2680" s="72"/>
      <c r="I2680" s="76"/>
      <c r="J2680" s="72"/>
      <c r="K2680" s="72">
        <f t="shared" ref="K2680:K2711" si="166">IF(J2680="OUI", G2680*0.6/0.4, 0)</f>
        <v>0</v>
      </c>
      <c r="L2680" s="77"/>
    </row>
    <row r="2681" spans="1:12" ht="16.2" thickBot="1" x14ac:dyDescent="0.35">
      <c r="A2681" s="63">
        <v>2</v>
      </c>
      <c r="B2681" s="95">
        <f>B2680</f>
        <v>43585</v>
      </c>
      <c r="C2681" s="80"/>
      <c r="D2681" s="80"/>
      <c r="E2681" s="83"/>
      <c r="F2681" s="78"/>
      <c r="G2681" s="79"/>
      <c r="H2681" s="80"/>
      <c r="I2681" s="81"/>
      <c r="J2681" s="80"/>
      <c r="K2681" s="80">
        <f t="shared" si="166"/>
        <v>0</v>
      </c>
      <c r="L2681" s="82"/>
    </row>
    <row r="2682" spans="1:12" ht="16.2" thickBot="1" x14ac:dyDescent="0.35">
      <c r="A2682" s="62">
        <v>3</v>
      </c>
      <c r="B2682" s="95">
        <f t="shared" ref="B2682:B2745" si="167">B2681</f>
        <v>43585</v>
      </c>
      <c r="C2682" s="72"/>
      <c r="D2682" s="72"/>
      <c r="E2682" s="73"/>
      <c r="F2682" s="74"/>
      <c r="G2682" s="75"/>
      <c r="H2682" s="72"/>
      <c r="I2682" s="76"/>
      <c r="J2682" s="72"/>
      <c r="K2682" s="72">
        <f t="shared" si="166"/>
        <v>0</v>
      </c>
      <c r="L2682" s="77"/>
    </row>
    <row r="2683" spans="1:12" ht="16.2" thickBot="1" x14ac:dyDescent="0.35">
      <c r="A2683" s="63">
        <v>4</v>
      </c>
      <c r="B2683" s="95">
        <f t="shared" si="167"/>
        <v>43585</v>
      </c>
      <c r="C2683" s="80"/>
      <c r="D2683" s="80"/>
      <c r="E2683" s="83"/>
      <c r="F2683" s="78"/>
      <c r="G2683" s="79"/>
      <c r="H2683" s="80"/>
      <c r="I2683" s="81"/>
      <c r="J2683" s="80"/>
      <c r="K2683" s="80">
        <f t="shared" si="166"/>
        <v>0</v>
      </c>
      <c r="L2683" s="82"/>
    </row>
    <row r="2684" spans="1:12" ht="16.2" thickBot="1" x14ac:dyDescent="0.35">
      <c r="A2684" s="62">
        <v>5</v>
      </c>
      <c r="B2684" s="95">
        <f t="shared" si="167"/>
        <v>43585</v>
      </c>
      <c r="C2684" s="72"/>
      <c r="D2684" s="72"/>
      <c r="E2684" s="73"/>
      <c r="F2684" s="74"/>
      <c r="G2684" s="75"/>
      <c r="H2684" s="72"/>
      <c r="I2684" s="76"/>
      <c r="J2684" s="72"/>
      <c r="K2684" s="72">
        <f t="shared" si="166"/>
        <v>0</v>
      </c>
      <c r="L2684" s="77"/>
    </row>
    <row r="2685" spans="1:12" ht="16.2" thickBot="1" x14ac:dyDescent="0.35">
      <c r="A2685" s="63">
        <v>6</v>
      </c>
      <c r="B2685" s="95">
        <f t="shared" si="167"/>
        <v>43585</v>
      </c>
      <c r="C2685" s="80"/>
      <c r="D2685" s="80"/>
      <c r="E2685" s="83"/>
      <c r="F2685" s="78"/>
      <c r="G2685" s="79"/>
      <c r="H2685" s="80"/>
      <c r="I2685" s="81"/>
      <c r="J2685" s="80"/>
      <c r="K2685" s="80">
        <f t="shared" si="166"/>
        <v>0</v>
      </c>
      <c r="L2685" s="82"/>
    </row>
    <row r="2686" spans="1:12" ht="16.2" thickBot="1" x14ac:dyDescent="0.35">
      <c r="A2686" s="62">
        <v>7</v>
      </c>
      <c r="B2686" s="95">
        <f t="shared" si="167"/>
        <v>43585</v>
      </c>
      <c r="C2686" s="72"/>
      <c r="D2686" s="72"/>
      <c r="E2686" s="73"/>
      <c r="F2686" s="74"/>
      <c r="G2686" s="75"/>
      <c r="H2686" s="72"/>
      <c r="I2686" s="76"/>
      <c r="J2686" s="72"/>
      <c r="K2686" s="72">
        <f t="shared" si="166"/>
        <v>0</v>
      </c>
      <c r="L2686" s="77"/>
    </row>
    <row r="2687" spans="1:12" ht="16.2" thickBot="1" x14ac:dyDescent="0.35">
      <c r="A2687" s="63">
        <v>8</v>
      </c>
      <c r="B2687" s="95">
        <f t="shared" si="167"/>
        <v>43585</v>
      </c>
      <c r="C2687" s="80"/>
      <c r="D2687" s="80"/>
      <c r="E2687" s="83"/>
      <c r="F2687" s="78"/>
      <c r="G2687" s="79"/>
      <c r="H2687" s="80"/>
      <c r="I2687" s="81"/>
      <c r="J2687" s="80"/>
      <c r="K2687" s="80">
        <f t="shared" si="166"/>
        <v>0</v>
      </c>
      <c r="L2687" s="82"/>
    </row>
    <row r="2688" spans="1:12" ht="16.2" thickBot="1" x14ac:dyDescent="0.35">
      <c r="A2688" s="62">
        <v>9</v>
      </c>
      <c r="B2688" s="95">
        <f t="shared" si="167"/>
        <v>43585</v>
      </c>
      <c r="C2688" s="72"/>
      <c r="D2688" s="72"/>
      <c r="E2688" s="73"/>
      <c r="F2688" s="74"/>
      <c r="G2688" s="75"/>
      <c r="H2688" s="72"/>
      <c r="I2688" s="76"/>
      <c r="J2688" s="72"/>
      <c r="K2688" s="72">
        <f t="shared" si="166"/>
        <v>0</v>
      </c>
      <c r="L2688" s="77"/>
    </row>
    <row r="2689" spans="1:12" ht="16.2" thickBot="1" x14ac:dyDescent="0.35">
      <c r="A2689" s="63">
        <v>10</v>
      </c>
      <c r="B2689" s="95">
        <f t="shared" si="167"/>
        <v>43585</v>
      </c>
      <c r="C2689" s="80"/>
      <c r="D2689" s="80"/>
      <c r="E2689" s="83"/>
      <c r="F2689" s="78"/>
      <c r="G2689" s="79"/>
      <c r="H2689" s="80"/>
      <c r="I2689" s="81"/>
      <c r="J2689" s="80"/>
      <c r="K2689" s="80">
        <f t="shared" si="166"/>
        <v>0</v>
      </c>
      <c r="L2689" s="82"/>
    </row>
    <row r="2690" spans="1:12" ht="16.2" thickBot="1" x14ac:dyDescent="0.35">
      <c r="A2690" s="62">
        <v>11</v>
      </c>
      <c r="B2690" s="95">
        <f t="shared" si="167"/>
        <v>43585</v>
      </c>
      <c r="C2690" s="72"/>
      <c r="D2690" s="72"/>
      <c r="E2690" s="73"/>
      <c r="F2690" s="74"/>
      <c r="G2690" s="75"/>
      <c r="H2690" s="72"/>
      <c r="I2690" s="76"/>
      <c r="J2690" s="72"/>
      <c r="K2690" s="72">
        <f t="shared" si="166"/>
        <v>0</v>
      </c>
      <c r="L2690" s="77"/>
    </row>
    <row r="2691" spans="1:12" ht="16.2" thickBot="1" x14ac:dyDescent="0.35">
      <c r="A2691" s="63">
        <v>12</v>
      </c>
      <c r="B2691" s="95">
        <f t="shared" si="167"/>
        <v>43585</v>
      </c>
      <c r="C2691" s="80"/>
      <c r="D2691" s="80"/>
      <c r="E2691" s="83"/>
      <c r="F2691" s="78"/>
      <c r="G2691" s="79"/>
      <c r="H2691" s="80"/>
      <c r="I2691" s="81"/>
      <c r="J2691" s="80"/>
      <c r="K2691" s="80">
        <f t="shared" si="166"/>
        <v>0</v>
      </c>
      <c r="L2691" s="82"/>
    </row>
    <row r="2692" spans="1:12" ht="16.2" thickBot="1" x14ac:dyDescent="0.35">
      <c r="A2692" s="62">
        <v>13</v>
      </c>
      <c r="B2692" s="95">
        <f t="shared" si="167"/>
        <v>43585</v>
      </c>
      <c r="C2692" s="72"/>
      <c r="D2692" s="72"/>
      <c r="E2692" s="73"/>
      <c r="F2692" s="74"/>
      <c r="G2692" s="75"/>
      <c r="H2692" s="72"/>
      <c r="I2692" s="76"/>
      <c r="J2692" s="72"/>
      <c r="K2692" s="72">
        <f t="shared" si="166"/>
        <v>0</v>
      </c>
      <c r="L2692" s="77"/>
    </row>
    <row r="2693" spans="1:12" ht="16.2" thickBot="1" x14ac:dyDescent="0.35">
      <c r="A2693" s="63">
        <v>14</v>
      </c>
      <c r="B2693" s="95">
        <f t="shared" si="167"/>
        <v>43585</v>
      </c>
      <c r="C2693" s="80"/>
      <c r="D2693" s="80"/>
      <c r="E2693" s="83"/>
      <c r="F2693" s="78"/>
      <c r="G2693" s="79"/>
      <c r="H2693" s="80"/>
      <c r="I2693" s="81"/>
      <c r="J2693" s="80"/>
      <c r="K2693" s="80">
        <f t="shared" si="166"/>
        <v>0</v>
      </c>
      <c r="L2693" s="82"/>
    </row>
    <row r="2694" spans="1:12" ht="16.2" thickBot="1" x14ac:dyDescent="0.35">
      <c r="A2694" s="62">
        <v>15</v>
      </c>
      <c r="B2694" s="95">
        <f t="shared" si="167"/>
        <v>43585</v>
      </c>
      <c r="C2694" s="72"/>
      <c r="D2694" s="72"/>
      <c r="E2694" s="73"/>
      <c r="F2694" s="74"/>
      <c r="G2694" s="75"/>
      <c r="H2694" s="72"/>
      <c r="I2694" s="76"/>
      <c r="J2694" s="72"/>
      <c r="K2694" s="72">
        <f t="shared" si="166"/>
        <v>0</v>
      </c>
      <c r="L2694" s="77"/>
    </row>
    <row r="2695" spans="1:12" ht="16.2" thickBot="1" x14ac:dyDescent="0.35">
      <c r="A2695" s="63">
        <v>16</v>
      </c>
      <c r="B2695" s="95">
        <f t="shared" si="167"/>
        <v>43585</v>
      </c>
      <c r="C2695" s="80"/>
      <c r="D2695" s="80"/>
      <c r="E2695" s="83"/>
      <c r="F2695" s="78"/>
      <c r="G2695" s="79"/>
      <c r="H2695" s="80"/>
      <c r="I2695" s="81"/>
      <c r="J2695" s="80"/>
      <c r="K2695" s="80">
        <f t="shared" si="166"/>
        <v>0</v>
      </c>
      <c r="L2695" s="82"/>
    </row>
    <row r="2696" spans="1:12" ht="16.2" thickBot="1" x14ac:dyDescent="0.35">
      <c r="A2696" s="62">
        <v>17</v>
      </c>
      <c r="B2696" s="95">
        <f t="shared" si="167"/>
        <v>43585</v>
      </c>
      <c r="C2696" s="72"/>
      <c r="D2696" s="72"/>
      <c r="E2696" s="73"/>
      <c r="F2696" s="74"/>
      <c r="G2696" s="75"/>
      <c r="H2696" s="72"/>
      <c r="I2696" s="76"/>
      <c r="J2696" s="72"/>
      <c r="K2696" s="72">
        <f t="shared" si="166"/>
        <v>0</v>
      </c>
      <c r="L2696" s="77"/>
    </row>
    <row r="2697" spans="1:12" ht="16.2" thickBot="1" x14ac:dyDescent="0.35">
      <c r="A2697" s="63">
        <v>18</v>
      </c>
      <c r="B2697" s="95">
        <f t="shared" si="167"/>
        <v>43585</v>
      </c>
      <c r="C2697" s="80"/>
      <c r="D2697" s="80"/>
      <c r="E2697" s="83"/>
      <c r="F2697" s="78"/>
      <c r="G2697" s="79"/>
      <c r="H2697" s="80"/>
      <c r="I2697" s="81"/>
      <c r="J2697" s="80"/>
      <c r="K2697" s="80">
        <f t="shared" si="166"/>
        <v>0</v>
      </c>
      <c r="L2697" s="82"/>
    </row>
    <row r="2698" spans="1:12" ht="16.2" thickBot="1" x14ac:dyDescent="0.35">
      <c r="A2698" s="62">
        <v>19</v>
      </c>
      <c r="B2698" s="95">
        <f t="shared" si="167"/>
        <v>43585</v>
      </c>
      <c r="C2698" s="72"/>
      <c r="D2698" s="72"/>
      <c r="E2698" s="73"/>
      <c r="F2698" s="74"/>
      <c r="G2698" s="75"/>
      <c r="H2698" s="72"/>
      <c r="I2698" s="76"/>
      <c r="J2698" s="72"/>
      <c r="K2698" s="72">
        <f t="shared" si="166"/>
        <v>0</v>
      </c>
      <c r="L2698" s="77"/>
    </row>
    <row r="2699" spans="1:12" ht="16.2" thickBot="1" x14ac:dyDescent="0.35">
      <c r="A2699" s="63">
        <v>20</v>
      </c>
      <c r="B2699" s="95">
        <f t="shared" si="167"/>
        <v>43585</v>
      </c>
      <c r="C2699" s="80"/>
      <c r="D2699" s="80"/>
      <c r="E2699" s="83"/>
      <c r="F2699" s="78"/>
      <c r="G2699" s="79"/>
      <c r="H2699" s="80"/>
      <c r="I2699" s="81"/>
      <c r="J2699" s="80"/>
      <c r="K2699" s="80">
        <f t="shared" si="166"/>
        <v>0</v>
      </c>
      <c r="L2699" s="82"/>
    </row>
    <row r="2700" spans="1:12" ht="16.2" thickBot="1" x14ac:dyDescent="0.35">
      <c r="A2700" s="62">
        <v>21</v>
      </c>
      <c r="B2700" s="95">
        <f t="shared" si="167"/>
        <v>43585</v>
      </c>
      <c r="C2700" s="72"/>
      <c r="D2700" s="72"/>
      <c r="E2700" s="73"/>
      <c r="F2700" s="74"/>
      <c r="G2700" s="75"/>
      <c r="H2700" s="72"/>
      <c r="I2700" s="76"/>
      <c r="J2700" s="72"/>
      <c r="K2700" s="72">
        <f t="shared" si="166"/>
        <v>0</v>
      </c>
      <c r="L2700" s="77"/>
    </row>
    <row r="2701" spans="1:12" ht="16.2" thickBot="1" x14ac:dyDescent="0.35">
      <c r="A2701" s="63">
        <v>22</v>
      </c>
      <c r="B2701" s="95">
        <f t="shared" si="167"/>
        <v>43585</v>
      </c>
      <c r="C2701" s="80"/>
      <c r="D2701" s="80"/>
      <c r="E2701" s="83"/>
      <c r="F2701" s="78"/>
      <c r="G2701" s="79"/>
      <c r="H2701" s="80"/>
      <c r="I2701" s="81"/>
      <c r="J2701" s="80"/>
      <c r="K2701" s="80">
        <f t="shared" si="166"/>
        <v>0</v>
      </c>
      <c r="L2701" s="82"/>
    </row>
    <row r="2702" spans="1:12" ht="16.2" thickBot="1" x14ac:dyDescent="0.35">
      <c r="A2702" s="62">
        <v>23</v>
      </c>
      <c r="B2702" s="95">
        <f t="shared" si="167"/>
        <v>43585</v>
      </c>
      <c r="C2702" s="72"/>
      <c r="D2702" s="72"/>
      <c r="E2702" s="73"/>
      <c r="F2702" s="74"/>
      <c r="G2702" s="75"/>
      <c r="H2702" s="72"/>
      <c r="I2702" s="76"/>
      <c r="J2702" s="72"/>
      <c r="K2702" s="72">
        <f t="shared" si="166"/>
        <v>0</v>
      </c>
      <c r="L2702" s="77"/>
    </row>
    <row r="2703" spans="1:12" ht="16.2" thickBot="1" x14ac:dyDescent="0.35">
      <c r="A2703" s="63">
        <v>24</v>
      </c>
      <c r="B2703" s="95">
        <f t="shared" si="167"/>
        <v>43585</v>
      </c>
      <c r="C2703" s="80"/>
      <c r="D2703" s="80"/>
      <c r="E2703" s="83"/>
      <c r="F2703" s="78"/>
      <c r="G2703" s="79"/>
      <c r="H2703" s="80"/>
      <c r="I2703" s="81"/>
      <c r="J2703" s="80"/>
      <c r="K2703" s="80">
        <f t="shared" si="166"/>
        <v>0</v>
      </c>
      <c r="L2703" s="82"/>
    </row>
    <row r="2704" spans="1:12" ht="16.2" thickBot="1" x14ac:dyDescent="0.35">
      <c r="A2704" s="62">
        <v>25</v>
      </c>
      <c r="B2704" s="95">
        <f t="shared" si="167"/>
        <v>43585</v>
      </c>
      <c r="C2704" s="72"/>
      <c r="D2704" s="72"/>
      <c r="E2704" s="73"/>
      <c r="F2704" s="74"/>
      <c r="G2704" s="75"/>
      <c r="H2704" s="72"/>
      <c r="I2704" s="76"/>
      <c r="J2704" s="72"/>
      <c r="K2704" s="72">
        <f t="shared" si="166"/>
        <v>0</v>
      </c>
      <c r="L2704" s="77"/>
    </row>
    <row r="2705" spans="1:12" ht="16.2" thickBot="1" x14ac:dyDescent="0.35">
      <c r="A2705" s="63">
        <v>26</v>
      </c>
      <c r="B2705" s="95">
        <f t="shared" si="167"/>
        <v>43585</v>
      </c>
      <c r="C2705" s="80"/>
      <c r="D2705" s="80"/>
      <c r="E2705" s="83"/>
      <c r="F2705" s="78"/>
      <c r="G2705" s="79"/>
      <c r="H2705" s="80"/>
      <c r="I2705" s="81"/>
      <c r="J2705" s="80"/>
      <c r="K2705" s="80">
        <f t="shared" si="166"/>
        <v>0</v>
      </c>
      <c r="L2705" s="82"/>
    </row>
    <row r="2706" spans="1:12" ht="16.2" thickBot="1" x14ac:dyDescent="0.35">
      <c r="A2706" s="62">
        <v>27</v>
      </c>
      <c r="B2706" s="95">
        <f t="shared" si="167"/>
        <v>43585</v>
      </c>
      <c r="C2706" s="72"/>
      <c r="D2706" s="72"/>
      <c r="E2706" s="73"/>
      <c r="F2706" s="74"/>
      <c r="G2706" s="75"/>
      <c r="H2706" s="72"/>
      <c r="I2706" s="76"/>
      <c r="J2706" s="72"/>
      <c r="K2706" s="72">
        <f t="shared" si="166"/>
        <v>0</v>
      </c>
      <c r="L2706" s="77"/>
    </row>
    <row r="2707" spans="1:12" ht="16.2" thickBot="1" x14ac:dyDescent="0.35">
      <c r="A2707" s="63">
        <v>28</v>
      </c>
      <c r="B2707" s="95">
        <f t="shared" si="167"/>
        <v>43585</v>
      </c>
      <c r="C2707" s="80"/>
      <c r="D2707" s="80"/>
      <c r="E2707" s="83"/>
      <c r="F2707" s="78"/>
      <c r="G2707" s="79"/>
      <c r="H2707" s="80"/>
      <c r="I2707" s="81"/>
      <c r="J2707" s="80"/>
      <c r="K2707" s="80">
        <f t="shared" si="166"/>
        <v>0</v>
      </c>
      <c r="L2707" s="82"/>
    </row>
    <row r="2708" spans="1:12" ht="16.2" thickBot="1" x14ac:dyDescent="0.35">
      <c r="A2708" s="62">
        <v>29</v>
      </c>
      <c r="B2708" s="95">
        <f t="shared" si="167"/>
        <v>43585</v>
      </c>
      <c r="C2708" s="72"/>
      <c r="D2708" s="72"/>
      <c r="E2708" s="73"/>
      <c r="F2708" s="74"/>
      <c r="G2708" s="75"/>
      <c r="H2708" s="72"/>
      <c r="I2708" s="76"/>
      <c r="J2708" s="72"/>
      <c r="K2708" s="72">
        <f t="shared" si="166"/>
        <v>0</v>
      </c>
      <c r="L2708" s="77"/>
    </row>
    <row r="2709" spans="1:12" ht="16.2" thickBot="1" x14ac:dyDescent="0.35">
      <c r="A2709" s="63">
        <v>30</v>
      </c>
      <c r="B2709" s="95">
        <f t="shared" si="167"/>
        <v>43585</v>
      </c>
      <c r="C2709" s="80"/>
      <c r="D2709" s="80"/>
      <c r="E2709" s="83"/>
      <c r="F2709" s="78"/>
      <c r="G2709" s="79"/>
      <c r="H2709" s="80"/>
      <c r="I2709" s="81"/>
      <c r="J2709" s="80"/>
      <c r="K2709" s="80">
        <f t="shared" si="166"/>
        <v>0</v>
      </c>
      <c r="L2709" s="82"/>
    </row>
    <row r="2710" spans="1:12" ht="16.2" thickBot="1" x14ac:dyDescent="0.35">
      <c r="A2710" s="62">
        <v>31</v>
      </c>
      <c r="B2710" s="95">
        <f t="shared" si="167"/>
        <v>43585</v>
      </c>
      <c r="C2710" s="72"/>
      <c r="D2710" s="72"/>
      <c r="E2710" s="73"/>
      <c r="F2710" s="74"/>
      <c r="G2710" s="75"/>
      <c r="H2710" s="72"/>
      <c r="I2710" s="76"/>
      <c r="J2710" s="72"/>
      <c r="K2710" s="72">
        <f t="shared" si="166"/>
        <v>0</v>
      </c>
      <c r="L2710" s="77"/>
    </row>
    <row r="2711" spans="1:12" ht="16.2" thickBot="1" x14ac:dyDescent="0.35">
      <c r="A2711" s="63">
        <v>32</v>
      </c>
      <c r="B2711" s="95">
        <f t="shared" si="167"/>
        <v>43585</v>
      </c>
      <c r="C2711" s="80"/>
      <c r="D2711" s="80"/>
      <c r="E2711" s="83"/>
      <c r="F2711" s="78"/>
      <c r="G2711" s="79"/>
      <c r="H2711" s="80"/>
      <c r="I2711" s="81"/>
      <c r="J2711" s="80"/>
      <c r="K2711" s="80">
        <f t="shared" si="166"/>
        <v>0</v>
      </c>
      <c r="L2711" s="82"/>
    </row>
    <row r="2712" spans="1:12" ht="16.2" thickBot="1" x14ac:dyDescent="0.35">
      <c r="A2712" s="62">
        <v>33</v>
      </c>
      <c r="B2712" s="95">
        <f t="shared" si="167"/>
        <v>43585</v>
      </c>
      <c r="C2712" s="72"/>
      <c r="D2712" s="72"/>
      <c r="E2712" s="73"/>
      <c r="F2712" s="74"/>
      <c r="G2712" s="75"/>
      <c r="H2712" s="72"/>
      <c r="I2712" s="76"/>
      <c r="J2712" s="72"/>
      <c r="K2712" s="72">
        <f t="shared" ref="K2712:K2743" si="168">IF(J2712="OUI", G2712*0.6/0.4, 0)</f>
        <v>0</v>
      </c>
      <c r="L2712" s="77"/>
    </row>
    <row r="2713" spans="1:12" ht="16.2" thickBot="1" x14ac:dyDescent="0.35">
      <c r="A2713" s="63">
        <v>34</v>
      </c>
      <c r="B2713" s="95">
        <f t="shared" si="167"/>
        <v>43585</v>
      </c>
      <c r="C2713" s="80"/>
      <c r="D2713" s="80"/>
      <c r="E2713" s="83"/>
      <c r="F2713" s="78"/>
      <c r="G2713" s="79"/>
      <c r="H2713" s="80"/>
      <c r="I2713" s="81"/>
      <c r="J2713" s="80"/>
      <c r="K2713" s="80">
        <f t="shared" si="168"/>
        <v>0</v>
      </c>
      <c r="L2713" s="82"/>
    </row>
    <row r="2714" spans="1:12" ht="16.2" thickBot="1" x14ac:dyDescent="0.35">
      <c r="A2714" s="62">
        <v>35</v>
      </c>
      <c r="B2714" s="95">
        <f t="shared" si="167"/>
        <v>43585</v>
      </c>
      <c r="C2714" s="72"/>
      <c r="D2714" s="72"/>
      <c r="E2714" s="73"/>
      <c r="F2714" s="74"/>
      <c r="G2714" s="75"/>
      <c r="H2714" s="72"/>
      <c r="I2714" s="76"/>
      <c r="J2714" s="72"/>
      <c r="K2714" s="72">
        <f t="shared" si="168"/>
        <v>0</v>
      </c>
      <c r="L2714" s="77"/>
    </row>
    <row r="2715" spans="1:12" ht="16.2" thickBot="1" x14ac:dyDescent="0.35">
      <c r="A2715" s="63">
        <v>36</v>
      </c>
      <c r="B2715" s="95">
        <f t="shared" si="167"/>
        <v>43585</v>
      </c>
      <c r="C2715" s="80"/>
      <c r="D2715" s="80"/>
      <c r="E2715" s="83"/>
      <c r="F2715" s="78"/>
      <c r="G2715" s="79"/>
      <c r="H2715" s="80"/>
      <c r="I2715" s="81"/>
      <c r="J2715" s="80"/>
      <c r="K2715" s="80">
        <f t="shared" si="168"/>
        <v>0</v>
      </c>
      <c r="L2715" s="82"/>
    </row>
    <row r="2716" spans="1:12" ht="16.2" thickBot="1" x14ac:dyDescent="0.35">
      <c r="A2716" s="62">
        <v>37</v>
      </c>
      <c r="B2716" s="95">
        <f t="shared" si="167"/>
        <v>43585</v>
      </c>
      <c r="C2716" s="72"/>
      <c r="D2716" s="72"/>
      <c r="E2716" s="73"/>
      <c r="F2716" s="74"/>
      <c r="G2716" s="75"/>
      <c r="H2716" s="72"/>
      <c r="I2716" s="76"/>
      <c r="J2716" s="72"/>
      <c r="K2716" s="72">
        <f t="shared" si="168"/>
        <v>0</v>
      </c>
      <c r="L2716" s="77"/>
    </row>
    <row r="2717" spans="1:12" ht="16.2" thickBot="1" x14ac:dyDescent="0.35">
      <c r="A2717" s="63">
        <v>38</v>
      </c>
      <c r="B2717" s="95">
        <f t="shared" si="167"/>
        <v>43585</v>
      </c>
      <c r="C2717" s="80"/>
      <c r="D2717" s="80"/>
      <c r="E2717" s="83"/>
      <c r="F2717" s="78"/>
      <c r="G2717" s="79"/>
      <c r="H2717" s="80"/>
      <c r="I2717" s="81"/>
      <c r="J2717" s="80"/>
      <c r="K2717" s="80">
        <f t="shared" si="168"/>
        <v>0</v>
      </c>
      <c r="L2717" s="82"/>
    </row>
    <row r="2718" spans="1:12" ht="16.2" thickBot="1" x14ac:dyDescent="0.35">
      <c r="A2718" s="62">
        <v>39</v>
      </c>
      <c r="B2718" s="95">
        <f t="shared" si="167"/>
        <v>43585</v>
      </c>
      <c r="C2718" s="72"/>
      <c r="D2718" s="72"/>
      <c r="E2718" s="73"/>
      <c r="F2718" s="74"/>
      <c r="G2718" s="75"/>
      <c r="H2718" s="72"/>
      <c r="I2718" s="76"/>
      <c r="J2718" s="72"/>
      <c r="K2718" s="72">
        <f t="shared" si="168"/>
        <v>0</v>
      </c>
      <c r="L2718" s="77"/>
    </row>
    <row r="2719" spans="1:12" ht="16.2" thickBot="1" x14ac:dyDescent="0.35">
      <c r="A2719" s="63">
        <v>40</v>
      </c>
      <c r="B2719" s="95">
        <f t="shared" si="167"/>
        <v>43585</v>
      </c>
      <c r="C2719" s="80"/>
      <c r="D2719" s="80"/>
      <c r="E2719" s="83"/>
      <c r="F2719" s="78"/>
      <c r="G2719" s="79"/>
      <c r="H2719" s="80"/>
      <c r="I2719" s="81"/>
      <c r="J2719" s="80"/>
      <c r="K2719" s="80">
        <f t="shared" si="168"/>
        <v>0</v>
      </c>
      <c r="L2719" s="82"/>
    </row>
    <row r="2720" spans="1:12" ht="16.2" thickBot="1" x14ac:dyDescent="0.35">
      <c r="A2720" s="62">
        <v>41</v>
      </c>
      <c r="B2720" s="95">
        <f t="shared" si="167"/>
        <v>43585</v>
      </c>
      <c r="C2720" s="72"/>
      <c r="D2720" s="72"/>
      <c r="E2720" s="73"/>
      <c r="F2720" s="74"/>
      <c r="G2720" s="75"/>
      <c r="H2720" s="72"/>
      <c r="I2720" s="76"/>
      <c r="J2720" s="72"/>
      <c r="K2720" s="72">
        <f t="shared" si="168"/>
        <v>0</v>
      </c>
      <c r="L2720" s="77"/>
    </row>
    <row r="2721" spans="1:12" ht="16.2" thickBot="1" x14ac:dyDescent="0.35">
      <c r="A2721" s="63">
        <v>42</v>
      </c>
      <c r="B2721" s="95">
        <f t="shared" si="167"/>
        <v>43585</v>
      </c>
      <c r="C2721" s="80"/>
      <c r="D2721" s="80"/>
      <c r="E2721" s="83"/>
      <c r="F2721" s="78"/>
      <c r="G2721" s="79"/>
      <c r="H2721" s="80"/>
      <c r="I2721" s="81"/>
      <c r="J2721" s="80"/>
      <c r="K2721" s="80">
        <f t="shared" si="168"/>
        <v>0</v>
      </c>
      <c r="L2721" s="82"/>
    </row>
    <row r="2722" spans="1:12" ht="16.2" thickBot="1" x14ac:dyDescent="0.35">
      <c r="A2722" s="62">
        <v>43</v>
      </c>
      <c r="B2722" s="95">
        <f t="shared" si="167"/>
        <v>43585</v>
      </c>
      <c r="C2722" s="72"/>
      <c r="D2722" s="72"/>
      <c r="E2722" s="73"/>
      <c r="F2722" s="74"/>
      <c r="G2722" s="75"/>
      <c r="H2722" s="72"/>
      <c r="I2722" s="76"/>
      <c r="J2722" s="72"/>
      <c r="K2722" s="72">
        <f t="shared" si="168"/>
        <v>0</v>
      </c>
      <c r="L2722" s="77"/>
    </row>
    <row r="2723" spans="1:12" ht="16.2" thickBot="1" x14ac:dyDescent="0.35">
      <c r="A2723" s="63">
        <v>44</v>
      </c>
      <c r="B2723" s="95">
        <f t="shared" si="167"/>
        <v>43585</v>
      </c>
      <c r="C2723" s="80"/>
      <c r="D2723" s="80"/>
      <c r="E2723" s="83"/>
      <c r="F2723" s="78"/>
      <c r="G2723" s="79"/>
      <c r="H2723" s="80"/>
      <c r="I2723" s="81"/>
      <c r="J2723" s="80"/>
      <c r="K2723" s="80">
        <f t="shared" si="168"/>
        <v>0</v>
      </c>
      <c r="L2723" s="82"/>
    </row>
    <row r="2724" spans="1:12" ht="16.2" thickBot="1" x14ac:dyDescent="0.35">
      <c r="A2724" s="62">
        <v>45</v>
      </c>
      <c r="B2724" s="95">
        <f t="shared" si="167"/>
        <v>43585</v>
      </c>
      <c r="C2724" s="72"/>
      <c r="D2724" s="72"/>
      <c r="E2724" s="73"/>
      <c r="F2724" s="74"/>
      <c r="G2724" s="75"/>
      <c r="H2724" s="72"/>
      <c r="I2724" s="76"/>
      <c r="J2724" s="72"/>
      <c r="K2724" s="72">
        <f t="shared" si="168"/>
        <v>0</v>
      </c>
      <c r="L2724" s="77"/>
    </row>
    <row r="2725" spans="1:12" ht="16.2" thickBot="1" x14ac:dyDescent="0.35">
      <c r="A2725" s="63">
        <v>46</v>
      </c>
      <c r="B2725" s="95">
        <f t="shared" si="167"/>
        <v>43585</v>
      </c>
      <c r="C2725" s="80"/>
      <c r="D2725" s="80"/>
      <c r="E2725" s="83"/>
      <c r="F2725" s="78"/>
      <c r="G2725" s="79"/>
      <c r="H2725" s="80"/>
      <c r="I2725" s="81"/>
      <c r="J2725" s="80"/>
      <c r="K2725" s="80">
        <f t="shared" si="168"/>
        <v>0</v>
      </c>
      <c r="L2725" s="82"/>
    </row>
    <row r="2726" spans="1:12" ht="16.2" thickBot="1" x14ac:dyDescent="0.35">
      <c r="A2726" s="62">
        <v>47</v>
      </c>
      <c r="B2726" s="95">
        <f t="shared" si="167"/>
        <v>43585</v>
      </c>
      <c r="C2726" s="72"/>
      <c r="D2726" s="72"/>
      <c r="E2726" s="73"/>
      <c r="F2726" s="74"/>
      <c r="G2726" s="75"/>
      <c r="H2726" s="72"/>
      <c r="I2726" s="76"/>
      <c r="J2726" s="72"/>
      <c r="K2726" s="72">
        <f t="shared" si="168"/>
        <v>0</v>
      </c>
      <c r="L2726" s="77"/>
    </row>
    <row r="2727" spans="1:12" ht="16.2" thickBot="1" x14ac:dyDescent="0.35">
      <c r="A2727" s="63">
        <v>48</v>
      </c>
      <c r="B2727" s="95">
        <f t="shared" si="167"/>
        <v>43585</v>
      </c>
      <c r="C2727" s="80"/>
      <c r="D2727" s="80"/>
      <c r="E2727" s="83"/>
      <c r="F2727" s="78"/>
      <c r="G2727" s="79"/>
      <c r="H2727" s="80"/>
      <c r="I2727" s="81"/>
      <c r="J2727" s="80"/>
      <c r="K2727" s="80">
        <f t="shared" si="168"/>
        <v>0</v>
      </c>
      <c r="L2727" s="82"/>
    </row>
    <row r="2728" spans="1:12" ht="16.2" thickBot="1" x14ac:dyDescent="0.35">
      <c r="A2728" s="62">
        <v>49</v>
      </c>
      <c r="B2728" s="95">
        <f t="shared" si="167"/>
        <v>43585</v>
      </c>
      <c r="C2728" s="72"/>
      <c r="D2728" s="72"/>
      <c r="E2728" s="73"/>
      <c r="F2728" s="74"/>
      <c r="G2728" s="75"/>
      <c r="H2728" s="72"/>
      <c r="I2728" s="76"/>
      <c r="J2728" s="72"/>
      <c r="K2728" s="72">
        <f t="shared" si="168"/>
        <v>0</v>
      </c>
      <c r="L2728" s="77"/>
    </row>
    <row r="2729" spans="1:12" ht="16.2" thickBot="1" x14ac:dyDescent="0.35">
      <c r="A2729" s="63">
        <v>50</v>
      </c>
      <c r="B2729" s="95">
        <f t="shared" si="167"/>
        <v>43585</v>
      </c>
      <c r="C2729" s="80"/>
      <c r="D2729" s="80"/>
      <c r="E2729" s="83"/>
      <c r="F2729" s="78"/>
      <c r="G2729" s="79"/>
      <c r="H2729" s="80"/>
      <c r="I2729" s="81"/>
      <c r="J2729" s="80"/>
      <c r="K2729" s="80">
        <f t="shared" si="168"/>
        <v>0</v>
      </c>
      <c r="L2729" s="82"/>
    </row>
    <row r="2730" spans="1:12" ht="16.2" thickBot="1" x14ac:dyDescent="0.35">
      <c r="A2730" s="62">
        <v>51</v>
      </c>
      <c r="B2730" s="95">
        <f t="shared" si="167"/>
        <v>43585</v>
      </c>
      <c r="C2730" s="72"/>
      <c r="D2730" s="72"/>
      <c r="E2730" s="73"/>
      <c r="F2730" s="74"/>
      <c r="G2730" s="75"/>
      <c r="H2730" s="72"/>
      <c r="I2730" s="76"/>
      <c r="J2730" s="72"/>
      <c r="K2730" s="72">
        <f t="shared" si="168"/>
        <v>0</v>
      </c>
      <c r="L2730" s="77"/>
    </row>
    <row r="2731" spans="1:12" ht="16.2" thickBot="1" x14ac:dyDescent="0.35">
      <c r="A2731" s="63">
        <v>52</v>
      </c>
      <c r="B2731" s="95">
        <f t="shared" si="167"/>
        <v>43585</v>
      </c>
      <c r="C2731" s="80"/>
      <c r="D2731" s="80"/>
      <c r="E2731" s="83"/>
      <c r="F2731" s="78"/>
      <c r="G2731" s="79"/>
      <c r="H2731" s="80"/>
      <c r="I2731" s="81"/>
      <c r="J2731" s="80"/>
      <c r="K2731" s="80">
        <f t="shared" si="168"/>
        <v>0</v>
      </c>
      <c r="L2731" s="82"/>
    </row>
    <row r="2732" spans="1:12" ht="16.2" thickBot="1" x14ac:dyDescent="0.35">
      <c r="A2732" s="62">
        <v>53</v>
      </c>
      <c r="B2732" s="95">
        <f t="shared" si="167"/>
        <v>43585</v>
      </c>
      <c r="C2732" s="72"/>
      <c r="D2732" s="72"/>
      <c r="E2732" s="73"/>
      <c r="F2732" s="74"/>
      <c r="G2732" s="75"/>
      <c r="H2732" s="72"/>
      <c r="I2732" s="76"/>
      <c r="J2732" s="72"/>
      <c r="K2732" s="72">
        <f t="shared" si="168"/>
        <v>0</v>
      </c>
      <c r="L2732" s="77"/>
    </row>
    <row r="2733" spans="1:12" ht="16.2" thickBot="1" x14ac:dyDescent="0.35">
      <c r="A2733" s="63">
        <v>54</v>
      </c>
      <c r="B2733" s="95">
        <f t="shared" si="167"/>
        <v>43585</v>
      </c>
      <c r="C2733" s="80"/>
      <c r="D2733" s="80"/>
      <c r="E2733" s="83"/>
      <c r="F2733" s="78"/>
      <c r="G2733" s="79"/>
      <c r="H2733" s="80"/>
      <c r="I2733" s="81"/>
      <c r="J2733" s="80"/>
      <c r="K2733" s="80">
        <f t="shared" si="168"/>
        <v>0</v>
      </c>
      <c r="L2733" s="82"/>
    </row>
    <row r="2734" spans="1:12" ht="16.2" thickBot="1" x14ac:dyDescent="0.35">
      <c r="A2734" s="62">
        <v>55</v>
      </c>
      <c r="B2734" s="95">
        <f t="shared" si="167"/>
        <v>43585</v>
      </c>
      <c r="C2734" s="72"/>
      <c r="D2734" s="72"/>
      <c r="E2734" s="73"/>
      <c r="F2734" s="74"/>
      <c r="G2734" s="75"/>
      <c r="H2734" s="72"/>
      <c r="I2734" s="76"/>
      <c r="J2734" s="72"/>
      <c r="K2734" s="72">
        <f t="shared" si="168"/>
        <v>0</v>
      </c>
      <c r="L2734" s="77"/>
    </row>
    <row r="2735" spans="1:12" ht="16.2" thickBot="1" x14ac:dyDescent="0.35">
      <c r="A2735" s="63">
        <v>56</v>
      </c>
      <c r="B2735" s="95">
        <f t="shared" si="167"/>
        <v>43585</v>
      </c>
      <c r="C2735" s="80"/>
      <c r="D2735" s="80"/>
      <c r="E2735" s="83"/>
      <c r="F2735" s="78"/>
      <c r="G2735" s="79"/>
      <c r="H2735" s="80"/>
      <c r="I2735" s="81"/>
      <c r="J2735" s="80"/>
      <c r="K2735" s="80">
        <f t="shared" si="168"/>
        <v>0</v>
      </c>
      <c r="L2735" s="82"/>
    </row>
    <row r="2736" spans="1:12" ht="16.2" thickBot="1" x14ac:dyDescent="0.35">
      <c r="A2736" s="62">
        <v>57</v>
      </c>
      <c r="B2736" s="95">
        <f t="shared" si="167"/>
        <v>43585</v>
      </c>
      <c r="C2736" s="72"/>
      <c r="D2736" s="72"/>
      <c r="E2736" s="73"/>
      <c r="F2736" s="74"/>
      <c r="G2736" s="75"/>
      <c r="H2736" s="72"/>
      <c r="I2736" s="76"/>
      <c r="J2736" s="72"/>
      <c r="K2736" s="72">
        <f t="shared" si="168"/>
        <v>0</v>
      </c>
      <c r="L2736" s="77"/>
    </row>
    <row r="2737" spans="1:12" ht="16.2" thickBot="1" x14ac:dyDescent="0.35">
      <c r="A2737" s="63">
        <v>58</v>
      </c>
      <c r="B2737" s="95">
        <f t="shared" si="167"/>
        <v>43585</v>
      </c>
      <c r="C2737" s="80"/>
      <c r="D2737" s="80"/>
      <c r="E2737" s="83"/>
      <c r="F2737" s="78"/>
      <c r="G2737" s="79"/>
      <c r="H2737" s="80"/>
      <c r="I2737" s="81"/>
      <c r="J2737" s="80"/>
      <c r="K2737" s="80">
        <f t="shared" si="168"/>
        <v>0</v>
      </c>
      <c r="L2737" s="82"/>
    </row>
    <row r="2738" spans="1:12" ht="16.2" thickBot="1" x14ac:dyDescent="0.35">
      <c r="A2738" s="62">
        <v>59</v>
      </c>
      <c r="B2738" s="95">
        <f t="shared" si="167"/>
        <v>43585</v>
      </c>
      <c r="C2738" s="72"/>
      <c r="D2738" s="72"/>
      <c r="E2738" s="73"/>
      <c r="F2738" s="74"/>
      <c r="G2738" s="75"/>
      <c r="H2738" s="72"/>
      <c r="I2738" s="76"/>
      <c r="J2738" s="72"/>
      <c r="K2738" s="72">
        <f t="shared" si="168"/>
        <v>0</v>
      </c>
      <c r="L2738" s="77"/>
    </row>
    <row r="2739" spans="1:12" ht="16.2" thickBot="1" x14ac:dyDescent="0.35">
      <c r="A2739" s="63">
        <v>60</v>
      </c>
      <c r="B2739" s="95">
        <f t="shared" si="167"/>
        <v>43585</v>
      </c>
      <c r="C2739" s="80"/>
      <c r="D2739" s="80"/>
      <c r="E2739" s="83"/>
      <c r="F2739" s="78"/>
      <c r="G2739" s="79"/>
      <c r="H2739" s="80"/>
      <c r="I2739" s="81"/>
      <c r="J2739" s="80"/>
      <c r="K2739" s="80">
        <f t="shared" si="168"/>
        <v>0</v>
      </c>
      <c r="L2739" s="82"/>
    </row>
    <row r="2740" spans="1:12" ht="16.2" thickBot="1" x14ac:dyDescent="0.35">
      <c r="A2740" s="62">
        <v>61</v>
      </c>
      <c r="B2740" s="95">
        <f t="shared" si="167"/>
        <v>43585</v>
      </c>
      <c r="C2740" s="72"/>
      <c r="D2740" s="72"/>
      <c r="E2740" s="73"/>
      <c r="F2740" s="74"/>
      <c r="G2740" s="75"/>
      <c r="H2740" s="72"/>
      <c r="I2740" s="76"/>
      <c r="J2740" s="72"/>
      <c r="K2740" s="72">
        <f t="shared" si="168"/>
        <v>0</v>
      </c>
      <c r="L2740" s="77"/>
    </row>
    <row r="2741" spans="1:12" ht="16.2" thickBot="1" x14ac:dyDescent="0.35">
      <c r="A2741" s="63">
        <v>62</v>
      </c>
      <c r="B2741" s="95">
        <f t="shared" si="167"/>
        <v>43585</v>
      </c>
      <c r="C2741" s="80"/>
      <c r="D2741" s="80"/>
      <c r="E2741" s="83"/>
      <c r="F2741" s="78"/>
      <c r="G2741" s="79"/>
      <c r="H2741" s="80"/>
      <c r="I2741" s="81"/>
      <c r="J2741" s="80"/>
      <c r="K2741" s="80">
        <f t="shared" si="168"/>
        <v>0</v>
      </c>
      <c r="L2741" s="82"/>
    </row>
    <row r="2742" spans="1:12" ht="16.2" thickBot="1" x14ac:dyDescent="0.35">
      <c r="A2742" s="62">
        <v>63</v>
      </c>
      <c r="B2742" s="95">
        <f t="shared" si="167"/>
        <v>43585</v>
      </c>
      <c r="C2742" s="72"/>
      <c r="D2742" s="72"/>
      <c r="E2742" s="73"/>
      <c r="F2742" s="74"/>
      <c r="G2742" s="75"/>
      <c r="H2742" s="72"/>
      <c r="I2742" s="76"/>
      <c r="J2742" s="72"/>
      <c r="K2742" s="72">
        <f t="shared" si="168"/>
        <v>0</v>
      </c>
      <c r="L2742" s="77"/>
    </row>
    <row r="2743" spans="1:12" ht="16.2" thickBot="1" x14ac:dyDescent="0.35">
      <c r="A2743" s="63">
        <v>64</v>
      </c>
      <c r="B2743" s="95">
        <f t="shared" si="167"/>
        <v>43585</v>
      </c>
      <c r="C2743" s="80"/>
      <c r="D2743" s="80"/>
      <c r="E2743" s="83"/>
      <c r="F2743" s="78"/>
      <c r="G2743" s="79"/>
      <c r="H2743" s="80"/>
      <c r="I2743" s="81"/>
      <c r="J2743" s="80"/>
      <c r="K2743" s="80">
        <f t="shared" si="168"/>
        <v>0</v>
      </c>
      <c r="L2743" s="82"/>
    </row>
    <row r="2744" spans="1:12" ht="16.2" thickBot="1" x14ac:dyDescent="0.35">
      <c r="A2744" s="62">
        <v>65</v>
      </c>
      <c r="B2744" s="95">
        <f t="shared" si="167"/>
        <v>43585</v>
      </c>
      <c r="C2744" s="72"/>
      <c r="D2744" s="72"/>
      <c r="E2744" s="73"/>
      <c r="F2744" s="74"/>
      <c r="G2744" s="75"/>
      <c r="H2744" s="72"/>
      <c r="I2744" s="76"/>
      <c r="J2744" s="72"/>
      <c r="K2744" s="72">
        <f t="shared" ref="K2744:K2758" si="169">IF(J2744="OUI", G2744*0.6/0.4, 0)</f>
        <v>0</v>
      </c>
      <c r="L2744" s="77"/>
    </row>
    <row r="2745" spans="1:12" ht="16.2" thickBot="1" x14ac:dyDescent="0.35">
      <c r="A2745" s="63">
        <v>66</v>
      </c>
      <c r="B2745" s="95">
        <f t="shared" si="167"/>
        <v>43585</v>
      </c>
      <c r="C2745" s="80"/>
      <c r="D2745" s="80"/>
      <c r="E2745" s="83"/>
      <c r="F2745" s="78"/>
      <c r="G2745" s="79"/>
      <c r="H2745" s="80"/>
      <c r="I2745" s="81"/>
      <c r="J2745" s="80"/>
      <c r="K2745" s="80">
        <f t="shared" si="169"/>
        <v>0</v>
      </c>
      <c r="L2745" s="82"/>
    </row>
    <row r="2746" spans="1:12" ht="16.2" thickBot="1" x14ac:dyDescent="0.35">
      <c r="A2746" s="62">
        <v>67</v>
      </c>
      <c r="B2746" s="95">
        <f t="shared" ref="B2746:B2758" si="170">B2745</f>
        <v>43585</v>
      </c>
      <c r="C2746" s="72"/>
      <c r="D2746" s="72"/>
      <c r="E2746" s="73"/>
      <c r="F2746" s="74"/>
      <c r="G2746" s="75"/>
      <c r="H2746" s="72"/>
      <c r="I2746" s="76"/>
      <c r="J2746" s="72"/>
      <c r="K2746" s="72">
        <f t="shared" si="169"/>
        <v>0</v>
      </c>
      <c r="L2746" s="77"/>
    </row>
    <row r="2747" spans="1:12" ht="16.2" thickBot="1" x14ac:dyDescent="0.35">
      <c r="A2747" s="63">
        <v>68</v>
      </c>
      <c r="B2747" s="95">
        <f t="shared" si="170"/>
        <v>43585</v>
      </c>
      <c r="C2747" s="80"/>
      <c r="D2747" s="80"/>
      <c r="E2747" s="83"/>
      <c r="F2747" s="78"/>
      <c r="G2747" s="79"/>
      <c r="H2747" s="80"/>
      <c r="I2747" s="81"/>
      <c r="J2747" s="80"/>
      <c r="K2747" s="80">
        <f t="shared" si="169"/>
        <v>0</v>
      </c>
      <c r="L2747" s="82"/>
    </row>
    <row r="2748" spans="1:12" ht="16.2" thickBot="1" x14ac:dyDescent="0.35">
      <c r="A2748" s="62">
        <v>69</v>
      </c>
      <c r="B2748" s="95">
        <f t="shared" si="170"/>
        <v>43585</v>
      </c>
      <c r="C2748" s="72"/>
      <c r="D2748" s="72"/>
      <c r="E2748" s="73"/>
      <c r="F2748" s="74"/>
      <c r="G2748" s="75"/>
      <c r="H2748" s="72"/>
      <c r="I2748" s="76"/>
      <c r="J2748" s="72"/>
      <c r="K2748" s="72">
        <f t="shared" si="169"/>
        <v>0</v>
      </c>
      <c r="L2748" s="77"/>
    </row>
    <row r="2749" spans="1:12" ht="16.2" thickBot="1" x14ac:dyDescent="0.35">
      <c r="A2749" s="63">
        <v>70</v>
      </c>
      <c r="B2749" s="95">
        <f t="shared" si="170"/>
        <v>43585</v>
      </c>
      <c r="C2749" s="80"/>
      <c r="D2749" s="80"/>
      <c r="E2749" s="83"/>
      <c r="F2749" s="78"/>
      <c r="G2749" s="79"/>
      <c r="H2749" s="80"/>
      <c r="I2749" s="81"/>
      <c r="J2749" s="80"/>
      <c r="K2749" s="80">
        <f t="shared" si="169"/>
        <v>0</v>
      </c>
      <c r="L2749" s="82"/>
    </row>
    <row r="2750" spans="1:12" ht="16.2" thickBot="1" x14ac:dyDescent="0.35">
      <c r="A2750" s="62">
        <v>71</v>
      </c>
      <c r="B2750" s="95">
        <f t="shared" si="170"/>
        <v>43585</v>
      </c>
      <c r="C2750" s="72"/>
      <c r="D2750" s="72"/>
      <c r="E2750" s="73"/>
      <c r="F2750" s="74"/>
      <c r="G2750" s="75"/>
      <c r="H2750" s="72"/>
      <c r="I2750" s="76"/>
      <c r="J2750" s="72"/>
      <c r="K2750" s="72">
        <f t="shared" si="169"/>
        <v>0</v>
      </c>
      <c r="L2750" s="77"/>
    </row>
    <row r="2751" spans="1:12" ht="16.2" thickBot="1" x14ac:dyDescent="0.35">
      <c r="A2751" s="63">
        <v>72</v>
      </c>
      <c r="B2751" s="95">
        <f t="shared" si="170"/>
        <v>43585</v>
      </c>
      <c r="C2751" s="80"/>
      <c r="D2751" s="80"/>
      <c r="E2751" s="83"/>
      <c r="F2751" s="78"/>
      <c r="G2751" s="79"/>
      <c r="H2751" s="80"/>
      <c r="I2751" s="81"/>
      <c r="J2751" s="80"/>
      <c r="K2751" s="80">
        <f t="shared" si="169"/>
        <v>0</v>
      </c>
      <c r="L2751" s="82"/>
    </row>
    <row r="2752" spans="1:12" ht="16.2" thickBot="1" x14ac:dyDescent="0.35">
      <c r="A2752" s="62">
        <v>73</v>
      </c>
      <c r="B2752" s="95">
        <f t="shared" si="170"/>
        <v>43585</v>
      </c>
      <c r="C2752" s="72"/>
      <c r="D2752" s="72"/>
      <c r="E2752" s="73"/>
      <c r="F2752" s="74"/>
      <c r="G2752" s="75"/>
      <c r="H2752" s="72"/>
      <c r="I2752" s="76"/>
      <c r="J2752" s="72"/>
      <c r="K2752" s="72">
        <f t="shared" si="169"/>
        <v>0</v>
      </c>
      <c r="L2752" s="77"/>
    </row>
    <row r="2753" spans="1:12" ht="16.2" thickBot="1" x14ac:dyDescent="0.35">
      <c r="A2753" s="63">
        <v>74</v>
      </c>
      <c r="B2753" s="95">
        <f t="shared" si="170"/>
        <v>43585</v>
      </c>
      <c r="C2753" s="80"/>
      <c r="D2753" s="80"/>
      <c r="E2753" s="83"/>
      <c r="F2753" s="78"/>
      <c r="G2753" s="79"/>
      <c r="H2753" s="80"/>
      <c r="I2753" s="81"/>
      <c r="J2753" s="80"/>
      <c r="K2753" s="80">
        <f t="shared" si="169"/>
        <v>0</v>
      </c>
      <c r="L2753" s="82"/>
    </row>
    <row r="2754" spans="1:12" ht="16.2" thickBot="1" x14ac:dyDescent="0.35">
      <c r="A2754" s="62">
        <v>75</v>
      </c>
      <c r="B2754" s="95">
        <f t="shared" si="170"/>
        <v>43585</v>
      </c>
      <c r="C2754" s="72"/>
      <c r="D2754" s="72"/>
      <c r="E2754" s="73"/>
      <c r="F2754" s="74"/>
      <c r="G2754" s="75"/>
      <c r="H2754" s="72"/>
      <c r="I2754" s="76"/>
      <c r="J2754" s="72"/>
      <c r="K2754" s="72">
        <f t="shared" si="169"/>
        <v>0</v>
      </c>
      <c r="L2754" s="77"/>
    </row>
    <row r="2755" spans="1:12" ht="16.2" thickBot="1" x14ac:dyDescent="0.35">
      <c r="A2755" s="63">
        <v>76</v>
      </c>
      <c r="B2755" s="95">
        <f t="shared" si="170"/>
        <v>43585</v>
      </c>
      <c r="C2755" s="80"/>
      <c r="D2755" s="80"/>
      <c r="E2755" s="83"/>
      <c r="F2755" s="78"/>
      <c r="G2755" s="79"/>
      <c r="H2755" s="80"/>
      <c r="I2755" s="81"/>
      <c r="J2755" s="80"/>
      <c r="K2755" s="80">
        <f t="shared" si="169"/>
        <v>0</v>
      </c>
      <c r="L2755" s="82"/>
    </row>
    <row r="2756" spans="1:12" ht="16.2" thickBot="1" x14ac:dyDescent="0.35">
      <c r="A2756" s="62">
        <v>77</v>
      </c>
      <c r="B2756" s="95">
        <f t="shared" si="170"/>
        <v>43585</v>
      </c>
      <c r="C2756" s="72"/>
      <c r="D2756" s="72"/>
      <c r="E2756" s="73"/>
      <c r="F2756" s="74"/>
      <c r="G2756" s="75"/>
      <c r="H2756" s="72"/>
      <c r="I2756" s="76"/>
      <c r="J2756" s="72"/>
      <c r="K2756" s="72">
        <f t="shared" si="169"/>
        <v>0</v>
      </c>
      <c r="L2756" s="77"/>
    </row>
    <row r="2757" spans="1:12" ht="16.2" thickBot="1" x14ac:dyDescent="0.35">
      <c r="A2757" s="63">
        <v>78</v>
      </c>
      <c r="B2757" s="95">
        <f t="shared" si="170"/>
        <v>43585</v>
      </c>
      <c r="C2757" s="80"/>
      <c r="D2757" s="80"/>
      <c r="E2757" s="83"/>
      <c r="F2757" s="78"/>
      <c r="G2757" s="79"/>
      <c r="H2757" s="80"/>
      <c r="I2757" s="81"/>
      <c r="J2757" s="80"/>
      <c r="K2757" s="80">
        <f t="shared" si="169"/>
        <v>0</v>
      </c>
      <c r="L2757" s="82"/>
    </row>
    <row r="2758" spans="1:12" ht="16.2" thickBot="1" x14ac:dyDescent="0.35">
      <c r="A2758" s="63">
        <v>78</v>
      </c>
      <c r="B2758" s="95">
        <f t="shared" si="170"/>
        <v>43585</v>
      </c>
      <c r="C2758" s="72"/>
      <c r="D2758" s="72"/>
      <c r="E2758" s="73"/>
      <c r="F2758" s="74"/>
      <c r="G2758" s="75"/>
      <c r="H2758" s="72"/>
      <c r="I2758" s="76"/>
      <c r="J2758" s="72"/>
      <c r="K2758" s="72">
        <f t="shared" si="169"/>
        <v>0</v>
      </c>
      <c r="L2758" s="77"/>
    </row>
    <row r="2759" spans="1:12" ht="18.600000000000001" thickBot="1" x14ac:dyDescent="0.4">
      <c r="F2759" s="4" t="s">
        <v>16</v>
      </c>
      <c r="G2759" s="69">
        <f>+SUM(G2680:G2758)</f>
        <v>0</v>
      </c>
      <c r="H2759" s="64"/>
      <c r="I2759" s="53">
        <f>+SUM(I2680:I2758)</f>
        <v>0</v>
      </c>
      <c r="J2759" s="64"/>
      <c r="K2759" s="53">
        <f t="shared" ref="K2759" si="171">+SUM(K2680:K2758)</f>
        <v>0</v>
      </c>
      <c r="L2759" s="53">
        <f>+SUM(L2680:L2758)</f>
        <v>0</v>
      </c>
    </row>
    <row r="2760" spans="1:12" ht="16.2" thickBot="1" x14ac:dyDescent="0.35">
      <c r="C2760" s="19" t="s">
        <v>17</v>
      </c>
      <c r="D2760" s="84"/>
    </row>
    <row r="2761" spans="1:12" ht="16.2" thickBot="1" x14ac:dyDescent="0.35">
      <c r="C2761" s="21" t="s">
        <v>18</v>
      </c>
      <c r="D2761" s="85"/>
      <c r="F2761" s="107" t="s">
        <v>29</v>
      </c>
      <c r="G2761" s="108"/>
      <c r="H2761" s="108"/>
      <c r="I2761" s="109"/>
      <c r="J2761" s="61">
        <f>G2759-L2759</f>
        <v>0</v>
      </c>
      <c r="K2761" s="14"/>
    </row>
    <row r="2762" spans="1:12" ht="16.2" thickBot="1" x14ac:dyDescent="0.35">
      <c r="C2762" s="23" t="s">
        <v>28</v>
      </c>
      <c r="D2762" s="24">
        <f>D2761-D2760</f>
        <v>0</v>
      </c>
      <c r="F2762" s="107" t="s">
        <v>30</v>
      </c>
      <c r="G2762" s="108"/>
      <c r="H2762" s="108"/>
      <c r="I2762" s="109"/>
      <c r="J2762" s="75">
        <f>J2670</f>
        <v>2896400</v>
      </c>
      <c r="K2762" s="14"/>
    </row>
    <row r="2763" spans="1:12" ht="15" thickBot="1" x14ac:dyDescent="0.35">
      <c r="F2763" s="107" t="s">
        <v>31</v>
      </c>
      <c r="G2763" s="108"/>
      <c r="H2763" s="108"/>
      <c r="I2763" s="109"/>
      <c r="J2763" s="61">
        <f>J2762+J2761</f>
        <v>2896400</v>
      </c>
      <c r="K2763" s="14"/>
    </row>
    <row r="2764" spans="1:12" ht="15" thickBot="1" x14ac:dyDescent="0.35">
      <c r="A2764" s="67"/>
      <c r="B2764" s="67"/>
      <c r="C2764" s="29" t="s">
        <v>282</v>
      </c>
      <c r="D2764" s="68">
        <f>I2759</f>
        <v>0</v>
      </c>
    </row>
    <row r="2765" spans="1:12" ht="15" thickBot="1" x14ac:dyDescent="0.35">
      <c r="C2765" s="17" t="s">
        <v>35</v>
      </c>
      <c r="D2765" s="18">
        <f>K2759</f>
        <v>0</v>
      </c>
      <c r="F2765" s="110" t="s">
        <v>290</v>
      </c>
      <c r="G2765" s="111"/>
      <c r="H2765" s="111"/>
      <c r="I2765" s="112"/>
    </row>
    <row r="2766" spans="1:12" ht="15" thickBot="1" x14ac:dyDescent="0.35">
      <c r="F2766" s="27" t="s">
        <v>292</v>
      </c>
      <c r="G2766" s="27" t="s">
        <v>291</v>
      </c>
      <c r="H2766" s="27" t="s">
        <v>293</v>
      </c>
      <c r="I2766" s="27" t="s">
        <v>291</v>
      </c>
    </row>
    <row r="2767" spans="1:12" ht="15" thickBot="1" x14ac:dyDescent="0.35">
      <c r="F2767" s="27"/>
      <c r="G2767" s="27"/>
      <c r="H2767" s="27"/>
      <c r="I2767" s="60"/>
    </row>
    <row r="2768" spans="1:12" ht="15" thickBot="1" x14ac:dyDescent="0.35">
      <c r="F2768" s="27"/>
      <c r="G2768" s="27"/>
      <c r="H2768" s="27"/>
      <c r="I2768" s="60"/>
    </row>
    <row r="2769" spans="1:12" ht="15" thickBot="1" x14ac:dyDescent="0.35">
      <c r="F2769" s="27"/>
      <c r="G2769" s="27"/>
      <c r="H2769" s="27"/>
      <c r="I2769" s="60"/>
    </row>
    <row r="2770" spans="1:12" ht="15" thickBot="1" x14ac:dyDescent="0.35"/>
    <row r="2771" spans="1:12" ht="29.4" thickBot="1" x14ac:dyDescent="0.35">
      <c r="A2771" s="15"/>
      <c r="B2771" s="15" t="s">
        <v>295</v>
      </c>
      <c r="C2771" s="15" t="s">
        <v>8</v>
      </c>
      <c r="D2771" s="15" t="s">
        <v>0</v>
      </c>
      <c r="E2771" s="51" t="s">
        <v>1</v>
      </c>
      <c r="F2771" s="16" t="s">
        <v>12</v>
      </c>
      <c r="G2771" s="16" t="s">
        <v>13</v>
      </c>
      <c r="H2771" s="15" t="s">
        <v>10</v>
      </c>
      <c r="I2771" s="30" t="s">
        <v>14</v>
      </c>
      <c r="J2771" s="15" t="s">
        <v>11</v>
      </c>
      <c r="K2771" s="16" t="s">
        <v>36</v>
      </c>
      <c r="L2771" s="15" t="s">
        <v>9</v>
      </c>
    </row>
    <row r="2772" spans="1:12" ht="16.2" thickBot="1" x14ac:dyDescent="0.35">
      <c r="A2772" s="62">
        <v>1</v>
      </c>
      <c r="B2772" s="94">
        <f>B2757+1</f>
        <v>43586</v>
      </c>
      <c r="C2772" s="72"/>
      <c r="D2772" s="72"/>
      <c r="E2772" s="73"/>
      <c r="F2772" s="74"/>
      <c r="G2772" s="75"/>
      <c r="H2772" s="72"/>
      <c r="I2772" s="76"/>
      <c r="J2772" s="72"/>
      <c r="K2772" s="72">
        <f t="shared" ref="K2772:K2803" si="172">IF(J2772="OUI", G2772*0.6/0.4, 0)</f>
        <v>0</v>
      </c>
      <c r="L2772" s="77"/>
    </row>
    <row r="2773" spans="1:12" ht="16.2" thickBot="1" x14ac:dyDescent="0.35">
      <c r="A2773" s="63">
        <v>2</v>
      </c>
      <c r="B2773" s="95">
        <f>B2772</f>
        <v>43586</v>
      </c>
      <c r="C2773" s="80"/>
      <c r="D2773" s="80"/>
      <c r="E2773" s="83"/>
      <c r="F2773" s="78"/>
      <c r="G2773" s="79"/>
      <c r="H2773" s="80"/>
      <c r="I2773" s="81"/>
      <c r="J2773" s="80"/>
      <c r="K2773" s="80">
        <f t="shared" si="172"/>
        <v>0</v>
      </c>
      <c r="L2773" s="82"/>
    </row>
    <row r="2774" spans="1:12" ht="16.2" thickBot="1" x14ac:dyDescent="0.35">
      <c r="A2774" s="62">
        <v>3</v>
      </c>
      <c r="B2774" s="95">
        <f t="shared" ref="B2774:B2837" si="173">B2773</f>
        <v>43586</v>
      </c>
      <c r="C2774" s="72"/>
      <c r="D2774" s="72"/>
      <c r="E2774" s="73"/>
      <c r="F2774" s="74"/>
      <c r="G2774" s="75"/>
      <c r="H2774" s="72"/>
      <c r="I2774" s="76"/>
      <c r="J2774" s="72"/>
      <c r="K2774" s="72">
        <f t="shared" si="172"/>
        <v>0</v>
      </c>
      <c r="L2774" s="77"/>
    </row>
    <row r="2775" spans="1:12" ht="16.2" thickBot="1" x14ac:dyDescent="0.35">
      <c r="A2775" s="63">
        <v>4</v>
      </c>
      <c r="B2775" s="95">
        <f t="shared" si="173"/>
        <v>43586</v>
      </c>
      <c r="C2775" s="80"/>
      <c r="D2775" s="80"/>
      <c r="E2775" s="83"/>
      <c r="F2775" s="78"/>
      <c r="G2775" s="79"/>
      <c r="H2775" s="80"/>
      <c r="I2775" s="81"/>
      <c r="J2775" s="80"/>
      <c r="K2775" s="80">
        <f t="shared" si="172"/>
        <v>0</v>
      </c>
      <c r="L2775" s="82"/>
    </row>
    <row r="2776" spans="1:12" ht="16.2" thickBot="1" x14ac:dyDescent="0.35">
      <c r="A2776" s="62">
        <v>5</v>
      </c>
      <c r="B2776" s="95">
        <f t="shared" si="173"/>
        <v>43586</v>
      </c>
      <c r="C2776" s="72"/>
      <c r="D2776" s="72"/>
      <c r="E2776" s="73"/>
      <c r="F2776" s="74"/>
      <c r="G2776" s="75"/>
      <c r="H2776" s="72"/>
      <c r="I2776" s="76"/>
      <c r="J2776" s="72"/>
      <c r="K2776" s="72">
        <f t="shared" si="172"/>
        <v>0</v>
      </c>
      <c r="L2776" s="77"/>
    </row>
    <row r="2777" spans="1:12" ht="16.2" thickBot="1" x14ac:dyDescent="0.35">
      <c r="A2777" s="63">
        <v>6</v>
      </c>
      <c r="B2777" s="95">
        <f t="shared" si="173"/>
        <v>43586</v>
      </c>
      <c r="C2777" s="80"/>
      <c r="D2777" s="80"/>
      <c r="E2777" s="83"/>
      <c r="F2777" s="78"/>
      <c r="G2777" s="79"/>
      <c r="H2777" s="80"/>
      <c r="I2777" s="81"/>
      <c r="J2777" s="80"/>
      <c r="K2777" s="80">
        <f t="shared" si="172"/>
        <v>0</v>
      </c>
      <c r="L2777" s="82"/>
    </row>
    <row r="2778" spans="1:12" ht="16.2" thickBot="1" x14ac:dyDescent="0.35">
      <c r="A2778" s="62">
        <v>7</v>
      </c>
      <c r="B2778" s="95">
        <f t="shared" si="173"/>
        <v>43586</v>
      </c>
      <c r="C2778" s="72"/>
      <c r="D2778" s="72"/>
      <c r="E2778" s="73"/>
      <c r="F2778" s="74"/>
      <c r="G2778" s="75"/>
      <c r="H2778" s="72"/>
      <c r="I2778" s="76"/>
      <c r="J2778" s="72"/>
      <c r="K2778" s="72">
        <f t="shared" si="172"/>
        <v>0</v>
      </c>
      <c r="L2778" s="77"/>
    </row>
    <row r="2779" spans="1:12" ht="16.2" thickBot="1" x14ac:dyDescent="0.35">
      <c r="A2779" s="63">
        <v>8</v>
      </c>
      <c r="B2779" s="95">
        <f t="shared" si="173"/>
        <v>43586</v>
      </c>
      <c r="C2779" s="80"/>
      <c r="D2779" s="80"/>
      <c r="E2779" s="83"/>
      <c r="F2779" s="78"/>
      <c r="G2779" s="79"/>
      <c r="H2779" s="80"/>
      <c r="I2779" s="81"/>
      <c r="J2779" s="80"/>
      <c r="K2779" s="80">
        <f t="shared" si="172"/>
        <v>0</v>
      </c>
      <c r="L2779" s="82"/>
    </row>
    <row r="2780" spans="1:12" ht="16.2" thickBot="1" x14ac:dyDescent="0.35">
      <c r="A2780" s="62">
        <v>9</v>
      </c>
      <c r="B2780" s="95">
        <f t="shared" si="173"/>
        <v>43586</v>
      </c>
      <c r="C2780" s="72"/>
      <c r="D2780" s="72"/>
      <c r="E2780" s="73"/>
      <c r="F2780" s="74"/>
      <c r="G2780" s="75"/>
      <c r="H2780" s="72"/>
      <c r="I2780" s="76"/>
      <c r="J2780" s="72"/>
      <c r="K2780" s="72">
        <f t="shared" si="172"/>
        <v>0</v>
      </c>
      <c r="L2780" s="77"/>
    </row>
    <row r="2781" spans="1:12" ht="16.2" thickBot="1" x14ac:dyDescent="0.35">
      <c r="A2781" s="63">
        <v>10</v>
      </c>
      <c r="B2781" s="95">
        <f t="shared" si="173"/>
        <v>43586</v>
      </c>
      <c r="C2781" s="80"/>
      <c r="D2781" s="80"/>
      <c r="E2781" s="83"/>
      <c r="F2781" s="78"/>
      <c r="G2781" s="79"/>
      <c r="H2781" s="80"/>
      <c r="I2781" s="81"/>
      <c r="J2781" s="80"/>
      <c r="K2781" s="80">
        <f t="shared" si="172"/>
        <v>0</v>
      </c>
      <c r="L2781" s="82"/>
    </row>
    <row r="2782" spans="1:12" ht="16.2" thickBot="1" x14ac:dyDescent="0.35">
      <c r="A2782" s="62">
        <v>11</v>
      </c>
      <c r="B2782" s="95">
        <f t="shared" si="173"/>
        <v>43586</v>
      </c>
      <c r="C2782" s="72"/>
      <c r="D2782" s="72"/>
      <c r="E2782" s="73"/>
      <c r="F2782" s="74"/>
      <c r="G2782" s="75"/>
      <c r="H2782" s="72"/>
      <c r="I2782" s="76"/>
      <c r="J2782" s="72"/>
      <c r="K2782" s="72">
        <f t="shared" si="172"/>
        <v>0</v>
      </c>
      <c r="L2782" s="77"/>
    </row>
    <row r="2783" spans="1:12" ht="16.2" thickBot="1" x14ac:dyDescent="0.35">
      <c r="A2783" s="63">
        <v>12</v>
      </c>
      <c r="B2783" s="95">
        <f t="shared" si="173"/>
        <v>43586</v>
      </c>
      <c r="C2783" s="80"/>
      <c r="D2783" s="80"/>
      <c r="E2783" s="83"/>
      <c r="F2783" s="78"/>
      <c r="G2783" s="79"/>
      <c r="H2783" s="80"/>
      <c r="I2783" s="81"/>
      <c r="J2783" s="80"/>
      <c r="K2783" s="80">
        <f t="shared" si="172"/>
        <v>0</v>
      </c>
      <c r="L2783" s="82"/>
    </row>
    <row r="2784" spans="1:12" ht="16.2" thickBot="1" x14ac:dyDescent="0.35">
      <c r="A2784" s="62">
        <v>13</v>
      </c>
      <c r="B2784" s="95">
        <f t="shared" si="173"/>
        <v>43586</v>
      </c>
      <c r="C2784" s="72"/>
      <c r="D2784" s="72"/>
      <c r="E2784" s="73"/>
      <c r="F2784" s="74"/>
      <c r="G2784" s="75"/>
      <c r="H2784" s="72"/>
      <c r="I2784" s="76"/>
      <c r="J2784" s="72"/>
      <c r="K2784" s="72">
        <f t="shared" si="172"/>
        <v>0</v>
      </c>
      <c r="L2784" s="77"/>
    </row>
    <row r="2785" spans="1:12" ht="16.2" thickBot="1" x14ac:dyDescent="0.35">
      <c r="A2785" s="63">
        <v>14</v>
      </c>
      <c r="B2785" s="95">
        <f t="shared" si="173"/>
        <v>43586</v>
      </c>
      <c r="C2785" s="80"/>
      <c r="D2785" s="80"/>
      <c r="E2785" s="83"/>
      <c r="F2785" s="78"/>
      <c r="G2785" s="79"/>
      <c r="H2785" s="80"/>
      <c r="I2785" s="81"/>
      <c r="J2785" s="80"/>
      <c r="K2785" s="80">
        <f t="shared" si="172"/>
        <v>0</v>
      </c>
      <c r="L2785" s="82"/>
    </row>
    <row r="2786" spans="1:12" ht="16.2" thickBot="1" x14ac:dyDescent="0.35">
      <c r="A2786" s="62">
        <v>15</v>
      </c>
      <c r="B2786" s="95">
        <f t="shared" si="173"/>
        <v>43586</v>
      </c>
      <c r="C2786" s="72"/>
      <c r="D2786" s="72"/>
      <c r="E2786" s="73"/>
      <c r="F2786" s="74"/>
      <c r="G2786" s="75"/>
      <c r="H2786" s="72"/>
      <c r="I2786" s="76"/>
      <c r="J2786" s="72"/>
      <c r="K2786" s="72">
        <f t="shared" si="172"/>
        <v>0</v>
      </c>
      <c r="L2786" s="77"/>
    </row>
    <row r="2787" spans="1:12" ht="16.2" thickBot="1" x14ac:dyDescent="0.35">
      <c r="A2787" s="63">
        <v>16</v>
      </c>
      <c r="B2787" s="95">
        <f t="shared" si="173"/>
        <v>43586</v>
      </c>
      <c r="C2787" s="80"/>
      <c r="D2787" s="80"/>
      <c r="E2787" s="83"/>
      <c r="F2787" s="78"/>
      <c r="G2787" s="79"/>
      <c r="H2787" s="80"/>
      <c r="I2787" s="81"/>
      <c r="J2787" s="80"/>
      <c r="K2787" s="80">
        <f t="shared" si="172"/>
        <v>0</v>
      </c>
      <c r="L2787" s="82"/>
    </row>
    <row r="2788" spans="1:12" ht="16.2" thickBot="1" x14ac:dyDescent="0.35">
      <c r="A2788" s="62">
        <v>17</v>
      </c>
      <c r="B2788" s="95">
        <f t="shared" si="173"/>
        <v>43586</v>
      </c>
      <c r="C2788" s="72"/>
      <c r="D2788" s="72"/>
      <c r="E2788" s="73"/>
      <c r="F2788" s="74"/>
      <c r="G2788" s="75"/>
      <c r="H2788" s="72"/>
      <c r="I2788" s="76"/>
      <c r="J2788" s="72"/>
      <c r="K2788" s="72">
        <f t="shared" si="172"/>
        <v>0</v>
      </c>
      <c r="L2788" s="77"/>
    </row>
    <row r="2789" spans="1:12" ht="16.2" thickBot="1" x14ac:dyDescent="0.35">
      <c r="A2789" s="63">
        <v>18</v>
      </c>
      <c r="B2789" s="95">
        <f t="shared" si="173"/>
        <v>43586</v>
      </c>
      <c r="C2789" s="80"/>
      <c r="D2789" s="80"/>
      <c r="E2789" s="83"/>
      <c r="F2789" s="78"/>
      <c r="G2789" s="79"/>
      <c r="H2789" s="80"/>
      <c r="I2789" s="81"/>
      <c r="J2789" s="80"/>
      <c r="K2789" s="80">
        <f t="shared" si="172"/>
        <v>0</v>
      </c>
      <c r="L2789" s="82"/>
    </row>
    <row r="2790" spans="1:12" ht="16.2" thickBot="1" x14ac:dyDescent="0.35">
      <c r="A2790" s="62">
        <v>19</v>
      </c>
      <c r="B2790" s="95">
        <f t="shared" si="173"/>
        <v>43586</v>
      </c>
      <c r="C2790" s="72"/>
      <c r="D2790" s="72"/>
      <c r="E2790" s="73"/>
      <c r="F2790" s="74"/>
      <c r="G2790" s="75"/>
      <c r="H2790" s="72"/>
      <c r="I2790" s="76"/>
      <c r="J2790" s="72"/>
      <c r="K2790" s="72">
        <f t="shared" si="172"/>
        <v>0</v>
      </c>
      <c r="L2790" s="77"/>
    </row>
    <row r="2791" spans="1:12" ht="16.2" thickBot="1" x14ac:dyDescent="0.35">
      <c r="A2791" s="63">
        <v>20</v>
      </c>
      <c r="B2791" s="95">
        <f t="shared" si="173"/>
        <v>43586</v>
      </c>
      <c r="C2791" s="80"/>
      <c r="D2791" s="80"/>
      <c r="E2791" s="83"/>
      <c r="F2791" s="78"/>
      <c r="G2791" s="79"/>
      <c r="H2791" s="80"/>
      <c r="I2791" s="81"/>
      <c r="J2791" s="80"/>
      <c r="K2791" s="80">
        <f t="shared" si="172"/>
        <v>0</v>
      </c>
      <c r="L2791" s="82"/>
    </row>
    <row r="2792" spans="1:12" ht="16.2" thickBot="1" x14ac:dyDescent="0.35">
      <c r="A2792" s="62">
        <v>21</v>
      </c>
      <c r="B2792" s="95">
        <f t="shared" si="173"/>
        <v>43586</v>
      </c>
      <c r="C2792" s="72"/>
      <c r="D2792" s="72"/>
      <c r="E2792" s="73"/>
      <c r="F2792" s="74"/>
      <c r="G2792" s="75"/>
      <c r="H2792" s="72"/>
      <c r="I2792" s="76"/>
      <c r="J2792" s="72"/>
      <c r="K2792" s="72">
        <f t="shared" si="172"/>
        <v>0</v>
      </c>
      <c r="L2792" s="77"/>
    </row>
    <row r="2793" spans="1:12" ht="16.2" thickBot="1" x14ac:dyDescent="0.35">
      <c r="A2793" s="63">
        <v>22</v>
      </c>
      <c r="B2793" s="95">
        <f t="shared" si="173"/>
        <v>43586</v>
      </c>
      <c r="C2793" s="80"/>
      <c r="D2793" s="80"/>
      <c r="E2793" s="83"/>
      <c r="F2793" s="78"/>
      <c r="G2793" s="79"/>
      <c r="H2793" s="80"/>
      <c r="I2793" s="81"/>
      <c r="J2793" s="80"/>
      <c r="K2793" s="80">
        <f t="shared" si="172"/>
        <v>0</v>
      </c>
      <c r="L2793" s="82"/>
    </row>
    <row r="2794" spans="1:12" ht="16.2" thickBot="1" x14ac:dyDescent="0.35">
      <c r="A2794" s="62">
        <v>23</v>
      </c>
      <c r="B2794" s="95">
        <f t="shared" si="173"/>
        <v>43586</v>
      </c>
      <c r="C2794" s="72"/>
      <c r="D2794" s="72"/>
      <c r="E2794" s="73"/>
      <c r="F2794" s="74"/>
      <c r="G2794" s="75"/>
      <c r="H2794" s="72"/>
      <c r="I2794" s="76"/>
      <c r="J2794" s="72"/>
      <c r="K2794" s="72">
        <f t="shared" si="172"/>
        <v>0</v>
      </c>
      <c r="L2794" s="77"/>
    </row>
    <row r="2795" spans="1:12" ht="16.2" thickBot="1" x14ac:dyDescent="0.35">
      <c r="A2795" s="63">
        <v>24</v>
      </c>
      <c r="B2795" s="95">
        <f t="shared" si="173"/>
        <v>43586</v>
      </c>
      <c r="C2795" s="80"/>
      <c r="D2795" s="80"/>
      <c r="E2795" s="83"/>
      <c r="F2795" s="78"/>
      <c r="G2795" s="79"/>
      <c r="H2795" s="80"/>
      <c r="I2795" s="81"/>
      <c r="J2795" s="80"/>
      <c r="K2795" s="80">
        <f t="shared" si="172"/>
        <v>0</v>
      </c>
      <c r="L2795" s="82"/>
    </row>
    <row r="2796" spans="1:12" ht="16.2" thickBot="1" x14ac:dyDescent="0.35">
      <c r="A2796" s="62">
        <v>25</v>
      </c>
      <c r="B2796" s="95">
        <f t="shared" si="173"/>
        <v>43586</v>
      </c>
      <c r="C2796" s="72"/>
      <c r="D2796" s="72"/>
      <c r="E2796" s="73"/>
      <c r="F2796" s="74"/>
      <c r="G2796" s="75"/>
      <c r="H2796" s="72"/>
      <c r="I2796" s="76"/>
      <c r="J2796" s="72"/>
      <c r="K2796" s="72">
        <f t="shared" si="172"/>
        <v>0</v>
      </c>
      <c r="L2796" s="77"/>
    </row>
    <row r="2797" spans="1:12" ht="16.2" thickBot="1" x14ac:dyDescent="0.35">
      <c r="A2797" s="63">
        <v>26</v>
      </c>
      <c r="B2797" s="95">
        <f t="shared" si="173"/>
        <v>43586</v>
      </c>
      <c r="C2797" s="80"/>
      <c r="D2797" s="80"/>
      <c r="E2797" s="83"/>
      <c r="F2797" s="78"/>
      <c r="G2797" s="79"/>
      <c r="H2797" s="80"/>
      <c r="I2797" s="81"/>
      <c r="J2797" s="80"/>
      <c r="K2797" s="80">
        <f t="shared" si="172"/>
        <v>0</v>
      </c>
      <c r="L2797" s="82"/>
    </row>
    <row r="2798" spans="1:12" ht="16.2" thickBot="1" x14ac:dyDescent="0.35">
      <c r="A2798" s="62">
        <v>27</v>
      </c>
      <c r="B2798" s="95">
        <f t="shared" si="173"/>
        <v>43586</v>
      </c>
      <c r="C2798" s="72"/>
      <c r="D2798" s="72"/>
      <c r="E2798" s="73"/>
      <c r="F2798" s="74"/>
      <c r="G2798" s="75"/>
      <c r="H2798" s="72"/>
      <c r="I2798" s="76"/>
      <c r="J2798" s="72"/>
      <c r="K2798" s="72">
        <f t="shared" si="172"/>
        <v>0</v>
      </c>
      <c r="L2798" s="77"/>
    </row>
    <row r="2799" spans="1:12" ht="16.2" thickBot="1" x14ac:dyDescent="0.35">
      <c r="A2799" s="63">
        <v>28</v>
      </c>
      <c r="B2799" s="95">
        <f t="shared" si="173"/>
        <v>43586</v>
      </c>
      <c r="C2799" s="80"/>
      <c r="D2799" s="80"/>
      <c r="E2799" s="83"/>
      <c r="F2799" s="78"/>
      <c r="G2799" s="79"/>
      <c r="H2799" s="80"/>
      <c r="I2799" s="81"/>
      <c r="J2799" s="80"/>
      <c r="K2799" s="80">
        <f t="shared" si="172"/>
        <v>0</v>
      </c>
      <c r="L2799" s="82"/>
    </row>
    <row r="2800" spans="1:12" ht="16.2" thickBot="1" x14ac:dyDescent="0.35">
      <c r="A2800" s="62">
        <v>29</v>
      </c>
      <c r="B2800" s="95">
        <f t="shared" si="173"/>
        <v>43586</v>
      </c>
      <c r="C2800" s="72"/>
      <c r="D2800" s="72"/>
      <c r="E2800" s="73"/>
      <c r="F2800" s="74"/>
      <c r="G2800" s="75"/>
      <c r="H2800" s="72"/>
      <c r="I2800" s="76"/>
      <c r="J2800" s="72"/>
      <c r="K2800" s="72">
        <f t="shared" si="172"/>
        <v>0</v>
      </c>
      <c r="L2800" s="77"/>
    </row>
    <row r="2801" spans="1:12" ht="16.2" thickBot="1" x14ac:dyDescent="0.35">
      <c r="A2801" s="63">
        <v>30</v>
      </c>
      <c r="B2801" s="95">
        <f t="shared" si="173"/>
        <v>43586</v>
      </c>
      <c r="C2801" s="80"/>
      <c r="D2801" s="80"/>
      <c r="E2801" s="83"/>
      <c r="F2801" s="78"/>
      <c r="G2801" s="79"/>
      <c r="H2801" s="80"/>
      <c r="I2801" s="81"/>
      <c r="J2801" s="80"/>
      <c r="K2801" s="80">
        <f t="shared" si="172"/>
        <v>0</v>
      </c>
      <c r="L2801" s="82"/>
    </row>
    <row r="2802" spans="1:12" ht="16.2" thickBot="1" x14ac:dyDescent="0.35">
      <c r="A2802" s="62">
        <v>31</v>
      </c>
      <c r="B2802" s="95">
        <f t="shared" si="173"/>
        <v>43586</v>
      </c>
      <c r="C2802" s="72"/>
      <c r="D2802" s="72"/>
      <c r="E2802" s="73"/>
      <c r="F2802" s="74"/>
      <c r="G2802" s="75"/>
      <c r="H2802" s="72"/>
      <c r="I2802" s="76"/>
      <c r="J2802" s="72"/>
      <c r="K2802" s="72">
        <f t="shared" si="172"/>
        <v>0</v>
      </c>
      <c r="L2802" s="77"/>
    </row>
    <row r="2803" spans="1:12" ht="16.2" thickBot="1" x14ac:dyDescent="0.35">
      <c r="A2803" s="63">
        <v>32</v>
      </c>
      <c r="B2803" s="95">
        <f t="shared" si="173"/>
        <v>43586</v>
      </c>
      <c r="C2803" s="80"/>
      <c r="D2803" s="80"/>
      <c r="E2803" s="83"/>
      <c r="F2803" s="78"/>
      <c r="G2803" s="79"/>
      <c r="H2803" s="80"/>
      <c r="I2803" s="81"/>
      <c r="J2803" s="80"/>
      <c r="K2803" s="80">
        <f t="shared" si="172"/>
        <v>0</v>
      </c>
      <c r="L2803" s="82"/>
    </row>
    <row r="2804" spans="1:12" ht="16.2" thickBot="1" x14ac:dyDescent="0.35">
      <c r="A2804" s="62">
        <v>33</v>
      </c>
      <c r="B2804" s="95">
        <f t="shared" si="173"/>
        <v>43586</v>
      </c>
      <c r="C2804" s="72"/>
      <c r="D2804" s="72"/>
      <c r="E2804" s="73"/>
      <c r="F2804" s="74"/>
      <c r="G2804" s="75"/>
      <c r="H2804" s="72"/>
      <c r="I2804" s="76"/>
      <c r="J2804" s="72"/>
      <c r="K2804" s="72">
        <f t="shared" ref="K2804:K2835" si="174">IF(J2804="OUI", G2804*0.6/0.4, 0)</f>
        <v>0</v>
      </c>
      <c r="L2804" s="77"/>
    </row>
    <row r="2805" spans="1:12" ht="16.2" thickBot="1" x14ac:dyDescent="0.35">
      <c r="A2805" s="63">
        <v>34</v>
      </c>
      <c r="B2805" s="95">
        <f t="shared" si="173"/>
        <v>43586</v>
      </c>
      <c r="C2805" s="80"/>
      <c r="D2805" s="80"/>
      <c r="E2805" s="83"/>
      <c r="F2805" s="78"/>
      <c r="G2805" s="79"/>
      <c r="H2805" s="80"/>
      <c r="I2805" s="81"/>
      <c r="J2805" s="80"/>
      <c r="K2805" s="80">
        <f t="shared" si="174"/>
        <v>0</v>
      </c>
      <c r="L2805" s="82"/>
    </row>
    <row r="2806" spans="1:12" ht="16.2" thickBot="1" x14ac:dyDescent="0.35">
      <c r="A2806" s="62">
        <v>35</v>
      </c>
      <c r="B2806" s="95">
        <f t="shared" si="173"/>
        <v>43586</v>
      </c>
      <c r="C2806" s="72"/>
      <c r="D2806" s="72"/>
      <c r="E2806" s="73"/>
      <c r="F2806" s="74"/>
      <c r="G2806" s="75"/>
      <c r="H2806" s="72"/>
      <c r="I2806" s="76"/>
      <c r="J2806" s="72"/>
      <c r="K2806" s="72">
        <f t="shared" si="174"/>
        <v>0</v>
      </c>
      <c r="L2806" s="77"/>
    </row>
    <row r="2807" spans="1:12" ht="16.2" thickBot="1" x14ac:dyDescent="0.35">
      <c r="A2807" s="63">
        <v>36</v>
      </c>
      <c r="B2807" s="95">
        <f t="shared" si="173"/>
        <v>43586</v>
      </c>
      <c r="C2807" s="80"/>
      <c r="D2807" s="80"/>
      <c r="E2807" s="83"/>
      <c r="F2807" s="78"/>
      <c r="G2807" s="79"/>
      <c r="H2807" s="80"/>
      <c r="I2807" s="81"/>
      <c r="J2807" s="80"/>
      <c r="K2807" s="80">
        <f t="shared" si="174"/>
        <v>0</v>
      </c>
      <c r="L2807" s="82"/>
    </row>
    <row r="2808" spans="1:12" ht="16.2" thickBot="1" x14ac:dyDescent="0.35">
      <c r="A2808" s="62">
        <v>37</v>
      </c>
      <c r="B2808" s="95">
        <f t="shared" si="173"/>
        <v>43586</v>
      </c>
      <c r="C2808" s="72"/>
      <c r="D2808" s="72"/>
      <c r="E2808" s="73"/>
      <c r="F2808" s="74"/>
      <c r="G2808" s="75"/>
      <c r="H2808" s="72"/>
      <c r="I2808" s="76"/>
      <c r="J2808" s="72"/>
      <c r="K2808" s="72">
        <f t="shared" si="174"/>
        <v>0</v>
      </c>
      <c r="L2808" s="77"/>
    </row>
    <row r="2809" spans="1:12" ht="16.2" thickBot="1" x14ac:dyDescent="0.35">
      <c r="A2809" s="63">
        <v>38</v>
      </c>
      <c r="B2809" s="95">
        <f t="shared" si="173"/>
        <v>43586</v>
      </c>
      <c r="C2809" s="80"/>
      <c r="D2809" s="80"/>
      <c r="E2809" s="83"/>
      <c r="F2809" s="78"/>
      <c r="G2809" s="79"/>
      <c r="H2809" s="80"/>
      <c r="I2809" s="81"/>
      <c r="J2809" s="80"/>
      <c r="K2809" s="80">
        <f t="shared" si="174"/>
        <v>0</v>
      </c>
      <c r="L2809" s="82"/>
    </row>
    <row r="2810" spans="1:12" ht="16.2" thickBot="1" x14ac:dyDescent="0.35">
      <c r="A2810" s="62">
        <v>39</v>
      </c>
      <c r="B2810" s="95">
        <f t="shared" si="173"/>
        <v>43586</v>
      </c>
      <c r="C2810" s="72"/>
      <c r="D2810" s="72"/>
      <c r="E2810" s="73"/>
      <c r="F2810" s="74"/>
      <c r="G2810" s="75"/>
      <c r="H2810" s="72"/>
      <c r="I2810" s="76"/>
      <c r="J2810" s="72"/>
      <c r="K2810" s="72">
        <f t="shared" si="174"/>
        <v>0</v>
      </c>
      <c r="L2810" s="77"/>
    </row>
    <row r="2811" spans="1:12" ht="16.2" thickBot="1" x14ac:dyDescent="0.35">
      <c r="A2811" s="63">
        <v>40</v>
      </c>
      <c r="B2811" s="95">
        <f t="shared" si="173"/>
        <v>43586</v>
      </c>
      <c r="C2811" s="80"/>
      <c r="D2811" s="80"/>
      <c r="E2811" s="83"/>
      <c r="F2811" s="78"/>
      <c r="G2811" s="79"/>
      <c r="H2811" s="80"/>
      <c r="I2811" s="81"/>
      <c r="J2811" s="80"/>
      <c r="K2811" s="80">
        <f t="shared" si="174"/>
        <v>0</v>
      </c>
      <c r="L2811" s="82"/>
    </row>
    <row r="2812" spans="1:12" ht="16.2" thickBot="1" x14ac:dyDescent="0.35">
      <c r="A2812" s="62">
        <v>41</v>
      </c>
      <c r="B2812" s="95">
        <f t="shared" si="173"/>
        <v>43586</v>
      </c>
      <c r="C2812" s="72"/>
      <c r="D2812" s="72"/>
      <c r="E2812" s="73"/>
      <c r="F2812" s="74"/>
      <c r="G2812" s="75"/>
      <c r="H2812" s="72"/>
      <c r="I2812" s="76"/>
      <c r="J2812" s="72"/>
      <c r="K2812" s="72">
        <f t="shared" si="174"/>
        <v>0</v>
      </c>
      <c r="L2812" s="77"/>
    </row>
    <row r="2813" spans="1:12" ht="16.2" thickBot="1" x14ac:dyDescent="0.35">
      <c r="A2813" s="63">
        <v>42</v>
      </c>
      <c r="B2813" s="95">
        <f t="shared" si="173"/>
        <v>43586</v>
      </c>
      <c r="C2813" s="80"/>
      <c r="D2813" s="80"/>
      <c r="E2813" s="83"/>
      <c r="F2813" s="78"/>
      <c r="G2813" s="79"/>
      <c r="H2813" s="80"/>
      <c r="I2813" s="81"/>
      <c r="J2813" s="80"/>
      <c r="K2813" s="80">
        <f t="shared" si="174"/>
        <v>0</v>
      </c>
      <c r="L2813" s="82"/>
    </row>
    <row r="2814" spans="1:12" ht="16.2" thickBot="1" x14ac:dyDescent="0.35">
      <c r="A2814" s="62">
        <v>43</v>
      </c>
      <c r="B2814" s="95">
        <f t="shared" si="173"/>
        <v>43586</v>
      </c>
      <c r="C2814" s="72"/>
      <c r="D2814" s="72"/>
      <c r="E2814" s="73"/>
      <c r="F2814" s="74"/>
      <c r="G2814" s="75"/>
      <c r="H2814" s="72"/>
      <c r="I2814" s="76"/>
      <c r="J2814" s="72"/>
      <c r="K2814" s="72">
        <f t="shared" si="174"/>
        <v>0</v>
      </c>
      <c r="L2814" s="77"/>
    </row>
    <row r="2815" spans="1:12" ht="16.2" thickBot="1" x14ac:dyDescent="0.35">
      <c r="A2815" s="63">
        <v>44</v>
      </c>
      <c r="B2815" s="95">
        <f t="shared" si="173"/>
        <v>43586</v>
      </c>
      <c r="C2815" s="80"/>
      <c r="D2815" s="80"/>
      <c r="E2815" s="83"/>
      <c r="F2815" s="78"/>
      <c r="G2815" s="79"/>
      <c r="H2815" s="80"/>
      <c r="I2815" s="81"/>
      <c r="J2815" s="80"/>
      <c r="K2815" s="80">
        <f t="shared" si="174"/>
        <v>0</v>
      </c>
      <c r="L2815" s="82"/>
    </row>
    <row r="2816" spans="1:12" ht="16.2" thickBot="1" x14ac:dyDescent="0.35">
      <c r="A2816" s="62">
        <v>45</v>
      </c>
      <c r="B2816" s="95">
        <f t="shared" si="173"/>
        <v>43586</v>
      </c>
      <c r="C2816" s="72"/>
      <c r="D2816" s="72"/>
      <c r="E2816" s="73"/>
      <c r="F2816" s="74"/>
      <c r="G2816" s="75"/>
      <c r="H2816" s="72"/>
      <c r="I2816" s="76"/>
      <c r="J2816" s="72"/>
      <c r="K2816" s="72">
        <f t="shared" si="174"/>
        <v>0</v>
      </c>
      <c r="L2816" s="77"/>
    </row>
    <row r="2817" spans="1:12" ht="16.2" thickBot="1" x14ac:dyDescent="0.35">
      <c r="A2817" s="63">
        <v>46</v>
      </c>
      <c r="B2817" s="95">
        <f t="shared" si="173"/>
        <v>43586</v>
      </c>
      <c r="C2817" s="80"/>
      <c r="D2817" s="80"/>
      <c r="E2817" s="83"/>
      <c r="F2817" s="78"/>
      <c r="G2817" s="79"/>
      <c r="H2817" s="80"/>
      <c r="I2817" s="81"/>
      <c r="J2817" s="80"/>
      <c r="K2817" s="80">
        <f t="shared" si="174"/>
        <v>0</v>
      </c>
      <c r="L2817" s="82"/>
    </row>
    <row r="2818" spans="1:12" ht="16.2" thickBot="1" x14ac:dyDescent="0.35">
      <c r="A2818" s="62">
        <v>47</v>
      </c>
      <c r="B2818" s="95">
        <f t="shared" si="173"/>
        <v>43586</v>
      </c>
      <c r="C2818" s="72"/>
      <c r="D2818" s="72"/>
      <c r="E2818" s="73"/>
      <c r="F2818" s="74"/>
      <c r="G2818" s="75"/>
      <c r="H2818" s="72"/>
      <c r="I2818" s="76"/>
      <c r="J2818" s="72"/>
      <c r="K2818" s="72">
        <f t="shared" si="174"/>
        <v>0</v>
      </c>
      <c r="L2818" s="77"/>
    </row>
    <row r="2819" spans="1:12" ht="16.2" thickBot="1" x14ac:dyDescent="0.35">
      <c r="A2819" s="63">
        <v>48</v>
      </c>
      <c r="B2819" s="95">
        <f t="shared" si="173"/>
        <v>43586</v>
      </c>
      <c r="C2819" s="80"/>
      <c r="D2819" s="80"/>
      <c r="E2819" s="83"/>
      <c r="F2819" s="78"/>
      <c r="G2819" s="79"/>
      <c r="H2819" s="80"/>
      <c r="I2819" s="81"/>
      <c r="J2819" s="80"/>
      <c r="K2819" s="80">
        <f t="shared" si="174"/>
        <v>0</v>
      </c>
      <c r="L2819" s="82"/>
    </row>
    <row r="2820" spans="1:12" ht="16.2" thickBot="1" x14ac:dyDescent="0.35">
      <c r="A2820" s="62">
        <v>49</v>
      </c>
      <c r="B2820" s="95">
        <f t="shared" si="173"/>
        <v>43586</v>
      </c>
      <c r="C2820" s="72"/>
      <c r="D2820" s="72"/>
      <c r="E2820" s="73"/>
      <c r="F2820" s="74"/>
      <c r="G2820" s="75"/>
      <c r="H2820" s="72"/>
      <c r="I2820" s="76"/>
      <c r="J2820" s="72"/>
      <c r="K2820" s="72">
        <f t="shared" si="174"/>
        <v>0</v>
      </c>
      <c r="L2820" s="77"/>
    </row>
    <row r="2821" spans="1:12" ht="16.2" thickBot="1" x14ac:dyDescent="0.35">
      <c r="A2821" s="63">
        <v>50</v>
      </c>
      <c r="B2821" s="95">
        <f t="shared" si="173"/>
        <v>43586</v>
      </c>
      <c r="C2821" s="80"/>
      <c r="D2821" s="80"/>
      <c r="E2821" s="83"/>
      <c r="F2821" s="78"/>
      <c r="G2821" s="79"/>
      <c r="H2821" s="80"/>
      <c r="I2821" s="81"/>
      <c r="J2821" s="80"/>
      <c r="K2821" s="80">
        <f t="shared" si="174"/>
        <v>0</v>
      </c>
      <c r="L2821" s="82"/>
    </row>
    <row r="2822" spans="1:12" ht="16.2" thickBot="1" x14ac:dyDescent="0.35">
      <c r="A2822" s="62">
        <v>51</v>
      </c>
      <c r="B2822" s="95">
        <f t="shared" si="173"/>
        <v>43586</v>
      </c>
      <c r="C2822" s="72"/>
      <c r="D2822" s="72"/>
      <c r="E2822" s="73"/>
      <c r="F2822" s="74"/>
      <c r="G2822" s="75"/>
      <c r="H2822" s="72"/>
      <c r="I2822" s="76"/>
      <c r="J2822" s="72"/>
      <c r="K2822" s="72">
        <f t="shared" si="174"/>
        <v>0</v>
      </c>
      <c r="L2822" s="77"/>
    </row>
    <row r="2823" spans="1:12" ht="16.2" thickBot="1" x14ac:dyDescent="0.35">
      <c r="A2823" s="63">
        <v>52</v>
      </c>
      <c r="B2823" s="95">
        <f t="shared" si="173"/>
        <v>43586</v>
      </c>
      <c r="C2823" s="80"/>
      <c r="D2823" s="80"/>
      <c r="E2823" s="83"/>
      <c r="F2823" s="78"/>
      <c r="G2823" s="79"/>
      <c r="H2823" s="80"/>
      <c r="I2823" s="81"/>
      <c r="J2823" s="80"/>
      <c r="K2823" s="80">
        <f t="shared" si="174"/>
        <v>0</v>
      </c>
      <c r="L2823" s="82"/>
    </row>
    <row r="2824" spans="1:12" ht="16.2" thickBot="1" x14ac:dyDescent="0.35">
      <c r="A2824" s="62">
        <v>53</v>
      </c>
      <c r="B2824" s="95">
        <f t="shared" si="173"/>
        <v>43586</v>
      </c>
      <c r="C2824" s="72"/>
      <c r="D2824" s="72"/>
      <c r="E2824" s="73"/>
      <c r="F2824" s="74"/>
      <c r="G2824" s="75"/>
      <c r="H2824" s="72"/>
      <c r="I2824" s="76"/>
      <c r="J2824" s="72"/>
      <c r="K2824" s="72">
        <f t="shared" si="174"/>
        <v>0</v>
      </c>
      <c r="L2824" s="77"/>
    </row>
    <row r="2825" spans="1:12" ht="16.2" thickBot="1" x14ac:dyDescent="0.35">
      <c r="A2825" s="63">
        <v>54</v>
      </c>
      <c r="B2825" s="95">
        <f t="shared" si="173"/>
        <v>43586</v>
      </c>
      <c r="C2825" s="80"/>
      <c r="D2825" s="80"/>
      <c r="E2825" s="83"/>
      <c r="F2825" s="78"/>
      <c r="G2825" s="79"/>
      <c r="H2825" s="80"/>
      <c r="I2825" s="81"/>
      <c r="J2825" s="80"/>
      <c r="K2825" s="80">
        <f t="shared" si="174"/>
        <v>0</v>
      </c>
      <c r="L2825" s="82"/>
    </row>
    <row r="2826" spans="1:12" ht="16.2" thickBot="1" x14ac:dyDescent="0.35">
      <c r="A2826" s="62">
        <v>55</v>
      </c>
      <c r="B2826" s="95">
        <f t="shared" si="173"/>
        <v>43586</v>
      </c>
      <c r="C2826" s="72"/>
      <c r="D2826" s="72"/>
      <c r="E2826" s="73"/>
      <c r="F2826" s="74"/>
      <c r="G2826" s="75"/>
      <c r="H2826" s="72"/>
      <c r="I2826" s="76"/>
      <c r="J2826" s="72"/>
      <c r="K2826" s="72">
        <f t="shared" si="174"/>
        <v>0</v>
      </c>
      <c r="L2826" s="77"/>
    </row>
    <row r="2827" spans="1:12" ht="16.2" thickBot="1" x14ac:dyDescent="0.35">
      <c r="A2827" s="63">
        <v>56</v>
      </c>
      <c r="B2827" s="95">
        <f t="shared" si="173"/>
        <v>43586</v>
      </c>
      <c r="C2827" s="80"/>
      <c r="D2827" s="80"/>
      <c r="E2827" s="83"/>
      <c r="F2827" s="78"/>
      <c r="G2827" s="79"/>
      <c r="H2827" s="80"/>
      <c r="I2827" s="81"/>
      <c r="J2827" s="80"/>
      <c r="K2827" s="80">
        <f t="shared" si="174"/>
        <v>0</v>
      </c>
      <c r="L2827" s="82"/>
    </row>
    <row r="2828" spans="1:12" ht="16.2" thickBot="1" x14ac:dyDescent="0.35">
      <c r="A2828" s="62">
        <v>57</v>
      </c>
      <c r="B2828" s="95">
        <f t="shared" si="173"/>
        <v>43586</v>
      </c>
      <c r="C2828" s="72"/>
      <c r="D2828" s="72"/>
      <c r="E2828" s="73"/>
      <c r="F2828" s="74"/>
      <c r="G2828" s="75"/>
      <c r="H2828" s="72"/>
      <c r="I2828" s="76"/>
      <c r="J2828" s="72"/>
      <c r="K2828" s="72">
        <f t="shared" si="174"/>
        <v>0</v>
      </c>
      <c r="L2828" s="77"/>
    </row>
    <row r="2829" spans="1:12" ht="16.2" thickBot="1" x14ac:dyDescent="0.35">
      <c r="A2829" s="63">
        <v>58</v>
      </c>
      <c r="B2829" s="95">
        <f t="shared" si="173"/>
        <v>43586</v>
      </c>
      <c r="C2829" s="80"/>
      <c r="D2829" s="80"/>
      <c r="E2829" s="83"/>
      <c r="F2829" s="78"/>
      <c r="G2829" s="79"/>
      <c r="H2829" s="80"/>
      <c r="I2829" s="81"/>
      <c r="J2829" s="80"/>
      <c r="K2829" s="80">
        <f t="shared" si="174"/>
        <v>0</v>
      </c>
      <c r="L2829" s="82"/>
    </row>
    <row r="2830" spans="1:12" ht="16.2" thickBot="1" x14ac:dyDescent="0.35">
      <c r="A2830" s="62">
        <v>59</v>
      </c>
      <c r="B2830" s="95">
        <f t="shared" si="173"/>
        <v>43586</v>
      </c>
      <c r="C2830" s="72"/>
      <c r="D2830" s="72"/>
      <c r="E2830" s="73"/>
      <c r="F2830" s="74"/>
      <c r="G2830" s="75"/>
      <c r="H2830" s="72"/>
      <c r="I2830" s="76"/>
      <c r="J2830" s="72"/>
      <c r="K2830" s="72">
        <f t="shared" si="174"/>
        <v>0</v>
      </c>
      <c r="L2830" s="77"/>
    </row>
    <row r="2831" spans="1:12" ht="16.2" thickBot="1" x14ac:dyDescent="0.35">
      <c r="A2831" s="63">
        <v>60</v>
      </c>
      <c r="B2831" s="95">
        <f t="shared" si="173"/>
        <v>43586</v>
      </c>
      <c r="C2831" s="80"/>
      <c r="D2831" s="80"/>
      <c r="E2831" s="83"/>
      <c r="F2831" s="78"/>
      <c r="G2831" s="79"/>
      <c r="H2831" s="80"/>
      <c r="I2831" s="81"/>
      <c r="J2831" s="80"/>
      <c r="K2831" s="80">
        <f t="shared" si="174"/>
        <v>0</v>
      </c>
      <c r="L2831" s="82"/>
    </row>
    <row r="2832" spans="1:12" ht="16.2" thickBot="1" x14ac:dyDescent="0.35">
      <c r="A2832" s="62">
        <v>61</v>
      </c>
      <c r="B2832" s="95">
        <f t="shared" si="173"/>
        <v>43586</v>
      </c>
      <c r="C2832" s="72"/>
      <c r="D2832" s="72"/>
      <c r="E2832" s="73"/>
      <c r="F2832" s="74"/>
      <c r="G2832" s="75"/>
      <c r="H2832" s="72"/>
      <c r="I2832" s="76"/>
      <c r="J2832" s="72"/>
      <c r="K2832" s="72">
        <f t="shared" si="174"/>
        <v>0</v>
      </c>
      <c r="L2832" s="77"/>
    </row>
    <row r="2833" spans="1:12" ht="16.2" thickBot="1" x14ac:dyDescent="0.35">
      <c r="A2833" s="63">
        <v>62</v>
      </c>
      <c r="B2833" s="95">
        <f t="shared" si="173"/>
        <v>43586</v>
      </c>
      <c r="C2833" s="80"/>
      <c r="D2833" s="80"/>
      <c r="E2833" s="83"/>
      <c r="F2833" s="78"/>
      <c r="G2833" s="79"/>
      <c r="H2833" s="80"/>
      <c r="I2833" s="81"/>
      <c r="J2833" s="80"/>
      <c r="K2833" s="80">
        <f t="shared" si="174"/>
        <v>0</v>
      </c>
      <c r="L2833" s="82"/>
    </row>
    <row r="2834" spans="1:12" ht="16.2" thickBot="1" x14ac:dyDescent="0.35">
      <c r="A2834" s="62">
        <v>63</v>
      </c>
      <c r="B2834" s="95">
        <f t="shared" si="173"/>
        <v>43586</v>
      </c>
      <c r="C2834" s="72"/>
      <c r="D2834" s="72"/>
      <c r="E2834" s="73"/>
      <c r="F2834" s="74"/>
      <c r="G2834" s="75"/>
      <c r="H2834" s="72"/>
      <c r="I2834" s="76"/>
      <c r="J2834" s="72"/>
      <c r="K2834" s="72">
        <f t="shared" si="174"/>
        <v>0</v>
      </c>
      <c r="L2834" s="77"/>
    </row>
    <row r="2835" spans="1:12" ht="16.2" thickBot="1" x14ac:dyDescent="0.35">
      <c r="A2835" s="63">
        <v>64</v>
      </c>
      <c r="B2835" s="95">
        <f t="shared" si="173"/>
        <v>43586</v>
      </c>
      <c r="C2835" s="80"/>
      <c r="D2835" s="80"/>
      <c r="E2835" s="83"/>
      <c r="F2835" s="78"/>
      <c r="G2835" s="79"/>
      <c r="H2835" s="80"/>
      <c r="I2835" s="81"/>
      <c r="J2835" s="80"/>
      <c r="K2835" s="80">
        <f t="shared" si="174"/>
        <v>0</v>
      </c>
      <c r="L2835" s="82"/>
    </row>
    <row r="2836" spans="1:12" ht="16.2" thickBot="1" x14ac:dyDescent="0.35">
      <c r="A2836" s="62">
        <v>65</v>
      </c>
      <c r="B2836" s="95">
        <f t="shared" si="173"/>
        <v>43586</v>
      </c>
      <c r="C2836" s="72"/>
      <c r="D2836" s="72"/>
      <c r="E2836" s="73"/>
      <c r="F2836" s="74"/>
      <c r="G2836" s="75"/>
      <c r="H2836" s="72"/>
      <c r="I2836" s="76"/>
      <c r="J2836" s="72"/>
      <c r="K2836" s="72">
        <f t="shared" ref="K2836:K2850" si="175">IF(J2836="OUI", G2836*0.6/0.4, 0)</f>
        <v>0</v>
      </c>
      <c r="L2836" s="77"/>
    </row>
    <row r="2837" spans="1:12" ht="16.2" thickBot="1" x14ac:dyDescent="0.35">
      <c r="A2837" s="63">
        <v>66</v>
      </c>
      <c r="B2837" s="95">
        <f t="shared" si="173"/>
        <v>43586</v>
      </c>
      <c r="C2837" s="80"/>
      <c r="D2837" s="80"/>
      <c r="E2837" s="83"/>
      <c r="F2837" s="78"/>
      <c r="G2837" s="79"/>
      <c r="H2837" s="80"/>
      <c r="I2837" s="81"/>
      <c r="J2837" s="80"/>
      <c r="K2837" s="80">
        <f t="shared" si="175"/>
        <v>0</v>
      </c>
      <c r="L2837" s="82"/>
    </row>
    <row r="2838" spans="1:12" ht="16.2" thickBot="1" x14ac:dyDescent="0.35">
      <c r="A2838" s="62">
        <v>67</v>
      </c>
      <c r="B2838" s="95">
        <f t="shared" ref="B2838:B2850" si="176">B2837</f>
        <v>43586</v>
      </c>
      <c r="C2838" s="72"/>
      <c r="D2838" s="72"/>
      <c r="E2838" s="73"/>
      <c r="F2838" s="74"/>
      <c r="G2838" s="75"/>
      <c r="H2838" s="72"/>
      <c r="I2838" s="76"/>
      <c r="J2838" s="72"/>
      <c r="K2838" s="72">
        <f t="shared" si="175"/>
        <v>0</v>
      </c>
      <c r="L2838" s="77"/>
    </row>
    <row r="2839" spans="1:12" ht="16.2" thickBot="1" x14ac:dyDescent="0.35">
      <c r="A2839" s="63">
        <v>68</v>
      </c>
      <c r="B2839" s="95">
        <f t="shared" si="176"/>
        <v>43586</v>
      </c>
      <c r="C2839" s="80"/>
      <c r="D2839" s="80"/>
      <c r="E2839" s="83"/>
      <c r="F2839" s="78"/>
      <c r="G2839" s="79"/>
      <c r="H2839" s="80"/>
      <c r="I2839" s="81"/>
      <c r="J2839" s="80"/>
      <c r="K2839" s="80">
        <f t="shared" si="175"/>
        <v>0</v>
      </c>
      <c r="L2839" s="82"/>
    </row>
    <row r="2840" spans="1:12" ht="16.2" thickBot="1" x14ac:dyDescent="0.35">
      <c r="A2840" s="62">
        <v>69</v>
      </c>
      <c r="B2840" s="95">
        <f t="shared" si="176"/>
        <v>43586</v>
      </c>
      <c r="C2840" s="72"/>
      <c r="D2840" s="72"/>
      <c r="E2840" s="73"/>
      <c r="F2840" s="74"/>
      <c r="G2840" s="75"/>
      <c r="H2840" s="72"/>
      <c r="I2840" s="76"/>
      <c r="J2840" s="72"/>
      <c r="K2840" s="72">
        <f t="shared" si="175"/>
        <v>0</v>
      </c>
      <c r="L2840" s="77"/>
    </row>
    <row r="2841" spans="1:12" ht="16.2" thickBot="1" x14ac:dyDescent="0.35">
      <c r="A2841" s="63">
        <v>70</v>
      </c>
      <c r="B2841" s="95">
        <f t="shared" si="176"/>
        <v>43586</v>
      </c>
      <c r="C2841" s="80"/>
      <c r="D2841" s="80"/>
      <c r="E2841" s="83"/>
      <c r="F2841" s="78"/>
      <c r="G2841" s="79"/>
      <c r="H2841" s="80"/>
      <c r="I2841" s="81"/>
      <c r="J2841" s="80"/>
      <c r="K2841" s="80">
        <f t="shared" si="175"/>
        <v>0</v>
      </c>
      <c r="L2841" s="82"/>
    </row>
    <row r="2842" spans="1:12" ht="16.2" thickBot="1" x14ac:dyDescent="0.35">
      <c r="A2842" s="62">
        <v>71</v>
      </c>
      <c r="B2842" s="95">
        <f t="shared" si="176"/>
        <v>43586</v>
      </c>
      <c r="C2842" s="72"/>
      <c r="D2842" s="72"/>
      <c r="E2842" s="73"/>
      <c r="F2842" s="74"/>
      <c r="G2842" s="75"/>
      <c r="H2842" s="72"/>
      <c r="I2842" s="76"/>
      <c r="J2842" s="72"/>
      <c r="K2842" s="72">
        <f t="shared" si="175"/>
        <v>0</v>
      </c>
      <c r="L2842" s="77"/>
    </row>
    <row r="2843" spans="1:12" ht="16.2" thickBot="1" x14ac:dyDescent="0.35">
      <c r="A2843" s="63">
        <v>72</v>
      </c>
      <c r="B2843" s="95">
        <f t="shared" si="176"/>
        <v>43586</v>
      </c>
      <c r="C2843" s="80"/>
      <c r="D2843" s="80"/>
      <c r="E2843" s="83"/>
      <c r="F2843" s="78"/>
      <c r="G2843" s="79"/>
      <c r="H2843" s="80"/>
      <c r="I2843" s="81"/>
      <c r="J2843" s="80"/>
      <c r="K2843" s="80">
        <f t="shared" si="175"/>
        <v>0</v>
      </c>
      <c r="L2843" s="82"/>
    </row>
    <row r="2844" spans="1:12" ht="16.2" thickBot="1" x14ac:dyDescent="0.35">
      <c r="A2844" s="62">
        <v>73</v>
      </c>
      <c r="B2844" s="95">
        <f t="shared" si="176"/>
        <v>43586</v>
      </c>
      <c r="C2844" s="72"/>
      <c r="D2844" s="72"/>
      <c r="E2844" s="73"/>
      <c r="F2844" s="74"/>
      <c r="G2844" s="75"/>
      <c r="H2844" s="72"/>
      <c r="I2844" s="76"/>
      <c r="J2844" s="72"/>
      <c r="K2844" s="72">
        <f t="shared" si="175"/>
        <v>0</v>
      </c>
      <c r="L2844" s="77"/>
    </row>
    <row r="2845" spans="1:12" ht="16.2" thickBot="1" x14ac:dyDescent="0.35">
      <c r="A2845" s="63">
        <v>74</v>
      </c>
      <c r="B2845" s="95">
        <f t="shared" si="176"/>
        <v>43586</v>
      </c>
      <c r="C2845" s="80"/>
      <c r="D2845" s="80"/>
      <c r="E2845" s="83"/>
      <c r="F2845" s="78"/>
      <c r="G2845" s="79"/>
      <c r="H2845" s="80"/>
      <c r="I2845" s="81"/>
      <c r="J2845" s="80"/>
      <c r="K2845" s="80">
        <f t="shared" si="175"/>
        <v>0</v>
      </c>
      <c r="L2845" s="82"/>
    </row>
    <row r="2846" spans="1:12" ht="16.2" thickBot="1" x14ac:dyDescent="0.35">
      <c r="A2846" s="62">
        <v>75</v>
      </c>
      <c r="B2846" s="95">
        <f t="shared" si="176"/>
        <v>43586</v>
      </c>
      <c r="C2846" s="72"/>
      <c r="D2846" s="72"/>
      <c r="E2846" s="73"/>
      <c r="F2846" s="74"/>
      <c r="G2846" s="75"/>
      <c r="H2846" s="72"/>
      <c r="I2846" s="76"/>
      <c r="J2846" s="72"/>
      <c r="K2846" s="72">
        <f t="shared" si="175"/>
        <v>0</v>
      </c>
      <c r="L2846" s="77"/>
    </row>
    <row r="2847" spans="1:12" ht="16.2" thickBot="1" x14ac:dyDescent="0.35">
      <c r="A2847" s="63">
        <v>76</v>
      </c>
      <c r="B2847" s="95">
        <f t="shared" si="176"/>
        <v>43586</v>
      </c>
      <c r="C2847" s="80"/>
      <c r="D2847" s="80"/>
      <c r="E2847" s="83"/>
      <c r="F2847" s="78"/>
      <c r="G2847" s="79"/>
      <c r="H2847" s="80"/>
      <c r="I2847" s="81"/>
      <c r="J2847" s="80"/>
      <c r="K2847" s="80">
        <f t="shared" si="175"/>
        <v>0</v>
      </c>
      <c r="L2847" s="82"/>
    </row>
    <row r="2848" spans="1:12" ht="16.2" thickBot="1" x14ac:dyDescent="0.35">
      <c r="A2848" s="62">
        <v>77</v>
      </c>
      <c r="B2848" s="95">
        <f t="shared" si="176"/>
        <v>43586</v>
      </c>
      <c r="C2848" s="72"/>
      <c r="D2848" s="72"/>
      <c r="E2848" s="73"/>
      <c r="F2848" s="74"/>
      <c r="G2848" s="75"/>
      <c r="H2848" s="72"/>
      <c r="I2848" s="76"/>
      <c r="J2848" s="72"/>
      <c r="K2848" s="72">
        <f t="shared" si="175"/>
        <v>0</v>
      </c>
      <c r="L2848" s="77"/>
    </row>
    <row r="2849" spans="1:12" ht="16.2" thickBot="1" x14ac:dyDescent="0.35">
      <c r="A2849" s="63">
        <v>78</v>
      </c>
      <c r="B2849" s="95">
        <f t="shared" si="176"/>
        <v>43586</v>
      </c>
      <c r="C2849" s="80"/>
      <c r="D2849" s="80"/>
      <c r="E2849" s="83"/>
      <c r="F2849" s="78"/>
      <c r="G2849" s="79"/>
      <c r="H2849" s="80"/>
      <c r="I2849" s="81"/>
      <c r="J2849" s="80"/>
      <c r="K2849" s="80">
        <f t="shared" si="175"/>
        <v>0</v>
      </c>
      <c r="L2849" s="82"/>
    </row>
    <row r="2850" spans="1:12" ht="16.2" thickBot="1" x14ac:dyDescent="0.35">
      <c r="A2850" s="63">
        <v>78</v>
      </c>
      <c r="B2850" s="95">
        <f t="shared" si="176"/>
        <v>43586</v>
      </c>
      <c r="C2850" s="72"/>
      <c r="D2850" s="72"/>
      <c r="E2850" s="73"/>
      <c r="F2850" s="74"/>
      <c r="G2850" s="75"/>
      <c r="H2850" s="72"/>
      <c r="I2850" s="76"/>
      <c r="J2850" s="72"/>
      <c r="K2850" s="72">
        <f t="shared" si="175"/>
        <v>0</v>
      </c>
      <c r="L2850" s="77"/>
    </row>
    <row r="2851" spans="1:12" ht="18.600000000000001" thickBot="1" x14ac:dyDescent="0.4">
      <c r="F2851" s="4" t="s">
        <v>16</v>
      </c>
      <c r="G2851" s="69">
        <f>+SUM(G2772:G2850)</f>
        <v>0</v>
      </c>
      <c r="H2851" s="64"/>
      <c r="I2851" s="53">
        <f>+SUM(I2772:I2850)</f>
        <v>0</v>
      </c>
      <c r="J2851" s="64"/>
      <c r="K2851" s="53">
        <f t="shared" ref="K2851" si="177">+SUM(K2772:K2850)</f>
        <v>0</v>
      </c>
      <c r="L2851" s="53">
        <f>+SUM(L2772:L2850)</f>
        <v>0</v>
      </c>
    </row>
    <row r="2852" spans="1:12" ht="16.2" thickBot="1" x14ac:dyDescent="0.35">
      <c r="C2852" s="19" t="s">
        <v>17</v>
      </c>
      <c r="D2852" s="84"/>
    </row>
    <row r="2853" spans="1:12" ht="16.2" thickBot="1" x14ac:dyDescent="0.35">
      <c r="C2853" s="21" t="s">
        <v>18</v>
      </c>
      <c r="D2853" s="85"/>
      <c r="F2853" s="107" t="s">
        <v>29</v>
      </c>
      <c r="G2853" s="108"/>
      <c r="H2853" s="108"/>
      <c r="I2853" s="109"/>
      <c r="J2853" s="61">
        <f>G2851-L2851</f>
        <v>0</v>
      </c>
      <c r="K2853" s="14"/>
    </row>
    <row r="2854" spans="1:12" ht="16.2" thickBot="1" x14ac:dyDescent="0.35">
      <c r="C2854" s="23" t="s">
        <v>28</v>
      </c>
      <c r="D2854" s="24">
        <f>D2853-D2852</f>
        <v>0</v>
      </c>
      <c r="F2854" s="107" t="s">
        <v>30</v>
      </c>
      <c r="G2854" s="108"/>
      <c r="H2854" s="108"/>
      <c r="I2854" s="109"/>
      <c r="J2854" s="75">
        <f>J2763</f>
        <v>2896400</v>
      </c>
      <c r="K2854" s="14"/>
    </row>
    <row r="2855" spans="1:12" ht="15" thickBot="1" x14ac:dyDescent="0.35">
      <c r="F2855" s="107" t="s">
        <v>31</v>
      </c>
      <c r="G2855" s="108"/>
      <c r="H2855" s="108"/>
      <c r="I2855" s="109"/>
      <c r="J2855" s="61">
        <f>J2854+J2853</f>
        <v>2896400</v>
      </c>
      <c r="K2855" s="14"/>
    </row>
    <row r="2856" spans="1:12" ht="15" thickBot="1" x14ac:dyDescent="0.35">
      <c r="A2856" s="67"/>
      <c r="B2856" s="67"/>
      <c r="C2856" s="29" t="s">
        <v>282</v>
      </c>
      <c r="D2856" s="68">
        <f>I2851</f>
        <v>0</v>
      </c>
    </row>
    <row r="2857" spans="1:12" ht="15" thickBot="1" x14ac:dyDescent="0.35">
      <c r="C2857" s="17" t="s">
        <v>35</v>
      </c>
      <c r="D2857" s="18">
        <f>K2851</f>
        <v>0</v>
      </c>
      <c r="F2857" s="110" t="s">
        <v>290</v>
      </c>
      <c r="G2857" s="111"/>
      <c r="H2857" s="111"/>
      <c r="I2857" s="112"/>
    </row>
    <row r="2858" spans="1:12" ht="15" thickBot="1" x14ac:dyDescent="0.35">
      <c r="F2858" s="27" t="s">
        <v>292</v>
      </c>
      <c r="G2858" s="27" t="s">
        <v>291</v>
      </c>
      <c r="H2858" s="27" t="s">
        <v>293</v>
      </c>
      <c r="I2858" s="27" t="s">
        <v>291</v>
      </c>
    </row>
    <row r="2859" spans="1:12" ht="15" thickBot="1" x14ac:dyDescent="0.35">
      <c r="F2859" s="27"/>
      <c r="G2859" s="27"/>
      <c r="H2859" s="27"/>
      <c r="I2859" s="60"/>
    </row>
    <row r="2860" spans="1:12" ht="15" thickBot="1" x14ac:dyDescent="0.35">
      <c r="F2860" s="27"/>
      <c r="G2860" s="27"/>
      <c r="H2860" s="27"/>
      <c r="I2860" s="60"/>
    </row>
    <row r="2861" spans="1:12" ht="15" thickBot="1" x14ac:dyDescent="0.35">
      <c r="F2861" s="27"/>
      <c r="G2861" s="27"/>
      <c r="H2861" s="27"/>
      <c r="I2861" s="60"/>
    </row>
  </sheetData>
  <sheetProtection selectLockedCells="1"/>
  <mergeCells count="124">
    <mergeCell ref="F2853:I2853"/>
    <mergeCell ref="F2854:I2854"/>
    <mergeCell ref="F2855:I2855"/>
    <mergeCell ref="F2857:I2857"/>
    <mergeCell ref="F2670:I2670"/>
    <mergeCell ref="F2672:I2672"/>
    <mergeCell ref="F2761:I2761"/>
    <mergeCell ref="F2762:I2762"/>
    <mergeCell ref="F2763:I2763"/>
    <mergeCell ref="F2765:I2765"/>
    <mergeCell ref="F2576:I2576"/>
    <mergeCell ref="F2577:I2577"/>
    <mergeCell ref="F2578:I2578"/>
    <mergeCell ref="F2580:I2580"/>
    <mergeCell ref="F2668:I2668"/>
    <mergeCell ref="F2669:I2669"/>
    <mergeCell ref="F2393:I2393"/>
    <mergeCell ref="F2395:I2395"/>
    <mergeCell ref="F2484:I2484"/>
    <mergeCell ref="F2485:I2485"/>
    <mergeCell ref="F2486:I2486"/>
    <mergeCell ref="F2488:I2488"/>
    <mergeCell ref="F2299:I2299"/>
    <mergeCell ref="F2300:I2300"/>
    <mergeCell ref="F2301:I2301"/>
    <mergeCell ref="F2303:I2303"/>
    <mergeCell ref="F2391:I2391"/>
    <mergeCell ref="F2392:I2392"/>
    <mergeCell ref="F2116:I2116"/>
    <mergeCell ref="F2118:I2118"/>
    <mergeCell ref="F2207:I2207"/>
    <mergeCell ref="F2208:I2208"/>
    <mergeCell ref="F2209:I2209"/>
    <mergeCell ref="F2211:I2211"/>
    <mergeCell ref="F2022:I2022"/>
    <mergeCell ref="F2023:I2023"/>
    <mergeCell ref="F2024:I2024"/>
    <mergeCell ref="F2026:I2026"/>
    <mergeCell ref="F2114:I2114"/>
    <mergeCell ref="F2115:I2115"/>
    <mergeCell ref="F1839:I1839"/>
    <mergeCell ref="F1841:I1841"/>
    <mergeCell ref="F1930:I1930"/>
    <mergeCell ref="F1931:I1931"/>
    <mergeCell ref="F1932:I1932"/>
    <mergeCell ref="F1934:I1934"/>
    <mergeCell ref="F1745:I1745"/>
    <mergeCell ref="F1746:I1746"/>
    <mergeCell ref="F1747:I1747"/>
    <mergeCell ref="F1749:I1749"/>
    <mergeCell ref="F1837:I1837"/>
    <mergeCell ref="F1838:I1838"/>
    <mergeCell ref="F1562:I1562"/>
    <mergeCell ref="F1564:I1564"/>
    <mergeCell ref="F1653:I1653"/>
    <mergeCell ref="F1654:I1654"/>
    <mergeCell ref="F1655:I1655"/>
    <mergeCell ref="F1657:I1657"/>
    <mergeCell ref="F1468:I1468"/>
    <mergeCell ref="F1469:I1469"/>
    <mergeCell ref="F1470:I1470"/>
    <mergeCell ref="F1472:I1472"/>
    <mergeCell ref="F1560:I1560"/>
    <mergeCell ref="F1561:I1561"/>
    <mergeCell ref="F1285:I1285"/>
    <mergeCell ref="F1287:I1287"/>
    <mergeCell ref="F1376:I1376"/>
    <mergeCell ref="F1377:I1377"/>
    <mergeCell ref="F1378:I1378"/>
    <mergeCell ref="F1380:I1380"/>
    <mergeCell ref="F1191:I1191"/>
    <mergeCell ref="F1192:I1192"/>
    <mergeCell ref="F1193:I1193"/>
    <mergeCell ref="F1195:I1195"/>
    <mergeCell ref="F1283:I1283"/>
    <mergeCell ref="F1284:I1284"/>
    <mergeCell ref="F1008:I1008"/>
    <mergeCell ref="F1010:I1010"/>
    <mergeCell ref="F1099:I1099"/>
    <mergeCell ref="F1100:I1100"/>
    <mergeCell ref="F1101:I1101"/>
    <mergeCell ref="F1103:I1103"/>
    <mergeCell ref="F914:I914"/>
    <mergeCell ref="F915:I915"/>
    <mergeCell ref="F916:I916"/>
    <mergeCell ref="F918:I918"/>
    <mergeCell ref="F1006:I1006"/>
    <mergeCell ref="F1007:I1007"/>
    <mergeCell ref="F731:I731"/>
    <mergeCell ref="F733:I733"/>
    <mergeCell ref="F822:I822"/>
    <mergeCell ref="F823:I823"/>
    <mergeCell ref="F824:I824"/>
    <mergeCell ref="F826:I826"/>
    <mergeCell ref="F637:I637"/>
    <mergeCell ref="F638:I638"/>
    <mergeCell ref="F639:I639"/>
    <mergeCell ref="F641:I641"/>
    <mergeCell ref="F729:I729"/>
    <mergeCell ref="F730:I730"/>
    <mergeCell ref="F454:I454"/>
    <mergeCell ref="F456:I456"/>
    <mergeCell ref="F545:I545"/>
    <mergeCell ref="F546:I546"/>
    <mergeCell ref="F547:I547"/>
    <mergeCell ref="F549:I549"/>
    <mergeCell ref="F364:I364"/>
    <mergeCell ref="F452:I452"/>
    <mergeCell ref="F453:I453"/>
    <mergeCell ref="F177:I177"/>
    <mergeCell ref="F179:I179"/>
    <mergeCell ref="F268:I268"/>
    <mergeCell ref="F269:I269"/>
    <mergeCell ref="F270:I270"/>
    <mergeCell ref="F272:I272"/>
    <mergeCell ref="F83:I83"/>
    <mergeCell ref="F84:I84"/>
    <mergeCell ref="F85:I85"/>
    <mergeCell ref="F87:I87"/>
    <mergeCell ref="F175:I175"/>
    <mergeCell ref="F176:I176"/>
    <mergeCell ref="F360:I360"/>
    <mergeCell ref="F361:I361"/>
    <mergeCell ref="F362:I362"/>
  </mergeCells>
  <conditionalFormatting sqref="J81 J204:K265 J478:K542">
    <cfRule type="containsText" dxfId="2241" priority="1094" operator="containsText" text="NON">
      <formula>NOT(ISERROR(SEARCH("NON",J81)))</formula>
    </cfRule>
    <cfRule type="containsText" dxfId="2240" priority="1095" operator="containsText" text="OUI">
      <formula>NOT(ISERROR(SEARCH("OUI",J81)))</formula>
    </cfRule>
    <cfRule type="containsText" dxfId="2239" priority="1096" operator="containsText" text="OUI">
      <formula>NOT(ISERROR(SEARCH("OUI",J81)))</formula>
    </cfRule>
    <cfRule type="containsText" dxfId="2238" priority="1097" operator="containsText" text="OUI">
      <formula>NOT(ISERROR(SEARCH("OUI",J81)))</formula>
    </cfRule>
  </conditionalFormatting>
  <conditionalFormatting sqref="K49:K80">
    <cfRule type="containsText" dxfId="2237" priority="1090" operator="containsText" text="NON">
      <formula>NOT(ISERROR(SEARCH("NON",K49)))</formula>
    </cfRule>
    <cfRule type="containsText" dxfId="2236" priority="1091" operator="containsText" text="OUI">
      <formula>NOT(ISERROR(SEARCH("OUI",K49)))</formula>
    </cfRule>
    <cfRule type="containsText" dxfId="2235" priority="1092" operator="containsText" text="OUI">
      <formula>NOT(ISERROR(SEARCH("OUI",K49)))</formula>
    </cfRule>
    <cfRule type="containsText" dxfId="2234" priority="1093" operator="containsText" text="OUI">
      <formula>NOT(ISERROR(SEARCH("OUI",K49)))</formula>
    </cfRule>
  </conditionalFormatting>
  <conditionalFormatting sqref="J49:J80">
    <cfRule type="containsText" dxfId="2233" priority="1086" operator="containsText" text="NON">
      <formula>NOT(ISERROR(SEARCH("NON",J49)))</formula>
    </cfRule>
    <cfRule type="containsText" dxfId="2232" priority="1087" operator="containsText" text="OUI">
      <formula>NOT(ISERROR(SEARCH("OUI",J49)))</formula>
    </cfRule>
    <cfRule type="containsText" dxfId="2231" priority="1088" operator="containsText" text="OUI">
      <formula>NOT(ISERROR(SEARCH("OUI",J49)))</formula>
    </cfRule>
    <cfRule type="containsText" dxfId="2230" priority="1089" operator="containsText" text="OUI">
      <formula>NOT(ISERROR(SEARCH("OUI",J49)))</formula>
    </cfRule>
  </conditionalFormatting>
  <conditionalFormatting sqref="J173">
    <cfRule type="containsText" dxfId="2229" priority="1060" operator="containsText" text="NON">
      <formula>NOT(ISERROR(SEARCH("NON",J173)))</formula>
    </cfRule>
    <cfRule type="containsText" dxfId="2228" priority="1061" operator="containsText" text="OUI">
      <formula>NOT(ISERROR(SEARCH("OUI",J173)))</formula>
    </cfRule>
    <cfRule type="containsText" dxfId="2227" priority="1062" operator="containsText" text="OUI">
      <formula>NOT(ISERROR(SEARCH("OUI",J173)))</formula>
    </cfRule>
    <cfRule type="containsText" dxfId="2226" priority="1063" operator="containsText" text="OUI">
      <formula>NOT(ISERROR(SEARCH("OUI",J173)))</formula>
    </cfRule>
  </conditionalFormatting>
  <conditionalFormatting sqref="K94:K172">
    <cfRule type="containsText" dxfId="2225" priority="1056" operator="containsText" text="NON">
      <formula>NOT(ISERROR(SEARCH("NON",K94)))</formula>
    </cfRule>
    <cfRule type="containsText" dxfId="2224" priority="1057" operator="containsText" text="OUI">
      <formula>NOT(ISERROR(SEARCH("OUI",K94)))</formula>
    </cfRule>
    <cfRule type="containsText" dxfId="2223" priority="1058" operator="containsText" text="OUI">
      <formula>NOT(ISERROR(SEARCH("OUI",K94)))</formula>
    </cfRule>
    <cfRule type="containsText" dxfId="2222" priority="1059" operator="containsText" text="OUI">
      <formula>NOT(ISERROR(SEARCH("OUI",K94)))</formula>
    </cfRule>
  </conditionalFormatting>
  <conditionalFormatting sqref="J94:J172">
    <cfRule type="containsText" dxfId="2221" priority="1052" operator="containsText" text="NON">
      <formula>NOT(ISERROR(SEARCH("NON",J94)))</formula>
    </cfRule>
    <cfRule type="containsText" dxfId="2220" priority="1053" operator="containsText" text="OUI">
      <formula>NOT(ISERROR(SEARCH("OUI",J94)))</formula>
    </cfRule>
    <cfRule type="containsText" dxfId="2219" priority="1054" operator="containsText" text="OUI">
      <formula>NOT(ISERROR(SEARCH("OUI",J94)))</formula>
    </cfRule>
    <cfRule type="containsText" dxfId="2218" priority="1055" operator="containsText" text="OUI">
      <formula>NOT(ISERROR(SEARCH("OUI",J94)))</formula>
    </cfRule>
  </conditionalFormatting>
  <conditionalFormatting sqref="J266">
    <cfRule type="containsText" dxfId="2217" priority="1026" operator="containsText" text="NON">
      <formula>NOT(ISERROR(SEARCH("NON",J266)))</formula>
    </cfRule>
    <cfRule type="containsText" dxfId="2216" priority="1027" operator="containsText" text="OUI">
      <formula>NOT(ISERROR(SEARCH("OUI",J266)))</formula>
    </cfRule>
    <cfRule type="containsText" dxfId="2215" priority="1028" operator="containsText" text="OUI">
      <formula>NOT(ISERROR(SEARCH("OUI",J266)))</formula>
    </cfRule>
    <cfRule type="containsText" dxfId="2214" priority="1029" operator="containsText" text="OUI">
      <formula>NOT(ISERROR(SEARCH("OUI",J266)))</formula>
    </cfRule>
  </conditionalFormatting>
  <conditionalFormatting sqref="K187:K203">
    <cfRule type="containsText" dxfId="2213" priority="1022" operator="containsText" text="NON">
      <formula>NOT(ISERROR(SEARCH("NON",K187)))</formula>
    </cfRule>
    <cfRule type="containsText" dxfId="2212" priority="1023" operator="containsText" text="OUI">
      <formula>NOT(ISERROR(SEARCH("OUI",K187)))</formula>
    </cfRule>
    <cfRule type="containsText" dxfId="2211" priority="1024" operator="containsText" text="OUI">
      <formula>NOT(ISERROR(SEARCH("OUI",K187)))</formula>
    </cfRule>
    <cfRule type="containsText" dxfId="2210" priority="1025" operator="containsText" text="OUI">
      <formula>NOT(ISERROR(SEARCH("OUI",K187)))</formula>
    </cfRule>
  </conditionalFormatting>
  <conditionalFormatting sqref="J187:J203">
    <cfRule type="containsText" dxfId="2209" priority="1018" operator="containsText" text="NON">
      <formula>NOT(ISERROR(SEARCH("NON",J187)))</formula>
    </cfRule>
    <cfRule type="containsText" dxfId="2208" priority="1019" operator="containsText" text="OUI">
      <formula>NOT(ISERROR(SEARCH("OUI",J187)))</formula>
    </cfRule>
    <cfRule type="containsText" dxfId="2207" priority="1020" operator="containsText" text="OUI">
      <formula>NOT(ISERROR(SEARCH("OUI",J187)))</formula>
    </cfRule>
    <cfRule type="containsText" dxfId="2206" priority="1021" operator="containsText" text="OUI">
      <formula>NOT(ISERROR(SEARCH("OUI",J187)))</formula>
    </cfRule>
  </conditionalFormatting>
  <conditionalFormatting sqref="J358">
    <cfRule type="containsText" dxfId="2205" priority="992" operator="containsText" text="NON">
      <formula>NOT(ISERROR(SEARCH("NON",J358)))</formula>
    </cfRule>
    <cfRule type="containsText" dxfId="2204" priority="993" operator="containsText" text="OUI">
      <formula>NOT(ISERROR(SEARCH("OUI",J358)))</formula>
    </cfRule>
    <cfRule type="containsText" dxfId="2203" priority="994" operator="containsText" text="OUI">
      <formula>NOT(ISERROR(SEARCH("OUI",J358)))</formula>
    </cfRule>
    <cfRule type="containsText" dxfId="2202" priority="995" operator="containsText" text="OUI">
      <formula>NOT(ISERROR(SEARCH("OUI",J358)))</formula>
    </cfRule>
  </conditionalFormatting>
  <conditionalFormatting sqref="K279:K357">
    <cfRule type="containsText" dxfId="2201" priority="988" operator="containsText" text="NON">
      <formula>NOT(ISERROR(SEARCH("NON",K279)))</formula>
    </cfRule>
    <cfRule type="containsText" dxfId="2200" priority="989" operator="containsText" text="OUI">
      <formula>NOT(ISERROR(SEARCH("OUI",K279)))</formula>
    </cfRule>
    <cfRule type="containsText" dxfId="2199" priority="990" operator="containsText" text="OUI">
      <formula>NOT(ISERROR(SEARCH("OUI",K279)))</formula>
    </cfRule>
    <cfRule type="containsText" dxfId="2198" priority="991" operator="containsText" text="OUI">
      <formula>NOT(ISERROR(SEARCH("OUI",K279)))</formula>
    </cfRule>
  </conditionalFormatting>
  <conditionalFormatting sqref="J279:J357">
    <cfRule type="containsText" dxfId="2197" priority="984" operator="containsText" text="NON">
      <formula>NOT(ISERROR(SEARCH("NON",J279)))</formula>
    </cfRule>
    <cfRule type="containsText" dxfId="2196" priority="985" operator="containsText" text="OUI">
      <formula>NOT(ISERROR(SEARCH("OUI",J279)))</formula>
    </cfRule>
    <cfRule type="containsText" dxfId="2195" priority="986" operator="containsText" text="OUI">
      <formula>NOT(ISERROR(SEARCH("OUI",J279)))</formula>
    </cfRule>
    <cfRule type="containsText" dxfId="2194" priority="987" operator="containsText" text="OUI">
      <formula>NOT(ISERROR(SEARCH("OUI",J279)))</formula>
    </cfRule>
  </conditionalFormatting>
  <conditionalFormatting sqref="J450">
    <cfRule type="containsText" dxfId="2193" priority="958" operator="containsText" text="NON">
      <formula>NOT(ISERROR(SEARCH("NON",J450)))</formula>
    </cfRule>
    <cfRule type="containsText" dxfId="2192" priority="959" operator="containsText" text="OUI">
      <formula>NOT(ISERROR(SEARCH("OUI",J450)))</formula>
    </cfRule>
    <cfRule type="containsText" dxfId="2191" priority="960" operator="containsText" text="OUI">
      <formula>NOT(ISERROR(SEARCH("OUI",J450)))</formula>
    </cfRule>
    <cfRule type="containsText" dxfId="2190" priority="961" operator="containsText" text="OUI">
      <formula>NOT(ISERROR(SEARCH("OUI",J450)))</formula>
    </cfRule>
  </conditionalFormatting>
  <conditionalFormatting sqref="K371:K449">
    <cfRule type="containsText" dxfId="2189" priority="954" operator="containsText" text="NON">
      <formula>NOT(ISERROR(SEARCH("NON",K371)))</formula>
    </cfRule>
    <cfRule type="containsText" dxfId="2188" priority="955" operator="containsText" text="OUI">
      <formula>NOT(ISERROR(SEARCH("OUI",K371)))</formula>
    </cfRule>
    <cfRule type="containsText" dxfId="2187" priority="956" operator="containsText" text="OUI">
      <formula>NOT(ISERROR(SEARCH("OUI",K371)))</formula>
    </cfRule>
    <cfRule type="containsText" dxfId="2186" priority="957" operator="containsText" text="OUI">
      <formula>NOT(ISERROR(SEARCH("OUI",K371)))</formula>
    </cfRule>
  </conditionalFormatting>
  <conditionalFormatting sqref="J371:J449">
    <cfRule type="containsText" dxfId="2185" priority="950" operator="containsText" text="NON">
      <formula>NOT(ISERROR(SEARCH("NON",J371)))</formula>
    </cfRule>
    <cfRule type="containsText" dxfId="2184" priority="951" operator="containsText" text="OUI">
      <formula>NOT(ISERROR(SEARCH("OUI",J371)))</formula>
    </cfRule>
    <cfRule type="containsText" dxfId="2183" priority="952" operator="containsText" text="OUI">
      <formula>NOT(ISERROR(SEARCH("OUI",J371)))</formula>
    </cfRule>
    <cfRule type="containsText" dxfId="2182" priority="953" operator="containsText" text="OUI">
      <formula>NOT(ISERROR(SEARCH("OUI",J371)))</formula>
    </cfRule>
  </conditionalFormatting>
  <conditionalFormatting sqref="J543">
    <cfRule type="containsText" dxfId="2181" priority="924" operator="containsText" text="NON">
      <formula>NOT(ISERROR(SEARCH("NON",J543)))</formula>
    </cfRule>
    <cfRule type="containsText" dxfId="2180" priority="925" operator="containsText" text="OUI">
      <formula>NOT(ISERROR(SEARCH("OUI",J543)))</formula>
    </cfRule>
    <cfRule type="containsText" dxfId="2179" priority="926" operator="containsText" text="OUI">
      <formula>NOT(ISERROR(SEARCH("OUI",J543)))</formula>
    </cfRule>
    <cfRule type="containsText" dxfId="2178" priority="927" operator="containsText" text="OUI">
      <formula>NOT(ISERROR(SEARCH("OUI",J543)))</formula>
    </cfRule>
  </conditionalFormatting>
  <conditionalFormatting sqref="K464:K477">
    <cfRule type="containsText" dxfId="2177" priority="920" operator="containsText" text="NON">
      <formula>NOT(ISERROR(SEARCH("NON",K464)))</formula>
    </cfRule>
    <cfRule type="containsText" dxfId="2176" priority="921" operator="containsText" text="OUI">
      <formula>NOT(ISERROR(SEARCH("OUI",K464)))</formula>
    </cfRule>
    <cfRule type="containsText" dxfId="2175" priority="922" operator="containsText" text="OUI">
      <formula>NOT(ISERROR(SEARCH("OUI",K464)))</formula>
    </cfRule>
    <cfRule type="containsText" dxfId="2174" priority="923" operator="containsText" text="OUI">
      <formula>NOT(ISERROR(SEARCH("OUI",K464)))</formula>
    </cfRule>
  </conditionalFormatting>
  <conditionalFormatting sqref="J464:J477">
    <cfRule type="containsText" dxfId="2173" priority="916" operator="containsText" text="NON">
      <formula>NOT(ISERROR(SEARCH("NON",J464)))</formula>
    </cfRule>
    <cfRule type="containsText" dxfId="2172" priority="917" operator="containsText" text="OUI">
      <formula>NOT(ISERROR(SEARCH("OUI",J464)))</formula>
    </cfRule>
    <cfRule type="containsText" dxfId="2171" priority="918" operator="containsText" text="OUI">
      <formula>NOT(ISERROR(SEARCH("OUI",J464)))</formula>
    </cfRule>
    <cfRule type="containsText" dxfId="2170" priority="919" operator="containsText" text="OUI">
      <formula>NOT(ISERROR(SEARCH("OUI",J464)))</formula>
    </cfRule>
  </conditionalFormatting>
  <conditionalFormatting sqref="J635">
    <cfRule type="containsText" dxfId="2169" priority="890" operator="containsText" text="NON">
      <formula>NOT(ISERROR(SEARCH("NON",J635)))</formula>
    </cfRule>
    <cfRule type="containsText" dxfId="2168" priority="891" operator="containsText" text="OUI">
      <formula>NOT(ISERROR(SEARCH("OUI",J635)))</formula>
    </cfRule>
    <cfRule type="containsText" dxfId="2167" priority="892" operator="containsText" text="OUI">
      <formula>NOT(ISERROR(SEARCH("OUI",J635)))</formula>
    </cfRule>
    <cfRule type="containsText" dxfId="2166" priority="893" operator="containsText" text="OUI">
      <formula>NOT(ISERROR(SEARCH("OUI",J635)))</formula>
    </cfRule>
  </conditionalFormatting>
  <conditionalFormatting sqref="K556:K634">
    <cfRule type="containsText" dxfId="2165" priority="886" operator="containsText" text="NON">
      <formula>NOT(ISERROR(SEARCH("NON",K556)))</formula>
    </cfRule>
    <cfRule type="containsText" dxfId="2164" priority="887" operator="containsText" text="OUI">
      <formula>NOT(ISERROR(SEARCH("OUI",K556)))</formula>
    </cfRule>
    <cfRule type="containsText" dxfId="2163" priority="888" operator="containsText" text="OUI">
      <formula>NOT(ISERROR(SEARCH("OUI",K556)))</formula>
    </cfRule>
    <cfRule type="containsText" dxfId="2162" priority="889" operator="containsText" text="OUI">
      <formula>NOT(ISERROR(SEARCH("OUI",K556)))</formula>
    </cfRule>
  </conditionalFormatting>
  <conditionalFormatting sqref="J556:J634">
    <cfRule type="containsText" dxfId="2161" priority="882" operator="containsText" text="NON">
      <formula>NOT(ISERROR(SEARCH("NON",J556)))</formula>
    </cfRule>
    <cfRule type="containsText" dxfId="2160" priority="883" operator="containsText" text="OUI">
      <formula>NOT(ISERROR(SEARCH("OUI",J556)))</formula>
    </cfRule>
    <cfRule type="containsText" dxfId="2159" priority="884" operator="containsText" text="OUI">
      <formula>NOT(ISERROR(SEARCH("OUI",J556)))</formula>
    </cfRule>
    <cfRule type="containsText" dxfId="2158" priority="885" operator="containsText" text="OUI">
      <formula>NOT(ISERROR(SEARCH("OUI",J556)))</formula>
    </cfRule>
  </conditionalFormatting>
  <conditionalFormatting sqref="J727">
    <cfRule type="containsText" dxfId="2157" priority="856" operator="containsText" text="NON">
      <formula>NOT(ISERROR(SEARCH("NON",J727)))</formula>
    </cfRule>
    <cfRule type="containsText" dxfId="2156" priority="857" operator="containsText" text="OUI">
      <formula>NOT(ISERROR(SEARCH("OUI",J727)))</formula>
    </cfRule>
    <cfRule type="containsText" dxfId="2155" priority="858" operator="containsText" text="OUI">
      <formula>NOT(ISERROR(SEARCH("OUI",J727)))</formula>
    </cfRule>
    <cfRule type="containsText" dxfId="2154" priority="859" operator="containsText" text="OUI">
      <formula>NOT(ISERROR(SEARCH("OUI",J727)))</formula>
    </cfRule>
  </conditionalFormatting>
  <conditionalFormatting sqref="K648:K726">
    <cfRule type="containsText" dxfId="2153" priority="852" operator="containsText" text="NON">
      <formula>NOT(ISERROR(SEARCH("NON",K648)))</formula>
    </cfRule>
    <cfRule type="containsText" dxfId="2152" priority="853" operator="containsText" text="OUI">
      <formula>NOT(ISERROR(SEARCH("OUI",K648)))</formula>
    </cfRule>
    <cfRule type="containsText" dxfId="2151" priority="854" operator="containsText" text="OUI">
      <formula>NOT(ISERROR(SEARCH("OUI",K648)))</formula>
    </cfRule>
    <cfRule type="containsText" dxfId="2150" priority="855" operator="containsText" text="OUI">
      <formula>NOT(ISERROR(SEARCH("OUI",K648)))</formula>
    </cfRule>
  </conditionalFormatting>
  <conditionalFormatting sqref="J648:J726">
    <cfRule type="containsText" dxfId="2149" priority="848" operator="containsText" text="NON">
      <formula>NOT(ISERROR(SEARCH("NON",J648)))</formula>
    </cfRule>
    <cfRule type="containsText" dxfId="2148" priority="849" operator="containsText" text="OUI">
      <formula>NOT(ISERROR(SEARCH("OUI",J648)))</formula>
    </cfRule>
    <cfRule type="containsText" dxfId="2147" priority="850" operator="containsText" text="OUI">
      <formula>NOT(ISERROR(SEARCH("OUI",J648)))</formula>
    </cfRule>
    <cfRule type="containsText" dxfId="2146" priority="851" operator="containsText" text="OUI">
      <formula>NOT(ISERROR(SEARCH("OUI",J648)))</formula>
    </cfRule>
  </conditionalFormatting>
  <conditionalFormatting sqref="J820">
    <cfRule type="containsText" dxfId="2145" priority="822" operator="containsText" text="NON">
      <formula>NOT(ISERROR(SEARCH("NON",J820)))</formula>
    </cfRule>
    <cfRule type="containsText" dxfId="2144" priority="823" operator="containsText" text="OUI">
      <formula>NOT(ISERROR(SEARCH("OUI",J820)))</formula>
    </cfRule>
    <cfRule type="containsText" dxfId="2143" priority="824" operator="containsText" text="OUI">
      <formula>NOT(ISERROR(SEARCH("OUI",J820)))</formula>
    </cfRule>
    <cfRule type="containsText" dxfId="2142" priority="825" operator="containsText" text="OUI">
      <formula>NOT(ISERROR(SEARCH("OUI",J820)))</formula>
    </cfRule>
  </conditionalFormatting>
  <conditionalFormatting sqref="K741:K819">
    <cfRule type="containsText" dxfId="2141" priority="818" operator="containsText" text="NON">
      <formula>NOT(ISERROR(SEARCH("NON",K741)))</formula>
    </cfRule>
    <cfRule type="containsText" dxfId="2140" priority="819" operator="containsText" text="OUI">
      <formula>NOT(ISERROR(SEARCH("OUI",K741)))</formula>
    </cfRule>
    <cfRule type="containsText" dxfId="2139" priority="820" operator="containsText" text="OUI">
      <formula>NOT(ISERROR(SEARCH("OUI",K741)))</formula>
    </cfRule>
    <cfRule type="containsText" dxfId="2138" priority="821" operator="containsText" text="OUI">
      <formula>NOT(ISERROR(SEARCH("OUI",K741)))</formula>
    </cfRule>
  </conditionalFormatting>
  <conditionalFormatting sqref="J741:J819">
    <cfRule type="containsText" dxfId="2137" priority="814" operator="containsText" text="NON">
      <formula>NOT(ISERROR(SEARCH("NON",J741)))</formula>
    </cfRule>
    <cfRule type="containsText" dxfId="2136" priority="815" operator="containsText" text="OUI">
      <formula>NOT(ISERROR(SEARCH("OUI",J741)))</formula>
    </cfRule>
    <cfRule type="containsText" dxfId="2135" priority="816" operator="containsText" text="OUI">
      <formula>NOT(ISERROR(SEARCH("OUI",J741)))</formula>
    </cfRule>
    <cfRule type="containsText" dxfId="2134" priority="817" operator="containsText" text="OUI">
      <formula>NOT(ISERROR(SEARCH("OUI",J741)))</formula>
    </cfRule>
  </conditionalFormatting>
  <conditionalFormatting sqref="J912">
    <cfRule type="containsText" dxfId="2133" priority="788" operator="containsText" text="NON">
      <formula>NOT(ISERROR(SEARCH("NON",J912)))</formula>
    </cfRule>
    <cfRule type="containsText" dxfId="2132" priority="789" operator="containsText" text="OUI">
      <formula>NOT(ISERROR(SEARCH("OUI",J912)))</formula>
    </cfRule>
    <cfRule type="containsText" dxfId="2131" priority="790" operator="containsText" text="OUI">
      <formula>NOT(ISERROR(SEARCH("OUI",J912)))</formula>
    </cfRule>
    <cfRule type="containsText" dxfId="2130" priority="791" operator="containsText" text="OUI">
      <formula>NOT(ISERROR(SEARCH("OUI",J912)))</formula>
    </cfRule>
  </conditionalFormatting>
  <conditionalFormatting sqref="K833:K911">
    <cfRule type="containsText" dxfId="2129" priority="784" operator="containsText" text="NON">
      <formula>NOT(ISERROR(SEARCH("NON",K833)))</formula>
    </cfRule>
    <cfRule type="containsText" dxfId="2128" priority="785" operator="containsText" text="OUI">
      <formula>NOT(ISERROR(SEARCH("OUI",K833)))</formula>
    </cfRule>
    <cfRule type="containsText" dxfId="2127" priority="786" operator="containsText" text="OUI">
      <formula>NOT(ISERROR(SEARCH("OUI",K833)))</formula>
    </cfRule>
    <cfRule type="containsText" dxfId="2126" priority="787" operator="containsText" text="OUI">
      <formula>NOT(ISERROR(SEARCH("OUI",K833)))</formula>
    </cfRule>
  </conditionalFormatting>
  <conditionalFormatting sqref="J833:J911">
    <cfRule type="containsText" dxfId="2125" priority="780" operator="containsText" text="NON">
      <formula>NOT(ISERROR(SEARCH("NON",J833)))</formula>
    </cfRule>
    <cfRule type="containsText" dxfId="2124" priority="781" operator="containsText" text="OUI">
      <formula>NOT(ISERROR(SEARCH("OUI",J833)))</formula>
    </cfRule>
    <cfRule type="containsText" dxfId="2123" priority="782" operator="containsText" text="OUI">
      <formula>NOT(ISERROR(SEARCH("OUI",J833)))</formula>
    </cfRule>
    <cfRule type="containsText" dxfId="2122" priority="783" operator="containsText" text="OUI">
      <formula>NOT(ISERROR(SEARCH("OUI",J833)))</formula>
    </cfRule>
  </conditionalFormatting>
  <conditionalFormatting sqref="J1004">
    <cfRule type="containsText" dxfId="2121" priority="754" operator="containsText" text="NON">
      <formula>NOT(ISERROR(SEARCH("NON",J1004)))</formula>
    </cfRule>
    <cfRule type="containsText" dxfId="2120" priority="755" operator="containsText" text="OUI">
      <formula>NOT(ISERROR(SEARCH("OUI",J1004)))</formula>
    </cfRule>
    <cfRule type="containsText" dxfId="2119" priority="756" operator="containsText" text="OUI">
      <formula>NOT(ISERROR(SEARCH("OUI",J1004)))</formula>
    </cfRule>
    <cfRule type="containsText" dxfId="2118" priority="757" operator="containsText" text="OUI">
      <formula>NOT(ISERROR(SEARCH("OUI",J1004)))</formula>
    </cfRule>
  </conditionalFormatting>
  <conditionalFormatting sqref="K925:K1003">
    <cfRule type="containsText" dxfId="2117" priority="750" operator="containsText" text="NON">
      <formula>NOT(ISERROR(SEARCH("NON",K925)))</formula>
    </cfRule>
    <cfRule type="containsText" dxfId="2116" priority="751" operator="containsText" text="OUI">
      <formula>NOT(ISERROR(SEARCH("OUI",K925)))</formula>
    </cfRule>
    <cfRule type="containsText" dxfId="2115" priority="752" operator="containsText" text="OUI">
      <formula>NOT(ISERROR(SEARCH("OUI",K925)))</formula>
    </cfRule>
    <cfRule type="containsText" dxfId="2114" priority="753" operator="containsText" text="OUI">
      <formula>NOT(ISERROR(SEARCH("OUI",K925)))</formula>
    </cfRule>
  </conditionalFormatting>
  <conditionalFormatting sqref="J925:J1003">
    <cfRule type="containsText" dxfId="2113" priority="746" operator="containsText" text="NON">
      <formula>NOT(ISERROR(SEARCH("NON",J925)))</formula>
    </cfRule>
    <cfRule type="containsText" dxfId="2112" priority="747" operator="containsText" text="OUI">
      <formula>NOT(ISERROR(SEARCH("OUI",J925)))</formula>
    </cfRule>
    <cfRule type="containsText" dxfId="2111" priority="748" operator="containsText" text="OUI">
      <formula>NOT(ISERROR(SEARCH("OUI",J925)))</formula>
    </cfRule>
    <cfRule type="containsText" dxfId="2110" priority="749" operator="containsText" text="OUI">
      <formula>NOT(ISERROR(SEARCH("OUI",J925)))</formula>
    </cfRule>
  </conditionalFormatting>
  <conditionalFormatting sqref="J1097">
    <cfRule type="containsText" dxfId="2109" priority="720" operator="containsText" text="NON">
      <formula>NOT(ISERROR(SEARCH("NON",J1097)))</formula>
    </cfRule>
    <cfRule type="containsText" dxfId="2108" priority="721" operator="containsText" text="OUI">
      <formula>NOT(ISERROR(SEARCH("OUI",J1097)))</formula>
    </cfRule>
    <cfRule type="containsText" dxfId="2107" priority="722" operator="containsText" text="OUI">
      <formula>NOT(ISERROR(SEARCH("OUI",J1097)))</formula>
    </cfRule>
    <cfRule type="containsText" dxfId="2106" priority="723" operator="containsText" text="OUI">
      <formula>NOT(ISERROR(SEARCH("OUI",J1097)))</formula>
    </cfRule>
  </conditionalFormatting>
  <conditionalFormatting sqref="K1018:K1096">
    <cfRule type="containsText" dxfId="2105" priority="716" operator="containsText" text="NON">
      <formula>NOT(ISERROR(SEARCH("NON",K1018)))</formula>
    </cfRule>
    <cfRule type="containsText" dxfId="2104" priority="717" operator="containsText" text="OUI">
      <formula>NOT(ISERROR(SEARCH("OUI",K1018)))</formula>
    </cfRule>
    <cfRule type="containsText" dxfId="2103" priority="718" operator="containsText" text="OUI">
      <formula>NOT(ISERROR(SEARCH("OUI",K1018)))</formula>
    </cfRule>
    <cfRule type="containsText" dxfId="2102" priority="719" operator="containsText" text="OUI">
      <formula>NOT(ISERROR(SEARCH("OUI",K1018)))</formula>
    </cfRule>
  </conditionalFormatting>
  <conditionalFormatting sqref="J1018:J1096">
    <cfRule type="containsText" dxfId="2101" priority="712" operator="containsText" text="NON">
      <formula>NOT(ISERROR(SEARCH("NON",J1018)))</formula>
    </cfRule>
    <cfRule type="containsText" dxfId="2100" priority="713" operator="containsText" text="OUI">
      <formula>NOT(ISERROR(SEARCH("OUI",J1018)))</formula>
    </cfRule>
    <cfRule type="containsText" dxfId="2099" priority="714" operator="containsText" text="OUI">
      <formula>NOT(ISERROR(SEARCH("OUI",J1018)))</formula>
    </cfRule>
    <cfRule type="containsText" dxfId="2098" priority="715" operator="containsText" text="OUI">
      <formula>NOT(ISERROR(SEARCH("OUI",J1018)))</formula>
    </cfRule>
  </conditionalFormatting>
  <conditionalFormatting sqref="J1189">
    <cfRule type="containsText" dxfId="2097" priority="686" operator="containsText" text="NON">
      <formula>NOT(ISERROR(SEARCH("NON",J1189)))</formula>
    </cfRule>
    <cfRule type="containsText" dxfId="2096" priority="687" operator="containsText" text="OUI">
      <formula>NOT(ISERROR(SEARCH("OUI",J1189)))</formula>
    </cfRule>
    <cfRule type="containsText" dxfId="2095" priority="688" operator="containsText" text="OUI">
      <formula>NOT(ISERROR(SEARCH("OUI",J1189)))</formula>
    </cfRule>
    <cfRule type="containsText" dxfId="2094" priority="689" operator="containsText" text="OUI">
      <formula>NOT(ISERROR(SEARCH("OUI",J1189)))</formula>
    </cfRule>
  </conditionalFormatting>
  <conditionalFormatting sqref="K1110:K1188">
    <cfRule type="containsText" dxfId="2093" priority="682" operator="containsText" text="NON">
      <formula>NOT(ISERROR(SEARCH("NON",K1110)))</formula>
    </cfRule>
    <cfRule type="containsText" dxfId="2092" priority="683" operator="containsText" text="OUI">
      <formula>NOT(ISERROR(SEARCH("OUI",K1110)))</formula>
    </cfRule>
    <cfRule type="containsText" dxfId="2091" priority="684" operator="containsText" text="OUI">
      <formula>NOT(ISERROR(SEARCH("OUI",K1110)))</formula>
    </cfRule>
    <cfRule type="containsText" dxfId="2090" priority="685" operator="containsText" text="OUI">
      <formula>NOT(ISERROR(SEARCH("OUI",K1110)))</formula>
    </cfRule>
  </conditionalFormatting>
  <conditionalFormatting sqref="J1110:J1188">
    <cfRule type="containsText" dxfId="2089" priority="678" operator="containsText" text="NON">
      <formula>NOT(ISERROR(SEARCH("NON",J1110)))</formula>
    </cfRule>
    <cfRule type="containsText" dxfId="2088" priority="679" operator="containsText" text="OUI">
      <formula>NOT(ISERROR(SEARCH("OUI",J1110)))</formula>
    </cfRule>
    <cfRule type="containsText" dxfId="2087" priority="680" operator="containsText" text="OUI">
      <formula>NOT(ISERROR(SEARCH("OUI",J1110)))</formula>
    </cfRule>
    <cfRule type="containsText" dxfId="2086" priority="681" operator="containsText" text="OUI">
      <formula>NOT(ISERROR(SEARCH("OUI",J1110)))</formula>
    </cfRule>
  </conditionalFormatting>
  <conditionalFormatting sqref="J1281">
    <cfRule type="containsText" dxfId="2085" priority="652" operator="containsText" text="NON">
      <formula>NOT(ISERROR(SEARCH("NON",J1281)))</formula>
    </cfRule>
    <cfRule type="containsText" dxfId="2084" priority="653" operator="containsText" text="OUI">
      <formula>NOT(ISERROR(SEARCH("OUI",J1281)))</formula>
    </cfRule>
    <cfRule type="containsText" dxfId="2083" priority="654" operator="containsText" text="OUI">
      <formula>NOT(ISERROR(SEARCH("OUI",J1281)))</formula>
    </cfRule>
    <cfRule type="containsText" dxfId="2082" priority="655" operator="containsText" text="OUI">
      <formula>NOT(ISERROR(SEARCH("OUI",J1281)))</formula>
    </cfRule>
  </conditionalFormatting>
  <conditionalFormatting sqref="K1202:K1280">
    <cfRule type="containsText" dxfId="2081" priority="648" operator="containsText" text="NON">
      <formula>NOT(ISERROR(SEARCH("NON",K1202)))</formula>
    </cfRule>
    <cfRule type="containsText" dxfId="2080" priority="649" operator="containsText" text="OUI">
      <formula>NOT(ISERROR(SEARCH("OUI",K1202)))</formula>
    </cfRule>
    <cfRule type="containsText" dxfId="2079" priority="650" operator="containsText" text="OUI">
      <formula>NOT(ISERROR(SEARCH("OUI",K1202)))</formula>
    </cfRule>
    <cfRule type="containsText" dxfId="2078" priority="651" operator="containsText" text="OUI">
      <formula>NOT(ISERROR(SEARCH("OUI",K1202)))</formula>
    </cfRule>
  </conditionalFormatting>
  <conditionalFormatting sqref="J1202:J1280">
    <cfRule type="containsText" dxfId="2077" priority="644" operator="containsText" text="NON">
      <formula>NOT(ISERROR(SEARCH("NON",J1202)))</formula>
    </cfRule>
    <cfRule type="containsText" dxfId="2076" priority="645" operator="containsText" text="OUI">
      <formula>NOT(ISERROR(SEARCH("OUI",J1202)))</formula>
    </cfRule>
    <cfRule type="containsText" dxfId="2075" priority="646" operator="containsText" text="OUI">
      <formula>NOT(ISERROR(SEARCH("OUI",J1202)))</formula>
    </cfRule>
    <cfRule type="containsText" dxfId="2074" priority="647" operator="containsText" text="OUI">
      <formula>NOT(ISERROR(SEARCH("OUI",J1202)))</formula>
    </cfRule>
  </conditionalFormatting>
  <conditionalFormatting sqref="J1374">
    <cfRule type="containsText" dxfId="2073" priority="618" operator="containsText" text="NON">
      <formula>NOT(ISERROR(SEARCH("NON",J1374)))</formula>
    </cfRule>
    <cfRule type="containsText" dxfId="2072" priority="619" operator="containsText" text="OUI">
      <formula>NOT(ISERROR(SEARCH("OUI",J1374)))</formula>
    </cfRule>
    <cfRule type="containsText" dxfId="2071" priority="620" operator="containsText" text="OUI">
      <formula>NOT(ISERROR(SEARCH("OUI",J1374)))</formula>
    </cfRule>
    <cfRule type="containsText" dxfId="2070" priority="621" operator="containsText" text="OUI">
      <formula>NOT(ISERROR(SEARCH("OUI",J1374)))</formula>
    </cfRule>
  </conditionalFormatting>
  <conditionalFormatting sqref="K1295:K1373">
    <cfRule type="containsText" dxfId="2069" priority="614" operator="containsText" text="NON">
      <formula>NOT(ISERROR(SEARCH("NON",K1295)))</formula>
    </cfRule>
    <cfRule type="containsText" dxfId="2068" priority="615" operator="containsText" text="OUI">
      <formula>NOT(ISERROR(SEARCH("OUI",K1295)))</formula>
    </cfRule>
    <cfRule type="containsText" dxfId="2067" priority="616" operator="containsText" text="OUI">
      <formula>NOT(ISERROR(SEARCH("OUI",K1295)))</formula>
    </cfRule>
    <cfRule type="containsText" dxfId="2066" priority="617" operator="containsText" text="OUI">
      <formula>NOT(ISERROR(SEARCH("OUI",K1295)))</formula>
    </cfRule>
  </conditionalFormatting>
  <conditionalFormatting sqref="J1295:J1373">
    <cfRule type="containsText" dxfId="2065" priority="610" operator="containsText" text="NON">
      <formula>NOT(ISERROR(SEARCH("NON",J1295)))</formula>
    </cfRule>
    <cfRule type="containsText" dxfId="2064" priority="611" operator="containsText" text="OUI">
      <formula>NOT(ISERROR(SEARCH("OUI",J1295)))</formula>
    </cfRule>
    <cfRule type="containsText" dxfId="2063" priority="612" operator="containsText" text="OUI">
      <formula>NOT(ISERROR(SEARCH("OUI",J1295)))</formula>
    </cfRule>
    <cfRule type="containsText" dxfId="2062" priority="613" operator="containsText" text="OUI">
      <formula>NOT(ISERROR(SEARCH("OUI",J1295)))</formula>
    </cfRule>
  </conditionalFormatting>
  <conditionalFormatting sqref="J1466">
    <cfRule type="containsText" dxfId="2061" priority="584" operator="containsText" text="NON">
      <formula>NOT(ISERROR(SEARCH("NON",J1466)))</formula>
    </cfRule>
    <cfRule type="containsText" dxfId="2060" priority="585" operator="containsText" text="OUI">
      <formula>NOT(ISERROR(SEARCH("OUI",J1466)))</formula>
    </cfRule>
    <cfRule type="containsText" dxfId="2059" priority="586" operator="containsText" text="OUI">
      <formula>NOT(ISERROR(SEARCH("OUI",J1466)))</formula>
    </cfRule>
    <cfRule type="containsText" dxfId="2058" priority="587" operator="containsText" text="OUI">
      <formula>NOT(ISERROR(SEARCH("OUI",J1466)))</formula>
    </cfRule>
  </conditionalFormatting>
  <conditionalFormatting sqref="K1387:K1465">
    <cfRule type="containsText" dxfId="2057" priority="580" operator="containsText" text="NON">
      <formula>NOT(ISERROR(SEARCH("NON",K1387)))</formula>
    </cfRule>
    <cfRule type="containsText" dxfId="2056" priority="581" operator="containsText" text="OUI">
      <formula>NOT(ISERROR(SEARCH("OUI",K1387)))</formula>
    </cfRule>
    <cfRule type="containsText" dxfId="2055" priority="582" operator="containsText" text="OUI">
      <formula>NOT(ISERROR(SEARCH("OUI",K1387)))</formula>
    </cfRule>
    <cfRule type="containsText" dxfId="2054" priority="583" operator="containsText" text="OUI">
      <formula>NOT(ISERROR(SEARCH("OUI",K1387)))</formula>
    </cfRule>
  </conditionalFormatting>
  <conditionalFormatting sqref="J1387:J1465">
    <cfRule type="containsText" dxfId="2053" priority="576" operator="containsText" text="NON">
      <formula>NOT(ISERROR(SEARCH("NON",J1387)))</formula>
    </cfRule>
    <cfRule type="containsText" dxfId="2052" priority="577" operator="containsText" text="OUI">
      <formula>NOT(ISERROR(SEARCH("OUI",J1387)))</formula>
    </cfRule>
    <cfRule type="containsText" dxfId="2051" priority="578" operator="containsText" text="OUI">
      <formula>NOT(ISERROR(SEARCH("OUI",J1387)))</formula>
    </cfRule>
    <cfRule type="containsText" dxfId="2050" priority="579" operator="containsText" text="OUI">
      <formula>NOT(ISERROR(SEARCH("OUI",J1387)))</formula>
    </cfRule>
  </conditionalFormatting>
  <conditionalFormatting sqref="J1558">
    <cfRule type="containsText" dxfId="2049" priority="550" operator="containsText" text="NON">
      <formula>NOT(ISERROR(SEARCH("NON",J1558)))</formula>
    </cfRule>
    <cfRule type="containsText" dxfId="2048" priority="551" operator="containsText" text="OUI">
      <formula>NOT(ISERROR(SEARCH("OUI",J1558)))</formula>
    </cfRule>
    <cfRule type="containsText" dxfId="2047" priority="552" operator="containsText" text="OUI">
      <formula>NOT(ISERROR(SEARCH("OUI",J1558)))</formula>
    </cfRule>
    <cfRule type="containsText" dxfId="2046" priority="553" operator="containsText" text="OUI">
      <formula>NOT(ISERROR(SEARCH("OUI",J1558)))</formula>
    </cfRule>
  </conditionalFormatting>
  <conditionalFormatting sqref="K1479:K1557">
    <cfRule type="containsText" dxfId="2045" priority="546" operator="containsText" text="NON">
      <formula>NOT(ISERROR(SEARCH("NON",K1479)))</formula>
    </cfRule>
    <cfRule type="containsText" dxfId="2044" priority="547" operator="containsText" text="OUI">
      <formula>NOT(ISERROR(SEARCH("OUI",K1479)))</formula>
    </cfRule>
    <cfRule type="containsText" dxfId="2043" priority="548" operator="containsText" text="OUI">
      <formula>NOT(ISERROR(SEARCH("OUI",K1479)))</formula>
    </cfRule>
    <cfRule type="containsText" dxfId="2042" priority="549" operator="containsText" text="OUI">
      <formula>NOT(ISERROR(SEARCH("OUI",K1479)))</formula>
    </cfRule>
  </conditionalFormatting>
  <conditionalFormatting sqref="J1479:J1557">
    <cfRule type="containsText" dxfId="2041" priority="542" operator="containsText" text="NON">
      <formula>NOT(ISERROR(SEARCH("NON",J1479)))</formula>
    </cfRule>
    <cfRule type="containsText" dxfId="2040" priority="543" operator="containsText" text="OUI">
      <formula>NOT(ISERROR(SEARCH("OUI",J1479)))</formula>
    </cfRule>
    <cfRule type="containsText" dxfId="2039" priority="544" operator="containsText" text="OUI">
      <formula>NOT(ISERROR(SEARCH("OUI",J1479)))</formula>
    </cfRule>
    <cfRule type="containsText" dxfId="2038" priority="545" operator="containsText" text="OUI">
      <formula>NOT(ISERROR(SEARCH("OUI",J1479)))</formula>
    </cfRule>
  </conditionalFormatting>
  <conditionalFormatting sqref="J1651">
    <cfRule type="containsText" dxfId="2037" priority="516" operator="containsText" text="NON">
      <formula>NOT(ISERROR(SEARCH("NON",J1651)))</formula>
    </cfRule>
    <cfRule type="containsText" dxfId="2036" priority="517" operator="containsText" text="OUI">
      <formula>NOT(ISERROR(SEARCH("OUI",J1651)))</formula>
    </cfRule>
    <cfRule type="containsText" dxfId="2035" priority="518" operator="containsText" text="OUI">
      <formula>NOT(ISERROR(SEARCH("OUI",J1651)))</formula>
    </cfRule>
    <cfRule type="containsText" dxfId="2034" priority="519" operator="containsText" text="OUI">
      <formula>NOT(ISERROR(SEARCH("OUI",J1651)))</formula>
    </cfRule>
  </conditionalFormatting>
  <conditionalFormatting sqref="K1572:K1650">
    <cfRule type="containsText" dxfId="2033" priority="512" operator="containsText" text="NON">
      <formula>NOT(ISERROR(SEARCH("NON",K1572)))</formula>
    </cfRule>
    <cfRule type="containsText" dxfId="2032" priority="513" operator="containsText" text="OUI">
      <formula>NOT(ISERROR(SEARCH("OUI",K1572)))</formula>
    </cfRule>
    <cfRule type="containsText" dxfId="2031" priority="514" operator="containsText" text="OUI">
      <formula>NOT(ISERROR(SEARCH("OUI",K1572)))</formula>
    </cfRule>
    <cfRule type="containsText" dxfId="2030" priority="515" operator="containsText" text="OUI">
      <formula>NOT(ISERROR(SEARCH("OUI",K1572)))</formula>
    </cfRule>
  </conditionalFormatting>
  <conditionalFormatting sqref="J1572:J1650">
    <cfRule type="containsText" dxfId="2029" priority="508" operator="containsText" text="NON">
      <formula>NOT(ISERROR(SEARCH("NON",J1572)))</formula>
    </cfRule>
    <cfRule type="containsText" dxfId="2028" priority="509" operator="containsText" text="OUI">
      <formula>NOT(ISERROR(SEARCH("OUI",J1572)))</formula>
    </cfRule>
    <cfRule type="containsText" dxfId="2027" priority="510" operator="containsText" text="OUI">
      <formula>NOT(ISERROR(SEARCH("OUI",J1572)))</formula>
    </cfRule>
    <cfRule type="containsText" dxfId="2026" priority="511" operator="containsText" text="OUI">
      <formula>NOT(ISERROR(SEARCH("OUI",J1572)))</formula>
    </cfRule>
  </conditionalFormatting>
  <conditionalFormatting sqref="J1743">
    <cfRule type="containsText" dxfId="2025" priority="482" operator="containsText" text="NON">
      <formula>NOT(ISERROR(SEARCH("NON",J1743)))</formula>
    </cfRule>
    <cfRule type="containsText" dxfId="2024" priority="483" operator="containsText" text="OUI">
      <formula>NOT(ISERROR(SEARCH("OUI",J1743)))</formula>
    </cfRule>
    <cfRule type="containsText" dxfId="2023" priority="484" operator="containsText" text="OUI">
      <formula>NOT(ISERROR(SEARCH("OUI",J1743)))</formula>
    </cfRule>
    <cfRule type="containsText" dxfId="2022" priority="485" operator="containsText" text="OUI">
      <formula>NOT(ISERROR(SEARCH("OUI",J1743)))</formula>
    </cfRule>
  </conditionalFormatting>
  <conditionalFormatting sqref="K1664:K1742">
    <cfRule type="containsText" dxfId="2021" priority="478" operator="containsText" text="NON">
      <formula>NOT(ISERROR(SEARCH("NON",K1664)))</formula>
    </cfRule>
    <cfRule type="containsText" dxfId="2020" priority="479" operator="containsText" text="OUI">
      <formula>NOT(ISERROR(SEARCH("OUI",K1664)))</formula>
    </cfRule>
    <cfRule type="containsText" dxfId="2019" priority="480" operator="containsText" text="OUI">
      <formula>NOT(ISERROR(SEARCH("OUI",K1664)))</formula>
    </cfRule>
    <cfRule type="containsText" dxfId="2018" priority="481" operator="containsText" text="OUI">
      <formula>NOT(ISERROR(SEARCH("OUI",K1664)))</formula>
    </cfRule>
  </conditionalFormatting>
  <conditionalFormatting sqref="J1664:J1742">
    <cfRule type="containsText" dxfId="2017" priority="474" operator="containsText" text="NON">
      <formula>NOT(ISERROR(SEARCH("NON",J1664)))</formula>
    </cfRule>
    <cfRule type="containsText" dxfId="2016" priority="475" operator="containsText" text="OUI">
      <formula>NOT(ISERROR(SEARCH("OUI",J1664)))</formula>
    </cfRule>
    <cfRule type="containsText" dxfId="2015" priority="476" operator="containsText" text="OUI">
      <formula>NOT(ISERROR(SEARCH("OUI",J1664)))</formula>
    </cfRule>
    <cfRule type="containsText" dxfId="2014" priority="477" operator="containsText" text="OUI">
      <formula>NOT(ISERROR(SEARCH("OUI",J1664)))</formula>
    </cfRule>
  </conditionalFormatting>
  <conditionalFormatting sqref="J1835">
    <cfRule type="containsText" dxfId="2013" priority="448" operator="containsText" text="NON">
      <formula>NOT(ISERROR(SEARCH("NON",J1835)))</formula>
    </cfRule>
    <cfRule type="containsText" dxfId="2012" priority="449" operator="containsText" text="OUI">
      <formula>NOT(ISERROR(SEARCH("OUI",J1835)))</formula>
    </cfRule>
    <cfRule type="containsText" dxfId="2011" priority="450" operator="containsText" text="OUI">
      <formula>NOT(ISERROR(SEARCH("OUI",J1835)))</formula>
    </cfRule>
    <cfRule type="containsText" dxfId="2010" priority="451" operator="containsText" text="OUI">
      <formula>NOT(ISERROR(SEARCH("OUI",J1835)))</formula>
    </cfRule>
  </conditionalFormatting>
  <conditionalFormatting sqref="K1756:K1834">
    <cfRule type="containsText" dxfId="2009" priority="444" operator="containsText" text="NON">
      <formula>NOT(ISERROR(SEARCH("NON",K1756)))</formula>
    </cfRule>
    <cfRule type="containsText" dxfId="2008" priority="445" operator="containsText" text="OUI">
      <formula>NOT(ISERROR(SEARCH("OUI",K1756)))</formula>
    </cfRule>
    <cfRule type="containsText" dxfId="2007" priority="446" operator="containsText" text="OUI">
      <formula>NOT(ISERROR(SEARCH("OUI",K1756)))</formula>
    </cfRule>
    <cfRule type="containsText" dxfId="2006" priority="447" operator="containsText" text="OUI">
      <formula>NOT(ISERROR(SEARCH("OUI",K1756)))</formula>
    </cfRule>
  </conditionalFormatting>
  <conditionalFormatting sqref="J1756:J1834">
    <cfRule type="containsText" dxfId="2005" priority="440" operator="containsText" text="NON">
      <formula>NOT(ISERROR(SEARCH("NON",J1756)))</formula>
    </cfRule>
    <cfRule type="containsText" dxfId="2004" priority="441" operator="containsText" text="OUI">
      <formula>NOT(ISERROR(SEARCH("OUI",J1756)))</formula>
    </cfRule>
    <cfRule type="containsText" dxfId="2003" priority="442" operator="containsText" text="OUI">
      <formula>NOT(ISERROR(SEARCH("OUI",J1756)))</formula>
    </cfRule>
    <cfRule type="containsText" dxfId="2002" priority="443" operator="containsText" text="OUI">
      <formula>NOT(ISERROR(SEARCH("OUI",J1756)))</formula>
    </cfRule>
  </conditionalFormatting>
  <conditionalFormatting sqref="J1928">
    <cfRule type="containsText" dxfId="2001" priority="414" operator="containsText" text="NON">
      <formula>NOT(ISERROR(SEARCH("NON",J1928)))</formula>
    </cfRule>
    <cfRule type="containsText" dxfId="2000" priority="415" operator="containsText" text="OUI">
      <formula>NOT(ISERROR(SEARCH("OUI",J1928)))</formula>
    </cfRule>
    <cfRule type="containsText" dxfId="1999" priority="416" operator="containsText" text="OUI">
      <formula>NOT(ISERROR(SEARCH("OUI",J1928)))</formula>
    </cfRule>
    <cfRule type="containsText" dxfId="1998" priority="417" operator="containsText" text="OUI">
      <formula>NOT(ISERROR(SEARCH("OUI",J1928)))</formula>
    </cfRule>
  </conditionalFormatting>
  <conditionalFormatting sqref="K1849:K1927">
    <cfRule type="containsText" dxfId="1997" priority="410" operator="containsText" text="NON">
      <formula>NOT(ISERROR(SEARCH("NON",K1849)))</formula>
    </cfRule>
    <cfRule type="containsText" dxfId="1996" priority="411" operator="containsText" text="OUI">
      <formula>NOT(ISERROR(SEARCH("OUI",K1849)))</formula>
    </cfRule>
    <cfRule type="containsText" dxfId="1995" priority="412" operator="containsText" text="OUI">
      <formula>NOT(ISERROR(SEARCH("OUI",K1849)))</formula>
    </cfRule>
    <cfRule type="containsText" dxfId="1994" priority="413" operator="containsText" text="OUI">
      <formula>NOT(ISERROR(SEARCH("OUI",K1849)))</formula>
    </cfRule>
  </conditionalFormatting>
  <conditionalFormatting sqref="J1849:J1927">
    <cfRule type="containsText" dxfId="1993" priority="406" operator="containsText" text="NON">
      <formula>NOT(ISERROR(SEARCH("NON",J1849)))</formula>
    </cfRule>
    <cfRule type="containsText" dxfId="1992" priority="407" operator="containsText" text="OUI">
      <formula>NOT(ISERROR(SEARCH("OUI",J1849)))</formula>
    </cfRule>
    <cfRule type="containsText" dxfId="1991" priority="408" operator="containsText" text="OUI">
      <formula>NOT(ISERROR(SEARCH("OUI",J1849)))</formula>
    </cfRule>
    <cfRule type="containsText" dxfId="1990" priority="409" operator="containsText" text="OUI">
      <formula>NOT(ISERROR(SEARCH("OUI",J1849)))</formula>
    </cfRule>
  </conditionalFormatting>
  <conditionalFormatting sqref="J2020">
    <cfRule type="containsText" dxfId="1989" priority="380" operator="containsText" text="NON">
      <formula>NOT(ISERROR(SEARCH("NON",J2020)))</formula>
    </cfRule>
    <cfRule type="containsText" dxfId="1988" priority="381" operator="containsText" text="OUI">
      <formula>NOT(ISERROR(SEARCH("OUI",J2020)))</formula>
    </cfRule>
    <cfRule type="containsText" dxfId="1987" priority="382" operator="containsText" text="OUI">
      <formula>NOT(ISERROR(SEARCH("OUI",J2020)))</formula>
    </cfRule>
    <cfRule type="containsText" dxfId="1986" priority="383" operator="containsText" text="OUI">
      <formula>NOT(ISERROR(SEARCH("OUI",J2020)))</formula>
    </cfRule>
  </conditionalFormatting>
  <conditionalFormatting sqref="K1941:K2019">
    <cfRule type="containsText" dxfId="1985" priority="376" operator="containsText" text="NON">
      <formula>NOT(ISERROR(SEARCH("NON",K1941)))</formula>
    </cfRule>
    <cfRule type="containsText" dxfId="1984" priority="377" operator="containsText" text="OUI">
      <formula>NOT(ISERROR(SEARCH("OUI",K1941)))</formula>
    </cfRule>
    <cfRule type="containsText" dxfId="1983" priority="378" operator="containsText" text="OUI">
      <formula>NOT(ISERROR(SEARCH("OUI",K1941)))</formula>
    </cfRule>
    <cfRule type="containsText" dxfId="1982" priority="379" operator="containsText" text="OUI">
      <formula>NOT(ISERROR(SEARCH("OUI",K1941)))</formula>
    </cfRule>
  </conditionalFormatting>
  <conditionalFormatting sqref="J1941:J2019">
    <cfRule type="containsText" dxfId="1981" priority="372" operator="containsText" text="NON">
      <formula>NOT(ISERROR(SEARCH("NON",J1941)))</formula>
    </cfRule>
    <cfRule type="containsText" dxfId="1980" priority="373" operator="containsText" text="OUI">
      <formula>NOT(ISERROR(SEARCH("OUI",J1941)))</formula>
    </cfRule>
    <cfRule type="containsText" dxfId="1979" priority="374" operator="containsText" text="OUI">
      <formula>NOT(ISERROR(SEARCH("OUI",J1941)))</formula>
    </cfRule>
    <cfRule type="containsText" dxfId="1978" priority="375" operator="containsText" text="OUI">
      <formula>NOT(ISERROR(SEARCH("OUI",J1941)))</formula>
    </cfRule>
  </conditionalFormatting>
  <conditionalFormatting sqref="J2112">
    <cfRule type="containsText" dxfId="1977" priority="346" operator="containsText" text="NON">
      <formula>NOT(ISERROR(SEARCH("NON",J2112)))</formula>
    </cfRule>
    <cfRule type="containsText" dxfId="1976" priority="347" operator="containsText" text="OUI">
      <formula>NOT(ISERROR(SEARCH("OUI",J2112)))</formula>
    </cfRule>
    <cfRule type="containsText" dxfId="1975" priority="348" operator="containsText" text="OUI">
      <formula>NOT(ISERROR(SEARCH("OUI",J2112)))</formula>
    </cfRule>
    <cfRule type="containsText" dxfId="1974" priority="349" operator="containsText" text="OUI">
      <formula>NOT(ISERROR(SEARCH("OUI",J2112)))</formula>
    </cfRule>
  </conditionalFormatting>
  <conditionalFormatting sqref="K2033:K2111">
    <cfRule type="containsText" dxfId="1973" priority="342" operator="containsText" text="NON">
      <formula>NOT(ISERROR(SEARCH("NON",K2033)))</formula>
    </cfRule>
    <cfRule type="containsText" dxfId="1972" priority="343" operator="containsText" text="OUI">
      <formula>NOT(ISERROR(SEARCH("OUI",K2033)))</formula>
    </cfRule>
    <cfRule type="containsText" dxfId="1971" priority="344" operator="containsText" text="OUI">
      <formula>NOT(ISERROR(SEARCH("OUI",K2033)))</formula>
    </cfRule>
    <cfRule type="containsText" dxfId="1970" priority="345" operator="containsText" text="OUI">
      <formula>NOT(ISERROR(SEARCH("OUI",K2033)))</formula>
    </cfRule>
  </conditionalFormatting>
  <conditionalFormatting sqref="J2033:J2111">
    <cfRule type="containsText" dxfId="1969" priority="338" operator="containsText" text="NON">
      <formula>NOT(ISERROR(SEARCH("NON",J2033)))</formula>
    </cfRule>
    <cfRule type="containsText" dxfId="1968" priority="339" operator="containsText" text="OUI">
      <formula>NOT(ISERROR(SEARCH("OUI",J2033)))</formula>
    </cfRule>
    <cfRule type="containsText" dxfId="1967" priority="340" operator="containsText" text="OUI">
      <formula>NOT(ISERROR(SEARCH("OUI",J2033)))</formula>
    </cfRule>
    <cfRule type="containsText" dxfId="1966" priority="341" operator="containsText" text="OUI">
      <formula>NOT(ISERROR(SEARCH("OUI",J2033)))</formula>
    </cfRule>
  </conditionalFormatting>
  <conditionalFormatting sqref="J2205">
    <cfRule type="containsText" dxfId="1965" priority="312" operator="containsText" text="NON">
      <formula>NOT(ISERROR(SEARCH("NON",J2205)))</formula>
    </cfRule>
    <cfRule type="containsText" dxfId="1964" priority="313" operator="containsText" text="OUI">
      <formula>NOT(ISERROR(SEARCH("OUI",J2205)))</formula>
    </cfRule>
    <cfRule type="containsText" dxfId="1963" priority="314" operator="containsText" text="OUI">
      <formula>NOT(ISERROR(SEARCH("OUI",J2205)))</formula>
    </cfRule>
    <cfRule type="containsText" dxfId="1962" priority="315" operator="containsText" text="OUI">
      <formula>NOT(ISERROR(SEARCH("OUI",J2205)))</formula>
    </cfRule>
  </conditionalFormatting>
  <conditionalFormatting sqref="K2126:K2204">
    <cfRule type="containsText" dxfId="1961" priority="308" operator="containsText" text="NON">
      <formula>NOT(ISERROR(SEARCH("NON",K2126)))</formula>
    </cfRule>
    <cfRule type="containsText" dxfId="1960" priority="309" operator="containsText" text="OUI">
      <formula>NOT(ISERROR(SEARCH("OUI",K2126)))</formula>
    </cfRule>
    <cfRule type="containsText" dxfId="1959" priority="310" operator="containsText" text="OUI">
      <formula>NOT(ISERROR(SEARCH("OUI",K2126)))</formula>
    </cfRule>
    <cfRule type="containsText" dxfId="1958" priority="311" operator="containsText" text="OUI">
      <formula>NOT(ISERROR(SEARCH("OUI",K2126)))</formula>
    </cfRule>
  </conditionalFormatting>
  <conditionalFormatting sqref="J2126:J2204">
    <cfRule type="containsText" dxfId="1957" priority="304" operator="containsText" text="NON">
      <formula>NOT(ISERROR(SEARCH("NON",J2126)))</formula>
    </cfRule>
    <cfRule type="containsText" dxfId="1956" priority="305" operator="containsText" text="OUI">
      <formula>NOT(ISERROR(SEARCH("OUI",J2126)))</formula>
    </cfRule>
    <cfRule type="containsText" dxfId="1955" priority="306" operator="containsText" text="OUI">
      <formula>NOT(ISERROR(SEARCH("OUI",J2126)))</formula>
    </cfRule>
    <cfRule type="containsText" dxfId="1954" priority="307" operator="containsText" text="OUI">
      <formula>NOT(ISERROR(SEARCH("OUI",J2126)))</formula>
    </cfRule>
  </conditionalFormatting>
  <conditionalFormatting sqref="J2297">
    <cfRule type="containsText" dxfId="1953" priority="278" operator="containsText" text="NON">
      <formula>NOT(ISERROR(SEARCH("NON",J2297)))</formula>
    </cfRule>
    <cfRule type="containsText" dxfId="1952" priority="279" operator="containsText" text="OUI">
      <formula>NOT(ISERROR(SEARCH("OUI",J2297)))</formula>
    </cfRule>
    <cfRule type="containsText" dxfId="1951" priority="280" operator="containsText" text="OUI">
      <formula>NOT(ISERROR(SEARCH("OUI",J2297)))</formula>
    </cfRule>
    <cfRule type="containsText" dxfId="1950" priority="281" operator="containsText" text="OUI">
      <formula>NOT(ISERROR(SEARCH("OUI",J2297)))</formula>
    </cfRule>
  </conditionalFormatting>
  <conditionalFormatting sqref="K2218:K2296">
    <cfRule type="containsText" dxfId="1949" priority="274" operator="containsText" text="NON">
      <formula>NOT(ISERROR(SEARCH("NON",K2218)))</formula>
    </cfRule>
    <cfRule type="containsText" dxfId="1948" priority="275" operator="containsText" text="OUI">
      <formula>NOT(ISERROR(SEARCH("OUI",K2218)))</formula>
    </cfRule>
    <cfRule type="containsText" dxfId="1947" priority="276" operator="containsText" text="OUI">
      <formula>NOT(ISERROR(SEARCH("OUI",K2218)))</formula>
    </cfRule>
    <cfRule type="containsText" dxfId="1946" priority="277" operator="containsText" text="OUI">
      <formula>NOT(ISERROR(SEARCH("OUI",K2218)))</formula>
    </cfRule>
  </conditionalFormatting>
  <conditionalFormatting sqref="J2218:J2296">
    <cfRule type="containsText" dxfId="1945" priority="270" operator="containsText" text="NON">
      <formula>NOT(ISERROR(SEARCH("NON",J2218)))</formula>
    </cfRule>
    <cfRule type="containsText" dxfId="1944" priority="271" operator="containsText" text="OUI">
      <formula>NOT(ISERROR(SEARCH("OUI",J2218)))</formula>
    </cfRule>
    <cfRule type="containsText" dxfId="1943" priority="272" operator="containsText" text="OUI">
      <formula>NOT(ISERROR(SEARCH("OUI",J2218)))</formula>
    </cfRule>
    <cfRule type="containsText" dxfId="1942" priority="273" operator="containsText" text="OUI">
      <formula>NOT(ISERROR(SEARCH("OUI",J2218)))</formula>
    </cfRule>
  </conditionalFormatting>
  <conditionalFormatting sqref="J2389">
    <cfRule type="containsText" dxfId="1941" priority="244" operator="containsText" text="NON">
      <formula>NOT(ISERROR(SEARCH("NON",J2389)))</formula>
    </cfRule>
    <cfRule type="containsText" dxfId="1940" priority="245" operator="containsText" text="OUI">
      <formula>NOT(ISERROR(SEARCH("OUI",J2389)))</formula>
    </cfRule>
    <cfRule type="containsText" dxfId="1939" priority="246" operator="containsText" text="OUI">
      <formula>NOT(ISERROR(SEARCH("OUI",J2389)))</formula>
    </cfRule>
    <cfRule type="containsText" dxfId="1938" priority="247" operator="containsText" text="OUI">
      <formula>NOT(ISERROR(SEARCH("OUI",J2389)))</formula>
    </cfRule>
  </conditionalFormatting>
  <conditionalFormatting sqref="K2310:K2388">
    <cfRule type="containsText" dxfId="1937" priority="240" operator="containsText" text="NON">
      <formula>NOT(ISERROR(SEARCH("NON",K2310)))</formula>
    </cfRule>
    <cfRule type="containsText" dxfId="1936" priority="241" operator="containsText" text="OUI">
      <formula>NOT(ISERROR(SEARCH("OUI",K2310)))</formula>
    </cfRule>
    <cfRule type="containsText" dxfId="1935" priority="242" operator="containsText" text="OUI">
      <formula>NOT(ISERROR(SEARCH("OUI",K2310)))</formula>
    </cfRule>
    <cfRule type="containsText" dxfId="1934" priority="243" operator="containsText" text="OUI">
      <formula>NOT(ISERROR(SEARCH("OUI",K2310)))</formula>
    </cfRule>
  </conditionalFormatting>
  <conditionalFormatting sqref="J2310:J2388">
    <cfRule type="containsText" dxfId="1933" priority="236" operator="containsText" text="NON">
      <formula>NOT(ISERROR(SEARCH("NON",J2310)))</formula>
    </cfRule>
    <cfRule type="containsText" dxfId="1932" priority="237" operator="containsText" text="OUI">
      <formula>NOT(ISERROR(SEARCH("OUI",J2310)))</formula>
    </cfRule>
    <cfRule type="containsText" dxfId="1931" priority="238" operator="containsText" text="OUI">
      <formula>NOT(ISERROR(SEARCH("OUI",J2310)))</formula>
    </cfRule>
    <cfRule type="containsText" dxfId="1930" priority="239" operator="containsText" text="OUI">
      <formula>NOT(ISERROR(SEARCH("OUI",J2310)))</formula>
    </cfRule>
  </conditionalFormatting>
  <conditionalFormatting sqref="J2482">
    <cfRule type="containsText" dxfId="1929" priority="210" operator="containsText" text="NON">
      <formula>NOT(ISERROR(SEARCH("NON",J2482)))</formula>
    </cfRule>
    <cfRule type="containsText" dxfId="1928" priority="211" operator="containsText" text="OUI">
      <formula>NOT(ISERROR(SEARCH("OUI",J2482)))</formula>
    </cfRule>
    <cfRule type="containsText" dxfId="1927" priority="212" operator="containsText" text="OUI">
      <formula>NOT(ISERROR(SEARCH("OUI",J2482)))</formula>
    </cfRule>
    <cfRule type="containsText" dxfId="1926" priority="213" operator="containsText" text="OUI">
      <formula>NOT(ISERROR(SEARCH("OUI",J2482)))</formula>
    </cfRule>
  </conditionalFormatting>
  <conditionalFormatting sqref="K2403:K2481">
    <cfRule type="containsText" dxfId="1925" priority="206" operator="containsText" text="NON">
      <formula>NOT(ISERROR(SEARCH("NON",K2403)))</formula>
    </cfRule>
    <cfRule type="containsText" dxfId="1924" priority="207" operator="containsText" text="OUI">
      <formula>NOT(ISERROR(SEARCH("OUI",K2403)))</formula>
    </cfRule>
    <cfRule type="containsText" dxfId="1923" priority="208" operator="containsText" text="OUI">
      <formula>NOT(ISERROR(SEARCH("OUI",K2403)))</formula>
    </cfRule>
    <cfRule type="containsText" dxfId="1922" priority="209" operator="containsText" text="OUI">
      <formula>NOT(ISERROR(SEARCH("OUI",K2403)))</formula>
    </cfRule>
  </conditionalFormatting>
  <conditionalFormatting sqref="J2403:J2481">
    <cfRule type="containsText" dxfId="1921" priority="202" operator="containsText" text="NON">
      <formula>NOT(ISERROR(SEARCH("NON",J2403)))</formula>
    </cfRule>
    <cfRule type="containsText" dxfId="1920" priority="203" operator="containsText" text="OUI">
      <formula>NOT(ISERROR(SEARCH("OUI",J2403)))</formula>
    </cfRule>
    <cfRule type="containsText" dxfId="1919" priority="204" operator="containsText" text="OUI">
      <formula>NOT(ISERROR(SEARCH("OUI",J2403)))</formula>
    </cfRule>
    <cfRule type="containsText" dxfId="1918" priority="205" operator="containsText" text="OUI">
      <formula>NOT(ISERROR(SEARCH("OUI",J2403)))</formula>
    </cfRule>
  </conditionalFormatting>
  <conditionalFormatting sqref="J2574">
    <cfRule type="containsText" dxfId="1917" priority="176" operator="containsText" text="NON">
      <formula>NOT(ISERROR(SEARCH("NON",J2574)))</formula>
    </cfRule>
    <cfRule type="containsText" dxfId="1916" priority="177" operator="containsText" text="OUI">
      <formula>NOT(ISERROR(SEARCH("OUI",J2574)))</formula>
    </cfRule>
    <cfRule type="containsText" dxfId="1915" priority="178" operator="containsText" text="OUI">
      <formula>NOT(ISERROR(SEARCH("OUI",J2574)))</formula>
    </cfRule>
    <cfRule type="containsText" dxfId="1914" priority="179" operator="containsText" text="OUI">
      <formula>NOT(ISERROR(SEARCH("OUI",J2574)))</formula>
    </cfRule>
  </conditionalFormatting>
  <conditionalFormatting sqref="K2495:K2573">
    <cfRule type="containsText" dxfId="1913" priority="172" operator="containsText" text="NON">
      <formula>NOT(ISERROR(SEARCH("NON",K2495)))</formula>
    </cfRule>
    <cfRule type="containsText" dxfId="1912" priority="173" operator="containsText" text="OUI">
      <formula>NOT(ISERROR(SEARCH("OUI",K2495)))</formula>
    </cfRule>
    <cfRule type="containsText" dxfId="1911" priority="174" operator="containsText" text="OUI">
      <formula>NOT(ISERROR(SEARCH("OUI",K2495)))</formula>
    </cfRule>
    <cfRule type="containsText" dxfId="1910" priority="175" operator="containsText" text="OUI">
      <formula>NOT(ISERROR(SEARCH("OUI",K2495)))</formula>
    </cfRule>
  </conditionalFormatting>
  <conditionalFormatting sqref="J2495:J2573">
    <cfRule type="containsText" dxfId="1909" priority="168" operator="containsText" text="NON">
      <formula>NOT(ISERROR(SEARCH("NON",J2495)))</formula>
    </cfRule>
    <cfRule type="containsText" dxfId="1908" priority="169" operator="containsText" text="OUI">
      <formula>NOT(ISERROR(SEARCH("OUI",J2495)))</formula>
    </cfRule>
    <cfRule type="containsText" dxfId="1907" priority="170" operator="containsText" text="OUI">
      <formula>NOT(ISERROR(SEARCH("OUI",J2495)))</formula>
    </cfRule>
    <cfRule type="containsText" dxfId="1906" priority="171" operator="containsText" text="OUI">
      <formula>NOT(ISERROR(SEARCH("OUI",J2495)))</formula>
    </cfRule>
  </conditionalFormatting>
  <conditionalFormatting sqref="J2666">
    <cfRule type="containsText" dxfId="1905" priority="142" operator="containsText" text="NON">
      <formula>NOT(ISERROR(SEARCH("NON",J2666)))</formula>
    </cfRule>
    <cfRule type="containsText" dxfId="1904" priority="143" operator="containsText" text="OUI">
      <formula>NOT(ISERROR(SEARCH("OUI",J2666)))</formula>
    </cfRule>
    <cfRule type="containsText" dxfId="1903" priority="144" operator="containsText" text="OUI">
      <formula>NOT(ISERROR(SEARCH("OUI",J2666)))</formula>
    </cfRule>
    <cfRule type="containsText" dxfId="1902" priority="145" operator="containsText" text="OUI">
      <formula>NOT(ISERROR(SEARCH("OUI",J2666)))</formula>
    </cfRule>
  </conditionalFormatting>
  <conditionalFormatting sqref="K2587:K2665">
    <cfRule type="containsText" dxfId="1901" priority="138" operator="containsText" text="NON">
      <formula>NOT(ISERROR(SEARCH("NON",K2587)))</formula>
    </cfRule>
    <cfRule type="containsText" dxfId="1900" priority="139" operator="containsText" text="OUI">
      <formula>NOT(ISERROR(SEARCH("OUI",K2587)))</formula>
    </cfRule>
    <cfRule type="containsText" dxfId="1899" priority="140" operator="containsText" text="OUI">
      <formula>NOT(ISERROR(SEARCH("OUI",K2587)))</formula>
    </cfRule>
    <cfRule type="containsText" dxfId="1898" priority="141" operator="containsText" text="OUI">
      <formula>NOT(ISERROR(SEARCH("OUI",K2587)))</formula>
    </cfRule>
  </conditionalFormatting>
  <conditionalFormatting sqref="J2587:J2665">
    <cfRule type="containsText" dxfId="1897" priority="134" operator="containsText" text="NON">
      <formula>NOT(ISERROR(SEARCH("NON",J2587)))</formula>
    </cfRule>
    <cfRule type="containsText" dxfId="1896" priority="135" operator="containsText" text="OUI">
      <formula>NOT(ISERROR(SEARCH("OUI",J2587)))</formula>
    </cfRule>
    <cfRule type="containsText" dxfId="1895" priority="136" operator="containsText" text="OUI">
      <formula>NOT(ISERROR(SEARCH("OUI",J2587)))</formula>
    </cfRule>
    <cfRule type="containsText" dxfId="1894" priority="137" operator="containsText" text="OUI">
      <formula>NOT(ISERROR(SEARCH("OUI",J2587)))</formula>
    </cfRule>
  </conditionalFormatting>
  <conditionalFormatting sqref="J2759">
    <cfRule type="containsText" dxfId="1893" priority="108" operator="containsText" text="NON">
      <formula>NOT(ISERROR(SEARCH("NON",J2759)))</formula>
    </cfRule>
    <cfRule type="containsText" dxfId="1892" priority="109" operator="containsText" text="OUI">
      <formula>NOT(ISERROR(SEARCH("OUI",J2759)))</formula>
    </cfRule>
    <cfRule type="containsText" dxfId="1891" priority="110" operator="containsText" text="OUI">
      <formula>NOT(ISERROR(SEARCH("OUI",J2759)))</formula>
    </cfRule>
    <cfRule type="containsText" dxfId="1890" priority="111" operator="containsText" text="OUI">
      <formula>NOT(ISERROR(SEARCH("OUI",J2759)))</formula>
    </cfRule>
  </conditionalFormatting>
  <conditionalFormatting sqref="K2680:K2758">
    <cfRule type="containsText" dxfId="1889" priority="104" operator="containsText" text="NON">
      <formula>NOT(ISERROR(SEARCH("NON",K2680)))</formula>
    </cfRule>
    <cfRule type="containsText" dxfId="1888" priority="105" operator="containsText" text="OUI">
      <formula>NOT(ISERROR(SEARCH("OUI",K2680)))</formula>
    </cfRule>
    <cfRule type="containsText" dxfId="1887" priority="106" operator="containsText" text="OUI">
      <formula>NOT(ISERROR(SEARCH("OUI",K2680)))</formula>
    </cfRule>
    <cfRule type="containsText" dxfId="1886" priority="107" operator="containsText" text="OUI">
      <formula>NOT(ISERROR(SEARCH("OUI",K2680)))</formula>
    </cfRule>
  </conditionalFormatting>
  <conditionalFormatting sqref="J2680:J2758">
    <cfRule type="containsText" dxfId="1885" priority="100" operator="containsText" text="NON">
      <formula>NOT(ISERROR(SEARCH("NON",J2680)))</formula>
    </cfRule>
    <cfRule type="containsText" dxfId="1884" priority="101" operator="containsText" text="OUI">
      <formula>NOT(ISERROR(SEARCH("OUI",J2680)))</formula>
    </cfRule>
    <cfRule type="containsText" dxfId="1883" priority="102" operator="containsText" text="OUI">
      <formula>NOT(ISERROR(SEARCH("OUI",J2680)))</formula>
    </cfRule>
    <cfRule type="containsText" dxfId="1882" priority="103" operator="containsText" text="OUI">
      <formula>NOT(ISERROR(SEARCH("OUI",J2680)))</formula>
    </cfRule>
  </conditionalFormatting>
  <conditionalFormatting sqref="J2851">
    <cfRule type="containsText" dxfId="1881" priority="74" operator="containsText" text="NON">
      <formula>NOT(ISERROR(SEARCH("NON",J2851)))</formula>
    </cfRule>
    <cfRule type="containsText" dxfId="1880" priority="75" operator="containsText" text="OUI">
      <formula>NOT(ISERROR(SEARCH("OUI",J2851)))</formula>
    </cfRule>
    <cfRule type="containsText" dxfId="1879" priority="76" operator="containsText" text="OUI">
      <formula>NOT(ISERROR(SEARCH("OUI",J2851)))</formula>
    </cfRule>
    <cfRule type="containsText" dxfId="1878" priority="77" operator="containsText" text="OUI">
      <formula>NOT(ISERROR(SEARCH("OUI",J2851)))</formula>
    </cfRule>
  </conditionalFormatting>
  <conditionalFormatting sqref="K2772:K2850">
    <cfRule type="containsText" dxfId="1877" priority="70" operator="containsText" text="NON">
      <formula>NOT(ISERROR(SEARCH("NON",K2772)))</formula>
    </cfRule>
    <cfRule type="containsText" dxfId="1876" priority="71" operator="containsText" text="OUI">
      <formula>NOT(ISERROR(SEARCH("OUI",K2772)))</formula>
    </cfRule>
    <cfRule type="containsText" dxfId="1875" priority="72" operator="containsText" text="OUI">
      <formula>NOT(ISERROR(SEARCH("OUI",K2772)))</formula>
    </cfRule>
    <cfRule type="containsText" dxfId="1874" priority="73" operator="containsText" text="OUI">
      <formula>NOT(ISERROR(SEARCH("OUI",K2772)))</formula>
    </cfRule>
  </conditionalFormatting>
  <conditionalFormatting sqref="J2772:J2850">
    <cfRule type="containsText" dxfId="1873" priority="66" operator="containsText" text="NON">
      <formula>NOT(ISERROR(SEARCH("NON",J2772)))</formula>
    </cfRule>
    <cfRule type="containsText" dxfId="1872" priority="67" operator="containsText" text="OUI">
      <formula>NOT(ISERROR(SEARCH("OUI",J2772)))</formula>
    </cfRule>
    <cfRule type="containsText" dxfId="1871" priority="68" operator="containsText" text="OUI">
      <formula>NOT(ISERROR(SEARCH("OUI",J2772)))</formula>
    </cfRule>
    <cfRule type="containsText" dxfId="1870" priority="69" operator="containsText" text="OUI">
      <formula>NOT(ISERROR(SEARCH("OUI",J2772)))</formula>
    </cfRule>
  </conditionalFormatting>
  <conditionalFormatting sqref="K12">
    <cfRule type="containsText" dxfId="1869" priority="1" operator="containsText" text="NON">
      <formula>NOT(ISERROR(SEARCH("NON",K12)))</formula>
    </cfRule>
    <cfRule type="containsText" dxfId="1868" priority="2" operator="containsText" text="OUI">
      <formula>NOT(ISERROR(SEARCH("OUI",K12)))</formula>
    </cfRule>
    <cfRule type="containsText" dxfId="1867" priority="3" operator="containsText" text="OUI">
      <formula>NOT(ISERROR(SEARCH("OUI",K12)))</formula>
    </cfRule>
    <cfRule type="containsText" dxfId="1866" priority="4" operator="containsText" text="OUI">
      <formula>NOT(ISERROR(SEARCH("OUI",K12)))</formula>
    </cfRule>
  </conditionalFormatting>
  <conditionalFormatting sqref="J2:K2 K13:K39 K3:K11 J3:J48">
    <cfRule type="containsText" dxfId="1865" priority="43" operator="containsText" text="NON">
      <formula>NOT(ISERROR(SEARCH("NON",J2)))</formula>
    </cfRule>
    <cfRule type="containsText" dxfId="1864" priority="44" operator="containsText" text="OUI">
      <formula>NOT(ISERROR(SEARCH("OUI",J2)))</formula>
    </cfRule>
    <cfRule type="containsText" dxfId="1863" priority="45" operator="containsText" text="OUI">
      <formula>NOT(ISERROR(SEARCH("OUI",J2)))</formula>
    </cfRule>
    <cfRule type="containsText" dxfId="1862" priority="46" operator="containsText" text="OUI">
      <formula>NOT(ISERROR(SEARCH("OUI",J2)))</formula>
    </cfRule>
  </conditionalFormatting>
  <conditionalFormatting sqref="F40:F46 F48">
    <cfRule type="colorScale" priority="42">
      <colorScale>
        <cfvo type="min"/>
        <cfvo type="max"/>
        <color rgb="FFFF7128"/>
        <color rgb="FFFFEF9C"/>
      </colorScale>
    </cfRule>
  </conditionalFormatting>
  <conditionalFormatting sqref="K48 K40:K46">
    <cfRule type="containsText" dxfId="1861" priority="29" operator="containsText" text="NON">
      <formula>NOT(ISERROR(SEARCH("NON",K40)))</formula>
    </cfRule>
    <cfRule type="containsText" dxfId="1860" priority="30" operator="containsText" text="OUI">
      <formula>NOT(ISERROR(SEARCH("OUI",K40)))</formula>
    </cfRule>
    <cfRule type="containsText" dxfId="1859" priority="31" operator="containsText" text="OUI">
      <formula>NOT(ISERROR(SEARCH("OUI",K40)))</formula>
    </cfRule>
    <cfRule type="containsText" dxfId="1858" priority="32" operator="containsText" text="OUI">
      <formula>NOT(ISERROR(SEARCH("OUI",K40)))</formula>
    </cfRule>
  </conditionalFormatting>
  <conditionalFormatting sqref="F47">
    <cfRule type="colorScale" priority="28">
      <colorScale>
        <cfvo type="min"/>
        <cfvo type="max"/>
        <color rgb="FFFF7128"/>
        <color rgb="FFFFEF9C"/>
      </colorScale>
    </cfRule>
  </conditionalFormatting>
  <conditionalFormatting sqref="K47">
    <cfRule type="containsText" dxfId="1857" priority="15" operator="containsText" text="NON">
      <formula>NOT(ISERROR(SEARCH("NON",K47)))</formula>
    </cfRule>
    <cfRule type="containsText" dxfId="1856" priority="16" operator="containsText" text="OUI">
      <formula>NOT(ISERROR(SEARCH("OUI",K47)))</formula>
    </cfRule>
    <cfRule type="containsText" dxfId="1855" priority="17" operator="containsText" text="OUI">
      <formula>NOT(ISERROR(SEARCH("OUI",K47)))</formula>
    </cfRule>
    <cfRule type="containsText" dxfId="1854" priority="18" operator="containsText" text="OUI">
      <formula>NOT(ISERROR(SEARCH("OUI",K47)))</formula>
    </cfRule>
  </conditionalFormatting>
  <conditionalFormatting sqref="F12">
    <cfRule type="colorScale" priority="14">
      <colorScale>
        <cfvo type="min"/>
        <cfvo type="max"/>
        <color rgb="FFFF7128"/>
        <color rgb="FFFFEF9C"/>
      </colorScale>
    </cfRule>
  </conditionalFormatting>
  <conditionalFormatting sqref="F2:F11 F13:F39">
    <cfRule type="colorScale" priority="56">
      <colorScale>
        <cfvo type="min"/>
        <cfvo type="max"/>
        <color rgb="FFFF7128"/>
        <color rgb="FFFFEF9C"/>
      </colorScale>
    </cfRule>
  </conditionalFormatting>
  <dataValidations count="2">
    <dataValidation type="list" errorStyle="information" allowBlank="1" showInputMessage="1" error="choisir une commune dans la liste" sqref="D2:D80 D94:D172 D2772:D2850 D279:D357 D371:D449 D187:D265 D556:D634 D648:D726 D741:D819 D833:D911 D925:D1003 D1018:D1096 D1110:D1188 D1202:D1280 D1295:D1373 D1387:D1465 D1479:D1557 D1572:D1650 D1664:D1742 D1756:D1834 D1849:D1927 D1941:D2019 D2033:D2111 D2126:D2204 D2218:D2296 D2310:D2388 D2403:D2481 D2495:D2573 D2587:D2665 D2680:D2758 D464:D542">
      <formula1>IF(D2&lt;&gt;"",OFFSET(F_commune,MATCH(D2&amp;"*",F_commune,0)-1,,COUNTIF(F_commune,D2&amp;"*"),1),F_commune)</formula1>
    </dataValidation>
    <dataValidation type="list" allowBlank="1" showInputMessage="1" sqref="H2:H81 H94:H173 H2772:H2851 H279:H358 H371:H450 H187:H266 H556:H635 H648:H727 H741:H820 H833:H912 H925:H1004 H1018:H1097 H1110:H1189 H1202:H1281 H1295:H1374 H1387:H1466 H1479:H1558 H1572:H1651 H1664:H1743 H1756:H1835 H1849:H1928 H1941:H2020 H2033:H2112 H2126:H2205 H2218:H2297 H2310:H2389 H2403:H2482 H2495:H2574 H2587:H2666 H2680:H2759 H464:H543">
      <formula1>IF(H2&lt;&gt;"",OFFSET(F_motif,MATCH(H2&amp;"*",F_motif,0)-1,,COUNTIF(F_motif,H2&amp;"*"),1),F_motif)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exportAutomatique">
                <anchor moveWithCells="1" sizeWithCells="1">
                  <from>
                    <xdr:col>12</xdr:col>
                    <xdr:colOff>640080</xdr:colOff>
                    <xdr:row>4</xdr:row>
                    <xdr:rowOff>15240</xdr:rowOff>
                  </from>
                  <to>
                    <xdr:col>14</xdr:col>
                    <xdr:colOff>662940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77" operator="containsText" id="{39F3AB2A-17F2-4CCF-9CD0-19D21C2CCA0B}">
            <xm:f>NOT(ISERROR(SEARCH(Données!$A$11,F1)))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1078" operator="containsText" id="{0A07E290-E1AA-468B-B821-45929E07C20D}">
            <xm:f>NOT(ISERROR(SEARCH(Données!$A$10,F1)))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1079" operator="containsText" id="{801DDE85-FEED-400A-9925-C1E06033CE2F}">
            <xm:f>NOT(ISERROR(SEARCH(Données!$A$9,F1)))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080" operator="containsText" id="{F44AE5C1-D0D6-42DB-B48A-C1A5F450DFBD}">
            <xm:f>NOT(ISERROR(SEARCH(Données!$A$8,F1)))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1081" operator="containsText" id="{E288F8C0-4C09-4B6D-AABB-C7DF14521815}">
            <xm:f>NOT(ISERROR(SEARCH(Données!$A$7,F1)))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082" operator="containsText" id="{357D9F0D-FFED-43CB-A817-454F0A5E1CA1}">
            <xm:f>NOT(ISERROR(SEARCH(Données!$A$6,F1)))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083" operator="containsText" id="{98BFFD23-58E9-4E81-A285-99C4BB49AD79}">
            <xm:f>NOT(ISERROR(SEARCH(Données!$A$5,F1)))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084" operator="containsText" id="{6BCB2C8F-D809-4F4E-A6B9-7ADB8E4228B5}">
            <xm:f>NOT(ISERROR(SEARCH(Données!$A$4,F1)))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085" operator="containsText" id="{D9BBD989-510D-4F10-AFA8-FFE03E1CF506}">
            <xm:f>NOT(ISERROR(SEARCH(Données!$A$3,F1)))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 F88:F92 F185 F554 F831 F1108 F1385 F2770 F2863:F1048576 F49:F86 F204:F271 F478:F548</xm:sqref>
        </x14:conditionalFormatting>
        <x14:conditionalFormatting xmlns:xm="http://schemas.microsoft.com/office/excel/2006/main">
          <x14:cfRule type="containsText" priority="1098" operator="containsText" id="{98D136FB-0DA0-4836-A125-356BDF784528}">
            <xm:f>NOT(ISERROR(SEARCH(Données!$D$20,H49)))</xm:f>
            <xm:f>Données!$D$20</xm:f>
            <x14:dxf>
              <font>
                <color rgb="FF0070C0"/>
              </font>
            </x14:dxf>
          </x14:cfRule>
          <x14:cfRule type="containsText" priority="1099" operator="containsText" id="{616B2F7C-5A3C-4A6B-A62B-68A6BB622773}">
            <xm:f>NOT(ISERROR(SEARCH(Données!$D$21,H49)))</xm:f>
            <xm:f>Données!$D$21</xm:f>
            <x14:dxf>
              <font>
                <color rgb="FF0070C0"/>
              </font>
            </x14:dxf>
          </x14:cfRule>
          <x14:cfRule type="containsText" priority="1100" operator="containsText" id="{619F2028-7740-49B2-A648-038B49EF9998}">
            <xm:f>NOT(ISERROR(SEARCH(Données!$D$27,H49)))</xm:f>
            <xm:f>Données!$D$27</xm:f>
            <x14:dxf>
              <font>
                <color rgb="FF0070C0"/>
              </font>
            </x14:dxf>
          </x14:cfRule>
          <x14:cfRule type="containsText" priority="1101" operator="containsText" id="{AF96A690-849C-48B5-B8D4-E009917098DE}">
            <xm:f>NOT(ISERROR(SEARCH(Données!$D$26,H49)))</xm:f>
            <xm:f>Données!$D$26</xm:f>
            <x14:dxf>
              <font>
                <color rgb="FF0070C0"/>
              </font>
            </x14:dxf>
          </x14:cfRule>
          <x14:cfRule type="containsText" priority="1102" operator="containsText" id="{F1AE4B10-3431-422C-91F9-4EE90F59EB53}">
            <xm:f>NOT(ISERROR(SEARCH(Données!$D$24,H49)))</xm:f>
            <xm:f>Données!$D$24</xm:f>
            <x14:dxf>
              <font>
                <color rgb="FF0070C0"/>
              </font>
            </x14:dxf>
          </x14:cfRule>
          <x14:cfRule type="containsText" priority="1103" operator="containsText" id="{5AA76BAB-C061-4334-AD28-42F8D3329C9F}">
            <xm:f>NOT(ISERROR(SEARCH(Données!$D$22,H49)))</xm:f>
            <xm:f>Données!$D$22</xm:f>
            <x14:dxf>
              <font>
                <color rgb="FF0070C0"/>
              </font>
            </x14:dxf>
          </x14:cfRule>
          <x14:cfRule type="containsText" priority="1104" operator="containsText" id="{FE0177DF-2576-49CE-BB19-E2D9B325AFFB}">
            <xm:f>NOT(ISERROR(SEARCH(Données!$D$21,H49)))</xm:f>
            <xm:f>Données!$D$21</xm:f>
            <x14:dxf>
              <font>
                <color rgb="FF002060"/>
              </font>
            </x14:dxf>
          </x14:cfRule>
          <x14:cfRule type="containsText" priority="1105" operator="containsText" id="{3895C099-BAF2-40DF-A7D7-22732730B503}">
            <xm:f>NOT(ISERROR(SEARCH(Données!$D$21,H49)))</xm:f>
            <xm:f>Données!$D$21</xm:f>
            <x14:dxf>
              <font>
                <color rgb="FF0070C0"/>
              </font>
            </x14:dxf>
          </x14:cfRule>
          <x14:cfRule type="containsText" priority="1106" operator="containsText" id="{59193FEF-12B0-492C-869E-273A69F4D2BE}">
            <xm:f>NOT(ISERROR(SEARCH(Données!$D$20,H49)))</xm:f>
            <xm:f>Données!$D$20</xm:f>
            <x14:dxf/>
          </x14:cfRule>
          <x14:cfRule type="containsText" priority="1107" operator="containsText" id="{E3763B65-41F4-4CB7-9811-64E0894C8E58}">
            <xm:f>NOT(ISERROR(SEARCH(Données!$D$6,H49)))</xm:f>
            <xm:f>Données!$D$6</xm:f>
            <x14:dxf>
              <font>
                <color rgb="FF0070C0"/>
              </font>
            </x14:dxf>
          </x14:cfRule>
          <x14:cfRule type="containsText" priority="1108" operator="containsText" id="{50E85F39-024E-495D-86B4-B9361F55B9F3}">
            <xm:f>NOT(ISERROR(SEARCH(Données!$D$5,H49)))</xm:f>
            <xm:f>Données!$D$5</xm:f>
            <x14:dxf>
              <font>
                <color rgb="FF0070C0"/>
              </font>
            </x14:dxf>
          </x14:cfRule>
          <x14:cfRule type="containsText" priority="1109" operator="containsText" id="{5EA9B5BF-172B-4E90-8B23-130B376CA5F5}">
            <xm:f>NOT(ISERROR(SEARCH(Données!$D$4,H49)))</xm:f>
            <xm:f>Données!$D$4</xm:f>
            <x14:dxf>
              <font>
                <color rgb="FF0070C0"/>
              </font>
            </x14:dxf>
          </x14:cfRule>
          <x14:cfRule type="containsText" priority="1110" operator="containsText" id="{522924FA-8531-4B03-91D6-B6FC3D727C88}">
            <xm:f>NOT(ISERROR(SEARCH(Données!$D$3,H49)))</xm:f>
            <xm:f>Données!$D$3</xm:f>
            <x14:dxf>
              <font>
                <color rgb="FF0070C0"/>
              </font>
            </x14:dxf>
          </x14:cfRule>
          <xm:sqref>H49:H81 H204:H266 H478:H543</xm:sqref>
        </x14:conditionalFormatting>
        <x14:conditionalFormatting xmlns:xm="http://schemas.microsoft.com/office/excel/2006/main">
          <x14:cfRule type="containsText" priority="1043" operator="containsText" id="{CC34E4E2-C23C-4C06-B7C9-3480F1BB281D}">
            <xm:f>NOT(ISERROR(SEARCH(Données!$A$11,F93)))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1044" operator="containsText" id="{22C14959-DF08-4378-B39F-73460D70DE1A}">
            <xm:f>NOT(ISERROR(SEARCH(Données!$A$10,F93)))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1045" operator="containsText" id="{A903CA7F-C411-40A8-B6FC-5DB374D851E3}">
            <xm:f>NOT(ISERROR(SEARCH(Données!$A$9,F93)))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046" operator="containsText" id="{E5484CDE-4D7F-4358-A79C-8A30BA26351A}">
            <xm:f>NOT(ISERROR(SEARCH(Données!$A$8,F93)))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1047" operator="containsText" id="{9D26673D-E504-4C00-9128-D51BB071ED95}">
            <xm:f>NOT(ISERROR(SEARCH(Données!$A$7,F93)))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048" operator="containsText" id="{944C6FCE-BACF-4CF5-8767-45613DD039BA}">
            <xm:f>NOT(ISERROR(SEARCH(Données!$A$6,F93)))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049" operator="containsText" id="{2D29EE12-3401-46D6-9F06-CB3B93702451}">
            <xm:f>NOT(ISERROR(SEARCH(Données!$A$5,F93)))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050" operator="containsText" id="{B5BC3BCD-6D86-439F-B275-8783AF33E9B1}">
            <xm:f>NOT(ISERROR(SEARCH(Données!$A$4,F93)))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051" operator="containsText" id="{6C4D5995-4513-4CDA-9AB7-4CF16EFD72B9}">
            <xm:f>NOT(ISERROR(SEARCH(Données!$A$3,F93)))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F93:F178 F180:F184</xm:sqref>
        </x14:conditionalFormatting>
        <x14:conditionalFormatting xmlns:xm="http://schemas.microsoft.com/office/excel/2006/main">
          <x14:cfRule type="containsText" priority="1064" operator="containsText" id="{23FA6E9E-7612-466F-860F-B6891BBD8919}">
            <xm:f>NOT(ISERROR(SEARCH(Données!$D$20,H94)))</xm:f>
            <xm:f>Données!$D$20</xm:f>
            <x14:dxf>
              <font>
                <color rgb="FF0070C0"/>
              </font>
            </x14:dxf>
          </x14:cfRule>
          <x14:cfRule type="containsText" priority="1065" operator="containsText" id="{374F03A8-B794-4B83-BC2C-2CAD4C23AC58}">
            <xm:f>NOT(ISERROR(SEARCH(Données!$D$21,H94)))</xm:f>
            <xm:f>Données!$D$21</xm:f>
            <x14:dxf>
              <font>
                <color rgb="FF0070C0"/>
              </font>
            </x14:dxf>
          </x14:cfRule>
          <x14:cfRule type="containsText" priority="1066" operator="containsText" id="{E8C000D3-4D5F-4F41-B015-0365A9B0FC62}">
            <xm:f>NOT(ISERROR(SEARCH(Données!$D$27,H94)))</xm:f>
            <xm:f>Données!$D$27</xm:f>
            <x14:dxf>
              <font>
                <color rgb="FF0070C0"/>
              </font>
            </x14:dxf>
          </x14:cfRule>
          <x14:cfRule type="containsText" priority="1067" operator="containsText" id="{E678C72F-047D-4EBA-9F65-E3A872BFAE42}">
            <xm:f>NOT(ISERROR(SEARCH(Données!$D$26,H94)))</xm:f>
            <xm:f>Données!$D$26</xm:f>
            <x14:dxf>
              <font>
                <color rgb="FF0070C0"/>
              </font>
            </x14:dxf>
          </x14:cfRule>
          <x14:cfRule type="containsText" priority="1068" operator="containsText" id="{3DFB4425-720A-493D-AF10-E69BC4D6021B}">
            <xm:f>NOT(ISERROR(SEARCH(Données!$D$24,H94)))</xm:f>
            <xm:f>Données!$D$24</xm:f>
            <x14:dxf>
              <font>
                <color rgb="FF0070C0"/>
              </font>
            </x14:dxf>
          </x14:cfRule>
          <x14:cfRule type="containsText" priority="1069" operator="containsText" id="{8CE31E60-6798-4573-A283-32940A7C8ECD}">
            <xm:f>NOT(ISERROR(SEARCH(Données!$D$22,H94)))</xm:f>
            <xm:f>Données!$D$22</xm:f>
            <x14:dxf>
              <font>
                <color rgb="FF0070C0"/>
              </font>
            </x14:dxf>
          </x14:cfRule>
          <x14:cfRule type="containsText" priority="1070" operator="containsText" id="{B5AA2398-2BD8-4200-AB0F-813144922D74}">
            <xm:f>NOT(ISERROR(SEARCH(Données!$D$21,H94)))</xm:f>
            <xm:f>Données!$D$21</xm:f>
            <x14:dxf>
              <font>
                <color rgb="FF002060"/>
              </font>
            </x14:dxf>
          </x14:cfRule>
          <x14:cfRule type="containsText" priority="1071" operator="containsText" id="{82E9D36B-802C-4324-BEDD-85E57A1EB914}">
            <xm:f>NOT(ISERROR(SEARCH(Données!$D$21,H94)))</xm:f>
            <xm:f>Données!$D$21</xm:f>
            <x14:dxf>
              <font>
                <color rgb="FF0070C0"/>
              </font>
            </x14:dxf>
          </x14:cfRule>
          <x14:cfRule type="containsText" priority="1072" operator="containsText" id="{B7299B9A-2E07-4990-991E-7763B13B29B8}">
            <xm:f>NOT(ISERROR(SEARCH(Données!$D$20,H94)))</xm:f>
            <xm:f>Données!$D$20</xm:f>
            <x14:dxf/>
          </x14:cfRule>
          <x14:cfRule type="containsText" priority="1073" operator="containsText" id="{06F55EE0-0BD0-454B-8E16-FDEEFCDAF62B}">
            <xm:f>NOT(ISERROR(SEARCH(Données!$D$6,H94)))</xm:f>
            <xm:f>Données!$D$6</xm:f>
            <x14:dxf>
              <font>
                <color rgb="FF0070C0"/>
              </font>
            </x14:dxf>
          </x14:cfRule>
          <x14:cfRule type="containsText" priority="1074" operator="containsText" id="{C55B59CF-A0C6-45D3-970E-162EB8828008}">
            <xm:f>NOT(ISERROR(SEARCH(Données!$D$5,H94)))</xm:f>
            <xm:f>Données!$D$5</xm:f>
            <x14:dxf>
              <font>
                <color rgb="FF0070C0"/>
              </font>
            </x14:dxf>
          </x14:cfRule>
          <x14:cfRule type="containsText" priority="1075" operator="containsText" id="{5F8467B7-877C-4EB4-A6D2-261037647F60}">
            <xm:f>NOT(ISERROR(SEARCH(Données!$D$4,H94)))</xm:f>
            <xm:f>Données!$D$4</xm:f>
            <x14:dxf>
              <font>
                <color rgb="FF0070C0"/>
              </font>
            </x14:dxf>
          </x14:cfRule>
          <x14:cfRule type="containsText" priority="1076" operator="containsText" id="{865CB4A9-E092-4738-8042-7ECB05D2573E}">
            <xm:f>NOT(ISERROR(SEARCH(Données!$D$3,H94)))</xm:f>
            <xm:f>Données!$D$3</xm:f>
            <x14:dxf>
              <font>
                <color rgb="FF0070C0"/>
              </font>
            </x14:dxf>
          </x14:cfRule>
          <xm:sqref>H94:H173</xm:sqref>
        </x14:conditionalFormatting>
        <x14:conditionalFormatting xmlns:xm="http://schemas.microsoft.com/office/excel/2006/main">
          <x14:cfRule type="containsText" priority="1009" operator="containsText" id="{D75EC727-18EB-422B-8A5F-E03772D3A1B7}">
            <xm:f>NOT(ISERROR(SEARCH(Données!$A$11,F186)))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1010" operator="containsText" id="{C88621D3-B79C-4019-9EBF-59135A967360}">
            <xm:f>NOT(ISERROR(SEARCH(Données!$A$10,F186)))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1011" operator="containsText" id="{B14799CE-EA2E-4A03-9B9E-D054F0781D49}">
            <xm:f>NOT(ISERROR(SEARCH(Données!$A$9,F186)))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012" operator="containsText" id="{E37DEEAB-7C88-4A67-8450-508F2C644D35}">
            <xm:f>NOT(ISERROR(SEARCH(Données!$A$8,F186)))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1013" operator="containsText" id="{70D26069-09CF-458F-9F17-21441B7895C9}">
            <xm:f>NOT(ISERROR(SEARCH(Données!$A$7,F186)))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014" operator="containsText" id="{B7F78868-84B8-4EFA-8BC3-A6C07554904C}">
            <xm:f>NOT(ISERROR(SEARCH(Données!$A$6,F186)))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015" operator="containsText" id="{01698A46-4818-446E-8DE4-65898750BAFC}">
            <xm:f>NOT(ISERROR(SEARCH(Données!$A$5,F186)))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016" operator="containsText" id="{A20AA973-D44E-4243-AEBF-61FB17E85DD7}">
            <xm:f>NOT(ISERROR(SEARCH(Données!$A$4,F186)))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017" operator="containsText" id="{53B40CB7-D74A-4504-B126-25FFA6BA4A65}">
            <xm:f>NOT(ISERROR(SEARCH(Données!$A$3,F186)))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F186:F203 F273:F277</xm:sqref>
        </x14:conditionalFormatting>
        <x14:conditionalFormatting xmlns:xm="http://schemas.microsoft.com/office/excel/2006/main">
          <x14:cfRule type="containsText" priority="1030" operator="containsText" id="{E35B375D-6393-4A7E-A306-5406832730C7}">
            <xm:f>NOT(ISERROR(SEARCH(Données!$D$20,H187)))</xm:f>
            <xm:f>Données!$D$20</xm:f>
            <x14:dxf>
              <font>
                <color rgb="FF0070C0"/>
              </font>
            </x14:dxf>
          </x14:cfRule>
          <x14:cfRule type="containsText" priority="1031" operator="containsText" id="{1272FDFC-4952-4C4E-9B3E-B7042BF3E573}">
            <xm:f>NOT(ISERROR(SEARCH(Données!$D$21,H187)))</xm:f>
            <xm:f>Données!$D$21</xm:f>
            <x14:dxf>
              <font>
                <color rgb="FF0070C0"/>
              </font>
            </x14:dxf>
          </x14:cfRule>
          <x14:cfRule type="containsText" priority="1032" operator="containsText" id="{E8302E19-941F-4E7A-A659-5C65200CD4D9}">
            <xm:f>NOT(ISERROR(SEARCH(Données!$D$27,H187)))</xm:f>
            <xm:f>Données!$D$27</xm:f>
            <x14:dxf>
              <font>
                <color rgb="FF0070C0"/>
              </font>
            </x14:dxf>
          </x14:cfRule>
          <x14:cfRule type="containsText" priority="1033" operator="containsText" id="{094F6D06-1AB8-4977-987A-7F7AEADAA502}">
            <xm:f>NOT(ISERROR(SEARCH(Données!$D$26,H187)))</xm:f>
            <xm:f>Données!$D$26</xm:f>
            <x14:dxf>
              <font>
                <color rgb="FF0070C0"/>
              </font>
            </x14:dxf>
          </x14:cfRule>
          <x14:cfRule type="containsText" priority="1034" operator="containsText" id="{FAB65F64-145C-479D-88B2-5ADB2CE3B1FD}">
            <xm:f>NOT(ISERROR(SEARCH(Données!$D$24,H187)))</xm:f>
            <xm:f>Données!$D$24</xm:f>
            <x14:dxf>
              <font>
                <color rgb="FF0070C0"/>
              </font>
            </x14:dxf>
          </x14:cfRule>
          <x14:cfRule type="containsText" priority="1035" operator="containsText" id="{76BDC728-CAA5-4E43-8AFA-172A98EF2D6B}">
            <xm:f>NOT(ISERROR(SEARCH(Données!$D$22,H187)))</xm:f>
            <xm:f>Données!$D$22</xm:f>
            <x14:dxf>
              <font>
                <color rgb="FF0070C0"/>
              </font>
            </x14:dxf>
          </x14:cfRule>
          <x14:cfRule type="containsText" priority="1036" operator="containsText" id="{16968132-EFCA-4323-820D-2D2DC0142368}">
            <xm:f>NOT(ISERROR(SEARCH(Données!$D$21,H187)))</xm:f>
            <xm:f>Données!$D$21</xm:f>
            <x14:dxf>
              <font>
                <color rgb="FF002060"/>
              </font>
            </x14:dxf>
          </x14:cfRule>
          <x14:cfRule type="containsText" priority="1037" operator="containsText" id="{407D23E7-0F18-4DB0-A654-2D95654AD36E}">
            <xm:f>NOT(ISERROR(SEARCH(Données!$D$21,H187)))</xm:f>
            <xm:f>Données!$D$21</xm:f>
            <x14:dxf>
              <font>
                <color rgb="FF0070C0"/>
              </font>
            </x14:dxf>
          </x14:cfRule>
          <x14:cfRule type="containsText" priority="1038" operator="containsText" id="{E53930F4-BA78-4F48-B2FC-55809E6054B5}">
            <xm:f>NOT(ISERROR(SEARCH(Données!$D$20,H187)))</xm:f>
            <xm:f>Données!$D$20</xm:f>
            <x14:dxf/>
          </x14:cfRule>
          <x14:cfRule type="containsText" priority="1039" operator="containsText" id="{51BA8D11-DFC8-4B34-B8AE-54AFDCC16D7A}">
            <xm:f>NOT(ISERROR(SEARCH(Données!$D$6,H187)))</xm:f>
            <xm:f>Données!$D$6</xm:f>
            <x14:dxf>
              <font>
                <color rgb="FF0070C0"/>
              </font>
            </x14:dxf>
          </x14:cfRule>
          <x14:cfRule type="containsText" priority="1040" operator="containsText" id="{E49E4972-A52F-4977-82CD-51F52EAD6044}">
            <xm:f>NOT(ISERROR(SEARCH(Données!$D$5,H187)))</xm:f>
            <xm:f>Données!$D$5</xm:f>
            <x14:dxf>
              <font>
                <color rgb="FF0070C0"/>
              </font>
            </x14:dxf>
          </x14:cfRule>
          <x14:cfRule type="containsText" priority="1041" operator="containsText" id="{B045C526-F4A3-4F34-8DB4-86C8AB65B240}">
            <xm:f>NOT(ISERROR(SEARCH(Données!$D$4,H187)))</xm:f>
            <xm:f>Données!$D$4</xm:f>
            <x14:dxf>
              <font>
                <color rgb="FF0070C0"/>
              </font>
            </x14:dxf>
          </x14:cfRule>
          <x14:cfRule type="containsText" priority="1042" operator="containsText" id="{FB2E321A-D5E2-486C-9072-0ADB9222EE90}">
            <xm:f>NOT(ISERROR(SEARCH(Données!$D$3,H187)))</xm:f>
            <xm:f>Données!$D$3</xm:f>
            <x14:dxf>
              <font>
                <color rgb="FF0070C0"/>
              </font>
            </x14:dxf>
          </x14:cfRule>
          <xm:sqref>H187:H203</xm:sqref>
        </x14:conditionalFormatting>
        <x14:conditionalFormatting xmlns:xm="http://schemas.microsoft.com/office/excel/2006/main">
          <x14:cfRule type="containsText" priority="975" operator="containsText" id="{ED665EBC-A544-45DE-96B7-CFF9E9777520}">
            <xm:f>NOT(ISERROR(SEARCH(Données!$A$11,F278)))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976" operator="containsText" id="{055E2F10-F7FB-40E4-944D-41ADC7997C0D}">
            <xm:f>NOT(ISERROR(SEARCH(Données!$A$10,F278)))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977" operator="containsText" id="{04B15786-C5FD-4597-8A11-9E08F3FEB6C6}">
            <xm:f>NOT(ISERROR(SEARCH(Données!$A$9,F278)))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978" operator="containsText" id="{D7D04B07-9325-4D82-ADB7-166E3C50919C}">
            <xm:f>NOT(ISERROR(SEARCH(Données!$A$8,F278)))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979" operator="containsText" id="{CCA790F5-DC86-45DF-847B-8014AA4A9D36}">
            <xm:f>NOT(ISERROR(SEARCH(Données!$A$7,F278)))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980" operator="containsText" id="{8A14A99D-76F1-4F0B-AEA9-B7E3AA425794}">
            <xm:f>NOT(ISERROR(SEARCH(Données!$A$6,F278)))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981" operator="containsText" id="{BE4C6F3D-ED80-405B-B8DC-D12B84DD93EB}">
            <xm:f>NOT(ISERROR(SEARCH(Données!$A$5,F278)))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982" operator="containsText" id="{96B22E4C-4BBE-4E26-BE28-3FA7B9DBBF08}">
            <xm:f>NOT(ISERROR(SEARCH(Données!$A$4,F278)))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983" operator="containsText" id="{1DEC01D0-922F-413F-8CF9-253A20439A6B}">
            <xm:f>NOT(ISERROR(SEARCH(Données!$A$3,F278)))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F278:F363 F365:F369 F462</xm:sqref>
        </x14:conditionalFormatting>
        <x14:conditionalFormatting xmlns:xm="http://schemas.microsoft.com/office/excel/2006/main">
          <x14:cfRule type="containsText" priority="996" operator="containsText" id="{1E352310-7FD9-47B2-BBFB-CE3BF2D675CE}">
            <xm:f>NOT(ISERROR(SEARCH(Données!$D$20,H279)))</xm:f>
            <xm:f>Données!$D$20</xm:f>
            <x14:dxf>
              <font>
                <color rgb="FF0070C0"/>
              </font>
            </x14:dxf>
          </x14:cfRule>
          <x14:cfRule type="containsText" priority="997" operator="containsText" id="{7225E42C-FE67-4181-B45D-B3909CE5299A}">
            <xm:f>NOT(ISERROR(SEARCH(Données!$D$21,H279)))</xm:f>
            <xm:f>Données!$D$21</xm:f>
            <x14:dxf>
              <font>
                <color rgb="FF0070C0"/>
              </font>
            </x14:dxf>
          </x14:cfRule>
          <x14:cfRule type="containsText" priority="998" operator="containsText" id="{C7E0C15C-69AA-4A09-AA75-61667D9AB735}">
            <xm:f>NOT(ISERROR(SEARCH(Données!$D$27,H279)))</xm:f>
            <xm:f>Données!$D$27</xm:f>
            <x14:dxf>
              <font>
                <color rgb="FF0070C0"/>
              </font>
            </x14:dxf>
          </x14:cfRule>
          <x14:cfRule type="containsText" priority="999" operator="containsText" id="{A66A6BC1-FD54-47D6-8B04-920CEA26A70F}">
            <xm:f>NOT(ISERROR(SEARCH(Données!$D$26,H279)))</xm:f>
            <xm:f>Données!$D$26</xm:f>
            <x14:dxf>
              <font>
                <color rgb="FF0070C0"/>
              </font>
            </x14:dxf>
          </x14:cfRule>
          <x14:cfRule type="containsText" priority="1000" operator="containsText" id="{705A3926-9386-40D1-AD3A-7EAEBC6AAE90}">
            <xm:f>NOT(ISERROR(SEARCH(Données!$D$24,H279)))</xm:f>
            <xm:f>Données!$D$24</xm:f>
            <x14:dxf>
              <font>
                <color rgb="FF0070C0"/>
              </font>
            </x14:dxf>
          </x14:cfRule>
          <x14:cfRule type="containsText" priority="1001" operator="containsText" id="{07A838FB-EF67-4073-A8B8-B81B11526DB8}">
            <xm:f>NOT(ISERROR(SEARCH(Données!$D$22,H279)))</xm:f>
            <xm:f>Données!$D$22</xm:f>
            <x14:dxf>
              <font>
                <color rgb="FF0070C0"/>
              </font>
            </x14:dxf>
          </x14:cfRule>
          <x14:cfRule type="containsText" priority="1002" operator="containsText" id="{9ED3CB37-2C66-4F97-9EF0-63E3542E84A0}">
            <xm:f>NOT(ISERROR(SEARCH(Données!$D$21,H279)))</xm:f>
            <xm:f>Données!$D$21</xm:f>
            <x14:dxf>
              <font>
                <color rgb="FF002060"/>
              </font>
            </x14:dxf>
          </x14:cfRule>
          <x14:cfRule type="containsText" priority="1003" operator="containsText" id="{E86B7FCB-77F2-472E-B398-E01129736948}">
            <xm:f>NOT(ISERROR(SEARCH(Données!$D$21,H279)))</xm:f>
            <xm:f>Données!$D$21</xm:f>
            <x14:dxf>
              <font>
                <color rgb="FF0070C0"/>
              </font>
            </x14:dxf>
          </x14:cfRule>
          <x14:cfRule type="containsText" priority="1004" operator="containsText" id="{36523557-E0A0-40D5-B838-D55301D5BCED}">
            <xm:f>NOT(ISERROR(SEARCH(Données!$D$20,H279)))</xm:f>
            <xm:f>Données!$D$20</xm:f>
            <x14:dxf/>
          </x14:cfRule>
          <x14:cfRule type="containsText" priority="1005" operator="containsText" id="{3B62E786-70FF-499D-BB57-D0973246DB09}">
            <xm:f>NOT(ISERROR(SEARCH(Données!$D$6,H279)))</xm:f>
            <xm:f>Données!$D$6</xm:f>
            <x14:dxf>
              <font>
                <color rgb="FF0070C0"/>
              </font>
            </x14:dxf>
          </x14:cfRule>
          <x14:cfRule type="containsText" priority="1006" operator="containsText" id="{C1CE0E86-BD2F-4890-8E78-DB3EE41B9608}">
            <xm:f>NOT(ISERROR(SEARCH(Données!$D$5,H279)))</xm:f>
            <xm:f>Données!$D$5</xm:f>
            <x14:dxf>
              <font>
                <color rgb="FF0070C0"/>
              </font>
            </x14:dxf>
          </x14:cfRule>
          <x14:cfRule type="containsText" priority="1007" operator="containsText" id="{963C6DB5-27EF-44CC-B835-CA7EB38845D7}">
            <xm:f>NOT(ISERROR(SEARCH(Données!$D$4,H279)))</xm:f>
            <xm:f>Données!$D$4</xm:f>
            <x14:dxf>
              <font>
                <color rgb="FF0070C0"/>
              </font>
            </x14:dxf>
          </x14:cfRule>
          <x14:cfRule type="containsText" priority="1008" operator="containsText" id="{9609413A-0117-463B-85F5-221C4C3A55AA}">
            <xm:f>NOT(ISERROR(SEARCH(Données!$D$3,H279)))</xm:f>
            <xm:f>Données!$D$3</xm:f>
            <x14:dxf>
              <font>
                <color rgb="FF0070C0"/>
              </font>
            </x14:dxf>
          </x14:cfRule>
          <xm:sqref>H279:H358</xm:sqref>
        </x14:conditionalFormatting>
        <x14:conditionalFormatting xmlns:xm="http://schemas.microsoft.com/office/excel/2006/main">
          <x14:cfRule type="containsText" priority="941" operator="containsText" id="{7FE9AF4F-6B07-432E-89E3-2C4BFFB0FBC5}">
            <xm:f>NOT(ISERROR(SEARCH(Données!$A$11,F370)))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942" operator="containsText" id="{C0B35AC8-DEAB-4E2F-B047-942313A88EF5}">
            <xm:f>NOT(ISERROR(SEARCH(Données!$A$10,F370)))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943" operator="containsText" id="{7C75E52B-92B4-43D1-8A62-E4BB335B66BA}">
            <xm:f>NOT(ISERROR(SEARCH(Données!$A$9,F370)))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944" operator="containsText" id="{7FBF3F7B-D83B-497F-8A16-ED6F4A3A51C4}">
            <xm:f>NOT(ISERROR(SEARCH(Données!$A$8,F370)))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945" operator="containsText" id="{130C6D93-C0FB-4145-8C99-E0A9CEC6356C}">
            <xm:f>NOT(ISERROR(SEARCH(Données!$A$7,F370)))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946" operator="containsText" id="{5F59BE02-A014-434E-B88A-7CE58D50D35E}">
            <xm:f>NOT(ISERROR(SEARCH(Données!$A$6,F370)))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947" operator="containsText" id="{DBA8F3A3-C940-41B2-ABC8-8A7A8E33F3D6}">
            <xm:f>NOT(ISERROR(SEARCH(Données!$A$5,F370)))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948" operator="containsText" id="{84D4208C-5E75-45A8-AFFD-0B92EA04C02A}">
            <xm:f>NOT(ISERROR(SEARCH(Données!$A$4,F370)))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949" operator="containsText" id="{D2812097-712E-490D-8751-6AB0D6F3618C}">
            <xm:f>NOT(ISERROR(SEARCH(Données!$A$3,F370)))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F370:F455 F457:F461</xm:sqref>
        </x14:conditionalFormatting>
        <x14:conditionalFormatting xmlns:xm="http://schemas.microsoft.com/office/excel/2006/main">
          <x14:cfRule type="containsText" priority="962" operator="containsText" id="{DBD913A0-4596-4674-BE3B-E0E1920E3D54}">
            <xm:f>NOT(ISERROR(SEARCH(Données!$D$20,H371)))</xm:f>
            <xm:f>Données!$D$20</xm:f>
            <x14:dxf>
              <font>
                <color rgb="FF0070C0"/>
              </font>
            </x14:dxf>
          </x14:cfRule>
          <x14:cfRule type="containsText" priority="963" operator="containsText" id="{8C2E5EDB-1F88-49B6-A4E9-5412C030614C}">
            <xm:f>NOT(ISERROR(SEARCH(Données!$D$21,H371)))</xm:f>
            <xm:f>Données!$D$21</xm:f>
            <x14:dxf>
              <font>
                <color rgb="FF0070C0"/>
              </font>
            </x14:dxf>
          </x14:cfRule>
          <x14:cfRule type="containsText" priority="964" operator="containsText" id="{19258F39-F4BC-43C5-B412-646134AE9608}">
            <xm:f>NOT(ISERROR(SEARCH(Données!$D$27,H371)))</xm:f>
            <xm:f>Données!$D$27</xm:f>
            <x14:dxf>
              <font>
                <color rgb="FF0070C0"/>
              </font>
            </x14:dxf>
          </x14:cfRule>
          <x14:cfRule type="containsText" priority="965" operator="containsText" id="{F65A0783-E489-4EA0-94F9-746944274206}">
            <xm:f>NOT(ISERROR(SEARCH(Données!$D$26,H371)))</xm:f>
            <xm:f>Données!$D$26</xm:f>
            <x14:dxf>
              <font>
                <color rgb="FF0070C0"/>
              </font>
            </x14:dxf>
          </x14:cfRule>
          <x14:cfRule type="containsText" priority="966" operator="containsText" id="{8811BEEE-732E-4B85-966E-8988DAAC5D02}">
            <xm:f>NOT(ISERROR(SEARCH(Données!$D$24,H371)))</xm:f>
            <xm:f>Données!$D$24</xm:f>
            <x14:dxf>
              <font>
                <color rgb="FF0070C0"/>
              </font>
            </x14:dxf>
          </x14:cfRule>
          <x14:cfRule type="containsText" priority="967" operator="containsText" id="{E0013D14-A583-4980-8AF4-08DDEEDFE955}">
            <xm:f>NOT(ISERROR(SEARCH(Données!$D$22,H371)))</xm:f>
            <xm:f>Données!$D$22</xm:f>
            <x14:dxf>
              <font>
                <color rgb="FF0070C0"/>
              </font>
            </x14:dxf>
          </x14:cfRule>
          <x14:cfRule type="containsText" priority="968" operator="containsText" id="{6B18F241-63CD-4448-83E7-D925337654BB}">
            <xm:f>NOT(ISERROR(SEARCH(Données!$D$21,H371)))</xm:f>
            <xm:f>Données!$D$21</xm:f>
            <x14:dxf>
              <font>
                <color rgb="FF002060"/>
              </font>
            </x14:dxf>
          </x14:cfRule>
          <x14:cfRule type="containsText" priority="969" operator="containsText" id="{6AECC228-2B5F-403D-9BA2-9E6D9863E281}">
            <xm:f>NOT(ISERROR(SEARCH(Données!$D$21,H371)))</xm:f>
            <xm:f>Données!$D$21</xm:f>
            <x14:dxf>
              <font>
                <color rgb="FF0070C0"/>
              </font>
            </x14:dxf>
          </x14:cfRule>
          <x14:cfRule type="containsText" priority="970" operator="containsText" id="{4FE02CB7-71C0-48A3-AD5D-595E6715E9D3}">
            <xm:f>NOT(ISERROR(SEARCH(Données!$D$20,H371)))</xm:f>
            <xm:f>Données!$D$20</xm:f>
            <x14:dxf/>
          </x14:cfRule>
          <x14:cfRule type="containsText" priority="971" operator="containsText" id="{107F72B6-6DA7-4772-B770-1C47668BCD49}">
            <xm:f>NOT(ISERROR(SEARCH(Données!$D$6,H371)))</xm:f>
            <xm:f>Données!$D$6</xm:f>
            <x14:dxf>
              <font>
                <color rgb="FF0070C0"/>
              </font>
            </x14:dxf>
          </x14:cfRule>
          <x14:cfRule type="containsText" priority="972" operator="containsText" id="{A230E051-CD18-4A0E-A54D-43CD78E36F59}">
            <xm:f>NOT(ISERROR(SEARCH(Données!$D$5,H371)))</xm:f>
            <xm:f>Données!$D$5</xm:f>
            <x14:dxf>
              <font>
                <color rgb="FF0070C0"/>
              </font>
            </x14:dxf>
          </x14:cfRule>
          <x14:cfRule type="containsText" priority="973" operator="containsText" id="{CB9F14EB-3251-4933-8612-DEFF7D5DA7BB}">
            <xm:f>NOT(ISERROR(SEARCH(Données!$D$4,H371)))</xm:f>
            <xm:f>Données!$D$4</xm:f>
            <x14:dxf>
              <font>
                <color rgb="FF0070C0"/>
              </font>
            </x14:dxf>
          </x14:cfRule>
          <x14:cfRule type="containsText" priority="974" operator="containsText" id="{DCB0F4B1-A496-455A-A394-90FAC21B5808}">
            <xm:f>NOT(ISERROR(SEARCH(Données!$D$3,H371)))</xm:f>
            <xm:f>Données!$D$3</xm:f>
            <x14:dxf>
              <font>
                <color rgb="FF0070C0"/>
              </font>
            </x14:dxf>
          </x14:cfRule>
          <xm:sqref>H371:H450</xm:sqref>
        </x14:conditionalFormatting>
        <x14:conditionalFormatting xmlns:xm="http://schemas.microsoft.com/office/excel/2006/main">
          <x14:cfRule type="containsText" priority="907" operator="containsText" id="{E10CA7F2-2A92-4D2B-86DF-50BED402E1F9}">
            <xm:f>NOT(ISERROR(SEARCH(Données!$A$11,F463)))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908" operator="containsText" id="{FA481035-5A8C-4A91-8B2E-61785E79D3B6}">
            <xm:f>NOT(ISERROR(SEARCH(Données!$A$10,F463)))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909" operator="containsText" id="{3639211B-6F27-4A59-AED1-105F53D70E65}">
            <xm:f>NOT(ISERROR(SEARCH(Données!$A$9,F463)))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910" operator="containsText" id="{50DE5DD1-4679-4E97-AEAE-973942030C82}">
            <xm:f>NOT(ISERROR(SEARCH(Données!$A$8,F463)))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911" operator="containsText" id="{EC1A1DA7-F9D2-476F-8701-5153BE604E1D}">
            <xm:f>NOT(ISERROR(SEARCH(Données!$A$7,F463)))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912" operator="containsText" id="{9CD8C98B-B088-4274-BA84-6EF1E5F6841F}">
            <xm:f>NOT(ISERROR(SEARCH(Données!$A$6,F463)))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913" operator="containsText" id="{FE7AB6C4-B226-40CE-8EEA-E6FD0FD6A64A}">
            <xm:f>NOT(ISERROR(SEARCH(Données!$A$5,F463)))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914" operator="containsText" id="{7F50BD22-29D7-4A55-BB71-858A9EF3DBE7}">
            <xm:f>NOT(ISERROR(SEARCH(Données!$A$4,F463)))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915" operator="containsText" id="{0D1CE997-E7CD-4006-8357-79CB1512CBD7}">
            <xm:f>NOT(ISERROR(SEARCH(Données!$A$3,F463)))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F463:F477 F550:F553</xm:sqref>
        </x14:conditionalFormatting>
        <x14:conditionalFormatting xmlns:xm="http://schemas.microsoft.com/office/excel/2006/main">
          <x14:cfRule type="containsText" priority="928" operator="containsText" id="{6500B594-1DF5-4AFD-8BA2-FB91F27A2FEA}">
            <xm:f>NOT(ISERROR(SEARCH(Données!$D$20,H464)))</xm:f>
            <xm:f>Données!$D$20</xm:f>
            <x14:dxf>
              <font>
                <color rgb="FF0070C0"/>
              </font>
            </x14:dxf>
          </x14:cfRule>
          <x14:cfRule type="containsText" priority="929" operator="containsText" id="{1A24376A-2532-4F07-83EE-8DD4BEC8F796}">
            <xm:f>NOT(ISERROR(SEARCH(Données!$D$21,H464)))</xm:f>
            <xm:f>Données!$D$21</xm:f>
            <x14:dxf>
              <font>
                <color rgb="FF0070C0"/>
              </font>
            </x14:dxf>
          </x14:cfRule>
          <x14:cfRule type="containsText" priority="930" operator="containsText" id="{135FD62B-35B9-4A0F-AF63-D957C140199B}">
            <xm:f>NOT(ISERROR(SEARCH(Données!$D$27,H464)))</xm:f>
            <xm:f>Données!$D$27</xm:f>
            <x14:dxf>
              <font>
                <color rgb="FF0070C0"/>
              </font>
            </x14:dxf>
          </x14:cfRule>
          <x14:cfRule type="containsText" priority="931" operator="containsText" id="{24C9F36C-862B-49E4-BDB4-7FD301F20381}">
            <xm:f>NOT(ISERROR(SEARCH(Données!$D$26,H464)))</xm:f>
            <xm:f>Données!$D$26</xm:f>
            <x14:dxf>
              <font>
                <color rgb="FF0070C0"/>
              </font>
            </x14:dxf>
          </x14:cfRule>
          <x14:cfRule type="containsText" priority="932" operator="containsText" id="{039132C6-74C7-46AA-BC3C-0EF051FEC537}">
            <xm:f>NOT(ISERROR(SEARCH(Données!$D$24,H464)))</xm:f>
            <xm:f>Données!$D$24</xm:f>
            <x14:dxf>
              <font>
                <color rgb="FF0070C0"/>
              </font>
            </x14:dxf>
          </x14:cfRule>
          <x14:cfRule type="containsText" priority="933" operator="containsText" id="{5E9A0834-3F7F-4BDA-A242-EFCDCB39D89A}">
            <xm:f>NOT(ISERROR(SEARCH(Données!$D$22,H464)))</xm:f>
            <xm:f>Données!$D$22</xm:f>
            <x14:dxf>
              <font>
                <color rgb="FF0070C0"/>
              </font>
            </x14:dxf>
          </x14:cfRule>
          <x14:cfRule type="containsText" priority="934" operator="containsText" id="{6E03976B-734A-4A5C-853E-DDF2D5A6E26F}">
            <xm:f>NOT(ISERROR(SEARCH(Données!$D$21,H464)))</xm:f>
            <xm:f>Données!$D$21</xm:f>
            <x14:dxf>
              <font>
                <color rgb="FF002060"/>
              </font>
            </x14:dxf>
          </x14:cfRule>
          <x14:cfRule type="containsText" priority="935" operator="containsText" id="{D1105D99-32D3-41A5-A6BE-493FB7F67754}">
            <xm:f>NOT(ISERROR(SEARCH(Données!$D$21,H464)))</xm:f>
            <xm:f>Données!$D$21</xm:f>
            <x14:dxf>
              <font>
                <color rgb="FF0070C0"/>
              </font>
            </x14:dxf>
          </x14:cfRule>
          <x14:cfRule type="containsText" priority="936" operator="containsText" id="{5B9880F3-41CB-4223-8118-2B3BDF6EB7C3}">
            <xm:f>NOT(ISERROR(SEARCH(Données!$D$20,H464)))</xm:f>
            <xm:f>Données!$D$20</xm:f>
            <x14:dxf/>
          </x14:cfRule>
          <x14:cfRule type="containsText" priority="937" operator="containsText" id="{B5EC0EC0-A7EB-4477-9C74-B33DD0E8D4A2}">
            <xm:f>NOT(ISERROR(SEARCH(Données!$D$6,H464)))</xm:f>
            <xm:f>Données!$D$6</xm:f>
            <x14:dxf>
              <font>
                <color rgb="FF0070C0"/>
              </font>
            </x14:dxf>
          </x14:cfRule>
          <x14:cfRule type="containsText" priority="938" operator="containsText" id="{21E172BA-76CE-4B9D-BBD2-F64A3761C4F8}">
            <xm:f>NOT(ISERROR(SEARCH(Données!$D$5,H464)))</xm:f>
            <xm:f>Données!$D$5</xm:f>
            <x14:dxf>
              <font>
                <color rgb="FF0070C0"/>
              </font>
            </x14:dxf>
          </x14:cfRule>
          <x14:cfRule type="containsText" priority="939" operator="containsText" id="{F84CB778-F5B9-48E6-BDF1-9FF164C5D573}">
            <xm:f>NOT(ISERROR(SEARCH(Données!$D$4,H464)))</xm:f>
            <xm:f>Données!$D$4</xm:f>
            <x14:dxf>
              <font>
                <color rgb="FF0070C0"/>
              </font>
            </x14:dxf>
          </x14:cfRule>
          <x14:cfRule type="containsText" priority="940" operator="containsText" id="{AC5BA61F-8268-4900-9863-4352CF571DA0}">
            <xm:f>NOT(ISERROR(SEARCH(Données!$D$3,H464)))</xm:f>
            <xm:f>Données!$D$3</xm:f>
            <x14:dxf>
              <font>
                <color rgb="FF0070C0"/>
              </font>
            </x14:dxf>
          </x14:cfRule>
          <xm:sqref>H464:H477</xm:sqref>
        </x14:conditionalFormatting>
        <x14:conditionalFormatting xmlns:xm="http://schemas.microsoft.com/office/excel/2006/main">
          <x14:cfRule type="containsText" priority="873" operator="containsText" id="{B86A52F4-E92C-4D40-AF74-7BB8EA7FD76E}">
            <xm:f>NOT(ISERROR(SEARCH(Données!$A$11,F555)))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874" operator="containsText" id="{1B575868-5395-413E-AD21-6C61E5E241BE}">
            <xm:f>NOT(ISERROR(SEARCH(Données!$A$10,F555)))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875" operator="containsText" id="{19E63F1F-D47C-4067-95A8-10E94692B506}">
            <xm:f>NOT(ISERROR(SEARCH(Données!$A$9,F555)))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876" operator="containsText" id="{853FCB2B-0B28-41B3-A574-E3E0C8C32275}">
            <xm:f>NOT(ISERROR(SEARCH(Données!$A$8,F555)))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877" operator="containsText" id="{CC783C7A-275F-4542-B5DD-18CFFE5762D9}">
            <xm:f>NOT(ISERROR(SEARCH(Données!$A$7,F555)))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878" operator="containsText" id="{B13B5D53-D29A-4354-8683-A8AF194036CA}">
            <xm:f>NOT(ISERROR(SEARCH(Données!$A$6,F555)))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879" operator="containsText" id="{0FADEFD0-11D4-46CA-B12B-AB90D487F76C}">
            <xm:f>NOT(ISERROR(SEARCH(Données!$A$5,F555)))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880" operator="containsText" id="{9D3D8979-603F-49B6-BDF4-78DDB7BA8395}">
            <xm:f>NOT(ISERROR(SEARCH(Données!$A$4,F555)))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881" operator="containsText" id="{A255E367-B778-4A78-B29B-0751AC89E2AD}">
            <xm:f>NOT(ISERROR(SEARCH(Données!$A$3,F555)))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F555:F640 F642:F646 F739</xm:sqref>
        </x14:conditionalFormatting>
        <x14:conditionalFormatting xmlns:xm="http://schemas.microsoft.com/office/excel/2006/main">
          <x14:cfRule type="containsText" priority="894" operator="containsText" id="{25B7D697-7808-47F9-8F96-EF56D976E12C}">
            <xm:f>NOT(ISERROR(SEARCH(Données!$D$20,H556)))</xm:f>
            <xm:f>Données!$D$20</xm:f>
            <x14:dxf>
              <font>
                <color rgb="FF0070C0"/>
              </font>
            </x14:dxf>
          </x14:cfRule>
          <x14:cfRule type="containsText" priority="895" operator="containsText" id="{470F292A-C0E3-417E-8A67-8A3FB8431CA7}">
            <xm:f>NOT(ISERROR(SEARCH(Données!$D$21,H556)))</xm:f>
            <xm:f>Données!$D$21</xm:f>
            <x14:dxf>
              <font>
                <color rgb="FF0070C0"/>
              </font>
            </x14:dxf>
          </x14:cfRule>
          <x14:cfRule type="containsText" priority="896" operator="containsText" id="{58F6B96F-CDAF-4644-9D65-8871240264A0}">
            <xm:f>NOT(ISERROR(SEARCH(Données!$D$27,H556)))</xm:f>
            <xm:f>Données!$D$27</xm:f>
            <x14:dxf>
              <font>
                <color rgb="FF0070C0"/>
              </font>
            </x14:dxf>
          </x14:cfRule>
          <x14:cfRule type="containsText" priority="897" operator="containsText" id="{9A62735D-2964-4FD7-A4C9-2FAF9ADF38A3}">
            <xm:f>NOT(ISERROR(SEARCH(Données!$D$26,H556)))</xm:f>
            <xm:f>Données!$D$26</xm:f>
            <x14:dxf>
              <font>
                <color rgb="FF0070C0"/>
              </font>
            </x14:dxf>
          </x14:cfRule>
          <x14:cfRule type="containsText" priority="898" operator="containsText" id="{D710545D-09F3-4CC7-BB85-20B607E3E119}">
            <xm:f>NOT(ISERROR(SEARCH(Données!$D$24,H556)))</xm:f>
            <xm:f>Données!$D$24</xm:f>
            <x14:dxf>
              <font>
                <color rgb="FF0070C0"/>
              </font>
            </x14:dxf>
          </x14:cfRule>
          <x14:cfRule type="containsText" priority="899" operator="containsText" id="{A38E4BD5-FD07-4052-B17F-A6A0529E61AA}">
            <xm:f>NOT(ISERROR(SEARCH(Données!$D$22,H556)))</xm:f>
            <xm:f>Données!$D$22</xm:f>
            <x14:dxf>
              <font>
                <color rgb="FF0070C0"/>
              </font>
            </x14:dxf>
          </x14:cfRule>
          <x14:cfRule type="containsText" priority="900" operator="containsText" id="{839B83D1-B13C-41F7-9350-1623A297A3C9}">
            <xm:f>NOT(ISERROR(SEARCH(Données!$D$21,H556)))</xm:f>
            <xm:f>Données!$D$21</xm:f>
            <x14:dxf>
              <font>
                <color rgb="FF002060"/>
              </font>
            </x14:dxf>
          </x14:cfRule>
          <x14:cfRule type="containsText" priority="901" operator="containsText" id="{9549B5DB-6CF3-4BD4-9C1B-9031D2761775}">
            <xm:f>NOT(ISERROR(SEARCH(Données!$D$21,H556)))</xm:f>
            <xm:f>Données!$D$21</xm:f>
            <x14:dxf>
              <font>
                <color rgb="FF0070C0"/>
              </font>
            </x14:dxf>
          </x14:cfRule>
          <x14:cfRule type="containsText" priority="902" operator="containsText" id="{B34371F5-AF7B-4F96-87EF-F9FD8139B1D3}">
            <xm:f>NOT(ISERROR(SEARCH(Données!$D$20,H556)))</xm:f>
            <xm:f>Données!$D$20</xm:f>
            <x14:dxf/>
          </x14:cfRule>
          <x14:cfRule type="containsText" priority="903" operator="containsText" id="{D9F049F4-465B-4EAE-9B33-AF57A949F153}">
            <xm:f>NOT(ISERROR(SEARCH(Données!$D$6,H556)))</xm:f>
            <xm:f>Données!$D$6</xm:f>
            <x14:dxf>
              <font>
                <color rgb="FF0070C0"/>
              </font>
            </x14:dxf>
          </x14:cfRule>
          <x14:cfRule type="containsText" priority="904" operator="containsText" id="{DCBCF904-639A-4D5C-A5AF-28D04B6FCC9A}">
            <xm:f>NOT(ISERROR(SEARCH(Données!$D$5,H556)))</xm:f>
            <xm:f>Données!$D$5</xm:f>
            <x14:dxf>
              <font>
                <color rgb="FF0070C0"/>
              </font>
            </x14:dxf>
          </x14:cfRule>
          <x14:cfRule type="containsText" priority="905" operator="containsText" id="{1AB61284-A517-46BC-8002-8D99AF1355B8}">
            <xm:f>NOT(ISERROR(SEARCH(Données!$D$4,H556)))</xm:f>
            <xm:f>Données!$D$4</xm:f>
            <x14:dxf>
              <font>
                <color rgb="FF0070C0"/>
              </font>
            </x14:dxf>
          </x14:cfRule>
          <x14:cfRule type="containsText" priority="906" operator="containsText" id="{EB432303-6694-4536-A1F4-F22EF8CAAA04}">
            <xm:f>NOT(ISERROR(SEARCH(Données!$D$3,H556)))</xm:f>
            <xm:f>Données!$D$3</xm:f>
            <x14:dxf>
              <font>
                <color rgb="FF0070C0"/>
              </font>
            </x14:dxf>
          </x14:cfRule>
          <xm:sqref>H556:H635</xm:sqref>
        </x14:conditionalFormatting>
        <x14:conditionalFormatting xmlns:xm="http://schemas.microsoft.com/office/excel/2006/main">
          <x14:cfRule type="containsText" priority="839" operator="containsText" id="{AC554618-1390-4549-94B0-6690B946E036}">
            <xm:f>NOT(ISERROR(SEARCH(Données!$A$11,F647)))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840" operator="containsText" id="{247B69C2-D775-433F-9EBB-F0807A88FF68}">
            <xm:f>NOT(ISERROR(SEARCH(Données!$A$10,F647)))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841" operator="containsText" id="{C7E11A67-63DF-4E1A-ACE8-615B266DB3E4}">
            <xm:f>NOT(ISERROR(SEARCH(Données!$A$9,F647)))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842" operator="containsText" id="{A7D4D75C-26E3-400B-A49B-D74CBA4E36DF}">
            <xm:f>NOT(ISERROR(SEARCH(Données!$A$8,F647)))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843" operator="containsText" id="{368832B6-51C2-4D52-9067-B3C3936648B6}">
            <xm:f>NOT(ISERROR(SEARCH(Données!$A$7,F647)))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844" operator="containsText" id="{8FCF8EDC-17B9-47BF-B3C5-AE8A61DDE7CE}">
            <xm:f>NOT(ISERROR(SEARCH(Données!$A$6,F647)))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845" operator="containsText" id="{FF66695D-F617-4F20-9EF8-471445BD62D9}">
            <xm:f>NOT(ISERROR(SEARCH(Données!$A$5,F647)))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846" operator="containsText" id="{9225B84C-9EDC-4D30-8A3E-096292E8DEBB}">
            <xm:f>NOT(ISERROR(SEARCH(Données!$A$4,F647)))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847" operator="containsText" id="{2B3C30A4-C34A-409E-BFE0-85BA2521D9A0}">
            <xm:f>NOT(ISERROR(SEARCH(Données!$A$3,F647)))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F647:F732 F734:F738</xm:sqref>
        </x14:conditionalFormatting>
        <x14:conditionalFormatting xmlns:xm="http://schemas.microsoft.com/office/excel/2006/main">
          <x14:cfRule type="containsText" priority="860" operator="containsText" id="{E58FAB8E-DBE7-4A50-BA2A-CE5ED96D16E0}">
            <xm:f>NOT(ISERROR(SEARCH(Données!$D$20,H648)))</xm:f>
            <xm:f>Données!$D$20</xm:f>
            <x14:dxf>
              <font>
                <color rgb="FF0070C0"/>
              </font>
            </x14:dxf>
          </x14:cfRule>
          <x14:cfRule type="containsText" priority="861" operator="containsText" id="{7F4D1813-B73E-4E5A-8C6D-5CF27D4B73C9}">
            <xm:f>NOT(ISERROR(SEARCH(Données!$D$21,H648)))</xm:f>
            <xm:f>Données!$D$21</xm:f>
            <x14:dxf>
              <font>
                <color rgb="FF0070C0"/>
              </font>
            </x14:dxf>
          </x14:cfRule>
          <x14:cfRule type="containsText" priority="862" operator="containsText" id="{282743CA-5D40-49B6-90FC-28694365F36B}">
            <xm:f>NOT(ISERROR(SEARCH(Données!$D$27,H648)))</xm:f>
            <xm:f>Données!$D$27</xm:f>
            <x14:dxf>
              <font>
                <color rgb="FF0070C0"/>
              </font>
            </x14:dxf>
          </x14:cfRule>
          <x14:cfRule type="containsText" priority="863" operator="containsText" id="{47D0F191-2F61-4524-AA0D-189E73F79AF7}">
            <xm:f>NOT(ISERROR(SEARCH(Données!$D$26,H648)))</xm:f>
            <xm:f>Données!$D$26</xm:f>
            <x14:dxf>
              <font>
                <color rgb="FF0070C0"/>
              </font>
            </x14:dxf>
          </x14:cfRule>
          <x14:cfRule type="containsText" priority="864" operator="containsText" id="{94D55E8F-5521-4E8A-AFC1-A0564FC59ADF}">
            <xm:f>NOT(ISERROR(SEARCH(Données!$D$24,H648)))</xm:f>
            <xm:f>Données!$D$24</xm:f>
            <x14:dxf>
              <font>
                <color rgb="FF0070C0"/>
              </font>
            </x14:dxf>
          </x14:cfRule>
          <x14:cfRule type="containsText" priority="865" operator="containsText" id="{473EA1E8-FE0D-472B-A3DA-2CE34D760015}">
            <xm:f>NOT(ISERROR(SEARCH(Données!$D$22,H648)))</xm:f>
            <xm:f>Données!$D$22</xm:f>
            <x14:dxf>
              <font>
                <color rgb="FF0070C0"/>
              </font>
            </x14:dxf>
          </x14:cfRule>
          <x14:cfRule type="containsText" priority="866" operator="containsText" id="{B423C394-F70B-4099-A795-7FE961852018}">
            <xm:f>NOT(ISERROR(SEARCH(Données!$D$21,H648)))</xm:f>
            <xm:f>Données!$D$21</xm:f>
            <x14:dxf>
              <font>
                <color rgb="FF002060"/>
              </font>
            </x14:dxf>
          </x14:cfRule>
          <x14:cfRule type="containsText" priority="867" operator="containsText" id="{F4910882-28E7-4F6F-BF3D-6F04A4374D74}">
            <xm:f>NOT(ISERROR(SEARCH(Données!$D$21,H648)))</xm:f>
            <xm:f>Données!$D$21</xm:f>
            <x14:dxf>
              <font>
                <color rgb="FF0070C0"/>
              </font>
            </x14:dxf>
          </x14:cfRule>
          <x14:cfRule type="containsText" priority="868" operator="containsText" id="{E40DEBA2-14BC-41A1-A4FF-9F85F5B77236}">
            <xm:f>NOT(ISERROR(SEARCH(Données!$D$20,H648)))</xm:f>
            <xm:f>Données!$D$20</xm:f>
            <x14:dxf/>
          </x14:cfRule>
          <x14:cfRule type="containsText" priority="869" operator="containsText" id="{DA5AE1D3-93CC-40AB-A655-9D6FB56EA790}">
            <xm:f>NOT(ISERROR(SEARCH(Données!$D$6,H648)))</xm:f>
            <xm:f>Données!$D$6</xm:f>
            <x14:dxf>
              <font>
                <color rgb="FF0070C0"/>
              </font>
            </x14:dxf>
          </x14:cfRule>
          <x14:cfRule type="containsText" priority="870" operator="containsText" id="{54C13015-6543-4A27-9334-8CC10B6451F4}">
            <xm:f>NOT(ISERROR(SEARCH(Données!$D$5,H648)))</xm:f>
            <xm:f>Données!$D$5</xm:f>
            <x14:dxf>
              <font>
                <color rgb="FF0070C0"/>
              </font>
            </x14:dxf>
          </x14:cfRule>
          <x14:cfRule type="containsText" priority="871" operator="containsText" id="{68D962EE-2615-443A-A7A7-D5CB6795F815}">
            <xm:f>NOT(ISERROR(SEARCH(Données!$D$4,H648)))</xm:f>
            <xm:f>Données!$D$4</xm:f>
            <x14:dxf>
              <font>
                <color rgb="FF0070C0"/>
              </font>
            </x14:dxf>
          </x14:cfRule>
          <x14:cfRule type="containsText" priority="872" operator="containsText" id="{29216DFF-DDF6-4DC3-A58C-D846CE1FF108}">
            <xm:f>NOT(ISERROR(SEARCH(Données!$D$3,H648)))</xm:f>
            <xm:f>Données!$D$3</xm:f>
            <x14:dxf>
              <font>
                <color rgb="FF0070C0"/>
              </font>
            </x14:dxf>
          </x14:cfRule>
          <xm:sqref>H648:H727</xm:sqref>
        </x14:conditionalFormatting>
        <x14:conditionalFormatting xmlns:xm="http://schemas.microsoft.com/office/excel/2006/main">
          <x14:cfRule type="containsText" priority="805" operator="containsText" id="{AE281C6C-FC2E-4A2B-AF06-064C7A1C5119}">
            <xm:f>NOT(ISERROR(SEARCH(Données!$A$11,F740)))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806" operator="containsText" id="{566CF272-FA3C-4DB5-9D00-5A2EA96DE8E9}">
            <xm:f>NOT(ISERROR(SEARCH(Données!$A$10,F740)))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807" operator="containsText" id="{9A921A05-B76F-4D18-B2DF-723646936C3E}">
            <xm:f>NOT(ISERROR(SEARCH(Données!$A$9,F740)))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808" operator="containsText" id="{1B22DBF7-FAFA-445F-BCF6-55E5B1087172}">
            <xm:f>NOT(ISERROR(SEARCH(Données!$A$8,F740)))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809" operator="containsText" id="{D3003211-CB63-492E-A9E8-92571B2C6BED}">
            <xm:f>NOT(ISERROR(SEARCH(Données!$A$7,F740)))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810" operator="containsText" id="{94799C76-33FB-4F66-8B93-267B5C4897A9}">
            <xm:f>NOT(ISERROR(SEARCH(Données!$A$6,F740)))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811" operator="containsText" id="{FD30143D-5801-4C9F-91C1-B481201B73FC}">
            <xm:f>NOT(ISERROR(SEARCH(Données!$A$5,F740)))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812" operator="containsText" id="{3C8E1FEE-3FC7-4D1F-B9DE-5F8BF7C328EC}">
            <xm:f>NOT(ISERROR(SEARCH(Données!$A$4,F740)))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813" operator="containsText" id="{E3F6D6BF-7F1C-42C8-986A-E871A5012FBB}">
            <xm:f>NOT(ISERROR(SEARCH(Données!$A$3,F740)))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F740:F825 F827:F830</xm:sqref>
        </x14:conditionalFormatting>
        <x14:conditionalFormatting xmlns:xm="http://schemas.microsoft.com/office/excel/2006/main">
          <x14:cfRule type="containsText" priority="826" operator="containsText" id="{BAE405DB-A0E4-4C68-9D56-1FC9816C7BFE}">
            <xm:f>NOT(ISERROR(SEARCH(Données!$D$20,H741)))</xm:f>
            <xm:f>Données!$D$20</xm:f>
            <x14:dxf>
              <font>
                <color rgb="FF0070C0"/>
              </font>
            </x14:dxf>
          </x14:cfRule>
          <x14:cfRule type="containsText" priority="827" operator="containsText" id="{382EE88C-DC61-45C1-876E-3C07BC264F99}">
            <xm:f>NOT(ISERROR(SEARCH(Données!$D$21,H741)))</xm:f>
            <xm:f>Données!$D$21</xm:f>
            <x14:dxf>
              <font>
                <color rgb="FF0070C0"/>
              </font>
            </x14:dxf>
          </x14:cfRule>
          <x14:cfRule type="containsText" priority="828" operator="containsText" id="{0F3BEFF5-7C82-4C78-B457-384491C90017}">
            <xm:f>NOT(ISERROR(SEARCH(Données!$D$27,H741)))</xm:f>
            <xm:f>Données!$D$27</xm:f>
            <x14:dxf>
              <font>
                <color rgb="FF0070C0"/>
              </font>
            </x14:dxf>
          </x14:cfRule>
          <x14:cfRule type="containsText" priority="829" operator="containsText" id="{B899C57B-A21E-4AA7-9711-31BA74837815}">
            <xm:f>NOT(ISERROR(SEARCH(Données!$D$26,H741)))</xm:f>
            <xm:f>Données!$D$26</xm:f>
            <x14:dxf>
              <font>
                <color rgb="FF0070C0"/>
              </font>
            </x14:dxf>
          </x14:cfRule>
          <x14:cfRule type="containsText" priority="830" operator="containsText" id="{BED97650-297A-4E7F-9A8B-95F3BBE104D4}">
            <xm:f>NOT(ISERROR(SEARCH(Données!$D$24,H741)))</xm:f>
            <xm:f>Données!$D$24</xm:f>
            <x14:dxf>
              <font>
                <color rgb="FF0070C0"/>
              </font>
            </x14:dxf>
          </x14:cfRule>
          <x14:cfRule type="containsText" priority="831" operator="containsText" id="{65DAF6CF-615C-42AD-A28A-299D248A58B8}">
            <xm:f>NOT(ISERROR(SEARCH(Données!$D$22,H741)))</xm:f>
            <xm:f>Données!$D$22</xm:f>
            <x14:dxf>
              <font>
                <color rgb="FF0070C0"/>
              </font>
            </x14:dxf>
          </x14:cfRule>
          <x14:cfRule type="containsText" priority="832" operator="containsText" id="{CDBAF626-1327-4E19-9BBB-C15334126796}">
            <xm:f>NOT(ISERROR(SEARCH(Données!$D$21,H741)))</xm:f>
            <xm:f>Données!$D$21</xm:f>
            <x14:dxf>
              <font>
                <color rgb="FF002060"/>
              </font>
            </x14:dxf>
          </x14:cfRule>
          <x14:cfRule type="containsText" priority="833" operator="containsText" id="{12CA59BA-6613-4CB7-9230-B62F6B125D30}">
            <xm:f>NOT(ISERROR(SEARCH(Données!$D$21,H741)))</xm:f>
            <xm:f>Données!$D$21</xm:f>
            <x14:dxf>
              <font>
                <color rgb="FF0070C0"/>
              </font>
            </x14:dxf>
          </x14:cfRule>
          <x14:cfRule type="containsText" priority="834" operator="containsText" id="{E5E47C20-CBC5-4AD5-836C-55AFBE5C31C9}">
            <xm:f>NOT(ISERROR(SEARCH(Données!$D$20,H741)))</xm:f>
            <xm:f>Données!$D$20</xm:f>
            <x14:dxf/>
          </x14:cfRule>
          <x14:cfRule type="containsText" priority="835" operator="containsText" id="{5B9AE63E-447F-4207-9EFE-711D19E080CB}">
            <xm:f>NOT(ISERROR(SEARCH(Données!$D$6,H741)))</xm:f>
            <xm:f>Données!$D$6</xm:f>
            <x14:dxf>
              <font>
                <color rgb="FF0070C0"/>
              </font>
            </x14:dxf>
          </x14:cfRule>
          <x14:cfRule type="containsText" priority="836" operator="containsText" id="{5263FE20-7222-48AD-B16D-0019AB72BA15}">
            <xm:f>NOT(ISERROR(SEARCH(Données!$D$5,H741)))</xm:f>
            <xm:f>Données!$D$5</xm:f>
            <x14:dxf>
              <font>
                <color rgb="FF0070C0"/>
              </font>
            </x14:dxf>
          </x14:cfRule>
          <x14:cfRule type="containsText" priority="837" operator="containsText" id="{692ABF9E-A30D-4B25-B5A1-B857A0248823}">
            <xm:f>NOT(ISERROR(SEARCH(Données!$D$4,H741)))</xm:f>
            <xm:f>Données!$D$4</xm:f>
            <x14:dxf>
              <font>
                <color rgb="FF0070C0"/>
              </font>
            </x14:dxf>
          </x14:cfRule>
          <x14:cfRule type="containsText" priority="838" operator="containsText" id="{960870C7-992C-4EC8-BA51-7BA3A52971C1}">
            <xm:f>NOT(ISERROR(SEARCH(Données!$D$3,H741)))</xm:f>
            <xm:f>Données!$D$3</xm:f>
            <x14:dxf>
              <font>
                <color rgb="FF0070C0"/>
              </font>
            </x14:dxf>
          </x14:cfRule>
          <xm:sqref>H741:H820</xm:sqref>
        </x14:conditionalFormatting>
        <x14:conditionalFormatting xmlns:xm="http://schemas.microsoft.com/office/excel/2006/main">
          <x14:cfRule type="containsText" priority="771" operator="containsText" id="{91BA4B4B-F650-4EC5-9D02-40CF9D36D2EF}">
            <xm:f>NOT(ISERROR(SEARCH(Données!$A$11,F832)))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772" operator="containsText" id="{6503BE69-F6BD-4CB3-A6FD-FDA80CC93F60}">
            <xm:f>NOT(ISERROR(SEARCH(Données!$A$10,F832)))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773" operator="containsText" id="{86FD105C-F545-4EC8-B98A-DA444A3ECA29}">
            <xm:f>NOT(ISERROR(SEARCH(Données!$A$9,F832)))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774" operator="containsText" id="{C01EEFCD-8DCA-48EC-8E4A-38C4F486F938}">
            <xm:f>NOT(ISERROR(SEARCH(Données!$A$8,F832)))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775" operator="containsText" id="{A08C8E8F-2CFE-4974-9867-58034A21FD3C}">
            <xm:f>NOT(ISERROR(SEARCH(Données!$A$7,F832)))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776" operator="containsText" id="{8D44CC7E-4D4A-48F2-A09B-5F4F8FDAA6CE}">
            <xm:f>NOT(ISERROR(SEARCH(Données!$A$6,F832)))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777" operator="containsText" id="{07369FB4-C3EB-4336-8144-ECFE22B4C3EC}">
            <xm:f>NOT(ISERROR(SEARCH(Données!$A$5,F832)))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778" operator="containsText" id="{85694C5F-815C-4633-B204-6B8A7C589FD0}">
            <xm:f>NOT(ISERROR(SEARCH(Données!$A$4,F832)))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779" operator="containsText" id="{156645D9-7F66-4EE5-BABA-152119EDDE21}">
            <xm:f>NOT(ISERROR(SEARCH(Données!$A$3,F832)))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F832:F917 F919:F923 F1016</xm:sqref>
        </x14:conditionalFormatting>
        <x14:conditionalFormatting xmlns:xm="http://schemas.microsoft.com/office/excel/2006/main">
          <x14:cfRule type="containsText" priority="792" operator="containsText" id="{C38CF93E-15A9-4031-A16E-CC47A5918A61}">
            <xm:f>NOT(ISERROR(SEARCH(Données!$D$20,H833)))</xm:f>
            <xm:f>Données!$D$20</xm:f>
            <x14:dxf>
              <font>
                <color rgb="FF0070C0"/>
              </font>
            </x14:dxf>
          </x14:cfRule>
          <x14:cfRule type="containsText" priority="793" operator="containsText" id="{BEC4BC11-BD29-4E63-9245-78B1A0231E17}">
            <xm:f>NOT(ISERROR(SEARCH(Données!$D$21,H833)))</xm:f>
            <xm:f>Données!$D$21</xm:f>
            <x14:dxf>
              <font>
                <color rgb="FF0070C0"/>
              </font>
            </x14:dxf>
          </x14:cfRule>
          <x14:cfRule type="containsText" priority="794" operator="containsText" id="{F325A39F-9195-428F-9C8B-D32D8EBE1E35}">
            <xm:f>NOT(ISERROR(SEARCH(Données!$D$27,H833)))</xm:f>
            <xm:f>Données!$D$27</xm:f>
            <x14:dxf>
              <font>
                <color rgb="FF0070C0"/>
              </font>
            </x14:dxf>
          </x14:cfRule>
          <x14:cfRule type="containsText" priority="795" operator="containsText" id="{5B52E5F6-338D-42F9-B189-D48578319F45}">
            <xm:f>NOT(ISERROR(SEARCH(Données!$D$26,H833)))</xm:f>
            <xm:f>Données!$D$26</xm:f>
            <x14:dxf>
              <font>
                <color rgb="FF0070C0"/>
              </font>
            </x14:dxf>
          </x14:cfRule>
          <x14:cfRule type="containsText" priority="796" operator="containsText" id="{958B2462-B9AB-42D0-A185-9D77179B9B57}">
            <xm:f>NOT(ISERROR(SEARCH(Données!$D$24,H833)))</xm:f>
            <xm:f>Données!$D$24</xm:f>
            <x14:dxf>
              <font>
                <color rgb="FF0070C0"/>
              </font>
            </x14:dxf>
          </x14:cfRule>
          <x14:cfRule type="containsText" priority="797" operator="containsText" id="{C796A5A9-8CE4-4FD7-B9CD-2E77A8E89085}">
            <xm:f>NOT(ISERROR(SEARCH(Données!$D$22,H833)))</xm:f>
            <xm:f>Données!$D$22</xm:f>
            <x14:dxf>
              <font>
                <color rgb="FF0070C0"/>
              </font>
            </x14:dxf>
          </x14:cfRule>
          <x14:cfRule type="containsText" priority="798" operator="containsText" id="{0F9948A1-2E3E-4E80-BD56-92A964A1114D}">
            <xm:f>NOT(ISERROR(SEARCH(Données!$D$21,H833)))</xm:f>
            <xm:f>Données!$D$21</xm:f>
            <x14:dxf>
              <font>
                <color rgb="FF002060"/>
              </font>
            </x14:dxf>
          </x14:cfRule>
          <x14:cfRule type="containsText" priority="799" operator="containsText" id="{E8A4FE95-D923-4796-AAC2-B7022CAFF001}">
            <xm:f>NOT(ISERROR(SEARCH(Données!$D$21,H833)))</xm:f>
            <xm:f>Données!$D$21</xm:f>
            <x14:dxf>
              <font>
                <color rgb="FF0070C0"/>
              </font>
            </x14:dxf>
          </x14:cfRule>
          <x14:cfRule type="containsText" priority="800" operator="containsText" id="{5D3513DE-A564-4752-84E4-82C657131451}">
            <xm:f>NOT(ISERROR(SEARCH(Données!$D$20,H833)))</xm:f>
            <xm:f>Données!$D$20</xm:f>
            <x14:dxf/>
          </x14:cfRule>
          <x14:cfRule type="containsText" priority="801" operator="containsText" id="{A133762A-2FED-45DC-A68C-19340BD94639}">
            <xm:f>NOT(ISERROR(SEARCH(Données!$D$6,H833)))</xm:f>
            <xm:f>Données!$D$6</xm:f>
            <x14:dxf>
              <font>
                <color rgb="FF0070C0"/>
              </font>
            </x14:dxf>
          </x14:cfRule>
          <x14:cfRule type="containsText" priority="802" operator="containsText" id="{8D51E967-4E57-45D9-AC67-72E11A0458CB}">
            <xm:f>NOT(ISERROR(SEARCH(Données!$D$5,H833)))</xm:f>
            <xm:f>Données!$D$5</xm:f>
            <x14:dxf>
              <font>
                <color rgb="FF0070C0"/>
              </font>
            </x14:dxf>
          </x14:cfRule>
          <x14:cfRule type="containsText" priority="803" operator="containsText" id="{E7D36036-FE6D-4E86-A819-E542B4538712}">
            <xm:f>NOT(ISERROR(SEARCH(Données!$D$4,H833)))</xm:f>
            <xm:f>Données!$D$4</xm:f>
            <x14:dxf>
              <font>
                <color rgb="FF0070C0"/>
              </font>
            </x14:dxf>
          </x14:cfRule>
          <x14:cfRule type="containsText" priority="804" operator="containsText" id="{E92A4C05-3CE4-459D-AAD6-3BD25EB64A9F}">
            <xm:f>NOT(ISERROR(SEARCH(Données!$D$3,H833)))</xm:f>
            <xm:f>Données!$D$3</xm:f>
            <x14:dxf>
              <font>
                <color rgb="FF0070C0"/>
              </font>
            </x14:dxf>
          </x14:cfRule>
          <xm:sqref>H833:H912</xm:sqref>
        </x14:conditionalFormatting>
        <x14:conditionalFormatting xmlns:xm="http://schemas.microsoft.com/office/excel/2006/main">
          <x14:cfRule type="containsText" priority="737" operator="containsText" id="{F90272E4-245B-4F84-B0A9-744B93538E85}">
            <xm:f>NOT(ISERROR(SEARCH(Données!$A$11,F924)))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738" operator="containsText" id="{6CCFFBE2-777D-4249-BC4A-056D7DEC955D}">
            <xm:f>NOT(ISERROR(SEARCH(Données!$A$10,F924)))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739" operator="containsText" id="{1D3E4354-4871-4588-84FF-B415279EE740}">
            <xm:f>NOT(ISERROR(SEARCH(Données!$A$9,F924)))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740" operator="containsText" id="{53C8DF2B-A5DE-4CE0-ABEC-6B6A39C4C467}">
            <xm:f>NOT(ISERROR(SEARCH(Données!$A$8,F924)))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741" operator="containsText" id="{19881B41-E3D8-4BF0-ADCB-E5E59A0FD903}">
            <xm:f>NOT(ISERROR(SEARCH(Données!$A$7,F924)))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742" operator="containsText" id="{E4A86F3C-BF50-4883-90EC-1C5D91B4F4FC}">
            <xm:f>NOT(ISERROR(SEARCH(Données!$A$6,F924)))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743" operator="containsText" id="{867FC480-C965-4972-9B05-16F81CBDBCCE}">
            <xm:f>NOT(ISERROR(SEARCH(Données!$A$5,F924)))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744" operator="containsText" id="{4BA4B2C9-446D-4E2D-8BAA-4962A52CA3AE}">
            <xm:f>NOT(ISERROR(SEARCH(Données!$A$4,F924)))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745" operator="containsText" id="{D135A9F5-9EFD-4E10-83BC-F8EB2F033106}">
            <xm:f>NOT(ISERROR(SEARCH(Données!$A$3,F924)))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F924:F1009 F1011:F1015</xm:sqref>
        </x14:conditionalFormatting>
        <x14:conditionalFormatting xmlns:xm="http://schemas.microsoft.com/office/excel/2006/main">
          <x14:cfRule type="containsText" priority="758" operator="containsText" id="{0ECC108D-1788-4DCF-8D0F-26FFAE0FEBC7}">
            <xm:f>NOT(ISERROR(SEARCH(Données!$D$20,H925)))</xm:f>
            <xm:f>Données!$D$20</xm:f>
            <x14:dxf>
              <font>
                <color rgb="FF0070C0"/>
              </font>
            </x14:dxf>
          </x14:cfRule>
          <x14:cfRule type="containsText" priority="759" operator="containsText" id="{7415C90F-4644-4152-A3BB-06565211987D}">
            <xm:f>NOT(ISERROR(SEARCH(Données!$D$21,H925)))</xm:f>
            <xm:f>Données!$D$21</xm:f>
            <x14:dxf>
              <font>
                <color rgb="FF0070C0"/>
              </font>
            </x14:dxf>
          </x14:cfRule>
          <x14:cfRule type="containsText" priority="760" operator="containsText" id="{C240D8E0-1F21-49D3-9C7B-17E29823D495}">
            <xm:f>NOT(ISERROR(SEARCH(Données!$D$27,H925)))</xm:f>
            <xm:f>Données!$D$27</xm:f>
            <x14:dxf>
              <font>
                <color rgb="FF0070C0"/>
              </font>
            </x14:dxf>
          </x14:cfRule>
          <x14:cfRule type="containsText" priority="761" operator="containsText" id="{25CF068F-5487-46DE-953F-BE3D59B1D21D}">
            <xm:f>NOT(ISERROR(SEARCH(Données!$D$26,H925)))</xm:f>
            <xm:f>Données!$D$26</xm:f>
            <x14:dxf>
              <font>
                <color rgb="FF0070C0"/>
              </font>
            </x14:dxf>
          </x14:cfRule>
          <x14:cfRule type="containsText" priority="762" operator="containsText" id="{0C047298-27D9-4FB7-BE98-5A31AAD6165C}">
            <xm:f>NOT(ISERROR(SEARCH(Données!$D$24,H925)))</xm:f>
            <xm:f>Données!$D$24</xm:f>
            <x14:dxf>
              <font>
                <color rgb="FF0070C0"/>
              </font>
            </x14:dxf>
          </x14:cfRule>
          <x14:cfRule type="containsText" priority="763" operator="containsText" id="{41752161-1B1A-44C6-ACB9-B315753705F9}">
            <xm:f>NOT(ISERROR(SEARCH(Données!$D$22,H925)))</xm:f>
            <xm:f>Données!$D$22</xm:f>
            <x14:dxf>
              <font>
                <color rgb="FF0070C0"/>
              </font>
            </x14:dxf>
          </x14:cfRule>
          <x14:cfRule type="containsText" priority="764" operator="containsText" id="{19295B3A-74DC-4FA5-BEB5-B2D5AAF9BA9D}">
            <xm:f>NOT(ISERROR(SEARCH(Données!$D$21,H925)))</xm:f>
            <xm:f>Données!$D$21</xm:f>
            <x14:dxf>
              <font>
                <color rgb="FF002060"/>
              </font>
            </x14:dxf>
          </x14:cfRule>
          <x14:cfRule type="containsText" priority="765" operator="containsText" id="{5E1C4711-8CD6-491D-A9BE-0CD502A2A226}">
            <xm:f>NOT(ISERROR(SEARCH(Données!$D$21,H925)))</xm:f>
            <xm:f>Données!$D$21</xm:f>
            <x14:dxf>
              <font>
                <color rgb="FF0070C0"/>
              </font>
            </x14:dxf>
          </x14:cfRule>
          <x14:cfRule type="containsText" priority="766" operator="containsText" id="{2172C4DE-57E3-4F81-A08F-F0ADC2AE20AC}">
            <xm:f>NOT(ISERROR(SEARCH(Données!$D$20,H925)))</xm:f>
            <xm:f>Données!$D$20</xm:f>
            <x14:dxf/>
          </x14:cfRule>
          <x14:cfRule type="containsText" priority="767" operator="containsText" id="{C59A2ACD-3DFD-48AE-93F9-F296D060EC9B}">
            <xm:f>NOT(ISERROR(SEARCH(Données!$D$6,H925)))</xm:f>
            <xm:f>Données!$D$6</xm:f>
            <x14:dxf>
              <font>
                <color rgb="FF0070C0"/>
              </font>
            </x14:dxf>
          </x14:cfRule>
          <x14:cfRule type="containsText" priority="768" operator="containsText" id="{E3695A3A-1550-4791-B659-E2C23268B3B3}">
            <xm:f>NOT(ISERROR(SEARCH(Données!$D$5,H925)))</xm:f>
            <xm:f>Données!$D$5</xm:f>
            <x14:dxf>
              <font>
                <color rgb="FF0070C0"/>
              </font>
            </x14:dxf>
          </x14:cfRule>
          <x14:cfRule type="containsText" priority="769" operator="containsText" id="{BCB6770F-F793-470C-B4DD-D21C8A1AC567}">
            <xm:f>NOT(ISERROR(SEARCH(Données!$D$4,H925)))</xm:f>
            <xm:f>Données!$D$4</xm:f>
            <x14:dxf>
              <font>
                <color rgb="FF0070C0"/>
              </font>
            </x14:dxf>
          </x14:cfRule>
          <x14:cfRule type="containsText" priority="770" operator="containsText" id="{9F7578CF-EBCE-4291-B77E-4778F32DD86B}">
            <xm:f>NOT(ISERROR(SEARCH(Données!$D$3,H925)))</xm:f>
            <xm:f>Données!$D$3</xm:f>
            <x14:dxf>
              <font>
                <color rgb="FF0070C0"/>
              </font>
            </x14:dxf>
          </x14:cfRule>
          <xm:sqref>H925:H1004</xm:sqref>
        </x14:conditionalFormatting>
        <x14:conditionalFormatting xmlns:xm="http://schemas.microsoft.com/office/excel/2006/main">
          <x14:cfRule type="containsText" priority="703" operator="containsText" id="{A7F157A1-5DFA-468C-AF6B-24A1811B50C7}">
            <xm:f>NOT(ISERROR(SEARCH(Données!$A$11,F1017)))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704" operator="containsText" id="{7A282808-4E04-4A51-94BE-0893C9C60817}">
            <xm:f>NOT(ISERROR(SEARCH(Données!$A$10,F1017)))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705" operator="containsText" id="{AF8219D5-45AB-49BF-8293-08CB43DD9F5F}">
            <xm:f>NOT(ISERROR(SEARCH(Données!$A$9,F1017)))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706" operator="containsText" id="{5DCA0D03-4711-4E82-8E2E-05938F430958}">
            <xm:f>NOT(ISERROR(SEARCH(Données!$A$8,F1017)))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707" operator="containsText" id="{C0A2E467-16C3-45AD-BD38-010FFECDC848}">
            <xm:f>NOT(ISERROR(SEARCH(Données!$A$7,F1017)))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708" operator="containsText" id="{CDEAC83B-0D15-48C7-A067-C5934B3CDD4F}">
            <xm:f>NOT(ISERROR(SEARCH(Données!$A$6,F1017)))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709" operator="containsText" id="{2C8499BB-F365-4DBF-9186-1B35E3312C1D}">
            <xm:f>NOT(ISERROR(SEARCH(Données!$A$5,F1017)))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710" operator="containsText" id="{5F0BD906-BBD9-4A97-8941-22E4115E9EBA}">
            <xm:f>NOT(ISERROR(SEARCH(Données!$A$4,F1017)))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711" operator="containsText" id="{BC44C05C-A4DC-4AEA-A710-07E428D76D32}">
            <xm:f>NOT(ISERROR(SEARCH(Données!$A$3,F1017)))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F1017:F1102 F1104:F1107</xm:sqref>
        </x14:conditionalFormatting>
        <x14:conditionalFormatting xmlns:xm="http://schemas.microsoft.com/office/excel/2006/main">
          <x14:cfRule type="containsText" priority="724" operator="containsText" id="{3ACE80BF-3D38-4875-BC7F-840DB0FC4773}">
            <xm:f>NOT(ISERROR(SEARCH(Données!$D$20,H1018)))</xm:f>
            <xm:f>Données!$D$20</xm:f>
            <x14:dxf>
              <font>
                <color rgb="FF0070C0"/>
              </font>
            </x14:dxf>
          </x14:cfRule>
          <x14:cfRule type="containsText" priority="725" operator="containsText" id="{0CEBBA1D-EB77-4E2F-A628-33A63ECBE7F6}">
            <xm:f>NOT(ISERROR(SEARCH(Données!$D$21,H1018)))</xm:f>
            <xm:f>Données!$D$21</xm:f>
            <x14:dxf>
              <font>
                <color rgb="FF0070C0"/>
              </font>
            </x14:dxf>
          </x14:cfRule>
          <x14:cfRule type="containsText" priority="726" operator="containsText" id="{0F1F5F7F-3D9E-4056-9F44-885991875869}">
            <xm:f>NOT(ISERROR(SEARCH(Données!$D$27,H1018)))</xm:f>
            <xm:f>Données!$D$27</xm:f>
            <x14:dxf>
              <font>
                <color rgb="FF0070C0"/>
              </font>
            </x14:dxf>
          </x14:cfRule>
          <x14:cfRule type="containsText" priority="727" operator="containsText" id="{6B6CE7EA-284C-45AC-8C2B-853DCF8F85DF}">
            <xm:f>NOT(ISERROR(SEARCH(Données!$D$26,H1018)))</xm:f>
            <xm:f>Données!$D$26</xm:f>
            <x14:dxf>
              <font>
                <color rgb="FF0070C0"/>
              </font>
            </x14:dxf>
          </x14:cfRule>
          <x14:cfRule type="containsText" priority="728" operator="containsText" id="{31D757A8-B48C-483B-B13E-3F8DBCDFD835}">
            <xm:f>NOT(ISERROR(SEARCH(Données!$D$24,H1018)))</xm:f>
            <xm:f>Données!$D$24</xm:f>
            <x14:dxf>
              <font>
                <color rgb="FF0070C0"/>
              </font>
            </x14:dxf>
          </x14:cfRule>
          <x14:cfRule type="containsText" priority="729" operator="containsText" id="{0E68D50A-B8B5-4310-84FE-C50CCBE7F281}">
            <xm:f>NOT(ISERROR(SEARCH(Données!$D$22,H1018)))</xm:f>
            <xm:f>Données!$D$22</xm:f>
            <x14:dxf>
              <font>
                <color rgb="FF0070C0"/>
              </font>
            </x14:dxf>
          </x14:cfRule>
          <x14:cfRule type="containsText" priority="730" operator="containsText" id="{F5E8316D-1E67-42E0-A669-8E8EBD2CFB27}">
            <xm:f>NOT(ISERROR(SEARCH(Données!$D$21,H1018)))</xm:f>
            <xm:f>Données!$D$21</xm:f>
            <x14:dxf>
              <font>
                <color rgb="FF002060"/>
              </font>
            </x14:dxf>
          </x14:cfRule>
          <x14:cfRule type="containsText" priority="731" operator="containsText" id="{A94EFA6A-47FD-44D9-AB8F-95261CF02D66}">
            <xm:f>NOT(ISERROR(SEARCH(Données!$D$21,H1018)))</xm:f>
            <xm:f>Données!$D$21</xm:f>
            <x14:dxf>
              <font>
                <color rgb="FF0070C0"/>
              </font>
            </x14:dxf>
          </x14:cfRule>
          <x14:cfRule type="containsText" priority="732" operator="containsText" id="{48E63282-0631-45D4-8DF9-E8BE1A381A88}">
            <xm:f>NOT(ISERROR(SEARCH(Données!$D$20,H1018)))</xm:f>
            <xm:f>Données!$D$20</xm:f>
            <x14:dxf/>
          </x14:cfRule>
          <x14:cfRule type="containsText" priority="733" operator="containsText" id="{BAD9734E-052E-44CF-B806-CA32C7F18F98}">
            <xm:f>NOT(ISERROR(SEARCH(Données!$D$6,H1018)))</xm:f>
            <xm:f>Données!$D$6</xm:f>
            <x14:dxf>
              <font>
                <color rgb="FF0070C0"/>
              </font>
            </x14:dxf>
          </x14:cfRule>
          <x14:cfRule type="containsText" priority="734" operator="containsText" id="{D2800911-6238-4EEC-831D-16CED2972AEA}">
            <xm:f>NOT(ISERROR(SEARCH(Données!$D$5,H1018)))</xm:f>
            <xm:f>Données!$D$5</xm:f>
            <x14:dxf>
              <font>
                <color rgb="FF0070C0"/>
              </font>
            </x14:dxf>
          </x14:cfRule>
          <x14:cfRule type="containsText" priority="735" operator="containsText" id="{455E414F-1BDC-4CCF-9B76-8BD3866A0504}">
            <xm:f>NOT(ISERROR(SEARCH(Données!$D$4,H1018)))</xm:f>
            <xm:f>Données!$D$4</xm:f>
            <x14:dxf>
              <font>
                <color rgb="FF0070C0"/>
              </font>
            </x14:dxf>
          </x14:cfRule>
          <x14:cfRule type="containsText" priority="736" operator="containsText" id="{AD0EC74C-B04E-470C-BAB3-40F43E5A42D7}">
            <xm:f>NOT(ISERROR(SEARCH(Données!$D$3,H1018)))</xm:f>
            <xm:f>Données!$D$3</xm:f>
            <x14:dxf>
              <font>
                <color rgb="FF0070C0"/>
              </font>
            </x14:dxf>
          </x14:cfRule>
          <xm:sqref>H1018:H1097</xm:sqref>
        </x14:conditionalFormatting>
        <x14:conditionalFormatting xmlns:xm="http://schemas.microsoft.com/office/excel/2006/main">
          <x14:cfRule type="containsText" priority="669" operator="containsText" id="{602C46D0-92D4-4AB8-BD95-7CA1C1DAA969}">
            <xm:f>NOT(ISERROR(SEARCH(Données!$A$11,F1109)))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670" operator="containsText" id="{6A0F73E9-259C-4D9D-A315-C1988B6D6FA8}">
            <xm:f>NOT(ISERROR(SEARCH(Données!$A$10,F1109)))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671" operator="containsText" id="{86565F51-C9FF-4631-A48A-B9DBE05297EB}">
            <xm:f>NOT(ISERROR(SEARCH(Données!$A$9,F1109)))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672" operator="containsText" id="{E8C2A804-1B43-4BC6-BCBC-E0CE71EA9159}">
            <xm:f>NOT(ISERROR(SEARCH(Données!$A$8,F1109)))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673" operator="containsText" id="{45612D8B-C276-4D3B-9FD4-3EF9A8CD4014}">
            <xm:f>NOT(ISERROR(SEARCH(Données!$A$7,F1109)))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674" operator="containsText" id="{45680361-54F2-4708-AB7D-DBA74F0872A2}">
            <xm:f>NOT(ISERROR(SEARCH(Données!$A$6,F1109)))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675" operator="containsText" id="{76C75741-94CB-41EE-8ADC-D81603773957}">
            <xm:f>NOT(ISERROR(SEARCH(Données!$A$5,F1109)))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676" operator="containsText" id="{AD6E3E74-CCE9-4926-A1F9-5B9103078FA2}">
            <xm:f>NOT(ISERROR(SEARCH(Données!$A$4,F1109)))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677" operator="containsText" id="{603102E4-48F4-4732-9CA6-54FF31980528}">
            <xm:f>NOT(ISERROR(SEARCH(Données!$A$3,F1109)))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F1109:F1194 F1196:F1200 F1293</xm:sqref>
        </x14:conditionalFormatting>
        <x14:conditionalFormatting xmlns:xm="http://schemas.microsoft.com/office/excel/2006/main">
          <x14:cfRule type="containsText" priority="690" operator="containsText" id="{0E8DF4AC-AD5A-4753-B9F4-F76CEBD8DC53}">
            <xm:f>NOT(ISERROR(SEARCH(Données!$D$20,H1110)))</xm:f>
            <xm:f>Données!$D$20</xm:f>
            <x14:dxf>
              <font>
                <color rgb="FF0070C0"/>
              </font>
            </x14:dxf>
          </x14:cfRule>
          <x14:cfRule type="containsText" priority="691" operator="containsText" id="{07827E9A-1622-4A61-8490-53CC7A942AC5}">
            <xm:f>NOT(ISERROR(SEARCH(Données!$D$21,H1110)))</xm:f>
            <xm:f>Données!$D$21</xm:f>
            <x14:dxf>
              <font>
                <color rgb="FF0070C0"/>
              </font>
            </x14:dxf>
          </x14:cfRule>
          <x14:cfRule type="containsText" priority="692" operator="containsText" id="{69E8F89E-6D0F-4228-BC90-900D7E8AA0AD}">
            <xm:f>NOT(ISERROR(SEARCH(Données!$D$27,H1110)))</xm:f>
            <xm:f>Données!$D$27</xm:f>
            <x14:dxf>
              <font>
                <color rgb="FF0070C0"/>
              </font>
            </x14:dxf>
          </x14:cfRule>
          <x14:cfRule type="containsText" priority="693" operator="containsText" id="{C853FDE0-C34B-4C78-B100-B4B9AD57B893}">
            <xm:f>NOT(ISERROR(SEARCH(Données!$D$26,H1110)))</xm:f>
            <xm:f>Données!$D$26</xm:f>
            <x14:dxf>
              <font>
                <color rgb="FF0070C0"/>
              </font>
            </x14:dxf>
          </x14:cfRule>
          <x14:cfRule type="containsText" priority="694" operator="containsText" id="{AA1AD107-DDB0-40D6-BC94-FBC48168DFD1}">
            <xm:f>NOT(ISERROR(SEARCH(Données!$D$24,H1110)))</xm:f>
            <xm:f>Données!$D$24</xm:f>
            <x14:dxf>
              <font>
                <color rgb="FF0070C0"/>
              </font>
            </x14:dxf>
          </x14:cfRule>
          <x14:cfRule type="containsText" priority="695" operator="containsText" id="{7939A6AE-C381-4F22-95DC-56EBA8164ED8}">
            <xm:f>NOT(ISERROR(SEARCH(Données!$D$22,H1110)))</xm:f>
            <xm:f>Données!$D$22</xm:f>
            <x14:dxf>
              <font>
                <color rgb="FF0070C0"/>
              </font>
            </x14:dxf>
          </x14:cfRule>
          <x14:cfRule type="containsText" priority="696" operator="containsText" id="{F1CAAC2D-9B61-45F5-9C14-5D3D1FEEB67B}">
            <xm:f>NOT(ISERROR(SEARCH(Données!$D$21,H1110)))</xm:f>
            <xm:f>Données!$D$21</xm:f>
            <x14:dxf>
              <font>
                <color rgb="FF002060"/>
              </font>
            </x14:dxf>
          </x14:cfRule>
          <x14:cfRule type="containsText" priority="697" operator="containsText" id="{7D924F12-4DAB-4F8C-A221-56E6FA57E212}">
            <xm:f>NOT(ISERROR(SEARCH(Données!$D$21,H1110)))</xm:f>
            <xm:f>Données!$D$21</xm:f>
            <x14:dxf>
              <font>
                <color rgb="FF0070C0"/>
              </font>
            </x14:dxf>
          </x14:cfRule>
          <x14:cfRule type="containsText" priority="698" operator="containsText" id="{696D0D9D-B39B-4AB6-9627-4376C1FA13DA}">
            <xm:f>NOT(ISERROR(SEARCH(Données!$D$20,H1110)))</xm:f>
            <xm:f>Données!$D$20</xm:f>
            <x14:dxf/>
          </x14:cfRule>
          <x14:cfRule type="containsText" priority="699" operator="containsText" id="{2DB75C9F-9BD6-4E65-9725-D2F322D8C920}">
            <xm:f>NOT(ISERROR(SEARCH(Données!$D$6,H1110)))</xm:f>
            <xm:f>Données!$D$6</xm:f>
            <x14:dxf>
              <font>
                <color rgb="FF0070C0"/>
              </font>
            </x14:dxf>
          </x14:cfRule>
          <x14:cfRule type="containsText" priority="700" operator="containsText" id="{BC3C551F-D88A-4B42-AD70-3D6D512B47BC}">
            <xm:f>NOT(ISERROR(SEARCH(Données!$D$5,H1110)))</xm:f>
            <xm:f>Données!$D$5</xm:f>
            <x14:dxf>
              <font>
                <color rgb="FF0070C0"/>
              </font>
            </x14:dxf>
          </x14:cfRule>
          <x14:cfRule type="containsText" priority="701" operator="containsText" id="{7DCF718C-0913-4348-B060-EBD01F6B267E}">
            <xm:f>NOT(ISERROR(SEARCH(Données!$D$4,H1110)))</xm:f>
            <xm:f>Données!$D$4</xm:f>
            <x14:dxf>
              <font>
                <color rgb="FF0070C0"/>
              </font>
            </x14:dxf>
          </x14:cfRule>
          <x14:cfRule type="containsText" priority="702" operator="containsText" id="{87853F45-355C-4632-8C0F-48F0D12FF002}">
            <xm:f>NOT(ISERROR(SEARCH(Données!$D$3,H1110)))</xm:f>
            <xm:f>Données!$D$3</xm:f>
            <x14:dxf>
              <font>
                <color rgb="FF0070C0"/>
              </font>
            </x14:dxf>
          </x14:cfRule>
          <xm:sqref>H1110:H1189</xm:sqref>
        </x14:conditionalFormatting>
        <x14:conditionalFormatting xmlns:xm="http://schemas.microsoft.com/office/excel/2006/main">
          <x14:cfRule type="containsText" priority="635" operator="containsText" id="{A7EEA5EB-CD3E-4F45-9BF6-35D7FCD20519}">
            <xm:f>NOT(ISERROR(SEARCH(Données!$A$11,F1201)))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636" operator="containsText" id="{394DF9E2-A435-485A-B688-2A2F88B3DE66}">
            <xm:f>NOT(ISERROR(SEARCH(Données!$A$10,F1201)))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637" operator="containsText" id="{72BFEDFE-AC43-4347-B8E4-9E999C50AFEA}">
            <xm:f>NOT(ISERROR(SEARCH(Données!$A$9,F1201)))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638" operator="containsText" id="{CDD8B7C7-F356-42D0-885D-3D13AF33F04A}">
            <xm:f>NOT(ISERROR(SEARCH(Données!$A$8,F1201)))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639" operator="containsText" id="{C18A2B37-E0E3-4FD0-AA67-80E940AF574E}">
            <xm:f>NOT(ISERROR(SEARCH(Données!$A$7,F1201)))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640" operator="containsText" id="{82FC64A1-5252-4F79-BED7-0A7E2CEC2CF7}">
            <xm:f>NOT(ISERROR(SEARCH(Données!$A$6,F1201)))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641" operator="containsText" id="{AC1F7682-4B21-4E9C-AFD1-45DC16278649}">
            <xm:f>NOT(ISERROR(SEARCH(Données!$A$5,F1201)))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642" operator="containsText" id="{03A6BB2F-2427-4EC6-B63B-9E38FD4BC81D}">
            <xm:f>NOT(ISERROR(SEARCH(Données!$A$4,F1201)))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643" operator="containsText" id="{1D81FFB1-04D4-4868-9803-7C8F50134B70}">
            <xm:f>NOT(ISERROR(SEARCH(Données!$A$3,F1201)))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F1201:F1286 F1288:F1292</xm:sqref>
        </x14:conditionalFormatting>
        <x14:conditionalFormatting xmlns:xm="http://schemas.microsoft.com/office/excel/2006/main">
          <x14:cfRule type="containsText" priority="656" operator="containsText" id="{9B45B458-3B70-4356-B791-D788C72098F8}">
            <xm:f>NOT(ISERROR(SEARCH(Données!$D$20,H1202)))</xm:f>
            <xm:f>Données!$D$20</xm:f>
            <x14:dxf>
              <font>
                <color rgb="FF0070C0"/>
              </font>
            </x14:dxf>
          </x14:cfRule>
          <x14:cfRule type="containsText" priority="657" operator="containsText" id="{27C43B5B-E623-4D78-B322-C1433BBE5531}">
            <xm:f>NOT(ISERROR(SEARCH(Données!$D$21,H1202)))</xm:f>
            <xm:f>Données!$D$21</xm:f>
            <x14:dxf>
              <font>
                <color rgb="FF0070C0"/>
              </font>
            </x14:dxf>
          </x14:cfRule>
          <x14:cfRule type="containsText" priority="658" operator="containsText" id="{4C42DC58-A6C2-4CA3-9D36-E6857B06F6F5}">
            <xm:f>NOT(ISERROR(SEARCH(Données!$D$27,H1202)))</xm:f>
            <xm:f>Données!$D$27</xm:f>
            <x14:dxf>
              <font>
                <color rgb="FF0070C0"/>
              </font>
            </x14:dxf>
          </x14:cfRule>
          <x14:cfRule type="containsText" priority="659" operator="containsText" id="{0E0C45EA-9942-451D-ACD5-2E00AE6E058D}">
            <xm:f>NOT(ISERROR(SEARCH(Données!$D$26,H1202)))</xm:f>
            <xm:f>Données!$D$26</xm:f>
            <x14:dxf>
              <font>
                <color rgb="FF0070C0"/>
              </font>
            </x14:dxf>
          </x14:cfRule>
          <x14:cfRule type="containsText" priority="660" operator="containsText" id="{52149E74-3216-4917-9F8E-053886453112}">
            <xm:f>NOT(ISERROR(SEARCH(Données!$D$24,H1202)))</xm:f>
            <xm:f>Données!$D$24</xm:f>
            <x14:dxf>
              <font>
                <color rgb="FF0070C0"/>
              </font>
            </x14:dxf>
          </x14:cfRule>
          <x14:cfRule type="containsText" priority="661" operator="containsText" id="{5BD9FCCD-CDCC-4E2F-9B6D-7E7B8FF15371}">
            <xm:f>NOT(ISERROR(SEARCH(Données!$D$22,H1202)))</xm:f>
            <xm:f>Données!$D$22</xm:f>
            <x14:dxf>
              <font>
                <color rgb="FF0070C0"/>
              </font>
            </x14:dxf>
          </x14:cfRule>
          <x14:cfRule type="containsText" priority="662" operator="containsText" id="{4CFF505B-9F24-40CA-8956-4827D8FCE91D}">
            <xm:f>NOT(ISERROR(SEARCH(Données!$D$21,H1202)))</xm:f>
            <xm:f>Données!$D$21</xm:f>
            <x14:dxf>
              <font>
                <color rgb="FF002060"/>
              </font>
            </x14:dxf>
          </x14:cfRule>
          <x14:cfRule type="containsText" priority="663" operator="containsText" id="{21D3DD9D-5828-4108-8075-E5223CBA9984}">
            <xm:f>NOT(ISERROR(SEARCH(Données!$D$21,H1202)))</xm:f>
            <xm:f>Données!$D$21</xm:f>
            <x14:dxf>
              <font>
                <color rgb="FF0070C0"/>
              </font>
            </x14:dxf>
          </x14:cfRule>
          <x14:cfRule type="containsText" priority="664" operator="containsText" id="{5B3AB4DD-058F-438F-A70F-0DDADAC12167}">
            <xm:f>NOT(ISERROR(SEARCH(Données!$D$20,H1202)))</xm:f>
            <xm:f>Données!$D$20</xm:f>
            <x14:dxf/>
          </x14:cfRule>
          <x14:cfRule type="containsText" priority="665" operator="containsText" id="{D1FC549D-5403-4F14-BE52-2190E259A7B9}">
            <xm:f>NOT(ISERROR(SEARCH(Données!$D$6,H1202)))</xm:f>
            <xm:f>Données!$D$6</xm:f>
            <x14:dxf>
              <font>
                <color rgb="FF0070C0"/>
              </font>
            </x14:dxf>
          </x14:cfRule>
          <x14:cfRule type="containsText" priority="666" operator="containsText" id="{C404D701-E50C-44B4-B5A3-FA2D804DF3E5}">
            <xm:f>NOT(ISERROR(SEARCH(Données!$D$5,H1202)))</xm:f>
            <xm:f>Données!$D$5</xm:f>
            <x14:dxf>
              <font>
                <color rgb="FF0070C0"/>
              </font>
            </x14:dxf>
          </x14:cfRule>
          <x14:cfRule type="containsText" priority="667" operator="containsText" id="{D7225526-5E50-4342-A73B-4F5B5CF0A3A0}">
            <xm:f>NOT(ISERROR(SEARCH(Données!$D$4,H1202)))</xm:f>
            <xm:f>Données!$D$4</xm:f>
            <x14:dxf>
              <font>
                <color rgb="FF0070C0"/>
              </font>
            </x14:dxf>
          </x14:cfRule>
          <x14:cfRule type="containsText" priority="668" operator="containsText" id="{03BDFD46-DBDA-4031-B0A1-777F0A28F483}">
            <xm:f>NOT(ISERROR(SEARCH(Données!$D$3,H1202)))</xm:f>
            <xm:f>Données!$D$3</xm:f>
            <x14:dxf>
              <font>
                <color rgb="FF0070C0"/>
              </font>
            </x14:dxf>
          </x14:cfRule>
          <xm:sqref>H1202:H1281</xm:sqref>
        </x14:conditionalFormatting>
        <x14:conditionalFormatting xmlns:xm="http://schemas.microsoft.com/office/excel/2006/main">
          <x14:cfRule type="containsText" priority="601" operator="containsText" id="{2C13DFEC-55A5-41E5-B48D-CF97D0D8D1AA}">
            <xm:f>NOT(ISERROR(SEARCH(Données!$A$11,F1294)))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602" operator="containsText" id="{61F1332E-57F2-49D3-8932-6926F15ECE82}">
            <xm:f>NOT(ISERROR(SEARCH(Données!$A$10,F1294)))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603" operator="containsText" id="{FEBE2930-061C-48FC-9B93-13CDC08B3A1A}">
            <xm:f>NOT(ISERROR(SEARCH(Données!$A$9,F1294)))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604" operator="containsText" id="{24F2B334-3F3B-4B38-BFC5-D94E3D464F32}">
            <xm:f>NOT(ISERROR(SEARCH(Données!$A$8,F1294)))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605" operator="containsText" id="{5B99F1DD-F3BC-46EF-819A-225D55D461C5}">
            <xm:f>NOT(ISERROR(SEARCH(Données!$A$7,F1294)))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606" operator="containsText" id="{058FEF4C-9193-4FCC-ADB9-1A848CA166F3}">
            <xm:f>NOT(ISERROR(SEARCH(Données!$A$6,F1294)))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607" operator="containsText" id="{91095B66-F6F3-453F-9399-73BDB7763F72}">
            <xm:f>NOT(ISERROR(SEARCH(Données!$A$5,F1294)))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608" operator="containsText" id="{88D1EB07-FDB8-49F2-9365-D749A1076681}">
            <xm:f>NOT(ISERROR(SEARCH(Données!$A$4,F1294)))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609" operator="containsText" id="{9642A6D8-C5FA-4E8F-BF42-5D47EE42AEC9}">
            <xm:f>NOT(ISERROR(SEARCH(Données!$A$3,F1294)))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F1294:F1379 F1381:F1384</xm:sqref>
        </x14:conditionalFormatting>
        <x14:conditionalFormatting xmlns:xm="http://schemas.microsoft.com/office/excel/2006/main">
          <x14:cfRule type="containsText" priority="622" operator="containsText" id="{4057DD65-BD18-4495-8CD2-3123E04C52C2}">
            <xm:f>NOT(ISERROR(SEARCH(Données!$D$20,H1295)))</xm:f>
            <xm:f>Données!$D$20</xm:f>
            <x14:dxf>
              <font>
                <color rgb="FF0070C0"/>
              </font>
            </x14:dxf>
          </x14:cfRule>
          <x14:cfRule type="containsText" priority="623" operator="containsText" id="{C5BE3B98-694E-479D-B087-EB79D48F2436}">
            <xm:f>NOT(ISERROR(SEARCH(Données!$D$21,H1295)))</xm:f>
            <xm:f>Données!$D$21</xm:f>
            <x14:dxf>
              <font>
                <color rgb="FF0070C0"/>
              </font>
            </x14:dxf>
          </x14:cfRule>
          <x14:cfRule type="containsText" priority="624" operator="containsText" id="{6D65116A-05B7-4867-9B4C-D7D58E35AA42}">
            <xm:f>NOT(ISERROR(SEARCH(Données!$D$27,H1295)))</xm:f>
            <xm:f>Données!$D$27</xm:f>
            <x14:dxf>
              <font>
                <color rgb="FF0070C0"/>
              </font>
            </x14:dxf>
          </x14:cfRule>
          <x14:cfRule type="containsText" priority="625" operator="containsText" id="{4C5A1466-EAEE-49C7-9CAE-3FFC37E4CC0C}">
            <xm:f>NOT(ISERROR(SEARCH(Données!$D$26,H1295)))</xm:f>
            <xm:f>Données!$D$26</xm:f>
            <x14:dxf>
              <font>
                <color rgb="FF0070C0"/>
              </font>
            </x14:dxf>
          </x14:cfRule>
          <x14:cfRule type="containsText" priority="626" operator="containsText" id="{66E48ECD-598E-4F9F-A92A-E4768D659EE0}">
            <xm:f>NOT(ISERROR(SEARCH(Données!$D$24,H1295)))</xm:f>
            <xm:f>Données!$D$24</xm:f>
            <x14:dxf>
              <font>
                <color rgb="FF0070C0"/>
              </font>
            </x14:dxf>
          </x14:cfRule>
          <x14:cfRule type="containsText" priority="627" operator="containsText" id="{C2C8ADEB-E03C-4C96-80AE-EC9BC39D42B0}">
            <xm:f>NOT(ISERROR(SEARCH(Données!$D$22,H1295)))</xm:f>
            <xm:f>Données!$D$22</xm:f>
            <x14:dxf>
              <font>
                <color rgb="FF0070C0"/>
              </font>
            </x14:dxf>
          </x14:cfRule>
          <x14:cfRule type="containsText" priority="628" operator="containsText" id="{9B7AB9A3-55D4-4E77-957E-2F34BB7FFB40}">
            <xm:f>NOT(ISERROR(SEARCH(Données!$D$21,H1295)))</xm:f>
            <xm:f>Données!$D$21</xm:f>
            <x14:dxf>
              <font>
                <color rgb="FF002060"/>
              </font>
            </x14:dxf>
          </x14:cfRule>
          <x14:cfRule type="containsText" priority="629" operator="containsText" id="{992208B0-3AB7-4673-BB67-EFC5936502BB}">
            <xm:f>NOT(ISERROR(SEARCH(Données!$D$21,H1295)))</xm:f>
            <xm:f>Données!$D$21</xm:f>
            <x14:dxf>
              <font>
                <color rgb="FF0070C0"/>
              </font>
            </x14:dxf>
          </x14:cfRule>
          <x14:cfRule type="containsText" priority="630" operator="containsText" id="{FD2C22E8-CFB2-460A-9F89-2C78DD612CC9}">
            <xm:f>NOT(ISERROR(SEARCH(Données!$D$20,H1295)))</xm:f>
            <xm:f>Données!$D$20</xm:f>
            <x14:dxf/>
          </x14:cfRule>
          <x14:cfRule type="containsText" priority="631" operator="containsText" id="{5F9DB836-7D24-4A8D-A365-62662B238AA8}">
            <xm:f>NOT(ISERROR(SEARCH(Données!$D$6,H1295)))</xm:f>
            <xm:f>Données!$D$6</xm:f>
            <x14:dxf>
              <font>
                <color rgb="FF0070C0"/>
              </font>
            </x14:dxf>
          </x14:cfRule>
          <x14:cfRule type="containsText" priority="632" operator="containsText" id="{1425FAE7-C652-4C24-9DD2-B6372049F379}">
            <xm:f>NOT(ISERROR(SEARCH(Données!$D$5,H1295)))</xm:f>
            <xm:f>Données!$D$5</xm:f>
            <x14:dxf>
              <font>
                <color rgb="FF0070C0"/>
              </font>
            </x14:dxf>
          </x14:cfRule>
          <x14:cfRule type="containsText" priority="633" operator="containsText" id="{1D7FF206-9D9D-412B-A978-DAD4128F6408}">
            <xm:f>NOT(ISERROR(SEARCH(Données!$D$4,H1295)))</xm:f>
            <xm:f>Données!$D$4</xm:f>
            <x14:dxf>
              <font>
                <color rgb="FF0070C0"/>
              </font>
            </x14:dxf>
          </x14:cfRule>
          <x14:cfRule type="containsText" priority="634" operator="containsText" id="{261C0BF5-DE97-4472-8D0F-4CD5A4822857}">
            <xm:f>NOT(ISERROR(SEARCH(Données!$D$3,H1295)))</xm:f>
            <xm:f>Données!$D$3</xm:f>
            <x14:dxf>
              <font>
                <color rgb="FF0070C0"/>
              </font>
            </x14:dxf>
          </x14:cfRule>
          <xm:sqref>H1295:H1374</xm:sqref>
        </x14:conditionalFormatting>
        <x14:conditionalFormatting xmlns:xm="http://schemas.microsoft.com/office/excel/2006/main">
          <x14:cfRule type="containsText" priority="567" operator="containsText" id="{0C9DE3AB-0193-4F8E-9D43-55B7B487F51E}">
            <xm:f>NOT(ISERROR(SEARCH(Données!$A$11,F1386)))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568" operator="containsText" id="{0F7E293C-1CAB-401B-9CC6-F9D3DD820CB6}">
            <xm:f>NOT(ISERROR(SEARCH(Données!$A$10,F1386)))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569" operator="containsText" id="{4F34C60A-9E33-48A1-AA50-9E8B45DC506C}">
            <xm:f>NOT(ISERROR(SEARCH(Données!$A$9,F1386)))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570" operator="containsText" id="{8781C6D6-102B-4364-AC4B-3AB3D71A6CC0}">
            <xm:f>NOT(ISERROR(SEARCH(Données!$A$8,F1386)))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571" operator="containsText" id="{109CFBD5-1615-4375-BEBC-CD7A8BCB72B5}">
            <xm:f>NOT(ISERROR(SEARCH(Données!$A$7,F1386)))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572" operator="containsText" id="{77EAF983-864F-44EF-864B-3D22821646E6}">
            <xm:f>NOT(ISERROR(SEARCH(Données!$A$6,F1386)))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573" operator="containsText" id="{0DF3345D-33D9-48F7-AD43-6A5DB415D6AD}">
            <xm:f>NOT(ISERROR(SEARCH(Données!$A$5,F1386)))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574" operator="containsText" id="{A59208AA-A386-4FC2-AB88-EC597063405B}">
            <xm:f>NOT(ISERROR(SEARCH(Données!$A$4,F1386)))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575" operator="containsText" id="{5D079887-63BD-493A-97B0-5A2726C91A26}">
            <xm:f>NOT(ISERROR(SEARCH(Données!$A$3,F1386)))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F1386:F1471 F1473:F1477 F1570 F1939 F2216 F2493</xm:sqref>
        </x14:conditionalFormatting>
        <x14:conditionalFormatting xmlns:xm="http://schemas.microsoft.com/office/excel/2006/main">
          <x14:cfRule type="containsText" priority="588" operator="containsText" id="{4A86FFBB-F743-44ED-9ADA-A4FBB3A81A43}">
            <xm:f>NOT(ISERROR(SEARCH(Données!$D$20,H1387)))</xm:f>
            <xm:f>Données!$D$20</xm:f>
            <x14:dxf>
              <font>
                <color rgb="FF0070C0"/>
              </font>
            </x14:dxf>
          </x14:cfRule>
          <x14:cfRule type="containsText" priority="589" operator="containsText" id="{4EEB06DF-F3E4-4495-9B4C-4122AF4C0EAE}">
            <xm:f>NOT(ISERROR(SEARCH(Données!$D$21,H1387)))</xm:f>
            <xm:f>Données!$D$21</xm:f>
            <x14:dxf>
              <font>
                <color rgb="FF0070C0"/>
              </font>
            </x14:dxf>
          </x14:cfRule>
          <x14:cfRule type="containsText" priority="590" operator="containsText" id="{9E7B3934-A7DD-4EDD-B427-7CD8D5EC9B95}">
            <xm:f>NOT(ISERROR(SEARCH(Données!$D$27,H1387)))</xm:f>
            <xm:f>Données!$D$27</xm:f>
            <x14:dxf>
              <font>
                <color rgb="FF0070C0"/>
              </font>
            </x14:dxf>
          </x14:cfRule>
          <x14:cfRule type="containsText" priority="591" operator="containsText" id="{99E7400B-5C65-4774-A9F5-EEC16C88798A}">
            <xm:f>NOT(ISERROR(SEARCH(Données!$D$26,H1387)))</xm:f>
            <xm:f>Données!$D$26</xm:f>
            <x14:dxf>
              <font>
                <color rgb="FF0070C0"/>
              </font>
            </x14:dxf>
          </x14:cfRule>
          <x14:cfRule type="containsText" priority="592" operator="containsText" id="{B09DC2B2-0D3B-4900-AD1C-516EFB8A0C8E}">
            <xm:f>NOT(ISERROR(SEARCH(Données!$D$24,H1387)))</xm:f>
            <xm:f>Données!$D$24</xm:f>
            <x14:dxf>
              <font>
                <color rgb="FF0070C0"/>
              </font>
            </x14:dxf>
          </x14:cfRule>
          <x14:cfRule type="containsText" priority="593" operator="containsText" id="{BDBC493A-EAC7-4BE2-97BA-ABAB87A7A43E}">
            <xm:f>NOT(ISERROR(SEARCH(Données!$D$22,H1387)))</xm:f>
            <xm:f>Données!$D$22</xm:f>
            <x14:dxf>
              <font>
                <color rgb="FF0070C0"/>
              </font>
            </x14:dxf>
          </x14:cfRule>
          <x14:cfRule type="containsText" priority="594" operator="containsText" id="{F2BD0D6E-AE3F-4F6E-8CFF-8C90D21B5009}">
            <xm:f>NOT(ISERROR(SEARCH(Données!$D$21,H1387)))</xm:f>
            <xm:f>Données!$D$21</xm:f>
            <x14:dxf>
              <font>
                <color rgb="FF002060"/>
              </font>
            </x14:dxf>
          </x14:cfRule>
          <x14:cfRule type="containsText" priority="595" operator="containsText" id="{002B5CC9-88B1-484F-A6A2-1B5846741798}">
            <xm:f>NOT(ISERROR(SEARCH(Données!$D$21,H1387)))</xm:f>
            <xm:f>Données!$D$21</xm:f>
            <x14:dxf>
              <font>
                <color rgb="FF0070C0"/>
              </font>
            </x14:dxf>
          </x14:cfRule>
          <x14:cfRule type="containsText" priority="596" operator="containsText" id="{B03B4428-C320-47BC-AC69-35E3445B6B05}">
            <xm:f>NOT(ISERROR(SEARCH(Données!$D$20,H1387)))</xm:f>
            <xm:f>Données!$D$20</xm:f>
            <x14:dxf/>
          </x14:cfRule>
          <x14:cfRule type="containsText" priority="597" operator="containsText" id="{4C17EF81-4BCD-45B2-BD07-FF6C4B92FCA8}">
            <xm:f>NOT(ISERROR(SEARCH(Données!$D$6,H1387)))</xm:f>
            <xm:f>Données!$D$6</xm:f>
            <x14:dxf>
              <font>
                <color rgb="FF0070C0"/>
              </font>
            </x14:dxf>
          </x14:cfRule>
          <x14:cfRule type="containsText" priority="598" operator="containsText" id="{4C84AF39-B6F3-439D-80B4-95E4B585364A}">
            <xm:f>NOT(ISERROR(SEARCH(Données!$D$5,H1387)))</xm:f>
            <xm:f>Données!$D$5</xm:f>
            <x14:dxf>
              <font>
                <color rgb="FF0070C0"/>
              </font>
            </x14:dxf>
          </x14:cfRule>
          <x14:cfRule type="containsText" priority="599" operator="containsText" id="{AA927487-1E8F-4B94-A5B3-122A59436B55}">
            <xm:f>NOT(ISERROR(SEARCH(Données!$D$4,H1387)))</xm:f>
            <xm:f>Données!$D$4</xm:f>
            <x14:dxf>
              <font>
                <color rgb="FF0070C0"/>
              </font>
            </x14:dxf>
          </x14:cfRule>
          <x14:cfRule type="containsText" priority="600" operator="containsText" id="{F7DA12D0-D0EC-4930-97AE-CE97E07BFFD5}">
            <xm:f>NOT(ISERROR(SEARCH(Données!$D$3,H1387)))</xm:f>
            <xm:f>Données!$D$3</xm:f>
            <x14:dxf>
              <font>
                <color rgb="FF0070C0"/>
              </font>
            </x14:dxf>
          </x14:cfRule>
          <xm:sqref>H1387:H1466</xm:sqref>
        </x14:conditionalFormatting>
        <x14:conditionalFormatting xmlns:xm="http://schemas.microsoft.com/office/excel/2006/main">
          <x14:cfRule type="containsText" priority="533" operator="containsText" id="{203577C7-5744-4E26-B0F1-E1E53B1B1445}">
            <xm:f>NOT(ISERROR(SEARCH(Données!$A$11,F1478)))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534" operator="containsText" id="{BFBA2593-8E4C-4007-8194-23CB3863D52D}">
            <xm:f>NOT(ISERROR(SEARCH(Données!$A$10,F1478)))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535" operator="containsText" id="{9F506BE9-D0E8-4B9B-AF40-690A61CA5F17}">
            <xm:f>NOT(ISERROR(SEARCH(Données!$A$9,F1478)))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536" operator="containsText" id="{B7086FB4-683D-47D7-819B-E7ABEF6A2DAE}">
            <xm:f>NOT(ISERROR(SEARCH(Données!$A$8,F1478)))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537" operator="containsText" id="{6BC6FABC-EA8B-4CC3-B962-73DCA57813FD}">
            <xm:f>NOT(ISERROR(SEARCH(Données!$A$7,F1478)))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538" operator="containsText" id="{0B0AE8D2-7537-4DF2-8CA9-5F7C37E55B19}">
            <xm:f>NOT(ISERROR(SEARCH(Données!$A$6,F1478)))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539" operator="containsText" id="{EC0B839E-0CBA-4BF0-AF14-1B36BA02C642}">
            <xm:f>NOT(ISERROR(SEARCH(Données!$A$5,F1478)))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540" operator="containsText" id="{98B59C11-9232-4D64-A6E4-4D7D19D98CCC}">
            <xm:f>NOT(ISERROR(SEARCH(Données!$A$4,F1478)))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541" operator="containsText" id="{FE084CC6-D721-4ED8-A143-B69F68BC6815}">
            <xm:f>NOT(ISERROR(SEARCH(Données!$A$3,F1478)))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F1478:F1563 F1565:F1569</xm:sqref>
        </x14:conditionalFormatting>
        <x14:conditionalFormatting xmlns:xm="http://schemas.microsoft.com/office/excel/2006/main">
          <x14:cfRule type="containsText" priority="554" operator="containsText" id="{4AD4CFE9-98A3-4CE5-BFF6-E83888A4A11C}">
            <xm:f>NOT(ISERROR(SEARCH(Données!$D$20,H1479)))</xm:f>
            <xm:f>Données!$D$20</xm:f>
            <x14:dxf>
              <font>
                <color rgb="FF0070C0"/>
              </font>
            </x14:dxf>
          </x14:cfRule>
          <x14:cfRule type="containsText" priority="555" operator="containsText" id="{45AD425B-6035-4142-ACDA-E19267C28E25}">
            <xm:f>NOT(ISERROR(SEARCH(Données!$D$21,H1479)))</xm:f>
            <xm:f>Données!$D$21</xm:f>
            <x14:dxf>
              <font>
                <color rgb="FF0070C0"/>
              </font>
            </x14:dxf>
          </x14:cfRule>
          <x14:cfRule type="containsText" priority="556" operator="containsText" id="{1514CD51-CEA6-492F-BF01-38663BEC3595}">
            <xm:f>NOT(ISERROR(SEARCH(Données!$D$27,H1479)))</xm:f>
            <xm:f>Données!$D$27</xm:f>
            <x14:dxf>
              <font>
                <color rgb="FF0070C0"/>
              </font>
            </x14:dxf>
          </x14:cfRule>
          <x14:cfRule type="containsText" priority="557" operator="containsText" id="{5BC4FAA3-F0EA-4696-BBB9-7C149D0BE98A}">
            <xm:f>NOT(ISERROR(SEARCH(Données!$D$26,H1479)))</xm:f>
            <xm:f>Données!$D$26</xm:f>
            <x14:dxf>
              <font>
                <color rgb="FF0070C0"/>
              </font>
            </x14:dxf>
          </x14:cfRule>
          <x14:cfRule type="containsText" priority="558" operator="containsText" id="{FDA25EB0-C863-499D-B336-06ED448B834B}">
            <xm:f>NOT(ISERROR(SEARCH(Données!$D$24,H1479)))</xm:f>
            <xm:f>Données!$D$24</xm:f>
            <x14:dxf>
              <font>
                <color rgb="FF0070C0"/>
              </font>
            </x14:dxf>
          </x14:cfRule>
          <x14:cfRule type="containsText" priority="559" operator="containsText" id="{525498FF-4D48-4516-AD9C-DD48DA5FE0B7}">
            <xm:f>NOT(ISERROR(SEARCH(Données!$D$22,H1479)))</xm:f>
            <xm:f>Données!$D$22</xm:f>
            <x14:dxf>
              <font>
                <color rgb="FF0070C0"/>
              </font>
            </x14:dxf>
          </x14:cfRule>
          <x14:cfRule type="containsText" priority="560" operator="containsText" id="{8BBE38D0-6809-4CC4-B950-5163041EA807}">
            <xm:f>NOT(ISERROR(SEARCH(Données!$D$21,H1479)))</xm:f>
            <xm:f>Données!$D$21</xm:f>
            <x14:dxf>
              <font>
                <color rgb="FF002060"/>
              </font>
            </x14:dxf>
          </x14:cfRule>
          <x14:cfRule type="containsText" priority="561" operator="containsText" id="{B26F23BC-691C-4C89-A731-6FB2CD180205}">
            <xm:f>NOT(ISERROR(SEARCH(Données!$D$21,H1479)))</xm:f>
            <xm:f>Données!$D$21</xm:f>
            <x14:dxf>
              <font>
                <color rgb="FF0070C0"/>
              </font>
            </x14:dxf>
          </x14:cfRule>
          <x14:cfRule type="containsText" priority="562" operator="containsText" id="{C6E8A2CA-ADA3-4B0A-B1CA-F5411228ABBC}">
            <xm:f>NOT(ISERROR(SEARCH(Données!$D$20,H1479)))</xm:f>
            <xm:f>Données!$D$20</xm:f>
            <x14:dxf/>
          </x14:cfRule>
          <x14:cfRule type="containsText" priority="563" operator="containsText" id="{74CCB172-AEDE-4D7C-A5EA-9A7782F94043}">
            <xm:f>NOT(ISERROR(SEARCH(Données!$D$6,H1479)))</xm:f>
            <xm:f>Données!$D$6</xm:f>
            <x14:dxf>
              <font>
                <color rgb="FF0070C0"/>
              </font>
            </x14:dxf>
          </x14:cfRule>
          <x14:cfRule type="containsText" priority="564" operator="containsText" id="{EF5F26B4-6188-4D18-9242-93F031985115}">
            <xm:f>NOT(ISERROR(SEARCH(Données!$D$5,H1479)))</xm:f>
            <xm:f>Données!$D$5</xm:f>
            <x14:dxf>
              <font>
                <color rgb="FF0070C0"/>
              </font>
            </x14:dxf>
          </x14:cfRule>
          <x14:cfRule type="containsText" priority="565" operator="containsText" id="{C8435431-37AD-47C2-A798-D99F38A89381}">
            <xm:f>NOT(ISERROR(SEARCH(Données!$D$4,H1479)))</xm:f>
            <xm:f>Données!$D$4</xm:f>
            <x14:dxf>
              <font>
                <color rgb="FF0070C0"/>
              </font>
            </x14:dxf>
          </x14:cfRule>
          <x14:cfRule type="containsText" priority="566" operator="containsText" id="{F0A04C8E-17B5-486B-98E6-80F3BF8167AF}">
            <xm:f>NOT(ISERROR(SEARCH(Données!$D$3,H1479)))</xm:f>
            <xm:f>Données!$D$3</xm:f>
            <x14:dxf>
              <font>
                <color rgb="FF0070C0"/>
              </font>
            </x14:dxf>
          </x14:cfRule>
          <xm:sqref>H1479:H1558</xm:sqref>
        </x14:conditionalFormatting>
        <x14:conditionalFormatting xmlns:xm="http://schemas.microsoft.com/office/excel/2006/main">
          <x14:cfRule type="containsText" priority="499" operator="containsText" id="{C2E5A8CA-9C46-4BB7-8C1F-54714A73DE08}">
            <xm:f>NOT(ISERROR(SEARCH(Données!$A$11,F1571)))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500" operator="containsText" id="{F08E5ECD-CDA1-48EE-A023-B495687D0895}">
            <xm:f>NOT(ISERROR(SEARCH(Données!$A$10,F1571)))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501" operator="containsText" id="{FA4381AD-50DD-4E2C-BAFC-27D882B89DF3}">
            <xm:f>NOT(ISERROR(SEARCH(Données!$A$9,F1571)))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502" operator="containsText" id="{68EB2D52-9511-45C4-B305-51B10FDE6C08}">
            <xm:f>NOT(ISERROR(SEARCH(Données!$A$8,F1571)))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503" operator="containsText" id="{CB3029ED-4AF1-42E4-B21E-9772CAE0F436}">
            <xm:f>NOT(ISERROR(SEARCH(Données!$A$7,F1571)))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504" operator="containsText" id="{56F36952-1DE4-416D-813F-7D37231AF1AE}">
            <xm:f>NOT(ISERROR(SEARCH(Données!$A$6,F1571)))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505" operator="containsText" id="{3405E088-4B2E-49E9-BC7D-6EB5FE2BFCC0}">
            <xm:f>NOT(ISERROR(SEARCH(Données!$A$5,F1571)))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506" operator="containsText" id="{4974CBDB-2046-48FE-B133-08D8CC806407}">
            <xm:f>NOT(ISERROR(SEARCH(Données!$A$4,F1571)))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507" operator="containsText" id="{81FC7B01-E45D-4C59-A2D5-EAA5A00EE0A2}">
            <xm:f>NOT(ISERROR(SEARCH(Données!$A$3,F1571)))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F1571:F1656 F1658:F1662</xm:sqref>
        </x14:conditionalFormatting>
        <x14:conditionalFormatting xmlns:xm="http://schemas.microsoft.com/office/excel/2006/main">
          <x14:cfRule type="containsText" priority="520" operator="containsText" id="{661B6728-C4EA-4A5C-BEF3-C63E80CF1CE4}">
            <xm:f>NOT(ISERROR(SEARCH(Données!$D$20,H1572)))</xm:f>
            <xm:f>Données!$D$20</xm:f>
            <x14:dxf>
              <font>
                <color rgb="FF0070C0"/>
              </font>
            </x14:dxf>
          </x14:cfRule>
          <x14:cfRule type="containsText" priority="521" operator="containsText" id="{F4CCDE54-814E-48A4-847D-4B72EEC89E91}">
            <xm:f>NOT(ISERROR(SEARCH(Données!$D$21,H1572)))</xm:f>
            <xm:f>Données!$D$21</xm:f>
            <x14:dxf>
              <font>
                <color rgb="FF0070C0"/>
              </font>
            </x14:dxf>
          </x14:cfRule>
          <x14:cfRule type="containsText" priority="522" operator="containsText" id="{7A7E46EA-C7AE-47D8-87C2-D89A5E683A22}">
            <xm:f>NOT(ISERROR(SEARCH(Données!$D$27,H1572)))</xm:f>
            <xm:f>Données!$D$27</xm:f>
            <x14:dxf>
              <font>
                <color rgb="FF0070C0"/>
              </font>
            </x14:dxf>
          </x14:cfRule>
          <x14:cfRule type="containsText" priority="523" operator="containsText" id="{D1D815C3-E714-4C9D-A536-D0EF01B20078}">
            <xm:f>NOT(ISERROR(SEARCH(Données!$D$26,H1572)))</xm:f>
            <xm:f>Données!$D$26</xm:f>
            <x14:dxf>
              <font>
                <color rgb="FF0070C0"/>
              </font>
            </x14:dxf>
          </x14:cfRule>
          <x14:cfRule type="containsText" priority="524" operator="containsText" id="{5CE05C58-4A65-4495-8A5D-AB5E946FFD0B}">
            <xm:f>NOT(ISERROR(SEARCH(Données!$D$24,H1572)))</xm:f>
            <xm:f>Données!$D$24</xm:f>
            <x14:dxf>
              <font>
                <color rgb="FF0070C0"/>
              </font>
            </x14:dxf>
          </x14:cfRule>
          <x14:cfRule type="containsText" priority="525" operator="containsText" id="{6E3A2B87-D39D-4782-A695-FC85A2800322}">
            <xm:f>NOT(ISERROR(SEARCH(Données!$D$22,H1572)))</xm:f>
            <xm:f>Données!$D$22</xm:f>
            <x14:dxf>
              <font>
                <color rgb="FF0070C0"/>
              </font>
            </x14:dxf>
          </x14:cfRule>
          <x14:cfRule type="containsText" priority="526" operator="containsText" id="{8CC29DEF-CDC6-4259-AA02-BE8F230C1E79}">
            <xm:f>NOT(ISERROR(SEARCH(Données!$D$21,H1572)))</xm:f>
            <xm:f>Données!$D$21</xm:f>
            <x14:dxf>
              <font>
                <color rgb="FF002060"/>
              </font>
            </x14:dxf>
          </x14:cfRule>
          <x14:cfRule type="containsText" priority="527" operator="containsText" id="{5FBC05C1-643E-4D9A-AEB3-F5EFEC9C8DCF}">
            <xm:f>NOT(ISERROR(SEARCH(Données!$D$21,H1572)))</xm:f>
            <xm:f>Données!$D$21</xm:f>
            <x14:dxf>
              <font>
                <color rgb="FF0070C0"/>
              </font>
            </x14:dxf>
          </x14:cfRule>
          <x14:cfRule type="containsText" priority="528" operator="containsText" id="{24E7BC34-5371-423C-995D-1D33F5040AFC}">
            <xm:f>NOT(ISERROR(SEARCH(Données!$D$20,H1572)))</xm:f>
            <xm:f>Données!$D$20</xm:f>
            <x14:dxf/>
          </x14:cfRule>
          <x14:cfRule type="containsText" priority="529" operator="containsText" id="{ED734656-5F9E-4457-AFE0-5410759D5E67}">
            <xm:f>NOT(ISERROR(SEARCH(Données!$D$6,H1572)))</xm:f>
            <xm:f>Données!$D$6</xm:f>
            <x14:dxf>
              <font>
                <color rgb="FF0070C0"/>
              </font>
            </x14:dxf>
          </x14:cfRule>
          <x14:cfRule type="containsText" priority="530" operator="containsText" id="{ADB7C6CC-063F-4704-B120-E1B87DB72ACE}">
            <xm:f>NOT(ISERROR(SEARCH(Données!$D$5,H1572)))</xm:f>
            <xm:f>Données!$D$5</xm:f>
            <x14:dxf>
              <font>
                <color rgb="FF0070C0"/>
              </font>
            </x14:dxf>
          </x14:cfRule>
          <x14:cfRule type="containsText" priority="531" operator="containsText" id="{9195AA6D-82AF-4DBE-AB35-7A4879AA105D}">
            <xm:f>NOT(ISERROR(SEARCH(Données!$D$4,H1572)))</xm:f>
            <xm:f>Données!$D$4</xm:f>
            <x14:dxf>
              <font>
                <color rgb="FF0070C0"/>
              </font>
            </x14:dxf>
          </x14:cfRule>
          <x14:cfRule type="containsText" priority="532" operator="containsText" id="{0E8391C3-0093-43CC-9D0B-F526766E9297}">
            <xm:f>NOT(ISERROR(SEARCH(Données!$D$3,H1572)))</xm:f>
            <xm:f>Données!$D$3</xm:f>
            <x14:dxf>
              <font>
                <color rgb="FF0070C0"/>
              </font>
            </x14:dxf>
          </x14:cfRule>
          <xm:sqref>H1572:H1651</xm:sqref>
        </x14:conditionalFormatting>
        <x14:conditionalFormatting xmlns:xm="http://schemas.microsoft.com/office/excel/2006/main">
          <x14:cfRule type="containsText" priority="465" operator="containsText" id="{EA001B84-1E9E-4A6E-A676-0B3D6518732D}">
            <xm:f>NOT(ISERROR(SEARCH(Données!$A$11,F1663)))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466" operator="containsText" id="{899A10B2-B63F-42AD-B4F8-2639AD1F6CED}">
            <xm:f>NOT(ISERROR(SEARCH(Données!$A$10,F1663)))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467" operator="containsText" id="{8B4B480D-AA58-4636-9E4B-E14ED3EA96FC}">
            <xm:f>NOT(ISERROR(SEARCH(Données!$A$9,F1663)))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68" operator="containsText" id="{F9172906-DA69-4B12-8E90-D76A5B5D758C}">
            <xm:f>NOT(ISERROR(SEARCH(Données!$A$8,F1663)))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469" operator="containsText" id="{A24E902D-B999-4CEF-B72C-1B886E9F05F2}">
            <xm:f>NOT(ISERROR(SEARCH(Données!$A$7,F1663)))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470" operator="containsText" id="{6352AAC5-580C-4617-A071-E544C9D7FA1B}">
            <xm:f>NOT(ISERROR(SEARCH(Données!$A$6,F1663)))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471" operator="containsText" id="{A654298A-0187-4E6C-AC63-478CB03B629A}">
            <xm:f>NOT(ISERROR(SEARCH(Données!$A$5,F1663)))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472" operator="containsText" id="{66FFF235-9FB9-4D85-A589-97DABF3B2EDD}">
            <xm:f>NOT(ISERROR(SEARCH(Données!$A$4,F1663)))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473" operator="containsText" id="{E7019794-DA4B-4C5F-8D63-71242287ECC0}">
            <xm:f>NOT(ISERROR(SEARCH(Données!$A$3,F1663)))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F1663:F1748 F1750:F1754 F1847</xm:sqref>
        </x14:conditionalFormatting>
        <x14:conditionalFormatting xmlns:xm="http://schemas.microsoft.com/office/excel/2006/main">
          <x14:cfRule type="containsText" priority="486" operator="containsText" id="{D400859D-2F5E-4694-BFC6-45C30F16BBA6}">
            <xm:f>NOT(ISERROR(SEARCH(Données!$D$20,H1664)))</xm:f>
            <xm:f>Données!$D$20</xm:f>
            <x14:dxf>
              <font>
                <color rgb="FF0070C0"/>
              </font>
            </x14:dxf>
          </x14:cfRule>
          <x14:cfRule type="containsText" priority="487" operator="containsText" id="{4A0E12F3-F6BA-4ABE-83F0-AEBECE856AAD}">
            <xm:f>NOT(ISERROR(SEARCH(Données!$D$21,H1664)))</xm:f>
            <xm:f>Données!$D$21</xm:f>
            <x14:dxf>
              <font>
                <color rgb="FF0070C0"/>
              </font>
            </x14:dxf>
          </x14:cfRule>
          <x14:cfRule type="containsText" priority="488" operator="containsText" id="{2B3243DD-4CF0-4CCA-A7F4-9709966F5890}">
            <xm:f>NOT(ISERROR(SEARCH(Données!$D$27,H1664)))</xm:f>
            <xm:f>Données!$D$27</xm:f>
            <x14:dxf>
              <font>
                <color rgb="FF0070C0"/>
              </font>
            </x14:dxf>
          </x14:cfRule>
          <x14:cfRule type="containsText" priority="489" operator="containsText" id="{DF72BFA2-B007-4DAE-92BA-B3B924D49AB3}">
            <xm:f>NOT(ISERROR(SEARCH(Données!$D$26,H1664)))</xm:f>
            <xm:f>Données!$D$26</xm:f>
            <x14:dxf>
              <font>
                <color rgb="FF0070C0"/>
              </font>
            </x14:dxf>
          </x14:cfRule>
          <x14:cfRule type="containsText" priority="490" operator="containsText" id="{BC2FC5A2-2B6A-467A-9276-FCBBC0DF5F39}">
            <xm:f>NOT(ISERROR(SEARCH(Données!$D$24,H1664)))</xm:f>
            <xm:f>Données!$D$24</xm:f>
            <x14:dxf>
              <font>
                <color rgb="FF0070C0"/>
              </font>
            </x14:dxf>
          </x14:cfRule>
          <x14:cfRule type="containsText" priority="491" operator="containsText" id="{42734B60-7AD3-4606-BB9D-004C1593B683}">
            <xm:f>NOT(ISERROR(SEARCH(Données!$D$22,H1664)))</xm:f>
            <xm:f>Données!$D$22</xm:f>
            <x14:dxf>
              <font>
                <color rgb="FF0070C0"/>
              </font>
            </x14:dxf>
          </x14:cfRule>
          <x14:cfRule type="containsText" priority="492" operator="containsText" id="{B73875E5-4266-4F48-B4FB-F81F50F97DCC}">
            <xm:f>NOT(ISERROR(SEARCH(Données!$D$21,H1664)))</xm:f>
            <xm:f>Données!$D$21</xm:f>
            <x14:dxf>
              <font>
                <color rgb="FF002060"/>
              </font>
            </x14:dxf>
          </x14:cfRule>
          <x14:cfRule type="containsText" priority="493" operator="containsText" id="{D031D985-5EF2-4C0F-B070-6AB94BA93F3F}">
            <xm:f>NOT(ISERROR(SEARCH(Données!$D$21,H1664)))</xm:f>
            <xm:f>Données!$D$21</xm:f>
            <x14:dxf>
              <font>
                <color rgb="FF0070C0"/>
              </font>
            </x14:dxf>
          </x14:cfRule>
          <x14:cfRule type="containsText" priority="494" operator="containsText" id="{EB67436A-13C9-418C-B338-BEB9391EF516}">
            <xm:f>NOT(ISERROR(SEARCH(Données!$D$20,H1664)))</xm:f>
            <xm:f>Données!$D$20</xm:f>
            <x14:dxf/>
          </x14:cfRule>
          <x14:cfRule type="containsText" priority="495" operator="containsText" id="{58F75B0E-26E4-48CB-B1D3-16549E88A748}">
            <xm:f>NOT(ISERROR(SEARCH(Données!$D$6,H1664)))</xm:f>
            <xm:f>Données!$D$6</xm:f>
            <x14:dxf>
              <font>
                <color rgb="FF0070C0"/>
              </font>
            </x14:dxf>
          </x14:cfRule>
          <x14:cfRule type="containsText" priority="496" operator="containsText" id="{65FC34D6-711B-4F89-852D-552527EC89EB}">
            <xm:f>NOT(ISERROR(SEARCH(Données!$D$5,H1664)))</xm:f>
            <xm:f>Données!$D$5</xm:f>
            <x14:dxf>
              <font>
                <color rgb="FF0070C0"/>
              </font>
            </x14:dxf>
          </x14:cfRule>
          <x14:cfRule type="containsText" priority="497" operator="containsText" id="{D66CC927-BD31-4B71-90AA-FA52CA78C419}">
            <xm:f>NOT(ISERROR(SEARCH(Données!$D$4,H1664)))</xm:f>
            <xm:f>Données!$D$4</xm:f>
            <x14:dxf>
              <font>
                <color rgb="FF0070C0"/>
              </font>
            </x14:dxf>
          </x14:cfRule>
          <x14:cfRule type="containsText" priority="498" operator="containsText" id="{3FF7B9EA-3607-402E-A4AD-BD0A0BF36E74}">
            <xm:f>NOT(ISERROR(SEARCH(Données!$D$3,H1664)))</xm:f>
            <xm:f>Données!$D$3</xm:f>
            <x14:dxf>
              <font>
                <color rgb="FF0070C0"/>
              </font>
            </x14:dxf>
          </x14:cfRule>
          <xm:sqref>H1664:H1743</xm:sqref>
        </x14:conditionalFormatting>
        <x14:conditionalFormatting xmlns:xm="http://schemas.microsoft.com/office/excel/2006/main">
          <x14:cfRule type="containsText" priority="431" operator="containsText" id="{C55F9587-0118-48AB-AB62-2A6D7F8188A1}">
            <xm:f>NOT(ISERROR(SEARCH(Données!$A$11,F1755)))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432" operator="containsText" id="{1076FDDA-543F-430E-BA58-40D585A37B53}">
            <xm:f>NOT(ISERROR(SEARCH(Données!$A$10,F1755)))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433" operator="containsText" id="{234F1740-ED31-4B09-AFC6-1565AC47ED31}">
            <xm:f>NOT(ISERROR(SEARCH(Données!$A$9,F1755)))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34" operator="containsText" id="{03379152-7109-4D65-9C5F-83CC7E9B937C}">
            <xm:f>NOT(ISERROR(SEARCH(Données!$A$8,F1755)))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435" operator="containsText" id="{9A98DE1B-F17F-4ECD-B5B1-3C69D4AD2237}">
            <xm:f>NOT(ISERROR(SEARCH(Données!$A$7,F1755)))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436" operator="containsText" id="{F12B6D03-E746-4A79-ACF6-6C9525E5EDB6}">
            <xm:f>NOT(ISERROR(SEARCH(Données!$A$6,F1755)))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437" operator="containsText" id="{DCB09812-DEE2-4A76-97C8-623905A0C3EB}">
            <xm:f>NOT(ISERROR(SEARCH(Données!$A$5,F1755)))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438" operator="containsText" id="{A416C47E-DF7D-4C34-A67D-8A9F870954F7}">
            <xm:f>NOT(ISERROR(SEARCH(Données!$A$4,F1755)))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439" operator="containsText" id="{DBA47D65-779A-4054-A2BA-654AC754EB04}">
            <xm:f>NOT(ISERROR(SEARCH(Données!$A$3,F1755)))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F1755:F1840 F1842:F1846</xm:sqref>
        </x14:conditionalFormatting>
        <x14:conditionalFormatting xmlns:xm="http://schemas.microsoft.com/office/excel/2006/main">
          <x14:cfRule type="containsText" priority="452" operator="containsText" id="{DDCFB96C-47F3-4066-977C-A55F6F19583B}">
            <xm:f>NOT(ISERROR(SEARCH(Données!$D$20,H1756)))</xm:f>
            <xm:f>Données!$D$20</xm:f>
            <x14:dxf>
              <font>
                <color rgb="FF0070C0"/>
              </font>
            </x14:dxf>
          </x14:cfRule>
          <x14:cfRule type="containsText" priority="453" operator="containsText" id="{D9056F83-5AE9-4291-AA5B-AB07EDEE2E38}">
            <xm:f>NOT(ISERROR(SEARCH(Données!$D$21,H1756)))</xm:f>
            <xm:f>Données!$D$21</xm:f>
            <x14:dxf>
              <font>
                <color rgb="FF0070C0"/>
              </font>
            </x14:dxf>
          </x14:cfRule>
          <x14:cfRule type="containsText" priority="454" operator="containsText" id="{DCBD319A-E566-4A2B-A94C-B2241BB628F8}">
            <xm:f>NOT(ISERROR(SEARCH(Données!$D$27,H1756)))</xm:f>
            <xm:f>Données!$D$27</xm:f>
            <x14:dxf>
              <font>
                <color rgb="FF0070C0"/>
              </font>
            </x14:dxf>
          </x14:cfRule>
          <x14:cfRule type="containsText" priority="455" operator="containsText" id="{5C60A8CC-201D-4616-A268-5319C28D9DB5}">
            <xm:f>NOT(ISERROR(SEARCH(Données!$D$26,H1756)))</xm:f>
            <xm:f>Données!$D$26</xm:f>
            <x14:dxf>
              <font>
                <color rgb="FF0070C0"/>
              </font>
            </x14:dxf>
          </x14:cfRule>
          <x14:cfRule type="containsText" priority="456" operator="containsText" id="{036B46DD-27C0-4F07-9A30-3D70EEE22BB2}">
            <xm:f>NOT(ISERROR(SEARCH(Données!$D$24,H1756)))</xm:f>
            <xm:f>Données!$D$24</xm:f>
            <x14:dxf>
              <font>
                <color rgb="FF0070C0"/>
              </font>
            </x14:dxf>
          </x14:cfRule>
          <x14:cfRule type="containsText" priority="457" operator="containsText" id="{9A34E02E-78B2-495D-9200-9421577E02E9}">
            <xm:f>NOT(ISERROR(SEARCH(Données!$D$22,H1756)))</xm:f>
            <xm:f>Données!$D$22</xm:f>
            <x14:dxf>
              <font>
                <color rgb="FF0070C0"/>
              </font>
            </x14:dxf>
          </x14:cfRule>
          <x14:cfRule type="containsText" priority="458" operator="containsText" id="{DB2BEE9F-610A-4A1A-A6F9-45B99F5DF1C2}">
            <xm:f>NOT(ISERROR(SEARCH(Données!$D$21,H1756)))</xm:f>
            <xm:f>Données!$D$21</xm:f>
            <x14:dxf>
              <font>
                <color rgb="FF002060"/>
              </font>
            </x14:dxf>
          </x14:cfRule>
          <x14:cfRule type="containsText" priority="459" operator="containsText" id="{EAE7AAF7-4181-4DDF-BE42-DF15C88910C3}">
            <xm:f>NOT(ISERROR(SEARCH(Données!$D$21,H1756)))</xm:f>
            <xm:f>Données!$D$21</xm:f>
            <x14:dxf>
              <font>
                <color rgb="FF0070C0"/>
              </font>
            </x14:dxf>
          </x14:cfRule>
          <x14:cfRule type="containsText" priority="460" operator="containsText" id="{C4261A78-DB7E-4593-9C6B-2EF5B77A059E}">
            <xm:f>NOT(ISERROR(SEARCH(Données!$D$20,H1756)))</xm:f>
            <xm:f>Données!$D$20</xm:f>
            <x14:dxf/>
          </x14:cfRule>
          <x14:cfRule type="containsText" priority="461" operator="containsText" id="{1574258F-2B81-47C8-B754-21A3B45874A2}">
            <xm:f>NOT(ISERROR(SEARCH(Données!$D$6,H1756)))</xm:f>
            <xm:f>Données!$D$6</xm:f>
            <x14:dxf>
              <font>
                <color rgb="FF0070C0"/>
              </font>
            </x14:dxf>
          </x14:cfRule>
          <x14:cfRule type="containsText" priority="462" operator="containsText" id="{10FCE9DD-65FD-4CCA-B4ED-E140F0D07C52}">
            <xm:f>NOT(ISERROR(SEARCH(Données!$D$5,H1756)))</xm:f>
            <xm:f>Données!$D$5</xm:f>
            <x14:dxf>
              <font>
                <color rgb="FF0070C0"/>
              </font>
            </x14:dxf>
          </x14:cfRule>
          <x14:cfRule type="containsText" priority="463" operator="containsText" id="{6CDC5072-7483-4CE8-8DE2-E5BBE70DD3AB}">
            <xm:f>NOT(ISERROR(SEARCH(Données!$D$4,H1756)))</xm:f>
            <xm:f>Données!$D$4</xm:f>
            <x14:dxf>
              <font>
                <color rgb="FF0070C0"/>
              </font>
            </x14:dxf>
          </x14:cfRule>
          <x14:cfRule type="containsText" priority="464" operator="containsText" id="{7465F97F-5110-4406-80CF-50E7A787B38C}">
            <xm:f>NOT(ISERROR(SEARCH(Données!$D$3,H1756)))</xm:f>
            <xm:f>Données!$D$3</xm:f>
            <x14:dxf>
              <font>
                <color rgb="FF0070C0"/>
              </font>
            </x14:dxf>
          </x14:cfRule>
          <xm:sqref>H1756:H1835</xm:sqref>
        </x14:conditionalFormatting>
        <x14:conditionalFormatting xmlns:xm="http://schemas.microsoft.com/office/excel/2006/main">
          <x14:cfRule type="containsText" priority="397" operator="containsText" id="{CCF3A7CD-0395-4C77-AE88-33E55CE37D74}">
            <xm:f>NOT(ISERROR(SEARCH(Données!$A$11,F1848)))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398" operator="containsText" id="{A524D217-2B2A-48C7-B598-2D48DA76E79E}">
            <xm:f>NOT(ISERROR(SEARCH(Données!$A$10,F1848)))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399" operator="containsText" id="{EE6B15CA-E495-4A4D-A28A-06BCAF1824DC}">
            <xm:f>NOT(ISERROR(SEARCH(Données!$A$9,F1848)))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00" operator="containsText" id="{AFB07FA5-AC61-4092-A7E3-A4BA7E68311C}">
            <xm:f>NOT(ISERROR(SEARCH(Données!$A$8,F1848)))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401" operator="containsText" id="{C5146B3F-CFC4-47A1-96C0-1AB3B5E6F441}">
            <xm:f>NOT(ISERROR(SEARCH(Données!$A$7,F1848)))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402" operator="containsText" id="{C8385B5C-19EA-449E-BEC1-D429BFE8E66D}">
            <xm:f>NOT(ISERROR(SEARCH(Données!$A$6,F1848)))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403" operator="containsText" id="{28999693-75C9-4A7E-9B3C-1B8652A4CB3D}">
            <xm:f>NOT(ISERROR(SEARCH(Données!$A$5,F1848)))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404" operator="containsText" id="{8420B607-45B7-4025-813E-0A634DA88464}">
            <xm:f>NOT(ISERROR(SEARCH(Données!$A$4,F1848)))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405" operator="containsText" id="{58DE3844-6CD3-41A1-8CA6-02FF444BFCAE}">
            <xm:f>NOT(ISERROR(SEARCH(Données!$A$3,F1848)))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F1848:F1933 F1935:F1938</xm:sqref>
        </x14:conditionalFormatting>
        <x14:conditionalFormatting xmlns:xm="http://schemas.microsoft.com/office/excel/2006/main">
          <x14:cfRule type="containsText" priority="418" operator="containsText" id="{F62CDEEF-C854-46AF-BE0D-179E3F8B9133}">
            <xm:f>NOT(ISERROR(SEARCH(Données!$D$20,H1849)))</xm:f>
            <xm:f>Données!$D$20</xm:f>
            <x14:dxf>
              <font>
                <color rgb="FF0070C0"/>
              </font>
            </x14:dxf>
          </x14:cfRule>
          <x14:cfRule type="containsText" priority="419" operator="containsText" id="{8A6D1656-70CF-4BDB-B8DC-497D695A0EAE}">
            <xm:f>NOT(ISERROR(SEARCH(Données!$D$21,H1849)))</xm:f>
            <xm:f>Données!$D$21</xm:f>
            <x14:dxf>
              <font>
                <color rgb="FF0070C0"/>
              </font>
            </x14:dxf>
          </x14:cfRule>
          <x14:cfRule type="containsText" priority="420" operator="containsText" id="{C18FA8AA-EFC8-478B-81A2-B65647E6C2C4}">
            <xm:f>NOT(ISERROR(SEARCH(Données!$D$27,H1849)))</xm:f>
            <xm:f>Données!$D$27</xm:f>
            <x14:dxf>
              <font>
                <color rgb="FF0070C0"/>
              </font>
            </x14:dxf>
          </x14:cfRule>
          <x14:cfRule type="containsText" priority="421" operator="containsText" id="{91F5495F-7D32-4765-B0D3-E01F149A9A27}">
            <xm:f>NOT(ISERROR(SEARCH(Données!$D$26,H1849)))</xm:f>
            <xm:f>Données!$D$26</xm:f>
            <x14:dxf>
              <font>
                <color rgb="FF0070C0"/>
              </font>
            </x14:dxf>
          </x14:cfRule>
          <x14:cfRule type="containsText" priority="422" operator="containsText" id="{7C429A1E-F78E-476A-AD0E-381198A71B53}">
            <xm:f>NOT(ISERROR(SEARCH(Données!$D$24,H1849)))</xm:f>
            <xm:f>Données!$D$24</xm:f>
            <x14:dxf>
              <font>
                <color rgb="FF0070C0"/>
              </font>
            </x14:dxf>
          </x14:cfRule>
          <x14:cfRule type="containsText" priority="423" operator="containsText" id="{0124032F-1D4A-4B53-BDF8-CB47C462F03F}">
            <xm:f>NOT(ISERROR(SEARCH(Données!$D$22,H1849)))</xm:f>
            <xm:f>Données!$D$22</xm:f>
            <x14:dxf>
              <font>
                <color rgb="FF0070C0"/>
              </font>
            </x14:dxf>
          </x14:cfRule>
          <x14:cfRule type="containsText" priority="424" operator="containsText" id="{51B5C2F1-1DD9-44FC-BC92-8D5268E9E1EF}">
            <xm:f>NOT(ISERROR(SEARCH(Données!$D$21,H1849)))</xm:f>
            <xm:f>Données!$D$21</xm:f>
            <x14:dxf>
              <font>
                <color rgb="FF002060"/>
              </font>
            </x14:dxf>
          </x14:cfRule>
          <x14:cfRule type="containsText" priority="425" operator="containsText" id="{C149A644-57AC-494D-8BFC-E2AC855508A6}">
            <xm:f>NOT(ISERROR(SEARCH(Données!$D$21,H1849)))</xm:f>
            <xm:f>Données!$D$21</xm:f>
            <x14:dxf>
              <font>
                <color rgb="FF0070C0"/>
              </font>
            </x14:dxf>
          </x14:cfRule>
          <x14:cfRule type="containsText" priority="426" operator="containsText" id="{2DC16A43-E300-49F2-8F2B-C4368FC97EF7}">
            <xm:f>NOT(ISERROR(SEARCH(Données!$D$20,H1849)))</xm:f>
            <xm:f>Données!$D$20</xm:f>
            <x14:dxf/>
          </x14:cfRule>
          <x14:cfRule type="containsText" priority="427" operator="containsText" id="{0F1F4F7D-5A8E-4F4F-AE39-4CA89947B4D3}">
            <xm:f>NOT(ISERROR(SEARCH(Données!$D$6,H1849)))</xm:f>
            <xm:f>Données!$D$6</xm:f>
            <x14:dxf>
              <font>
                <color rgb="FF0070C0"/>
              </font>
            </x14:dxf>
          </x14:cfRule>
          <x14:cfRule type="containsText" priority="428" operator="containsText" id="{E0961774-CB54-427F-857E-CD568F12E231}">
            <xm:f>NOT(ISERROR(SEARCH(Données!$D$5,H1849)))</xm:f>
            <xm:f>Données!$D$5</xm:f>
            <x14:dxf>
              <font>
                <color rgb="FF0070C0"/>
              </font>
            </x14:dxf>
          </x14:cfRule>
          <x14:cfRule type="containsText" priority="429" operator="containsText" id="{FEC0D68A-7799-42BA-BDA3-35EB9144D675}">
            <xm:f>NOT(ISERROR(SEARCH(Données!$D$4,H1849)))</xm:f>
            <xm:f>Données!$D$4</xm:f>
            <x14:dxf>
              <font>
                <color rgb="FF0070C0"/>
              </font>
            </x14:dxf>
          </x14:cfRule>
          <x14:cfRule type="containsText" priority="430" operator="containsText" id="{030CED23-400F-47A2-B459-8EA04119A4C7}">
            <xm:f>NOT(ISERROR(SEARCH(Données!$D$3,H1849)))</xm:f>
            <xm:f>Données!$D$3</xm:f>
            <x14:dxf>
              <font>
                <color rgb="FF0070C0"/>
              </font>
            </x14:dxf>
          </x14:cfRule>
          <xm:sqref>H1849:H1928</xm:sqref>
        </x14:conditionalFormatting>
        <x14:conditionalFormatting xmlns:xm="http://schemas.microsoft.com/office/excel/2006/main">
          <x14:cfRule type="containsText" priority="363" operator="containsText" id="{3D3790CE-117E-49A0-BC27-77BD3A6223E1}">
            <xm:f>NOT(ISERROR(SEARCH(Données!$A$11,F1940)))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364" operator="containsText" id="{4ABED897-6D17-4B96-A220-243C662D1F23}">
            <xm:f>NOT(ISERROR(SEARCH(Données!$A$10,F1940)))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365" operator="containsText" id="{C3A4DDBB-209A-4CF1-9D99-57CCD182A61B}">
            <xm:f>NOT(ISERROR(SEARCH(Données!$A$9,F1940)))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366" operator="containsText" id="{5257ED2A-0B08-4F6F-A18F-DCBF1D563DE2}">
            <xm:f>NOT(ISERROR(SEARCH(Données!$A$8,F1940)))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367" operator="containsText" id="{EA27743B-C771-4BD2-AEC7-23D592312998}">
            <xm:f>NOT(ISERROR(SEARCH(Données!$A$7,F1940)))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368" operator="containsText" id="{A0380D60-0451-47B1-A16D-AB000F188815}">
            <xm:f>NOT(ISERROR(SEARCH(Données!$A$6,F1940)))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369" operator="containsText" id="{B4AAED76-762E-4EFE-8402-BCCDD774B616}">
            <xm:f>NOT(ISERROR(SEARCH(Données!$A$5,F1940)))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370" operator="containsText" id="{E09A0FF0-00BC-48E1-9BC4-9B8CD797804E}">
            <xm:f>NOT(ISERROR(SEARCH(Données!$A$4,F1940)))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371" operator="containsText" id="{40DC59CB-D4EF-43DA-A0A2-B2CD39670E46}">
            <xm:f>NOT(ISERROR(SEARCH(Données!$A$3,F1940)))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F1940:F2025 F2027:F2031 F2124</xm:sqref>
        </x14:conditionalFormatting>
        <x14:conditionalFormatting xmlns:xm="http://schemas.microsoft.com/office/excel/2006/main">
          <x14:cfRule type="containsText" priority="384" operator="containsText" id="{740B6721-B1B4-4759-B6D7-19303B331492}">
            <xm:f>NOT(ISERROR(SEARCH(Données!$D$20,H1941)))</xm:f>
            <xm:f>Données!$D$20</xm:f>
            <x14:dxf>
              <font>
                <color rgb="FF0070C0"/>
              </font>
            </x14:dxf>
          </x14:cfRule>
          <x14:cfRule type="containsText" priority="385" operator="containsText" id="{58CBDF09-D107-4B2B-AC55-5FA21B43F5E9}">
            <xm:f>NOT(ISERROR(SEARCH(Données!$D$21,H1941)))</xm:f>
            <xm:f>Données!$D$21</xm:f>
            <x14:dxf>
              <font>
                <color rgb="FF0070C0"/>
              </font>
            </x14:dxf>
          </x14:cfRule>
          <x14:cfRule type="containsText" priority="386" operator="containsText" id="{9E66E858-E607-44B2-AB93-1061B4F8380C}">
            <xm:f>NOT(ISERROR(SEARCH(Données!$D$27,H1941)))</xm:f>
            <xm:f>Données!$D$27</xm:f>
            <x14:dxf>
              <font>
                <color rgb="FF0070C0"/>
              </font>
            </x14:dxf>
          </x14:cfRule>
          <x14:cfRule type="containsText" priority="387" operator="containsText" id="{A10816EE-D487-4296-A73C-679A445AF22C}">
            <xm:f>NOT(ISERROR(SEARCH(Données!$D$26,H1941)))</xm:f>
            <xm:f>Données!$D$26</xm:f>
            <x14:dxf>
              <font>
                <color rgb="FF0070C0"/>
              </font>
            </x14:dxf>
          </x14:cfRule>
          <x14:cfRule type="containsText" priority="388" operator="containsText" id="{C3A82308-3C3A-44E8-A939-68C530BAE41B}">
            <xm:f>NOT(ISERROR(SEARCH(Données!$D$24,H1941)))</xm:f>
            <xm:f>Données!$D$24</xm:f>
            <x14:dxf>
              <font>
                <color rgb="FF0070C0"/>
              </font>
            </x14:dxf>
          </x14:cfRule>
          <x14:cfRule type="containsText" priority="389" operator="containsText" id="{EDF77526-5B16-4CAD-91DA-8929362918A0}">
            <xm:f>NOT(ISERROR(SEARCH(Données!$D$22,H1941)))</xm:f>
            <xm:f>Données!$D$22</xm:f>
            <x14:dxf>
              <font>
                <color rgb="FF0070C0"/>
              </font>
            </x14:dxf>
          </x14:cfRule>
          <x14:cfRule type="containsText" priority="390" operator="containsText" id="{074AE61B-0B7E-4CA9-B086-0A1B48E218B6}">
            <xm:f>NOT(ISERROR(SEARCH(Données!$D$21,H1941)))</xm:f>
            <xm:f>Données!$D$21</xm:f>
            <x14:dxf>
              <font>
                <color rgb="FF002060"/>
              </font>
            </x14:dxf>
          </x14:cfRule>
          <x14:cfRule type="containsText" priority="391" operator="containsText" id="{4ECE403B-5EEB-48D4-A2ED-202EADE5AE34}">
            <xm:f>NOT(ISERROR(SEARCH(Données!$D$21,H1941)))</xm:f>
            <xm:f>Données!$D$21</xm:f>
            <x14:dxf>
              <font>
                <color rgb="FF0070C0"/>
              </font>
            </x14:dxf>
          </x14:cfRule>
          <x14:cfRule type="containsText" priority="392" operator="containsText" id="{6693711C-3C70-411A-BC2F-9CAC6BF67B53}">
            <xm:f>NOT(ISERROR(SEARCH(Données!$D$20,H1941)))</xm:f>
            <xm:f>Données!$D$20</xm:f>
            <x14:dxf/>
          </x14:cfRule>
          <x14:cfRule type="containsText" priority="393" operator="containsText" id="{87117BCF-C5E2-4A70-92C9-A84F65A29E10}">
            <xm:f>NOT(ISERROR(SEARCH(Données!$D$6,H1941)))</xm:f>
            <xm:f>Données!$D$6</xm:f>
            <x14:dxf>
              <font>
                <color rgb="FF0070C0"/>
              </font>
            </x14:dxf>
          </x14:cfRule>
          <x14:cfRule type="containsText" priority="394" operator="containsText" id="{9E7AC05C-D0CE-4F53-B5D2-BFA32C36C404}">
            <xm:f>NOT(ISERROR(SEARCH(Données!$D$5,H1941)))</xm:f>
            <xm:f>Données!$D$5</xm:f>
            <x14:dxf>
              <font>
                <color rgb="FF0070C0"/>
              </font>
            </x14:dxf>
          </x14:cfRule>
          <x14:cfRule type="containsText" priority="395" operator="containsText" id="{A77BC9F6-9438-4343-9C0E-EB916DF0505B}">
            <xm:f>NOT(ISERROR(SEARCH(Données!$D$4,H1941)))</xm:f>
            <xm:f>Données!$D$4</xm:f>
            <x14:dxf>
              <font>
                <color rgb="FF0070C0"/>
              </font>
            </x14:dxf>
          </x14:cfRule>
          <x14:cfRule type="containsText" priority="396" operator="containsText" id="{29F7FFA4-AE26-4E23-AA64-C3E2BF314EF5}">
            <xm:f>NOT(ISERROR(SEARCH(Données!$D$3,H1941)))</xm:f>
            <xm:f>Données!$D$3</xm:f>
            <x14:dxf>
              <font>
                <color rgb="FF0070C0"/>
              </font>
            </x14:dxf>
          </x14:cfRule>
          <xm:sqref>H1941:H2020</xm:sqref>
        </x14:conditionalFormatting>
        <x14:conditionalFormatting xmlns:xm="http://schemas.microsoft.com/office/excel/2006/main">
          <x14:cfRule type="containsText" priority="329" operator="containsText" id="{11935332-E175-4EDC-A4CF-976358F49E76}">
            <xm:f>NOT(ISERROR(SEARCH(Données!$A$11,F2032)))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330" operator="containsText" id="{16237A8A-B0C9-4257-AFB7-84AE9B146C05}">
            <xm:f>NOT(ISERROR(SEARCH(Données!$A$10,F2032)))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331" operator="containsText" id="{908C3FB0-6CF8-4ECA-8648-69A243C925BC}">
            <xm:f>NOT(ISERROR(SEARCH(Données!$A$9,F2032)))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332" operator="containsText" id="{A6CCE6C3-5D94-428B-81E3-E7B3A275230D}">
            <xm:f>NOT(ISERROR(SEARCH(Données!$A$8,F2032)))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333" operator="containsText" id="{17E3E65F-8038-4405-8759-5E72F9A67D96}">
            <xm:f>NOT(ISERROR(SEARCH(Données!$A$7,F2032)))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334" operator="containsText" id="{98C99BBE-7C76-4A42-851B-3F0DE9C7DFE8}">
            <xm:f>NOT(ISERROR(SEARCH(Données!$A$6,F2032)))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335" operator="containsText" id="{781BA204-B381-478B-989F-42FF949B97CF}">
            <xm:f>NOT(ISERROR(SEARCH(Données!$A$5,F2032)))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336" operator="containsText" id="{99AB2722-9286-475C-A61A-43A5C1D73E8D}">
            <xm:f>NOT(ISERROR(SEARCH(Données!$A$4,F2032)))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337" operator="containsText" id="{9DEDDE52-472C-475A-81A4-BCBCB09ADE27}">
            <xm:f>NOT(ISERROR(SEARCH(Données!$A$3,F2032)))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F2032:F2117 F2119:F2123</xm:sqref>
        </x14:conditionalFormatting>
        <x14:conditionalFormatting xmlns:xm="http://schemas.microsoft.com/office/excel/2006/main">
          <x14:cfRule type="containsText" priority="350" operator="containsText" id="{E1153B02-618B-4878-A92D-849EF438579D}">
            <xm:f>NOT(ISERROR(SEARCH(Données!$D$20,H2033)))</xm:f>
            <xm:f>Données!$D$20</xm:f>
            <x14:dxf>
              <font>
                <color rgb="FF0070C0"/>
              </font>
            </x14:dxf>
          </x14:cfRule>
          <x14:cfRule type="containsText" priority="351" operator="containsText" id="{284144D5-0285-45D0-AFD1-4B8CC8A43A5C}">
            <xm:f>NOT(ISERROR(SEARCH(Données!$D$21,H2033)))</xm:f>
            <xm:f>Données!$D$21</xm:f>
            <x14:dxf>
              <font>
                <color rgb="FF0070C0"/>
              </font>
            </x14:dxf>
          </x14:cfRule>
          <x14:cfRule type="containsText" priority="352" operator="containsText" id="{CE27E63E-3735-4DBA-8056-7F3BC39E0117}">
            <xm:f>NOT(ISERROR(SEARCH(Données!$D$27,H2033)))</xm:f>
            <xm:f>Données!$D$27</xm:f>
            <x14:dxf>
              <font>
                <color rgb="FF0070C0"/>
              </font>
            </x14:dxf>
          </x14:cfRule>
          <x14:cfRule type="containsText" priority="353" operator="containsText" id="{EA615E10-82AD-495A-83E2-4084F76B766B}">
            <xm:f>NOT(ISERROR(SEARCH(Données!$D$26,H2033)))</xm:f>
            <xm:f>Données!$D$26</xm:f>
            <x14:dxf>
              <font>
                <color rgb="FF0070C0"/>
              </font>
            </x14:dxf>
          </x14:cfRule>
          <x14:cfRule type="containsText" priority="354" operator="containsText" id="{9C3395C0-4F16-4CF2-8B40-1E70DE6971FD}">
            <xm:f>NOT(ISERROR(SEARCH(Données!$D$24,H2033)))</xm:f>
            <xm:f>Données!$D$24</xm:f>
            <x14:dxf>
              <font>
                <color rgb="FF0070C0"/>
              </font>
            </x14:dxf>
          </x14:cfRule>
          <x14:cfRule type="containsText" priority="355" operator="containsText" id="{D509AAD6-1468-4C48-BA52-AEC94A8E223E}">
            <xm:f>NOT(ISERROR(SEARCH(Données!$D$22,H2033)))</xm:f>
            <xm:f>Données!$D$22</xm:f>
            <x14:dxf>
              <font>
                <color rgb="FF0070C0"/>
              </font>
            </x14:dxf>
          </x14:cfRule>
          <x14:cfRule type="containsText" priority="356" operator="containsText" id="{3C5D1BFA-8FD4-497E-8034-81F69C1D7A06}">
            <xm:f>NOT(ISERROR(SEARCH(Données!$D$21,H2033)))</xm:f>
            <xm:f>Données!$D$21</xm:f>
            <x14:dxf>
              <font>
                <color rgb="FF002060"/>
              </font>
            </x14:dxf>
          </x14:cfRule>
          <x14:cfRule type="containsText" priority="357" operator="containsText" id="{A5AF3711-6E9F-4DAE-BE05-EA2C2EAE92C5}">
            <xm:f>NOT(ISERROR(SEARCH(Données!$D$21,H2033)))</xm:f>
            <xm:f>Données!$D$21</xm:f>
            <x14:dxf>
              <font>
                <color rgb="FF0070C0"/>
              </font>
            </x14:dxf>
          </x14:cfRule>
          <x14:cfRule type="containsText" priority="358" operator="containsText" id="{CBC68DDB-FBFB-4EB3-87B8-025E3DDD4068}">
            <xm:f>NOT(ISERROR(SEARCH(Données!$D$20,H2033)))</xm:f>
            <xm:f>Données!$D$20</xm:f>
            <x14:dxf/>
          </x14:cfRule>
          <x14:cfRule type="containsText" priority="359" operator="containsText" id="{ACFA91E4-4C89-47DF-8389-37C7AA7BD038}">
            <xm:f>NOT(ISERROR(SEARCH(Données!$D$6,H2033)))</xm:f>
            <xm:f>Données!$D$6</xm:f>
            <x14:dxf>
              <font>
                <color rgb="FF0070C0"/>
              </font>
            </x14:dxf>
          </x14:cfRule>
          <x14:cfRule type="containsText" priority="360" operator="containsText" id="{9A3D213A-A59F-4DB2-B80C-E154AA041C6C}">
            <xm:f>NOT(ISERROR(SEARCH(Données!$D$5,H2033)))</xm:f>
            <xm:f>Données!$D$5</xm:f>
            <x14:dxf>
              <font>
                <color rgb="FF0070C0"/>
              </font>
            </x14:dxf>
          </x14:cfRule>
          <x14:cfRule type="containsText" priority="361" operator="containsText" id="{68AD6A33-8FFC-4637-B453-440C68B5A2FF}">
            <xm:f>NOT(ISERROR(SEARCH(Données!$D$4,H2033)))</xm:f>
            <xm:f>Données!$D$4</xm:f>
            <x14:dxf>
              <font>
                <color rgb="FF0070C0"/>
              </font>
            </x14:dxf>
          </x14:cfRule>
          <x14:cfRule type="containsText" priority="362" operator="containsText" id="{8D1F93E9-6124-48E8-A33E-AD613492FC0F}">
            <xm:f>NOT(ISERROR(SEARCH(Données!$D$3,H2033)))</xm:f>
            <xm:f>Données!$D$3</xm:f>
            <x14:dxf>
              <font>
                <color rgb="FF0070C0"/>
              </font>
            </x14:dxf>
          </x14:cfRule>
          <xm:sqref>H2033:H2112</xm:sqref>
        </x14:conditionalFormatting>
        <x14:conditionalFormatting xmlns:xm="http://schemas.microsoft.com/office/excel/2006/main">
          <x14:cfRule type="containsText" priority="295" operator="containsText" id="{8F4044B0-9C84-4707-AB1B-6DDCAD2D7E83}">
            <xm:f>NOT(ISERROR(SEARCH(Données!$A$11,F2125)))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296" operator="containsText" id="{99CB3908-0FC0-448D-A4EE-99737EF7F588}">
            <xm:f>NOT(ISERROR(SEARCH(Données!$A$10,F2125)))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297" operator="containsText" id="{E4B319C2-4D98-4359-A457-CB8D1B028F72}">
            <xm:f>NOT(ISERROR(SEARCH(Données!$A$9,F2125)))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98" operator="containsText" id="{E0FD1384-61C9-4ECA-9F74-EB9D12A89705}">
            <xm:f>NOT(ISERROR(SEARCH(Données!$A$8,F2125)))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299" operator="containsText" id="{80F66546-7D4A-4715-8425-3E18902F0D4D}">
            <xm:f>NOT(ISERROR(SEARCH(Données!$A$7,F2125)))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300" operator="containsText" id="{D69DDEF4-4CB6-4516-AA89-96F7633352B2}">
            <xm:f>NOT(ISERROR(SEARCH(Données!$A$6,F2125)))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301" operator="containsText" id="{23AD4DC5-72FD-438F-83B7-017E8CC2ABC7}">
            <xm:f>NOT(ISERROR(SEARCH(Données!$A$5,F2125)))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302" operator="containsText" id="{EBDC3C4F-9B72-42FE-9141-A1690DEC513B}">
            <xm:f>NOT(ISERROR(SEARCH(Données!$A$4,F2125)))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303" operator="containsText" id="{0827FD43-1069-4EF5-A0B6-72DEB3958586}">
            <xm:f>NOT(ISERROR(SEARCH(Données!$A$3,F2125)))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F2125:F2210 F2212:F2215</xm:sqref>
        </x14:conditionalFormatting>
        <x14:conditionalFormatting xmlns:xm="http://schemas.microsoft.com/office/excel/2006/main">
          <x14:cfRule type="containsText" priority="316" operator="containsText" id="{C305961B-D144-4ECD-9BC9-77D32C5E4696}">
            <xm:f>NOT(ISERROR(SEARCH(Données!$D$20,H2126)))</xm:f>
            <xm:f>Données!$D$20</xm:f>
            <x14:dxf>
              <font>
                <color rgb="FF0070C0"/>
              </font>
            </x14:dxf>
          </x14:cfRule>
          <x14:cfRule type="containsText" priority="317" operator="containsText" id="{CC6A81E1-C0AE-4427-95BB-17A5E61B3491}">
            <xm:f>NOT(ISERROR(SEARCH(Données!$D$21,H2126)))</xm:f>
            <xm:f>Données!$D$21</xm:f>
            <x14:dxf>
              <font>
                <color rgb="FF0070C0"/>
              </font>
            </x14:dxf>
          </x14:cfRule>
          <x14:cfRule type="containsText" priority="318" operator="containsText" id="{C39F25E5-374E-4BB0-BB14-3133AB3502E1}">
            <xm:f>NOT(ISERROR(SEARCH(Données!$D$27,H2126)))</xm:f>
            <xm:f>Données!$D$27</xm:f>
            <x14:dxf>
              <font>
                <color rgb="FF0070C0"/>
              </font>
            </x14:dxf>
          </x14:cfRule>
          <x14:cfRule type="containsText" priority="319" operator="containsText" id="{F226E358-6BF0-4DFF-A262-94D4A58A90ED}">
            <xm:f>NOT(ISERROR(SEARCH(Données!$D$26,H2126)))</xm:f>
            <xm:f>Données!$D$26</xm:f>
            <x14:dxf>
              <font>
                <color rgb="FF0070C0"/>
              </font>
            </x14:dxf>
          </x14:cfRule>
          <x14:cfRule type="containsText" priority="320" operator="containsText" id="{C314E92E-94AA-4B40-B91C-C4645D6075F9}">
            <xm:f>NOT(ISERROR(SEARCH(Données!$D$24,H2126)))</xm:f>
            <xm:f>Données!$D$24</xm:f>
            <x14:dxf>
              <font>
                <color rgb="FF0070C0"/>
              </font>
            </x14:dxf>
          </x14:cfRule>
          <x14:cfRule type="containsText" priority="321" operator="containsText" id="{57D9DB6E-9BEB-4A1E-BF97-1EED0B1986E5}">
            <xm:f>NOT(ISERROR(SEARCH(Données!$D$22,H2126)))</xm:f>
            <xm:f>Données!$D$22</xm:f>
            <x14:dxf>
              <font>
                <color rgb="FF0070C0"/>
              </font>
            </x14:dxf>
          </x14:cfRule>
          <x14:cfRule type="containsText" priority="322" operator="containsText" id="{9BC6756D-B0AB-4FB0-AAD2-98045479C3AE}">
            <xm:f>NOT(ISERROR(SEARCH(Données!$D$21,H2126)))</xm:f>
            <xm:f>Données!$D$21</xm:f>
            <x14:dxf>
              <font>
                <color rgb="FF002060"/>
              </font>
            </x14:dxf>
          </x14:cfRule>
          <x14:cfRule type="containsText" priority="323" operator="containsText" id="{B5511C8B-404A-43B0-9552-9AE57234B0C6}">
            <xm:f>NOT(ISERROR(SEARCH(Données!$D$21,H2126)))</xm:f>
            <xm:f>Données!$D$21</xm:f>
            <x14:dxf>
              <font>
                <color rgb="FF0070C0"/>
              </font>
            </x14:dxf>
          </x14:cfRule>
          <x14:cfRule type="containsText" priority="324" operator="containsText" id="{2A0C6574-00B8-4FAB-BDC2-A1F65A0534DB}">
            <xm:f>NOT(ISERROR(SEARCH(Données!$D$20,H2126)))</xm:f>
            <xm:f>Données!$D$20</xm:f>
            <x14:dxf/>
          </x14:cfRule>
          <x14:cfRule type="containsText" priority="325" operator="containsText" id="{8D3F07D7-ECF7-4259-8515-7E3268E42FD4}">
            <xm:f>NOT(ISERROR(SEARCH(Données!$D$6,H2126)))</xm:f>
            <xm:f>Données!$D$6</xm:f>
            <x14:dxf>
              <font>
                <color rgb="FF0070C0"/>
              </font>
            </x14:dxf>
          </x14:cfRule>
          <x14:cfRule type="containsText" priority="326" operator="containsText" id="{5B7326B8-4EE5-4171-9C53-92C9962659B5}">
            <xm:f>NOT(ISERROR(SEARCH(Données!$D$5,H2126)))</xm:f>
            <xm:f>Données!$D$5</xm:f>
            <x14:dxf>
              <font>
                <color rgb="FF0070C0"/>
              </font>
            </x14:dxf>
          </x14:cfRule>
          <x14:cfRule type="containsText" priority="327" operator="containsText" id="{F5FBBBE0-D855-4544-92A6-509CDA74D0D2}">
            <xm:f>NOT(ISERROR(SEARCH(Données!$D$4,H2126)))</xm:f>
            <xm:f>Données!$D$4</xm:f>
            <x14:dxf>
              <font>
                <color rgb="FF0070C0"/>
              </font>
            </x14:dxf>
          </x14:cfRule>
          <x14:cfRule type="containsText" priority="328" operator="containsText" id="{3DF2EE22-A8EF-4433-BA79-BDD91BE51906}">
            <xm:f>NOT(ISERROR(SEARCH(Données!$D$3,H2126)))</xm:f>
            <xm:f>Données!$D$3</xm:f>
            <x14:dxf>
              <font>
                <color rgb="FF0070C0"/>
              </font>
            </x14:dxf>
          </x14:cfRule>
          <xm:sqref>H2126:H2205</xm:sqref>
        </x14:conditionalFormatting>
        <x14:conditionalFormatting xmlns:xm="http://schemas.microsoft.com/office/excel/2006/main">
          <x14:cfRule type="containsText" priority="261" operator="containsText" id="{7582D3AB-CF98-463A-99AE-B90C3FB32EB1}">
            <xm:f>NOT(ISERROR(SEARCH(Données!$A$11,F2217)))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262" operator="containsText" id="{C95E6F23-E7BB-444E-B538-269C1F2A4DDF}">
            <xm:f>NOT(ISERROR(SEARCH(Données!$A$10,F2217)))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263" operator="containsText" id="{262659AB-BA65-4722-B04C-6C40AA75E0EC}">
            <xm:f>NOT(ISERROR(SEARCH(Données!$A$9,F2217)))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64" operator="containsText" id="{600CBFF1-57EA-41E8-85B1-C05BDD3E9DEF}">
            <xm:f>NOT(ISERROR(SEARCH(Données!$A$8,F2217)))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265" operator="containsText" id="{EA15CCF1-1F0B-4B47-8318-DD9FEFC52E1F}">
            <xm:f>NOT(ISERROR(SEARCH(Données!$A$7,F2217)))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266" operator="containsText" id="{46D7EE6F-C0FE-46DE-A0E4-34C96000D0A6}">
            <xm:f>NOT(ISERROR(SEARCH(Données!$A$6,F2217)))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267" operator="containsText" id="{840E1745-8B3E-49C3-8228-CD68E6F59EE4}">
            <xm:f>NOT(ISERROR(SEARCH(Données!$A$5,F2217)))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268" operator="containsText" id="{DA413764-B086-4A17-9FF9-DE4A5736F11E}">
            <xm:f>NOT(ISERROR(SEARCH(Données!$A$4,F2217)))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269" operator="containsText" id="{B3751BCA-FAAC-46E0-99FE-A514C271EFCC}">
            <xm:f>NOT(ISERROR(SEARCH(Données!$A$3,F2217)))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F2217:F2302 F2304:F2308 F2401</xm:sqref>
        </x14:conditionalFormatting>
        <x14:conditionalFormatting xmlns:xm="http://schemas.microsoft.com/office/excel/2006/main">
          <x14:cfRule type="containsText" priority="282" operator="containsText" id="{E29A12D6-9BC9-4264-8636-010C1BBDB892}">
            <xm:f>NOT(ISERROR(SEARCH(Données!$D$20,H2218)))</xm:f>
            <xm:f>Données!$D$20</xm:f>
            <x14:dxf>
              <font>
                <color rgb="FF0070C0"/>
              </font>
            </x14:dxf>
          </x14:cfRule>
          <x14:cfRule type="containsText" priority="283" operator="containsText" id="{1E5E9B4E-F763-41D7-A56A-5F9F7E9A58AD}">
            <xm:f>NOT(ISERROR(SEARCH(Données!$D$21,H2218)))</xm:f>
            <xm:f>Données!$D$21</xm:f>
            <x14:dxf>
              <font>
                <color rgb="FF0070C0"/>
              </font>
            </x14:dxf>
          </x14:cfRule>
          <x14:cfRule type="containsText" priority="284" operator="containsText" id="{59F65E97-66AA-4CBB-9D38-D413AEF59F40}">
            <xm:f>NOT(ISERROR(SEARCH(Données!$D$27,H2218)))</xm:f>
            <xm:f>Données!$D$27</xm:f>
            <x14:dxf>
              <font>
                <color rgb="FF0070C0"/>
              </font>
            </x14:dxf>
          </x14:cfRule>
          <x14:cfRule type="containsText" priority="285" operator="containsText" id="{44465D7F-E687-4096-B72E-50AE421F66F7}">
            <xm:f>NOT(ISERROR(SEARCH(Données!$D$26,H2218)))</xm:f>
            <xm:f>Données!$D$26</xm:f>
            <x14:dxf>
              <font>
                <color rgb="FF0070C0"/>
              </font>
            </x14:dxf>
          </x14:cfRule>
          <x14:cfRule type="containsText" priority="286" operator="containsText" id="{E1DF5990-9E1C-427A-8547-FBA40C0EA2F1}">
            <xm:f>NOT(ISERROR(SEARCH(Données!$D$24,H2218)))</xm:f>
            <xm:f>Données!$D$24</xm:f>
            <x14:dxf>
              <font>
                <color rgb="FF0070C0"/>
              </font>
            </x14:dxf>
          </x14:cfRule>
          <x14:cfRule type="containsText" priority="287" operator="containsText" id="{77113DD7-8D11-434B-BE48-E4B0D6878FA8}">
            <xm:f>NOT(ISERROR(SEARCH(Données!$D$22,H2218)))</xm:f>
            <xm:f>Données!$D$22</xm:f>
            <x14:dxf>
              <font>
                <color rgb="FF0070C0"/>
              </font>
            </x14:dxf>
          </x14:cfRule>
          <x14:cfRule type="containsText" priority="288" operator="containsText" id="{6272FDBD-2E59-44E6-8565-B49FAE47860F}">
            <xm:f>NOT(ISERROR(SEARCH(Données!$D$21,H2218)))</xm:f>
            <xm:f>Données!$D$21</xm:f>
            <x14:dxf>
              <font>
                <color rgb="FF002060"/>
              </font>
            </x14:dxf>
          </x14:cfRule>
          <x14:cfRule type="containsText" priority="289" operator="containsText" id="{6E0BD8C0-4E2A-48A3-90AE-48261C5D3EF2}">
            <xm:f>NOT(ISERROR(SEARCH(Données!$D$21,H2218)))</xm:f>
            <xm:f>Données!$D$21</xm:f>
            <x14:dxf>
              <font>
                <color rgb="FF0070C0"/>
              </font>
            </x14:dxf>
          </x14:cfRule>
          <x14:cfRule type="containsText" priority="290" operator="containsText" id="{B3CAEE83-FF47-488B-87F7-EB4EB7A14569}">
            <xm:f>NOT(ISERROR(SEARCH(Données!$D$20,H2218)))</xm:f>
            <xm:f>Données!$D$20</xm:f>
            <x14:dxf/>
          </x14:cfRule>
          <x14:cfRule type="containsText" priority="291" operator="containsText" id="{61F4C11C-31F1-4432-98BB-51F0BAB9C305}">
            <xm:f>NOT(ISERROR(SEARCH(Données!$D$6,H2218)))</xm:f>
            <xm:f>Données!$D$6</xm:f>
            <x14:dxf>
              <font>
                <color rgb="FF0070C0"/>
              </font>
            </x14:dxf>
          </x14:cfRule>
          <x14:cfRule type="containsText" priority="292" operator="containsText" id="{DD407EF4-FB29-4BA0-BDCA-ACA142CC7214}">
            <xm:f>NOT(ISERROR(SEARCH(Données!$D$5,H2218)))</xm:f>
            <xm:f>Données!$D$5</xm:f>
            <x14:dxf>
              <font>
                <color rgb="FF0070C0"/>
              </font>
            </x14:dxf>
          </x14:cfRule>
          <x14:cfRule type="containsText" priority="293" operator="containsText" id="{C64F643C-F42C-4C64-ADF7-070C8E3B0187}">
            <xm:f>NOT(ISERROR(SEARCH(Données!$D$4,H2218)))</xm:f>
            <xm:f>Données!$D$4</xm:f>
            <x14:dxf>
              <font>
                <color rgb="FF0070C0"/>
              </font>
            </x14:dxf>
          </x14:cfRule>
          <x14:cfRule type="containsText" priority="294" operator="containsText" id="{9781F01F-E329-42D5-93ED-E2631D7226DF}">
            <xm:f>NOT(ISERROR(SEARCH(Données!$D$3,H2218)))</xm:f>
            <xm:f>Données!$D$3</xm:f>
            <x14:dxf>
              <font>
                <color rgb="FF0070C0"/>
              </font>
            </x14:dxf>
          </x14:cfRule>
          <xm:sqref>H2218:H2297</xm:sqref>
        </x14:conditionalFormatting>
        <x14:conditionalFormatting xmlns:xm="http://schemas.microsoft.com/office/excel/2006/main">
          <x14:cfRule type="containsText" priority="227" operator="containsText" id="{42423C5E-E5D3-41C9-8CD8-0B39B542016A}">
            <xm:f>NOT(ISERROR(SEARCH(Données!$A$11,F2309)))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228" operator="containsText" id="{8DF34AD4-2703-40AE-AF44-65AFB951D4AC}">
            <xm:f>NOT(ISERROR(SEARCH(Données!$A$10,F2309)))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229" operator="containsText" id="{479F7A0D-B8A4-4114-B792-0C6837F9B80D}">
            <xm:f>NOT(ISERROR(SEARCH(Données!$A$9,F2309)))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30" operator="containsText" id="{333CCB7C-0063-4A97-A644-FC368D7E68CC}">
            <xm:f>NOT(ISERROR(SEARCH(Données!$A$8,F2309)))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231" operator="containsText" id="{9CBD2F7F-B0F5-477B-A6E0-E921841AAB7E}">
            <xm:f>NOT(ISERROR(SEARCH(Données!$A$7,F2309)))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232" operator="containsText" id="{BF62B5AB-4C39-433F-88F0-D11CD727CD67}">
            <xm:f>NOT(ISERROR(SEARCH(Données!$A$6,F2309)))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233" operator="containsText" id="{0642E835-B173-4CA8-8A7D-BE0AE988869B}">
            <xm:f>NOT(ISERROR(SEARCH(Données!$A$5,F2309)))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234" operator="containsText" id="{46E00465-5A49-4421-8B1B-DC9E5E842DDC}">
            <xm:f>NOT(ISERROR(SEARCH(Données!$A$4,F2309)))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235" operator="containsText" id="{156C9483-3629-4396-8F54-9A222BB1D0F0}">
            <xm:f>NOT(ISERROR(SEARCH(Données!$A$3,F2309)))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F2309:F2394 F2396:F2400</xm:sqref>
        </x14:conditionalFormatting>
        <x14:conditionalFormatting xmlns:xm="http://schemas.microsoft.com/office/excel/2006/main">
          <x14:cfRule type="containsText" priority="248" operator="containsText" id="{68D377E3-1802-44CC-AAD5-D27F91BADEDF}">
            <xm:f>NOT(ISERROR(SEARCH(Données!$D$20,H2310)))</xm:f>
            <xm:f>Données!$D$20</xm:f>
            <x14:dxf>
              <font>
                <color rgb="FF0070C0"/>
              </font>
            </x14:dxf>
          </x14:cfRule>
          <x14:cfRule type="containsText" priority="249" operator="containsText" id="{587FF893-0B5A-4687-9C83-B9B3D2512F27}">
            <xm:f>NOT(ISERROR(SEARCH(Données!$D$21,H2310)))</xm:f>
            <xm:f>Données!$D$21</xm:f>
            <x14:dxf>
              <font>
                <color rgb="FF0070C0"/>
              </font>
            </x14:dxf>
          </x14:cfRule>
          <x14:cfRule type="containsText" priority="250" operator="containsText" id="{810783BA-0711-4B96-89EC-A4ECFFB6154D}">
            <xm:f>NOT(ISERROR(SEARCH(Données!$D$27,H2310)))</xm:f>
            <xm:f>Données!$D$27</xm:f>
            <x14:dxf>
              <font>
                <color rgb="FF0070C0"/>
              </font>
            </x14:dxf>
          </x14:cfRule>
          <x14:cfRule type="containsText" priority="251" operator="containsText" id="{CA710487-82FB-486C-8D57-775FE548BD76}">
            <xm:f>NOT(ISERROR(SEARCH(Données!$D$26,H2310)))</xm:f>
            <xm:f>Données!$D$26</xm:f>
            <x14:dxf>
              <font>
                <color rgb="FF0070C0"/>
              </font>
            </x14:dxf>
          </x14:cfRule>
          <x14:cfRule type="containsText" priority="252" operator="containsText" id="{5887B419-633B-42FA-A728-18B16A309243}">
            <xm:f>NOT(ISERROR(SEARCH(Données!$D$24,H2310)))</xm:f>
            <xm:f>Données!$D$24</xm:f>
            <x14:dxf>
              <font>
                <color rgb="FF0070C0"/>
              </font>
            </x14:dxf>
          </x14:cfRule>
          <x14:cfRule type="containsText" priority="253" operator="containsText" id="{7817DD33-603F-4089-9C23-7C0E16BADE82}">
            <xm:f>NOT(ISERROR(SEARCH(Données!$D$22,H2310)))</xm:f>
            <xm:f>Données!$D$22</xm:f>
            <x14:dxf>
              <font>
                <color rgb="FF0070C0"/>
              </font>
            </x14:dxf>
          </x14:cfRule>
          <x14:cfRule type="containsText" priority="254" operator="containsText" id="{043DE450-D1CB-49FA-9689-CB3D93951D74}">
            <xm:f>NOT(ISERROR(SEARCH(Données!$D$21,H2310)))</xm:f>
            <xm:f>Données!$D$21</xm:f>
            <x14:dxf>
              <font>
                <color rgb="FF002060"/>
              </font>
            </x14:dxf>
          </x14:cfRule>
          <x14:cfRule type="containsText" priority="255" operator="containsText" id="{6FB3C3C0-7347-4A61-BAF0-0CA3AC15F421}">
            <xm:f>NOT(ISERROR(SEARCH(Données!$D$21,H2310)))</xm:f>
            <xm:f>Données!$D$21</xm:f>
            <x14:dxf>
              <font>
                <color rgb="FF0070C0"/>
              </font>
            </x14:dxf>
          </x14:cfRule>
          <x14:cfRule type="containsText" priority="256" operator="containsText" id="{D37A5E9A-A605-47D3-8FA7-E84A44565048}">
            <xm:f>NOT(ISERROR(SEARCH(Données!$D$20,H2310)))</xm:f>
            <xm:f>Données!$D$20</xm:f>
            <x14:dxf/>
          </x14:cfRule>
          <x14:cfRule type="containsText" priority="257" operator="containsText" id="{C8EA8EB2-B482-4FA7-A38F-9D9C89E5065D}">
            <xm:f>NOT(ISERROR(SEARCH(Données!$D$6,H2310)))</xm:f>
            <xm:f>Données!$D$6</xm:f>
            <x14:dxf>
              <font>
                <color rgb="FF0070C0"/>
              </font>
            </x14:dxf>
          </x14:cfRule>
          <x14:cfRule type="containsText" priority="258" operator="containsText" id="{05D5F3A7-CA30-4CEF-BDA2-65EBD759CA14}">
            <xm:f>NOT(ISERROR(SEARCH(Données!$D$5,H2310)))</xm:f>
            <xm:f>Données!$D$5</xm:f>
            <x14:dxf>
              <font>
                <color rgb="FF0070C0"/>
              </font>
            </x14:dxf>
          </x14:cfRule>
          <x14:cfRule type="containsText" priority="259" operator="containsText" id="{12101207-D9F4-4C5E-8816-DF6BC4174F80}">
            <xm:f>NOT(ISERROR(SEARCH(Données!$D$4,H2310)))</xm:f>
            <xm:f>Données!$D$4</xm:f>
            <x14:dxf>
              <font>
                <color rgb="FF0070C0"/>
              </font>
            </x14:dxf>
          </x14:cfRule>
          <x14:cfRule type="containsText" priority="260" operator="containsText" id="{3E22BAB9-7906-4059-8E87-2C1BF0137736}">
            <xm:f>NOT(ISERROR(SEARCH(Données!$D$3,H2310)))</xm:f>
            <xm:f>Données!$D$3</xm:f>
            <x14:dxf>
              <font>
                <color rgb="FF0070C0"/>
              </font>
            </x14:dxf>
          </x14:cfRule>
          <xm:sqref>H2310:H2389</xm:sqref>
        </x14:conditionalFormatting>
        <x14:conditionalFormatting xmlns:xm="http://schemas.microsoft.com/office/excel/2006/main">
          <x14:cfRule type="containsText" priority="193" operator="containsText" id="{BFCE0728-8F04-461C-BF48-0131D4D59C93}">
            <xm:f>NOT(ISERROR(SEARCH(Données!$A$11,F2402)))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194" operator="containsText" id="{937CB76A-AE63-47B1-A71D-692379BBB900}">
            <xm:f>NOT(ISERROR(SEARCH(Données!$A$10,F2402)))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195" operator="containsText" id="{41B69393-9DED-4524-8996-E91124BFF7AD}">
            <xm:f>NOT(ISERROR(SEARCH(Données!$A$9,F2402)))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96" operator="containsText" id="{3D7D2364-15C1-406B-B6CB-B6A0562158BA}">
            <xm:f>NOT(ISERROR(SEARCH(Données!$A$8,F2402)))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197" operator="containsText" id="{3AB327D7-F4AB-414A-BBC8-E69D36F680AE}">
            <xm:f>NOT(ISERROR(SEARCH(Données!$A$7,F2402)))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98" operator="containsText" id="{7E5EB1CF-F05B-45E2-AA88-3F40EED0B5BB}">
            <xm:f>NOT(ISERROR(SEARCH(Données!$A$6,F2402)))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99" operator="containsText" id="{38ACBC36-2252-48DB-A005-B0A67BD1D999}">
            <xm:f>NOT(ISERROR(SEARCH(Données!$A$5,F2402)))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200" operator="containsText" id="{4516CD7C-E91E-44C2-A1B7-99059E286A76}">
            <xm:f>NOT(ISERROR(SEARCH(Données!$A$4,F2402)))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201" operator="containsText" id="{923B8759-20B0-4A4C-BCBA-BFAAC51505D5}">
            <xm:f>NOT(ISERROR(SEARCH(Données!$A$3,F2402)))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F2402:F2487 F2489:F2492</xm:sqref>
        </x14:conditionalFormatting>
        <x14:conditionalFormatting xmlns:xm="http://schemas.microsoft.com/office/excel/2006/main">
          <x14:cfRule type="containsText" priority="214" operator="containsText" id="{19E2F6D8-C1DD-4AC8-BCBD-6A7400AF808B}">
            <xm:f>NOT(ISERROR(SEARCH(Données!$D$20,H2403)))</xm:f>
            <xm:f>Données!$D$20</xm:f>
            <x14:dxf>
              <font>
                <color rgb="FF0070C0"/>
              </font>
            </x14:dxf>
          </x14:cfRule>
          <x14:cfRule type="containsText" priority="215" operator="containsText" id="{9AE23752-364F-40F6-9F2F-A6169E5E448B}">
            <xm:f>NOT(ISERROR(SEARCH(Données!$D$21,H2403)))</xm:f>
            <xm:f>Données!$D$21</xm:f>
            <x14:dxf>
              <font>
                <color rgb="FF0070C0"/>
              </font>
            </x14:dxf>
          </x14:cfRule>
          <x14:cfRule type="containsText" priority="216" operator="containsText" id="{17CC31F0-7AA5-4443-B6C8-333C87023ECF}">
            <xm:f>NOT(ISERROR(SEARCH(Données!$D$27,H2403)))</xm:f>
            <xm:f>Données!$D$27</xm:f>
            <x14:dxf>
              <font>
                <color rgb="FF0070C0"/>
              </font>
            </x14:dxf>
          </x14:cfRule>
          <x14:cfRule type="containsText" priority="217" operator="containsText" id="{26AC0D7D-20C9-4D77-9BC6-CAB807776E13}">
            <xm:f>NOT(ISERROR(SEARCH(Données!$D$26,H2403)))</xm:f>
            <xm:f>Données!$D$26</xm:f>
            <x14:dxf>
              <font>
                <color rgb="FF0070C0"/>
              </font>
            </x14:dxf>
          </x14:cfRule>
          <x14:cfRule type="containsText" priority="218" operator="containsText" id="{03713837-259C-4350-8B0E-859E012BF49F}">
            <xm:f>NOT(ISERROR(SEARCH(Données!$D$24,H2403)))</xm:f>
            <xm:f>Données!$D$24</xm:f>
            <x14:dxf>
              <font>
                <color rgb="FF0070C0"/>
              </font>
            </x14:dxf>
          </x14:cfRule>
          <x14:cfRule type="containsText" priority="219" operator="containsText" id="{41A3BD35-F8B6-4FEB-91F8-6D18ECA2EADF}">
            <xm:f>NOT(ISERROR(SEARCH(Données!$D$22,H2403)))</xm:f>
            <xm:f>Données!$D$22</xm:f>
            <x14:dxf>
              <font>
                <color rgb="FF0070C0"/>
              </font>
            </x14:dxf>
          </x14:cfRule>
          <x14:cfRule type="containsText" priority="220" operator="containsText" id="{71274D55-DFAF-4B4E-96E3-DEE040F5B795}">
            <xm:f>NOT(ISERROR(SEARCH(Données!$D$21,H2403)))</xm:f>
            <xm:f>Données!$D$21</xm:f>
            <x14:dxf>
              <font>
                <color rgb="FF002060"/>
              </font>
            </x14:dxf>
          </x14:cfRule>
          <x14:cfRule type="containsText" priority="221" operator="containsText" id="{679843E6-335B-4D10-8AC9-DE8496712BBE}">
            <xm:f>NOT(ISERROR(SEARCH(Données!$D$21,H2403)))</xm:f>
            <xm:f>Données!$D$21</xm:f>
            <x14:dxf>
              <font>
                <color rgb="FF0070C0"/>
              </font>
            </x14:dxf>
          </x14:cfRule>
          <x14:cfRule type="containsText" priority="222" operator="containsText" id="{2ACBED65-1143-4E7B-8E84-07DDED236BD1}">
            <xm:f>NOT(ISERROR(SEARCH(Données!$D$20,H2403)))</xm:f>
            <xm:f>Données!$D$20</xm:f>
            <x14:dxf/>
          </x14:cfRule>
          <x14:cfRule type="containsText" priority="223" operator="containsText" id="{AC0C44B6-6250-418B-BB8D-FA2CD1301FE2}">
            <xm:f>NOT(ISERROR(SEARCH(Données!$D$6,H2403)))</xm:f>
            <xm:f>Données!$D$6</xm:f>
            <x14:dxf>
              <font>
                <color rgb="FF0070C0"/>
              </font>
            </x14:dxf>
          </x14:cfRule>
          <x14:cfRule type="containsText" priority="224" operator="containsText" id="{E1B3DF2B-DE64-44C2-B7C0-DB84AE3632D1}">
            <xm:f>NOT(ISERROR(SEARCH(Données!$D$5,H2403)))</xm:f>
            <xm:f>Données!$D$5</xm:f>
            <x14:dxf>
              <font>
                <color rgb="FF0070C0"/>
              </font>
            </x14:dxf>
          </x14:cfRule>
          <x14:cfRule type="containsText" priority="225" operator="containsText" id="{59EC8DC3-E2DD-4C7A-B85A-2D38585681A0}">
            <xm:f>NOT(ISERROR(SEARCH(Données!$D$4,H2403)))</xm:f>
            <xm:f>Données!$D$4</xm:f>
            <x14:dxf>
              <font>
                <color rgb="FF0070C0"/>
              </font>
            </x14:dxf>
          </x14:cfRule>
          <x14:cfRule type="containsText" priority="226" operator="containsText" id="{65BE113E-A302-49CC-9450-E1AA7DC26DB2}">
            <xm:f>NOT(ISERROR(SEARCH(Données!$D$3,H2403)))</xm:f>
            <xm:f>Données!$D$3</xm:f>
            <x14:dxf>
              <font>
                <color rgb="FF0070C0"/>
              </font>
            </x14:dxf>
          </x14:cfRule>
          <xm:sqref>H2403:H2482</xm:sqref>
        </x14:conditionalFormatting>
        <x14:conditionalFormatting xmlns:xm="http://schemas.microsoft.com/office/excel/2006/main">
          <x14:cfRule type="containsText" priority="159" operator="containsText" id="{A99A8C8C-B55A-433A-A7EB-2BBA53D762F9}">
            <xm:f>NOT(ISERROR(SEARCH(Données!$A$11,F2494)))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160" operator="containsText" id="{EAE078B6-80D4-44E7-AB09-697DA082EB05}">
            <xm:f>NOT(ISERROR(SEARCH(Données!$A$10,F2494)))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161" operator="containsText" id="{DFD5FF12-D2B7-455C-A5DD-5F8C34341081}">
            <xm:f>NOT(ISERROR(SEARCH(Données!$A$9,F2494)))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62" operator="containsText" id="{5DB4726B-2744-4DDD-8227-FB78079A2181}">
            <xm:f>NOT(ISERROR(SEARCH(Données!$A$8,F2494)))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163" operator="containsText" id="{6921FE84-21C9-42AC-89BC-9269C0B8CF6E}">
            <xm:f>NOT(ISERROR(SEARCH(Données!$A$7,F2494)))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64" operator="containsText" id="{121D1D6A-F1AC-47F7-AB93-D268850E92D8}">
            <xm:f>NOT(ISERROR(SEARCH(Données!$A$6,F2494)))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65" operator="containsText" id="{4BBC5F06-F92D-47D0-BC4A-9A15CA71B582}">
            <xm:f>NOT(ISERROR(SEARCH(Données!$A$5,F2494)))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66" operator="containsText" id="{D0D22197-C42C-41C7-93AA-06F6C5C41735}">
            <xm:f>NOT(ISERROR(SEARCH(Données!$A$4,F2494)))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67" operator="containsText" id="{5CB63F7F-90EA-4356-9B15-423DFC82353E}">
            <xm:f>NOT(ISERROR(SEARCH(Données!$A$3,F2494)))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F2494:F2579 F2581:F2585 F2678</xm:sqref>
        </x14:conditionalFormatting>
        <x14:conditionalFormatting xmlns:xm="http://schemas.microsoft.com/office/excel/2006/main">
          <x14:cfRule type="containsText" priority="180" operator="containsText" id="{038A2342-7299-4718-9E92-5069A6A778F3}">
            <xm:f>NOT(ISERROR(SEARCH(Données!$D$20,H2495)))</xm:f>
            <xm:f>Données!$D$20</xm:f>
            <x14:dxf>
              <font>
                <color rgb="FF0070C0"/>
              </font>
            </x14:dxf>
          </x14:cfRule>
          <x14:cfRule type="containsText" priority="181" operator="containsText" id="{37D3A11C-9B16-4CB6-8E29-0EE854052D46}">
            <xm:f>NOT(ISERROR(SEARCH(Données!$D$21,H2495)))</xm:f>
            <xm:f>Données!$D$21</xm:f>
            <x14:dxf>
              <font>
                <color rgb="FF0070C0"/>
              </font>
            </x14:dxf>
          </x14:cfRule>
          <x14:cfRule type="containsText" priority="182" operator="containsText" id="{39C0E42F-843B-4CD9-B518-26BA20DB31C9}">
            <xm:f>NOT(ISERROR(SEARCH(Données!$D$27,H2495)))</xm:f>
            <xm:f>Données!$D$27</xm:f>
            <x14:dxf>
              <font>
                <color rgb="FF0070C0"/>
              </font>
            </x14:dxf>
          </x14:cfRule>
          <x14:cfRule type="containsText" priority="183" operator="containsText" id="{C4F57929-604E-4A52-A094-4EC672B92A74}">
            <xm:f>NOT(ISERROR(SEARCH(Données!$D$26,H2495)))</xm:f>
            <xm:f>Données!$D$26</xm:f>
            <x14:dxf>
              <font>
                <color rgb="FF0070C0"/>
              </font>
            </x14:dxf>
          </x14:cfRule>
          <x14:cfRule type="containsText" priority="184" operator="containsText" id="{134B8737-A16E-47C7-A205-5EAFFCA1E603}">
            <xm:f>NOT(ISERROR(SEARCH(Données!$D$24,H2495)))</xm:f>
            <xm:f>Données!$D$24</xm:f>
            <x14:dxf>
              <font>
                <color rgb="FF0070C0"/>
              </font>
            </x14:dxf>
          </x14:cfRule>
          <x14:cfRule type="containsText" priority="185" operator="containsText" id="{9FF445C7-C10D-4198-A890-6CD349AD503C}">
            <xm:f>NOT(ISERROR(SEARCH(Données!$D$22,H2495)))</xm:f>
            <xm:f>Données!$D$22</xm:f>
            <x14:dxf>
              <font>
                <color rgb="FF0070C0"/>
              </font>
            </x14:dxf>
          </x14:cfRule>
          <x14:cfRule type="containsText" priority="186" operator="containsText" id="{225E2C0E-3071-4CF9-962A-156C5447C6D9}">
            <xm:f>NOT(ISERROR(SEARCH(Données!$D$21,H2495)))</xm:f>
            <xm:f>Données!$D$21</xm:f>
            <x14:dxf>
              <font>
                <color rgb="FF002060"/>
              </font>
            </x14:dxf>
          </x14:cfRule>
          <x14:cfRule type="containsText" priority="187" operator="containsText" id="{53386C72-40DD-4906-A89C-F872AD95539D}">
            <xm:f>NOT(ISERROR(SEARCH(Données!$D$21,H2495)))</xm:f>
            <xm:f>Données!$D$21</xm:f>
            <x14:dxf>
              <font>
                <color rgb="FF0070C0"/>
              </font>
            </x14:dxf>
          </x14:cfRule>
          <x14:cfRule type="containsText" priority="188" operator="containsText" id="{F40C21E9-CA7E-4F11-A6A6-DD5A0433C50C}">
            <xm:f>NOT(ISERROR(SEARCH(Données!$D$20,H2495)))</xm:f>
            <xm:f>Données!$D$20</xm:f>
            <x14:dxf/>
          </x14:cfRule>
          <x14:cfRule type="containsText" priority="189" operator="containsText" id="{CBF8A1B8-EF68-49A5-A32A-C8465257EECF}">
            <xm:f>NOT(ISERROR(SEARCH(Données!$D$6,H2495)))</xm:f>
            <xm:f>Données!$D$6</xm:f>
            <x14:dxf>
              <font>
                <color rgb="FF0070C0"/>
              </font>
            </x14:dxf>
          </x14:cfRule>
          <x14:cfRule type="containsText" priority="190" operator="containsText" id="{3D1BF324-F461-493A-BE54-6A473C4D696B}">
            <xm:f>NOT(ISERROR(SEARCH(Données!$D$5,H2495)))</xm:f>
            <xm:f>Données!$D$5</xm:f>
            <x14:dxf>
              <font>
                <color rgb="FF0070C0"/>
              </font>
            </x14:dxf>
          </x14:cfRule>
          <x14:cfRule type="containsText" priority="191" operator="containsText" id="{83C61AAA-0BA1-451D-A41F-AFC85C453575}">
            <xm:f>NOT(ISERROR(SEARCH(Données!$D$4,H2495)))</xm:f>
            <xm:f>Données!$D$4</xm:f>
            <x14:dxf>
              <font>
                <color rgb="FF0070C0"/>
              </font>
            </x14:dxf>
          </x14:cfRule>
          <x14:cfRule type="containsText" priority="192" operator="containsText" id="{F6ADF7FD-855C-4005-804D-8E4FAFF55CD5}">
            <xm:f>NOT(ISERROR(SEARCH(Données!$D$3,H2495)))</xm:f>
            <xm:f>Données!$D$3</xm:f>
            <x14:dxf>
              <font>
                <color rgb="FF0070C0"/>
              </font>
            </x14:dxf>
          </x14:cfRule>
          <xm:sqref>H2495:H2574</xm:sqref>
        </x14:conditionalFormatting>
        <x14:conditionalFormatting xmlns:xm="http://schemas.microsoft.com/office/excel/2006/main">
          <x14:cfRule type="containsText" priority="125" operator="containsText" id="{63878994-C028-44C2-A043-B4A9F1229292}">
            <xm:f>NOT(ISERROR(SEARCH(Données!$A$11,F2586)))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126" operator="containsText" id="{8E1B872A-F9F3-42E1-84BD-AC0F870721AD}">
            <xm:f>NOT(ISERROR(SEARCH(Données!$A$10,F2586)))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127" operator="containsText" id="{BBDB492D-BBAD-449B-AC21-70FB09CC2105}">
            <xm:f>NOT(ISERROR(SEARCH(Données!$A$9,F2586)))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28" operator="containsText" id="{D9D7DEF3-3016-4E76-B8D4-A69A5EFA9256}">
            <xm:f>NOT(ISERROR(SEARCH(Données!$A$8,F2586)))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129" operator="containsText" id="{44DCB442-5F2B-45CB-ADEF-803F08F42F60}">
            <xm:f>NOT(ISERROR(SEARCH(Données!$A$7,F2586)))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30" operator="containsText" id="{F0F5F629-E442-4A45-B4B0-3BE311AD3E5D}">
            <xm:f>NOT(ISERROR(SEARCH(Données!$A$6,F2586)))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31" operator="containsText" id="{84D5EA6D-A4CF-4DA7-ABC1-3F97D7CE60CD}">
            <xm:f>NOT(ISERROR(SEARCH(Données!$A$5,F2586)))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32" operator="containsText" id="{7B29929B-5F15-4852-9276-F3BC330522B4}">
            <xm:f>NOT(ISERROR(SEARCH(Données!$A$4,F2586)))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33" operator="containsText" id="{25F52F00-C6D7-4CA1-A28C-C482E0313955}">
            <xm:f>NOT(ISERROR(SEARCH(Données!$A$3,F2586)))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F2586:F2671 F2673:F2677</xm:sqref>
        </x14:conditionalFormatting>
        <x14:conditionalFormatting xmlns:xm="http://schemas.microsoft.com/office/excel/2006/main">
          <x14:cfRule type="containsText" priority="146" operator="containsText" id="{C2523B56-FA32-4EE7-ABCF-714AED2E5691}">
            <xm:f>NOT(ISERROR(SEARCH(Données!$D$20,H2587)))</xm:f>
            <xm:f>Données!$D$20</xm:f>
            <x14:dxf>
              <font>
                <color rgb="FF0070C0"/>
              </font>
            </x14:dxf>
          </x14:cfRule>
          <x14:cfRule type="containsText" priority="147" operator="containsText" id="{55C22E9D-BF31-41FF-BC7B-72A45D456748}">
            <xm:f>NOT(ISERROR(SEARCH(Données!$D$21,H2587)))</xm:f>
            <xm:f>Données!$D$21</xm:f>
            <x14:dxf>
              <font>
                <color rgb="FF0070C0"/>
              </font>
            </x14:dxf>
          </x14:cfRule>
          <x14:cfRule type="containsText" priority="148" operator="containsText" id="{49408A6A-F72F-48B1-A714-A31213E665D4}">
            <xm:f>NOT(ISERROR(SEARCH(Données!$D$27,H2587)))</xm:f>
            <xm:f>Données!$D$27</xm:f>
            <x14:dxf>
              <font>
                <color rgb="FF0070C0"/>
              </font>
            </x14:dxf>
          </x14:cfRule>
          <x14:cfRule type="containsText" priority="149" operator="containsText" id="{6C00DB23-9D6F-4461-9977-71FB0C8FFBF2}">
            <xm:f>NOT(ISERROR(SEARCH(Données!$D$26,H2587)))</xm:f>
            <xm:f>Données!$D$26</xm:f>
            <x14:dxf>
              <font>
                <color rgb="FF0070C0"/>
              </font>
            </x14:dxf>
          </x14:cfRule>
          <x14:cfRule type="containsText" priority="150" operator="containsText" id="{C02C1012-EDF3-4F02-99EA-D8E2143306AF}">
            <xm:f>NOT(ISERROR(SEARCH(Données!$D$24,H2587)))</xm:f>
            <xm:f>Données!$D$24</xm:f>
            <x14:dxf>
              <font>
                <color rgb="FF0070C0"/>
              </font>
            </x14:dxf>
          </x14:cfRule>
          <x14:cfRule type="containsText" priority="151" operator="containsText" id="{8D78A2EC-5EC0-4B32-97A7-4EFA42656E07}">
            <xm:f>NOT(ISERROR(SEARCH(Données!$D$22,H2587)))</xm:f>
            <xm:f>Données!$D$22</xm:f>
            <x14:dxf>
              <font>
                <color rgb="FF0070C0"/>
              </font>
            </x14:dxf>
          </x14:cfRule>
          <x14:cfRule type="containsText" priority="152" operator="containsText" id="{0FF1E663-3A4F-4C72-99CB-72BA715D8379}">
            <xm:f>NOT(ISERROR(SEARCH(Données!$D$21,H2587)))</xm:f>
            <xm:f>Données!$D$21</xm:f>
            <x14:dxf>
              <font>
                <color rgb="FF002060"/>
              </font>
            </x14:dxf>
          </x14:cfRule>
          <x14:cfRule type="containsText" priority="153" operator="containsText" id="{8677C233-ABDA-4470-B1F2-F89B7F94AE40}">
            <xm:f>NOT(ISERROR(SEARCH(Données!$D$21,H2587)))</xm:f>
            <xm:f>Données!$D$21</xm:f>
            <x14:dxf>
              <font>
                <color rgb="FF0070C0"/>
              </font>
            </x14:dxf>
          </x14:cfRule>
          <x14:cfRule type="containsText" priority="154" operator="containsText" id="{069E6262-EB95-4CE5-9622-6688B3661E99}">
            <xm:f>NOT(ISERROR(SEARCH(Données!$D$20,H2587)))</xm:f>
            <xm:f>Données!$D$20</xm:f>
            <x14:dxf/>
          </x14:cfRule>
          <x14:cfRule type="containsText" priority="155" operator="containsText" id="{42DE6458-0B47-4164-BD84-B052B1335D3B}">
            <xm:f>NOT(ISERROR(SEARCH(Données!$D$6,H2587)))</xm:f>
            <xm:f>Données!$D$6</xm:f>
            <x14:dxf>
              <font>
                <color rgb="FF0070C0"/>
              </font>
            </x14:dxf>
          </x14:cfRule>
          <x14:cfRule type="containsText" priority="156" operator="containsText" id="{0D78A896-A3BF-44C4-9128-3CAF5DDBD903}">
            <xm:f>NOT(ISERROR(SEARCH(Données!$D$5,H2587)))</xm:f>
            <xm:f>Données!$D$5</xm:f>
            <x14:dxf>
              <font>
                <color rgb="FF0070C0"/>
              </font>
            </x14:dxf>
          </x14:cfRule>
          <x14:cfRule type="containsText" priority="157" operator="containsText" id="{0D5B270E-3611-43DD-97EB-D9897F1F6540}">
            <xm:f>NOT(ISERROR(SEARCH(Données!$D$4,H2587)))</xm:f>
            <xm:f>Données!$D$4</xm:f>
            <x14:dxf>
              <font>
                <color rgb="FF0070C0"/>
              </font>
            </x14:dxf>
          </x14:cfRule>
          <x14:cfRule type="containsText" priority="158" operator="containsText" id="{4CADAC11-5B48-4BC9-A0EA-202A3C20336A}">
            <xm:f>NOT(ISERROR(SEARCH(Données!$D$3,H2587)))</xm:f>
            <xm:f>Données!$D$3</xm:f>
            <x14:dxf>
              <font>
                <color rgb="FF0070C0"/>
              </font>
            </x14:dxf>
          </x14:cfRule>
          <xm:sqref>H2587:H2666</xm:sqref>
        </x14:conditionalFormatting>
        <x14:conditionalFormatting xmlns:xm="http://schemas.microsoft.com/office/excel/2006/main">
          <x14:cfRule type="containsText" priority="91" operator="containsText" id="{C65CA56B-0973-480A-B77D-84891E9FE612}">
            <xm:f>NOT(ISERROR(SEARCH(Données!$A$11,F2679)))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92" operator="containsText" id="{972DE138-C3B9-4763-89BE-746CD071FD06}">
            <xm:f>NOT(ISERROR(SEARCH(Données!$A$10,F2679)))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93" operator="containsText" id="{0BDB6090-08F6-482E-9922-547933620E2D}">
            <xm:f>NOT(ISERROR(SEARCH(Données!$A$9,F2679)))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94" operator="containsText" id="{9476A86F-38AE-4138-9C15-B4964E803192}">
            <xm:f>NOT(ISERROR(SEARCH(Données!$A$8,F2679)))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95" operator="containsText" id="{B718BF63-78C1-41F1-94B5-A7C39ED0B4A3}">
            <xm:f>NOT(ISERROR(SEARCH(Données!$A$7,F2679)))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96" operator="containsText" id="{FCD5AEB8-2E41-48B0-8F56-0E7C3C76F8E9}">
            <xm:f>NOT(ISERROR(SEARCH(Données!$A$6,F2679)))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97" operator="containsText" id="{F6133D84-4AAD-458C-9927-D7EFBFC31822}">
            <xm:f>NOT(ISERROR(SEARCH(Données!$A$5,F2679)))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98" operator="containsText" id="{96B7067D-6520-4B9C-8349-D6921986EB3F}">
            <xm:f>NOT(ISERROR(SEARCH(Données!$A$4,F2679)))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99" operator="containsText" id="{54303467-1EE5-4349-86D0-EE42A2E6870C}">
            <xm:f>NOT(ISERROR(SEARCH(Données!$A$3,F2679)))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F2679:F2764 F2766:F2769</xm:sqref>
        </x14:conditionalFormatting>
        <x14:conditionalFormatting xmlns:xm="http://schemas.microsoft.com/office/excel/2006/main">
          <x14:cfRule type="containsText" priority="112" operator="containsText" id="{AA07F850-D3E4-441A-A705-60CE8F881834}">
            <xm:f>NOT(ISERROR(SEARCH(Données!$D$20,H2680)))</xm:f>
            <xm:f>Données!$D$20</xm:f>
            <x14:dxf>
              <font>
                <color rgb="FF0070C0"/>
              </font>
            </x14:dxf>
          </x14:cfRule>
          <x14:cfRule type="containsText" priority="113" operator="containsText" id="{19A0A297-443C-46EC-8BDE-30525048A4F9}">
            <xm:f>NOT(ISERROR(SEARCH(Données!$D$21,H2680)))</xm:f>
            <xm:f>Données!$D$21</xm:f>
            <x14:dxf>
              <font>
                <color rgb="FF0070C0"/>
              </font>
            </x14:dxf>
          </x14:cfRule>
          <x14:cfRule type="containsText" priority="114" operator="containsText" id="{4E5FF5D6-BA01-4066-A242-586652E4810E}">
            <xm:f>NOT(ISERROR(SEARCH(Données!$D$27,H2680)))</xm:f>
            <xm:f>Données!$D$27</xm:f>
            <x14:dxf>
              <font>
                <color rgb="FF0070C0"/>
              </font>
            </x14:dxf>
          </x14:cfRule>
          <x14:cfRule type="containsText" priority="115" operator="containsText" id="{4727AF82-88BE-48EC-948C-CDFFC976BBC3}">
            <xm:f>NOT(ISERROR(SEARCH(Données!$D$26,H2680)))</xm:f>
            <xm:f>Données!$D$26</xm:f>
            <x14:dxf>
              <font>
                <color rgb="FF0070C0"/>
              </font>
            </x14:dxf>
          </x14:cfRule>
          <x14:cfRule type="containsText" priority="116" operator="containsText" id="{49E1C45B-07EB-451E-9D5F-16F03BE40BC3}">
            <xm:f>NOT(ISERROR(SEARCH(Données!$D$24,H2680)))</xm:f>
            <xm:f>Données!$D$24</xm:f>
            <x14:dxf>
              <font>
                <color rgb="FF0070C0"/>
              </font>
            </x14:dxf>
          </x14:cfRule>
          <x14:cfRule type="containsText" priority="117" operator="containsText" id="{94F84317-4023-43D2-9D50-DAD153757ADD}">
            <xm:f>NOT(ISERROR(SEARCH(Données!$D$22,H2680)))</xm:f>
            <xm:f>Données!$D$22</xm:f>
            <x14:dxf>
              <font>
                <color rgb="FF0070C0"/>
              </font>
            </x14:dxf>
          </x14:cfRule>
          <x14:cfRule type="containsText" priority="118" operator="containsText" id="{E29CA85B-8CB7-43D8-95AF-DD16FDE75EA7}">
            <xm:f>NOT(ISERROR(SEARCH(Données!$D$21,H2680)))</xm:f>
            <xm:f>Données!$D$21</xm:f>
            <x14:dxf>
              <font>
                <color rgb="FF002060"/>
              </font>
            </x14:dxf>
          </x14:cfRule>
          <x14:cfRule type="containsText" priority="119" operator="containsText" id="{CA65E8EC-CF96-4F88-974A-0E2CD9F0B7D8}">
            <xm:f>NOT(ISERROR(SEARCH(Données!$D$21,H2680)))</xm:f>
            <xm:f>Données!$D$21</xm:f>
            <x14:dxf>
              <font>
                <color rgb="FF0070C0"/>
              </font>
            </x14:dxf>
          </x14:cfRule>
          <x14:cfRule type="containsText" priority="120" operator="containsText" id="{95F22B67-C495-4E1E-A39D-81953DA12B4E}">
            <xm:f>NOT(ISERROR(SEARCH(Données!$D$20,H2680)))</xm:f>
            <xm:f>Données!$D$20</xm:f>
            <x14:dxf/>
          </x14:cfRule>
          <x14:cfRule type="containsText" priority="121" operator="containsText" id="{8315D6EB-2263-4CD4-940B-BECDA9867025}">
            <xm:f>NOT(ISERROR(SEARCH(Données!$D$6,H2680)))</xm:f>
            <xm:f>Données!$D$6</xm:f>
            <x14:dxf>
              <font>
                <color rgb="FF0070C0"/>
              </font>
            </x14:dxf>
          </x14:cfRule>
          <x14:cfRule type="containsText" priority="122" operator="containsText" id="{6BE668E7-37E4-4CE5-A33C-D4984959F790}">
            <xm:f>NOT(ISERROR(SEARCH(Données!$D$5,H2680)))</xm:f>
            <xm:f>Données!$D$5</xm:f>
            <x14:dxf>
              <font>
                <color rgb="FF0070C0"/>
              </font>
            </x14:dxf>
          </x14:cfRule>
          <x14:cfRule type="containsText" priority="123" operator="containsText" id="{DF7E5E0B-68CD-4C8D-82AD-21AEC9994F0B}">
            <xm:f>NOT(ISERROR(SEARCH(Données!$D$4,H2680)))</xm:f>
            <xm:f>Données!$D$4</xm:f>
            <x14:dxf>
              <font>
                <color rgb="FF0070C0"/>
              </font>
            </x14:dxf>
          </x14:cfRule>
          <x14:cfRule type="containsText" priority="124" operator="containsText" id="{C8F8BAFF-85BC-4F11-AED5-8F81440E1777}">
            <xm:f>NOT(ISERROR(SEARCH(Données!$D$3,H2680)))</xm:f>
            <xm:f>Données!$D$3</xm:f>
            <x14:dxf>
              <font>
                <color rgb="FF0070C0"/>
              </font>
            </x14:dxf>
          </x14:cfRule>
          <xm:sqref>H2680:H2759</xm:sqref>
        </x14:conditionalFormatting>
        <x14:conditionalFormatting xmlns:xm="http://schemas.microsoft.com/office/excel/2006/main">
          <x14:cfRule type="containsText" priority="57" operator="containsText" id="{F3B39124-ABD5-492E-80A9-7102B736796C}">
            <xm:f>NOT(ISERROR(SEARCH(Données!$A$11,F2771)))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58" operator="containsText" id="{71749C00-569F-47EC-9572-267F7F13AA70}">
            <xm:f>NOT(ISERROR(SEARCH(Données!$A$10,F2771)))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59" operator="containsText" id="{68486D23-456B-4646-8216-336798F534DD}">
            <xm:f>NOT(ISERROR(SEARCH(Données!$A$9,F2771)))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60" operator="containsText" id="{9FE2CD95-59B2-431F-9F76-E4EDA7BB98D7}">
            <xm:f>NOT(ISERROR(SEARCH(Données!$A$8,F2771)))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61" operator="containsText" id="{977C2126-D0B4-4DAA-A92A-86ECBD8177CA}">
            <xm:f>NOT(ISERROR(SEARCH(Données!$A$7,F2771)))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62" operator="containsText" id="{8161E640-FFC1-4F8F-92BC-0D87F53D23F0}">
            <xm:f>NOT(ISERROR(SEARCH(Données!$A$6,F2771)))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63" operator="containsText" id="{FA2517C0-B245-4A69-BCEE-792A90D8C1B5}">
            <xm:f>NOT(ISERROR(SEARCH(Données!$A$5,F2771)))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64" operator="containsText" id="{C59F1693-6A63-4590-85CD-0460E48BB606}">
            <xm:f>NOT(ISERROR(SEARCH(Données!$A$4,F2771)))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65" operator="containsText" id="{59D569D3-49B2-42DA-A8FC-4385C85CDC27}">
            <xm:f>NOT(ISERROR(SEARCH(Données!$A$3,F2771)))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F2771:F2856 F2858:F2862</xm:sqref>
        </x14:conditionalFormatting>
        <x14:conditionalFormatting xmlns:xm="http://schemas.microsoft.com/office/excel/2006/main">
          <x14:cfRule type="containsText" priority="78" operator="containsText" id="{4AF5C085-DA90-4E4A-8A72-8F4F22AF1412}">
            <xm:f>NOT(ISERROR(SEARCH(Données!$D$20,H2772)))</xm:f>
            <xm:f>Données!$D$20</xm:f>
            <x14:dxf>
              <font>
                <color rgb="FF0070C0"/>
              </font>
            </x14:dxf>
          </x14:cfRule>
          <x14:cfRule type="containsText" priority="79" operator="containsText" id="{B43FF27D-E6BD-42C0-AA79-6037B41B69F7}">
            <xm:f>NOT(ISERROR(SEARCH(Données!$D$21,H2772)))</xm:f>
            <xm:f>Données!$D$21</xm:f>
            <x14:dxf>
              <font>
                <color rgb="FF0070C0"/>
              </font>
            </x14:dxf>
          </x14:cfRule>
          <x14:cfRule type="containsText" priority="80" operator="containsText" id="{E72A79E9-A5D5-4864-B02E-BBEE636A4D5D}">
            <xm:f>NOT(ISERROR(SEARCH(Données!$D$27,H2772)))</xm:f>
            <xm:f>Données!$D$27</xm:f>
            <x14:dxf>
              <font>
                <color rgb="FF0070C0"/>
              </font>
            </x14:dxf>
          </x14:cfRule>
          <x14:cfRule type="containsText" priority="81" operator="containsText" id="{85AA4029-06DB-4B3D-AAE0-8E0521A9C09F}">
            <xm:f>NOT(ISERROR(SEARCH(Données!$D$26,H2772)))</xm:f>
            <xm:f>Données!$D$26</xm:f>
            <x14:dxf>
              <font>
                <color rgb="FF0070C0"/>
              </font>
            </x14:dxf>
          </x14:cfRule>
          <x14:cfRule type="containsText" priority="82" operator="containsText" id="{D815FC20-9998-4A61-8B18-74C9E3A395C8}">
            <xm:f>NOT(ISERROR(SEARCH(Données!$D$24,H2772)))</xm:f>
            <xm:f>Données!$D$24</xm:f>
            <x14:dxf>
              <font>
                <color rgb="FF0070C0"/>
              </font>
            </x14:dxf>
          </x14:cfRule>
          <x14:cfRule type="containsText" priority="83" operator="containsText" id="{202866AE-90ED-44F7-B341-485B9904BC0D}">
            <xm:f>NOT(ISERROR(SEARCH(Données!$D$22,H2772)))</xm:f>
            <xm:f>Données!$D$22</xm:f>
            <x14:dxf>
              <font>
                <color rgb="FF0070C0"/>
              </font>
            </x14:dxf>
          </x14:cfRule>
          <x14:cfRule type="containsText" priority="84" operator="containsText" id="{96818590-0EAE-4063-BD45-3A1477FF7EB6}">
            <xm:f>NOT(ISERROR(SEARCH(Données!$D$21,H2772)))</xm:f>
            <xm:f>Données!$D$21</xm:f>
            <x14:dxf>
              <font>
                <color rgb="FF002060"/>
              </font>
            </x14:dxf>
          </x14:cfRule>
          <x14:cfRule type="containsText" priority="85" operator="containsText" id="{591872C2-FA95-46D2-8317-0BDFED955DF9}">
            <xm:f>NOT(ISERROR(SEARCH(Données!$D$21,H2772)))</xm:f>
            <xm:f>Données!$D$21</xm:f>
            <x14:dxf>
              <font>
                <color rgb="FF0070C0"/>
              </font>
            </x14:dxf>
          </x14:cfRule>
          <x14:cfRule type="containsText" priority="86" operator="containsText" id="{D09C38C5-E361-4020-8FAA-B6B04F41F076}">
            <xm:f>NOT(ISERROR(SEARCH(Données!$D$20,H2772)))</xm:f>
            <xm:f>Données!$D$20</xm:f>
            <x14:dxf/>
          </x14:cfRule>
          <x14:cfRule type="containsText" priority="87" operator="containsText" id="{37D3032C-5EFC-41F8-ABBB-EB6A06DBEF93}">
            <xm:f>NOT(ISERROR(SEARCH(Données!$D$6,H2772)))</xm:f>
            <xm:f>Données!$D$6</xm:f>
            <x14:dxf>
              <font>
                <color rgb="FF0070C0"/>
              </font>
            </x14:dxf>
          </x14:cfRule>
          <x14:cfRule type="containsText" priority="88" operator="containsText" id="{2BE70B94-8C71-4C50-BC7D-97E5E104DD7B}">
            <xm:f>NOT(ISERROR(SEARCH(Données!$D$5,H2772)))</xm:f>
            <xm:f>Données!$D$5</xm:f>
            <x14:dxf>
              <font>
                <color rgb="FF0070C0"/>
              </font>
            </x14:dxf>
          </x14:cfRule>
          <x14:cfRule type="containsText" priority="89" operator="containsText" id="{BB9CC5B4-C0FA-4BA7-8AB6-C30E2DD16D68}">
            <xm:f>NOT(ISERROR(SEARCH(Données!$D$4,H2772)))</xm:f>
            <xm:f>Données!$D$4</xm:f>
            <x14:dxf>
              <font>
                <color rgb="FF0070C0"/>
              </font>
            </x14:dxf>
          </x14:cfRule>
          <x14:cfRule type="containsText" priority="90" operator="containsText" id="{F3F271EB-D5CA-4750-96C9-7C2467C98DA0}">
            <xm:f>NOT(ISERROR(SEARCH(Données!$D$3,H2772)))</xm:f>
            <xm:f>Données!$D$3</xm:f>
            <x14:dxf>
              <font>
                <color rgb="FF0070C0"/>
              </font>
            </x14:dxf>
          </x14:cfRule>
          <xm:sqref>H2772:H2851</xm:sqref>
        </x14:conditionalFormatting>
        <x14:conditionalFormatting xmlns:xm="http://schemas.microsoft.com/office/excel/2006/main">
          <x14:cfRule type="containsText" priority="47" operator="containsText" id="{44886E10-CC04-47B8-8CB5-B0E3A389D72F}">
            <xm:f>NOT(ISERROR(SEARCH(Données!$A$10,F2)))</xm:f>
            <xm:f>Données!$A$10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48" operator="containsText" id="{61674922-F5F7-46C7-886E-540AD6C3D3B0}">
            <xm:f>NOT(ISERROR(SEARCH(Données!$A$9,F2)))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9" operator="containsText" id="{D5E3A1B2-A54D-43EC-9829-1C53CFA567D3}">
            <xm:f>NOT(ISERROR(SEARCH(Données!$A$8,F2)))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50" operator="containsText" id="{55833F2F-9B82-421D-BA81-03EE506BB546}">
            <xm:f>NOT(ISERROR(SEARCH(Données!$A$7,F2)))</xm:f>
            <xm:f>Données!$A$7</xm:f>
            <x14:dxf>
              <fill>
                <patternFill>
                  <bgColor rgb="FF92D050"/>
                </patternFill>
              </fill>
            </x14:dxf>
          </x14:cfRule>
          <x14:cfRule type="containsText" priority="51" operator="containsText" id="{639739C7-D0BC-448D-84C9-AFD51FD96379}">
            <xm:f>NOT(ISERROR(SEARCH(Données!$A$6,F2)))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52" operator="containsText" id="{1172F3D2-0A29-44A2-9F9A-4C5F8C35FFEB}">
            <xm:f>NOT(ISERROR(SEARCH(Données!$A$5,F2)))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53" operator="containsText" id="{32D3A053-98CE-4C03-9E36-C8BB74D25C49}">
            <xm:f>NOT(ISERROR(SEARCH(Données!$A$4,F2)))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54" operator="containsText" id="{1B977F72-F989-4FC2-8CC7-758E615F2428}">
            <xm:f>NOT(ISERROR(SEARCH(Données!$A$3,F2)))</xm:f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F2:F11 F13:F39</xm:sqref>
        </x14:conditionalFormatting>
        <x14:conditionalFormatting xmlns:xm="http://schemas.microsoft.com/office/excel/2006/main">
          <x14:cfRule type="containsText" priority="55" operator="containsText" id="{64BBCDF2-3679-433E-A6E9-0EF647C8BAE3}">
            <xm:f>NOT(ISERROR(SEARCH(Données!$A$3,F2)))</xm:f>
            <xm:f>Données!$A$3</xm:f>
            <x14:dxf>
              <fill>
                <patternFill patternType="solid">
                  <bgColor theme="5" tint="0.39994506668294322"/>
                </patternFill>
              </fill>
            </x14:dxf>
          </x14:cfRule>
          <xm:sqref>F2:F11 F13:F39</xm:sqref>
        </x14:conditionalFormatting>
        <x14:conditionalFormatting xmlns:xm="http://schemas.microsoft.com/office/excel/2006/main">
          <x14:cfRule type="containsText" priority="33" operator="containsText" id="{DA75ACD9-94D7-4A3B-A492-2AD34EEEC78B}">
            <xm:f>NOT(ISERROR(SEARCH(Données!$A$10,F40)))</xm:f>
            <xm:f>Données!$A$10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34" operator="containsText" id="{BEED6E77-75D2-45C3-89E5-2551E21C50A1}">
            <xm:f>NOT(ISERROR(SEARCH(Données!$A$9,F40)))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35" operator="containsText" id="{69154628-0925-4690-91D6-B851D5A8FDA0}">
            <xm:f>NOT(ISERROR(SEARCH(Données!$A$8,F40)))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36" operator="containsText" id="{50E84F7F-DA94-45BF-97AA-062E1B6CE539}">
            <xm:f>NOT(ISERROR(SEARCH(Données!$A$7,F40)))</xm:f>
            <xm:f>Données!$A$7</xm:f>
            <x14:dxf>
              <fill>
                <patternFill>
                  <bgColor rgb="FF92D050"/>
                </patternFill>
              </fill>
            </x14:dxf>
          </x14:cfRule>
          <x14:cfRule type="containsText" priority="37" operator="containsText" id="{2E3208AF-5341-4BEE-8A75-C6605BB3010E}">
            <xm:f>NOT(ISERROR(SEARCH(Données!$A$6,F40)))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38" operator="containsText" id="{F1226728-54E7-4313-AAA8-A5D5A6D5FE29}">
            <xm:f>NOT(ISERROR(SEARCH(Données!$A$5,F40)))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39" operator="containsText" id="{D8674BDB-78D0-4B9F-A051-6B6A9A44AABF}">
            <xm:f>NOT(ISERROR(SEARCH(Données!$A$4,F40)))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40" operator="containsText" id="{100AFEA6-3B98-4574-A7D4-7045273696FA}">
            <xm:f>NOT(ISERROR(SEARCH(Données!$A$3,F40)))</xm:f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F48 F40:F46</xm:sqref>
        </x14:conditionalFormatting>
        <x14:conditionalFormatting xmlns:xm="http://schemas.microsoft.com/office/excel/2006/main">
          <x14:cfRule type="containsText" priority="41" operator="containsText" id="{F0B1D14C-716A-4E06-A75D-6F9765F59CC8}">
            <xm:f>NOT(ISERROR(SEARCH(Données!$A$3,F40)))</xm:f>
            <xm:f>Données!$A$3</xm:f>
            <x14:dxf>
              <fill>
                <patternFill patternType="solid">
                  <bgColor theme="5" tint="0.39994506668294322"/>
                </patternFill>
              </fill>
            </x14:dxf>
          </x14:cfRule>
          <xm:sqref>F48 F40:F46</xm:sqref>
        </x14:conditionalFormatting>
        <x14:conditionalFormatting xmlns:xm="http://schemas.microsoft.com/office/excel/2006/main">
          <x14:cfRule type="containsText" priority="19" operator="containsText" id="{8E1F4A5F-82F3-4350-AF22-6B608FB741BE}">
            <xm:f>NOT(ISERROR(SEARCH(Données!$A$10,F47)))</xm:f>
            <xm:f>Données!$A$10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20" operator="containsText" id="{C383FE63-09BA-4B3A-9939-1CE78A79B8CA}">
            <xm:f>NOT(ISERROR(SEARCH(Données!$A$9,F47)))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1" operator="containsText" id="{5C8D9791-EE36-4BA8-BF42-E6F55D5AB275}">
            <xm:f>NOT(ISERROR(SEARCH(Données!$A$8,F47)))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22" operator="containsText" id="{57B91F9A-ED44-4488-B6A8-918AA069454B}">
            <xm:f>NOT(ISERROR(SEARCH(Données!$A$7,F47)))</xm:f>
            <xm:f>Données!$A$7</xm:f>
            <x14:dxf>
              <fill>
                <patternFill>
                  <bgColor rgb="FF92D050"/>
                </patternFill>
              </fill>
            </x14:dxf>
          </x14:cfRule>
          <x14:cfRule type="containsText" priority="23" operator="containsText" id="{6CAC02C2-8690-412B-AB14-8D885D9C8B3C}">
            <xm:f>NOT(ISERROR(SEARCH(Données!$A$6,F47)))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24" operator="containsText" id="{8B83C4F6-406B-455D-B435-69B304BD2C0A}">
            <xm:f>NOT(ISERROR(SEARCH(Données!$A$5,F47)))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25" operator="containsText" id="{F907B292-70C9-4E3D-BAAB-D5539F27327F}">
            <xm:f>NOT(ISERROR(SEARCH(Données!$A$4,F47)))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26" operator="containsText" id="{2E520843-9982-4A67-A635-4A6E1C1CC54A}">
            <xm:f>NOT(ISERROR(SEARCH(Données!$A$3,F47)))</xm:f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F47</xm:sqref>
        </x14:conditionalFormatting>
        <x14:conditionalFormatting xmlns:xm="http://schemas.microsoft.com/office/excel/2006/main">
          <x14:cfRule type="containsText" priority="27" operator="containsText" id="{013560E9-E69A-46D2-889F-9FC9EEBD21E8}">
            <xm:f>NOT(ISERROR(SEARCH(Données!$A$3,F47)))</xm:f>
            <xm:f>Données!$A$3</xm:f>
            <x14:dxf>
              <fill>
                <patternFill patternType="solid">
                  <bgColor theme="5" tint="0.39994506668294322"/>
                </patternFill>
              </fill>
            </x14:dxf>
          </x14:cfRule>
          <xm:sqref>F47</xm:sqref>
        </x14:conditionalFormatting>
        <x14:conditionalFormatting xmlns:xm="http://schemas.microsoft.com/office/excel/2006/main">
          <x14:cfRule type="containsText" priority="5" operator="containsText" id="{C4571326-738E-48CA-B814-AFEF6941BB3B}">
            <xm:f>NOT(ISERROR(SEARCH(Données!$A$10,F12)))</xm:f>
            <xm:f>Données!$A$10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6" operator="containsText" id="{7FFC1FF3-9B1A-4E4C-A53A-2980F9D02411}">
            <xm:f>NOT(ISERROR(SEARCH(Données!$A$9,F12)))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7" operator="containsText" id="{C3BC3F02-BFEC-460C-B794-CBA4883EE474}">
            <xm:f>NOT(ISERROR(SEARCH(Données!$A$8,F12)))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8" operator="containsText" id="{885FD206-B306-4A76-8D38-FE8CC3982B0E}">
            <xm:f>NOT(ISERROR(SEARCH(Données!$A$7,F12)))</xm:f>
            <xm:f>Données!$A$7</xm:f>
            <x14:dxf>
              <fill>
                <patternFill>
                  <bgColor rgb="FF92D050"/>
                </patternFill>
              </fill>
            </x14:dxf>
          </x14:cfRule>
          <x14:cfRule type="containsText" priority="9" operator="containsText" id="{73648EA3-427C-4F2D-9FDA-E474D5F24690}">
            <xm:f>NOT(ISERROR(SEARCH(Données!$A$6,F12)))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0" operator="containsText" id="{78A1CFC2-E226-4DD8-BE3C-1B975A980E7D}">
            <xm:f>NOT(ISERROR(SEARCH(Données!$A$5,F12)))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1" operator="containsText" id="{D83D0EE7-3065-46E4-8DAC-2E051E7E5019}">
            <xm:f>NOT(ISERROR(SEARCH(Données!$A$4,F12)))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2" operator="containsText" id="{C42B24F6-33B9-4905-A079-DE9F8150B5C0}">
            <xm:f>NOT(ISERROR(SEARCH(Données!$A$3,F12)))</xm:f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F12</xm:sqref>
        </x14:conditionalFormatting>
        <x14:conditionalFormatting xmlns:xm="http://schemas.microsoft.com/office/excel/2006/main">
          <x14:cfRule type="containsText" priority="13" operator="containsText" id="{7182F7D7-02DE-491E-8B2E-2BB3408C1CF1}">
            <xm:f>NOT(ISERROR(SEARCH(Données!$A$3,F12)))</xm:f>
            <xm:f>Données!$A$3</xm:f>
            <x14:dxf>
              <fill>
                <patternFill patternType="solid">
                  <bgColor theme="5" tint="0.39994506668294322"/>
                </patternFill>
              </fill>
            </x14:dxf>
          </x14:cfRule>
          <xm:sqref>F12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>
          <x14:formula1>
            <xm:f>Données!$C$2:$C$3</xm:f>
          </x14:formula1>
          <xm:sqref>J2:J81 J94:J173 J2772:J2851 J279:J358 J371:J450 J187:J266 J556:J635 J648:J727 J741:J820 J833:J912 J925:J1004 J1018:J1097 J1110:J1189 J1202:J1281 J1295:J1374 J1387:J1466 J1479:J1558 J1572:J1651 J1664:J1743 J1756:J1835 J1849:J1928 J1941:J2020 J2033:J2112 J2126:J2205 J2218:J2297 J2310:J2389 J2403:J2482 J2495:J2574 J2587:J2666 J2680:J2759 J464:J543</xm:sqref>
        </x14:dataValidation>
        <x14:dataValidation type="list" errorStyle="information" allowBlank="1" showInputMessage="1" showErrorMessage="1" error="choisir une commune dans la liste">
          <x14:formula1>
            <xm:f>Données!$E$2:$E$72</xm:f>
          </x14:formula1>
          <xm:sqref>D1 D81 D85 D88:D93 D177 D173 D180:D186 D270 D266 D273:D278 D543 D358 D362 D365:D370 D454 D450 D457:D463 D547 D550:D555 D820 D635 D639 D642:D647 D731 D727 D734:D740 D824 D827:D832 D1097 D912 D916 D919:D924 D1008 D1004 D1011:D1017 D1101 D1104:D1109 D1374 D1189 D1193 D1196:D1201 D1285 D1281 D1288:D1294 D1378 D1381:D1386 D2763 D1466 D1470 D1473:D1478 D1562 D1558 D1565:D1571 D1655 D1651 D1658:D1663 D1928 D1743 D1747 D1750:D1755 D1839 D1835 D1842:D1848 D1932 D1935:D1940 D2205 D2020 D2024 D2027:D2032 D2116 D2112 D2119:D2125 D2209 D2212:D2217 D2482 D2297 D2301 D2304:D2309 D2393 D2389 D2396:D2402 D2486 D2489:D2494 D2759 D2574 D2578 D2581:D2586 D2670 D2666 D2673:D2679 D2766:D2771 D2851 D2855 D2858:D1048576</xm:sqref>
        </x14:dataValidation>
        <x14:dataValidation type="list" allowBlank="1" showInputMessage="1" showErrorMessage="1">
          <x14:formula1>
            <xm:f>Données!$A$2:$A$11</xm:f>
          </x14:formula1>
          <xm:sqref>F2:F80 F94:F172 F2772:F2850 F279:F357 F371:F449 F187:F265 F556:F634 F648:F726 F741:F819 F833:F911 F925:F1003 F1018:F1096 F1110:F1188 F1202:F1280 F1295:F1373 F1387:F1465 F1479:F1557 F1572:F1650 F1664:F1742 F1756:F1834 F1849:F1927 F1941:F2019 F2033:F2111 F2126:F2204 F2218:F2296 F2310:F2388 F2403:F2481 F2495:F2573 F2587:F2665 F2680:F2758 F464:F542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BJ2861"/>
  <sheetViews>
    <sheetView showGridLines="0" showRowColHeaders="0" zoomScale="85" zoomScaleNormal="85" workbookViewId="0">
      <selection activeCell="C17" sqref="C17"/>
    </sheetView>
  </sheetViews>
  <sheetFormatPr baseColWidth="10" defaultColWidth="11.44140625" defaultRowHeight="14.4" x14ac:dyDescent="0.3"/>
  <cols>
    <col min="1" max="1" width="3.88671875" style="5" bestFit="1" customWidth="1"/>
    <col min="2" max="2" width="10.5546875" style="5" customWidth="1"/>
    <col min="3" max="3" width="41.33203125" style="5" customWidth="1"/>
    <col min="4" max="4" width="14.88671875" style="5" customWidth="1"/>
    <col min="5" max="5" width="5.6640625" style="66" bestFit="1" customWidth="1"/>
    <col min="6" max="6" width="44.33203125" style="5" bestFit="1" customWidth="1"/>
    <col min="7" max="7" width="12" style="5" bestFit="1" customWidth="1"/>
    <col min="8" max="8" width="23.44140625" style="5" customWidth="1"/>
    <col min="9" max="9" width="11.44140625" style="54"/>
    <col min="10" max="10" width="10.6640625" style="5" bestFit="1" customWidth="1"/>
    <col min="11" max="11" width="11.6640625" style="5" customWidth="1"/>
    <col min="12" max="12" width="14.88671875" style="5" customWidth="1"/>
    <col min="13" max="28" width="11.44140625" style="98"/>
    <col min="29" max="62" width="11.44140625" style="96"/>
    <col min="63" max="16384" width="11.44140625" style="5"/>
  </cols>
  <sheetData>
    <row r="1" spans="1:62" ht="29.4" thickBot="1" x14ac:dyDescent="0.35">
      <c r="A1" s="15"/>
      <c r="B1" s="15" t="s">
        <v>295</v>
      </c>
      <c r="C1" s="15" t="s">
        <v>8</v>
      </c>
      <c r="D1" s="15" t="s">
        <v>0</v>
      </c>
      <c r="E1" s="51" t="s">
        <v>1</v>
      </c>
      <c r="F1" s="16" t="s">
        <v>12</v>
      </c>
      <c r="G1" s="16" t="s">
        <v>13</v>
      </c>
      <c r="H1" s="15" t="s">
        <v>10</v>
      </c>
      <c r="I1" s="30" t="s">
        <v>14</v>
      </c>
      <c r="J1" s="15" t="s">
        <v>11</v>
      </c>
      <c r="K1" s="16" t="s">
        <v>36</v>
      </c>
      <c r="L1" s="15" t="s">
        <v>9</v>
      </c>
      <c r="O1" s="99"/>
      <c r="P1" s="99"/>
    </row>
    <row r="2" spans="1:62" ht="16.5" thickBot="1" x14ac:dyDescent="0.3">
      <c r="A2" s="62">
        <v>1</v>
      </c>
      <c r="B2" s="94">
        <v>0</v>
      </c>
      <c r="C2" s="72"/>
      <c r="D2" s="72"/>
      <c r="E2" s="73"/>
      <c r="F2" s="74"/>
      <c r="G2" s="75"/>
      <c r="H2" s="72"/>
      <c r="I2" s="76"/>
      <c r="J2" s="72"/>
      <c r="K2" s="72">
        <f>IF(J2="OUI", G2*0.6/0.4, 0)</f>
        <v>0</v>
      </c>
      <c r="L2" s="77"/>
      <c r="N2" s="99"/>
      <c r="O2" s="99"/>
      <c r="P2" s="99"/>
    </row>
    <row r="3" spans="1:62" ht="16.5" thickBot="1" x14ac:dyDescent="0.3">
      <c r="A3" s="63">
        <v>2</v>
      </c>
      <c r="B3" s="95">
        <f>B2</f>
        <v>0</v>
      </c>
      <c r="C3" s="80"/>
      <c r="D3" s="80"/>
      <c r="E3" s="83"/>
      <c r="F3" s="78"/>
      <c r="G3" s="79"/>
      <c r="H3" s="80"/>
      <c r="I3" s="81"/>
      <c r="J3" s="80"/>
      <c r="K3" s="80">
        <f t="shared" ref="K3:K33" si="0">IF(J3="OUI", G3*0.6/0.4, 0)</f>
        <v>0</v>
      </c>
      <c r="L3" s="82"/>
      <c r="N3" s="99"/>
      <c r="O3" s="99"/>
      <c r="P3" s="99"/>
    </row>
    <row r="4" spans="1:62" ht="16.5" thickBot="1" x14ac:dyDescent="0.3">
      <c r="A4" s="62">
        <v>3</v>
      </c>
      <c r="B4" s="95">
        <f t="shared" ref="B4:B67" si="1">B3</f>
        <v>0</v>
      </c>
      <c r="C4" s="72"/>
      <c r="D4" s="72"/>
      <c r="E4" s="73"/>
      <c r="F4" s="74"/>
      <c r="G4" s="75"/>
      <c r="H4" s="72"/>
      <c r="I4" s="76"/>
      <c r="J4" s="72"/>
      <c r="K4" s="72">
        <f t="shared" si="0"/>
        <v>0</v>
      </c>
      <c r="L4" s="77"/>
      <c r="N4" s="99"/>
      <c r="O4" s="99"/>
      <c r="P4" s="99"/>
    </row>
    <row r="5" spans="1:62" ht="16.5" thickBot="1" x14ac:dyDescent="0.3">
      <c r="A5" s="63">
        <v>4</v>
      </c>
      <c r="B5" s="95">
        <f t="shared" si="1"/>
        <v>0</v>
      </c>
      <c r="C5" s="80"/>
      <c r="D5" s="80"/>
      <c r="E5" s="83"/>
      <c r="F5" s="78"/>
      <c r="G5" s="79"/>
      <c r="H5" s="80"/>
      <c r="I5" s="81"/>
      <c r="J5" s="80"/>
      <c r="K5" s="80">
        <f t="shared" si="0"/>
        <v>0</v>
      </c>
      <c r="L5" s="82"/>
      <c r="N5" s="99"/>
      <c r="O5" s="99"/>
      <c r="P5" s="99"/>
    </row>
    <row r="6" spans="1:62" ht="16.5" thickBot="1" x14ac:dyDescent="0.3">
      <c r="A6" s="62">
        <v>5</v>
      </c>
      <c r="B6" s="95">
        <f t="shared" si="1"/>
        <v>0</v>
      </c>
      <c r="C6" s="72"/>
      <c r="D6" s="72"/>
      <c r="E6" s="73"/>
      <c r="F6" s="74"/>
      <c r="G6" s="75"/>
      <c r="H6" s="72"/>
      <c r="I6" s="76"/>
      <c r="J6" s="72"/>
      <c r="K6" s="72">
        <f t="shared" si="0"/>
        <v>0</v>
      </c>
      <c r="L6" s="77"/>
      <c r="N6" s="99"/>
      <c r="O6" s="99"/>
      <c r="P6" s="99"/>
    </row>
    <row r="7" spans="1:62" s="65" customFormat="1" ht="16.5" thickBot="1" x14ac:dyDescent="0.3">
      <c r="A7" s="63">
        <v>6</v>
      </c>
      <c r="B7" s="95">
        <f t="shared" si="1"/>
        <v>0</v>
      </c>
      <c r="C7" s="80"/>
      <c r="D7" s="80"/>
      <c r="E7" s="83"/>
      <c r="F7" s="78"/>
      <c r="G7" s="79"/>
      <c r="H7" s="80"/>
      <c r="I7" s="81"/>
      <c r="J7" s="80"/>
      <c r="K7" s="80">
        <f t="shared" si="0"/>
        <v>0</v>
      </c>
      <c r="L7" s="82"/>
      <c r="M7" s="98"/>
      <c r="N7" s="99"/>
      <c r="O7" s="99"/>
      <c r="P7" s="99"/>
      <c r="Q7" s="98"/>
      <c r="R7" s="98"/>
      <c r="S7" s="98"/>
      <c r="T7" s="98"/>
      <c r="U7" s="98"/>
      <c r="V7" s="98"/>
      <c r="W7" s="98"/>
      <c r="X7" s="98"/>
      <c r="Y7" s="98"/>
      <c r="Z7" s="98"/>
      <c r="AA7" s="98"/>
      <c r="AB7" s="98"/>
      <c r="AC7" s="97"/>
      <c r="AD7" s="97"/>
      <c r="AE7" s="97"/>
      <c r="AF7" s="97"/>
      <c r="AG7" s="97"/>
      <c r="AH7" s="97"/>
      <c r="AI7" s="97"/>
      <c r="AJ7" s="97"/>
      <c r="AK7" s="97"/>
      <c r="AL7" s="97"/>
      <c r="AM7" s="97"/>
      <c r="AN7" s="97"/>
      <c r="AO7" s="97"/>
      <c r="AP7" s="97"/>
      <c r="AQ7" s="97"/>
      <c r="AR7" s="97"/>
      <c r="AS7" s="97"/>
      <c r="AT7" s="97"/>
      <c r="AU7" s="97"/>
      <c r="AV7" s="97"/>
      <c r="AW7" s="97"/>
      <c r="AX7" s="97"/>
      <c r="AY7" s="97"/>
      <c r="AZ7" s="97"/>
      <c r="BA7" s="97"/>
      <c r="BB7" s="97"/>
      <c r="BC7" s="97"/>
      <c r="BD7" s="97"/>
      <c r="BE7" s="97"/>
      <c r="BF7" s="97"/>
      <c r="BG7" s="97"/>
      <c r="BH7" s="97"/>
      <c r="BI7" s="97"/>
      <c r="BJ7" s="97"/>
    </row>
    <row r="8" spans="1:62" ht="16.5" thickBot="1" x14ac:dyDescent="0.3">
      <c r="A8" s="62">
        <v>7</v>
      </c>
      <c r="B8" s="95">
        <f t="shared" si="1"/>
        <v>0</v>
      </c>
      <c r="C8" s="72"/>
      <c r="D8" s="72"/>
      <c r="E8" s="73"/>
      <c r="F8" s="74"/>
      <c r="G8" s="75"/>
      <c r="H8" s="72"/>
      <c r="I8" s="76"/>
      <c r="J8" s="72"/>
      <c r="K8" s="72">
        <f t="shared" si="0"/>
        <v>0</v>
      </c>
      <c r="L8" s="77"/>
      <c r="N8" s="99"/>
      <c r="O8" s="99"/>
      <c r="P8" s="99"/>
    </row>
    <row r="9" spans="1:62" s="65" customFormat="1" ht="16.5" thickBot="1" x14ac:dyDescent="0.3">
      <c r="A9" s="63">
        <v>8</v>
      </c>
      <c r="B9" s="95">
        <f t="shared" si="1"/>
        <v>0</v>
      </c>
      <c r="C9" s="80"/>
      <c r="D9" s="80"/>
      <c r="E9" s="83"/>
      <c r="F9" s="78"/>
      <c r="G9" s="79"/>
      <c r="H9" s="80"/>
      <c r="I9" s="81"/>
      <c r="J9" s="80"/>
      <c r="K9" s="80">
        <f t="shared" si="0"/>
        <v>0</v>
      </c>
      <c r="L9" s="82"/>
      <c r="M9" s="98"/>
      <c r="N9" s="99"/>
      <c r="O9" s="99"/>
      <c r="P9" s="99"/>
      <c r="Q9" s="98"/>
      <c r="R9" s="98"/>
      <c r="S9" s="98"/>
      <c r="T9" s="98"/>
      <c r="U9" s="98"/>
      <c r="V9" s="98"/>
      <c r="W9" s="98"/>
      <c r="X9" s="98"/>
      <c r="Y9" s="98"/>
      <c r="Z9" s="98"/>
      <c r="AA9" s="98"/>
      <c r="AB9" s="98"/>
      <c r="AC9" s="97"/>
      <c r="AD9" s="97"/>
      <c r="AE9" s="97"/>
      <c r="AF9" s="97"/>
      <c r="AG9" s="97"/>
      <c r="AH9" s="97"/>
      <c r="AI9" s="97"/>
      <c r="AJ9" s="97"/>
      <c r="AK9" s="97"/>
      <c r="AL9" s="97"/>
      <c r="AM9" s="97"/>
      <c r="AN9" s="97"/>
      <c r="AO9" s="97"/>
      <c r="AP9" s="97"/>
      <c r="AQ9" s="97"/>
      <c r="AR9" s="97"/>
      <c r="AS9" s="97"/>
      <c r="AT9" s="97"/>
      <c r="AU9" s="97"/>
      <c r="AV9" s="97"/>
      <c r="AW9" s="97"/>
      <c r="AX9" s="97"/>
      <c r="AY9" s="97"/>
      <c r="AZ9" s="97"/>
      <c r="BA9" s="97"/>
      <c r="BB9" s="97"/>
      <c r="BC9" s="97"/>
      <c r="BD9" s="97"/>
      <c r="BE9" s="97"/>
      <c r="BF9" s="97"/>
      <c r="BG9" s="97"/>
      <c r="BH9" s="97"/>
      <c r="BI9" s="97"/>
      <c r="BJ9" s="97"/>
    </row>
    <row r="10" spans="1:62" ht="16.5" thickBot="1" x14ac:dyDescent="0.3">
      <c r="A10" s="62">
        <v>9</v>
      </c>
      <c r="B10" s="95">
        <f t="shared" si="1"/>
        <v>0</v>
      </c>
      <c r="C10" s="72"/>
      <c r="D10" s="72"/>
      <c r="E10" s="73"/>
      <c r="F10" s="74"/>
      <c r="G10" s="75"/>
      <c r="H10" s="72"/>
      <c r="I10" s="76"/>
      <c r="J10" s="72"/>
      <c r="K10" s="72">
        <f t="shared" si="0"/>
        <v>0</v>
      </c>
      <c r="L10" s="77"/>
      <c r="N10" s="99"/>
      <c r="O10" s="99"/>
      <c r="P10" s="99"/>
    </row>
    <row r="11" spans="1:62" s="65" customFormat="1" ht="16.5" thickBot="1" x14ac:dyDescent="0.3">
      <c r="A11" s="63">
        <v>10</v>
      </c>
      <c r="B11" s="95">
        <f t="shared" si="1"/>
        <v>0</v>
      </c>
      <c r="C11" s="80"/>
      <c r="D11" s="80"/>
      <c r="E11" s="83"/>
      <c r="F11" s="78"/>
      <c r="G11" s="79"/>
      <c r="H11" s="80"/>
      <c r="I11" s="81"/>
      <c r="J11" s="80"/>
      <c r="K11" s="80">
        <f t="shared" si="0"/>
        <v>0</v>
      </c>
      <c r="L11" s="82"/>
      <c r="M11" s="98"/>
      <c r="N11" s="99"/>
      <c r="O11" s="99"/>
      <c r="P11" s="99"/>
      <c r="Q11" s="98"/>
      <c r="R11" s="98"/>
      <c r="S11" s="98"/>
      <c r="T11" s="98"/>
      <c r="U11" s="98"/>
      <c r="V11" s="98"/>
      <c r="W11" s="98"/>
      <c r="X11" s="98"/>
      <c r="Y11" s="98"/>
      <c r="Z11" s="98"/>
      <c r="AA11" s="98"/>
      <c r="AB11" s="98"/>
      <c r="AC11" s="97"/>
      <c r="AD11" s="97"/>
      <c r="AE11" s="97"/>
      <c r="AF11" s="97"/>
      <c r="AG11" s="97"/>
      <c r="AH11" s="97"/>
      <c r="AI11" s="97"/>
      <c r="AJ11" s="97"/>
      <c r="AK11" s="97"/>
      <c r="AL11" s="97"/>
      <c r="AM11" s="97"/>
      <c r="AN11" s="97"/>
      <c r="AO11" s="97"/>
      <c r="AP11" s="97"/>
      <c r="AQ11" s="97"/>
      <c r="AR11" s="97"/>
      <c r="AS11" s="97"/>
      <c r="AT11" s="97"/>
      <c r="AU11" s="97"/>
      <c r="AV11" s="97"/>
      <c r="AW11" s="97"/>
      <c r="AX11" s="97"/>
      <c r="AY11" s="97"/>
      <c r="AZ11" s="97"/>
      <c r="BA11" s="97"/>
      <c r="BB11" s="97"/>
      <c r="BC11" s="97"/>
      <c r="BD11" s="97"/>
      <c r="BE11" s="97"/>
      <c r="BF11" s="97"/>
      <c r="BG11" s="97"/>
      <c r="BH11" s="97"/>
      <c r="BI11" s="97"/>
      <c r="BJ11" s="97"/>
    </row>
    <row r="12" spans="1:62" s="65" customFormat="1" ht="16.5" thickBot="1" x14ac:dyDescent="0.3">
      <c r="A12" s="62">
        <v>11</v>
      </c>
      <c r="B12" s="95">
        <f t="shared" si="1"/>
        <v>0</v>
      </c>
      <c r="C12" s="72"/>
      <c r="D12" s="72"/>
      <c r="E12" s="73"/>
      <c r="F12" s="74"/>
      <c r="G12" s="75"/>
      <c r="H12" s="72"/>
      <c r="I12" s="76"/>
      <c r="J12" s="72"/>
      <c r="K12" s="72">
        <f t="shared" si="0"/>
        <v>0</v>
      </c>
      <c r="L12" s="77"/>
      <c r="M12" s="98"/>
      <c r="N12" s="99"/>
      <c r="O12" s="99"/>
      <c r="P12" s="99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7"/>
      <c r="AD12" s="97"/>
      <c r="AE12" s="97"/>
      <c r="AF12" s="97"/>
      <c r="AG12" s="97"/>
      <c r="AH12" s="97"/>
      <c r="AI12" s="97"/>
      <c r="AJ12" s="97"/>
      <c r="AK12" s="97"/>
      <c r="AL12" s="97"/>
      <c r="AM12" s="97"/>
      <c r="AN12" s="97"/>
      <c r="AO12" s="97"/>
      <c r="AP12" s="97"/>
      <c r="AQ12" s="97"/>
      <c r="AR12" s="97"/>
      <c r="AS12" s="97"/>
      <c r="AT12" s="97"/>
      <c r="AU12" s="97"/>
      <c r="AV12" s="97"/>
      <c r="AW12" s="97"/>
      <c r="AX12" s="97"/>
      <c r="AY12" s="97"/>
      <c r="AZ12" s="97"/>
      <c r="BA12" s="97"/>
      <c r="BB12" s="97"/>
      <c r="BC12" s="97"/>
      <c r="BD12" s="97"/>
      <c r="BE12" s="97"/>
      <c r="BF12" s="97"/>
      <c r="BG12" s="97"/>
      <c r="BH12" s="97"/>
      <c r="BI12" s="97"/>
      <c r="BJ12" s="97"/>
    </row>
    <row r="13" spans="1:62" ht="16.5" thickBot="1" x14ac:dyDescent="0.3">
      <c r="A13" s="63">
        <v>12</v>
      </c>
      <c r="B13" s="95">
        <f t="shared" si="1"/>
        <v>0</v>
      </c>
      <c r="C13" s="80"/>
      <c r="D13" s="80"/>
      <c r="E13" s="83"/>
      <c r="F13" s="78"/>
      <c r="G13" s="79"/>
      <c r="H13" s="80"/>
      <c r="I13" s="81"/>
      <c r="J13" s="80"/>
      <c r="K13" s="80">
        <f t="shared" si="0"/>
        <v>0</v>
      </c>
      <c r="L13" s="82"/>
      <c r="N13" s="99"/>
      <c r="O13" s="99"/>
      <c r="P13" s="99"/>
    </row>
    <row r="14" spans="1:62" s="65" customFormat="1" ht="16.5" thickBot="1" x14ac:dyDescent="0.3">
      <c r="A14" s="62">
        <v>13</v>
      </c>
      <c r="B14" s="95">
        <f t="shared" si="1"/>
        <v>0</v>
      </c>
      <c r="C14" s="72"/>
      <c r="D14" s="72"/>
      <c r="E14" s="73"/>
      <c r="F14" s="74"/>
      <c r="G14" s="75"/>
      <c r="H14" s="72"/>
      <c r="I14" s="76"/>
      <c r="J14" s="72"/>
      <c r="K14" s="72">
        <f t="shared" si="0"/>
        <v>0</v>
      </c>
      <c r="L14" s="77"/>
      <c r="M14" s="98"/>
      <c r="N14" s="99"/>
      <c r="O14" s="99"/>
      <c r="P14" s="99"/>
      <c r="Q14" s="98"/>
      <c r="R14" s="98"/>
      <c r="S14" s="98"/>
      <c r="T14" s="98"/>
      <c r="U14" s="98"/>
      <c r="V14" s="98"/>
      <c r="W14" s="98"/>
      <c r="X14" s="98"/>
      <c r="Y14" s="98"/>
      <c r="Z14" s="98"/>
      <c r="AA14" s="98"/>
      <c r="AB14" s="98"/>
      <c r="AC14" s="97"/>
      <c r="AD14" s="97"/>
      <c r="AE14" s="97"/>
      <c r="AF14" s="97"/>
      <c r="AG14" s="97"/>
      <c r="AH14" s="97"/>
      <c r="AI14" s="97"/>
      <c r="AJ14" s="97"/>
      <c r="AK14" s="97"/>
      <c r="AL14" s="97"/>
      <c r="AM14" s="97"/>
      <c r="AN14" s="97"/>
      <c r="AO14" s="97"/>
      <c r="AP14" s="97"/>
      <c r="AQ14" s="97"/>
      <c r="AR14" s="97"/>
      <c r="AS14" s="97"/>
      <c r="AT14" s="97"/>
      <c r="AU14" s="97"/>
      <c r="AV14" s="97"/>
      <c r="AW14" s="97"/>
      <c r="AX14" s="97"/>
      <c r="AY14" s="97"/>
      <c r="AZ14" s="97"/>
      <c r="BA14" s="97"/>
      <c r="BB14" s="97"/>
      <c r="BC14" s="97"/>
      <c r="BD14" s="97"/>
      <c r="BE14" s="97"/>
      <c r="BF14" s="97"/>
      <c r="BG14" s="97"/>
      <c r="BH14" s="97"/>
      <c r="BI14" s="97"/>
      <c r="BJ14" s="97"/>
    </row>
    <row r="15" spans="1:62" ht="16.5" thickBot="1" x14ac:dyDescent="0.3">
      <c r="A15" s="63">
        <v>14</v>
      </c>
      <c r="B15" s="95">
        <f t="shared" si="1"/>
        <v>0</v>
      </c>
      <c r="C15" s="80"/>
      <c r="D15" s="80"/>
      <c r="E15" s="83"/>
      <c r="F15" s="78"/>
      <c r="G15" s="79"/>
      <c r="H15" s="80"/>
      <c r="I15" s="81"/>
      <c r="J15" s="80"/>
      <c r="K15" s="80">
        <f t="shared" si="0"/>
        <v>0</v>
      </c>
      <c r="L15" s="82"/>
      <c r="N15" s="99"/>
      <c r="O15" s="99"/>
      <c r="P15" s="99"/>
    </row>
    <row r="16" spans="1:62" ht="16.5" thickBot="1" x14ac:dyDescent="0.3">
      <c r="A16" s="62">
        <v>15</v>
      </c>
      <c r="B16" s="95">
        <f t="shared" si="1"/>
        <v>0</v>
      </c>
      <c r="C16" s="72"/>
      <c r="D16" s="72"/>
      <c r="E16" s="73"/>
      <c r="F16" s="74"/>
      <c r="G16" s="75"/>
      <c r="H16" s="72"/>
      <c r="I16" s="76"/>
      <c r="J16" s="72"/>
      <c r="K16" s="72">
        <f t="shared" si="0"/>
        <v>0</v>
      </c>
      <c r="L16" s="77"/>
      <c r="N16" s="99"/>
      <c r="O16" s="99"/>
      <c r="P16" s="99"/>
    </row>
    <row r="17" spans="1:62" ht="16.5" thickBot="1" x14ac:dyDescent="0.3">
      <c r="A17" s="63">
        <v>16</v>
      </c>
      <c r="B17" s="95">
        <f t="shared" si="1"/>
        <v>0</v>
      </c>
      <c r="C17" s="80"/>
      <c r="D17" s="80"/>
      <c r="E17" s="83"/>
      <c r="F17" s="78"/>
      <c r="G17" s="79"/>
      <c r="H17" s="80"/>
      <c r="I17" s="81"/>
      <c r="J17" s="80"/>
      <c r="K17" s="80">
        <f t="shared" si="0"/>
        <v>0</v>
      </c>
      <c r="L17" s="82"/>
      <c r="N17" s="99"/>
      <c r="O17" s="99"/>
      <c r="P17" s="99"/>
    </row>
    <row r="18" spans="1:62" ht="16.5" thickBot="1" x14ac:dyDescent="0.3">
      <c r="A18" s="62">
        <v>17</v>
      </c>
      <c r="B18" s="95">
        <f t="shared" si="1"/>
        <v>0</v>
      </c>
      <c r="C18" s="72"/>
      <c r="D18" s="72"/>
      <c r="E18" s="73"/>
      <c r="F18" s="74"/>
      <c r="G18" s="75"/>
      <c r="H18" s="72"/>
      <c r="I18" s="76"/>
      <c r="J18" s="72"/>
      <c r="K18" s="72">
        <f t="shared" si="0"/>
        <v>0</v>
      </c>
      <c r="L18" s="77"/>
      <c r="N18" s="99"/>
      <c r="O18" s="99"/>
      <c r="P18" s="99"/>
    </row>
    <row r="19" spans="1:62" ht="16.5" thickBot="1" x14ac:dyDescent="0.3">
      <c r="A19" s="63">
        <v>18</v>
      </c>
      <c r="B19" s="95">
        <f t="shared" si="1"/>
        <v>0</v>
      </c>
      <c r="C19" s="80"/>
      <c r="D19" s="80"/>
      <c r="E19" s="83"/>
      <c r="F19" s="78"/>
      <c r="G19" s="79"/>
      <c r="H19" s="80"/>
      <c r="I19" s="81"/>
      <c r="J19" s="80"/>
      <c r="K19" s="80">
        <f t="shared" si="0"/>
        <v>0</v>
      </c>
      <c r="L19" s="82"/>
      <c r="N19" s="99"/>
      <c r="O19" s="99"/>
      <c r="P19" s="99"/>
    </row>
    <row r="20" spans="1:62" s="65" customFormat="1" ht="16.5" thickBot="1" x14ac:dyDescent="0.3">
      <c r="A20" s="62">
        <v>19</v>
      </c>
      <c r="B20" s="95">
        <f t="shared" si="1"/>
        <v>0</v>
      </c>
      <c r="C20" s="72"/>
      <c r="D20" s="72"/>
      <c r="E20" s="73"/>
      <c r="F20" s="74"/>
      <c r="G20" s="75"/>
      <c r="H20" s="72"/>
      <c r="I20" s="76"/>
      <c r="J20" s="72"/>
      <c r="K20" s="72">
        <f t="shared" si="0"/>
        <v>0</v>
      </c>
      <c r="L20" s="77"/>
      <c r="M20" s="98"/>
      <c r="N20" s="99"/>
      <c r="O20" s="99"/>
      <c r="P20" s="99"/>
      <c r="Q20" s="98"/>
      <c r="R20" s="98"/>
      <c r="S20" s="98"/>
      <c r="T20" s="98"/>
      <c r="U20" s="98"/>
      <c r="V20" s="98"/>
      <c r="W20" s="98"/>
      <c r="X20" s="98"/>
      <c r="Y20" s="98"/>
      <c r="Z20" s="98"/>
      <c r="AA20" s="98"/>
      <c r="AB20" s="98"/>
      <c r="AC20" s="97"/>
      <c r="AD20" s="97"/>
      <c r="AE20" s="97"/>
      <c r="AF20" s="97"/>
      <c r="AG20" s="97"/>
      <c r="AH20" s="97"/>
      <c r="AI20" s="97"/>
      <c r="AJ20" s="97"/>
      <c r="AK20" s="97"/>
      <c r="AL20" s="97"/>
      <c r="AM20" s="97"/>
      <c r="AN20" s="97"/>
      <c r="AO20" s="97"/>
      <c r="AP20" s="97"/>
      <c r="AQ20" s="97"/>
      <c r="AR20" s="97"/>
      <c r="AS20" s="97"/>
      <c r="AT20" s="97"/>
      <c r="AU20" s="97"/>
      <c r="AV20" s="97"/>
      <c r="AW20" s="97"/>
      <c r="AX20" s="97"/>
      <c r="AY20" s="97"/>
      <c r="AZ20" s="97"/>
      <c r="BA20" s="97"/>
      <c r="BB20" s="97"/>
      <c r="BC20" s="97"/>
      <c r="BD20" s="97"/>
      <c r="BE20" s="97"/>
      <c r="BF20" s="97"/>
      <c r="BG20" s="97"/>
      <c r="BH20" s="97"/>
      <c r="BI20" s="97"/>
      <c r="BJ20" s="97"/>
    </row>
    <row r="21" spans="1:62" ht="16.5" thickBot="1" x14ac:dyDescent="0.3">
      <c r="A21" s="63">
        <v>20</v>
      </c>
      <c r="B21" s="95">
        <f t="shared" si="1"/>
        <v>0</v>
      </c>
      <c r="C21" s="80"/>
      <c r="D21" s="80"/>
      <c r="E21" s="83"/>
      <c r="F21" s="78"/>
      <c r="G21" s="79"/>
      <c r="H21" s="80"/>
      <c r="I21" s="81"/>
      <c r="J21" s="80"/>
      <c r="K21" s="80">
        <f t="shared" si="0"/>
        <v>0</v>
      </c>
      <c r="L21" s="82"/>
      <c r="N21" s="99"/>
      <c r="O21" s="99"/>
      <c r="P21" s="99"/>
    </row>
    <row r="22" spans="1:62" s="65" customFormat="1" ht="16.5" thickBot="1" x14ac:dyDescent="0.3">
      <c r="A22" s="62">
        <v>21</v>
      </c>
      <c r="B22" s="95">
        <f t="shared" si="1"/>
        <v>0</v>
      </c>
      <c r="C22" s="72"/>
      <c r="D22" s="72"/>
      <c r="E22" s="73"/>
      <c r="F22" s="74"/>
      <c r="G22" s="75"/>
      <c r="H22" s="72"/>
      <c r="I22" s="76"/>
      <c r="J22" s="72"/>
      <c r="K22" s="72">
        <f t="shared" si="0"/>
        <v>0</v>
      </c>
      <c r="L22" s="77"/>
      <c r="M22" s="98"/>
      <c r="N22" s="99"/>
      <c r="O22" s="99"/>
      <c r="P22" s="99"/>
      <c r="Q22" s="98"/>
      <c r="R22" s="98"/>
      <c r="S22" s="98"/>
      <c r="T22" s="98"/>
      <c r="U22" s="98"/>
      <c r="V22" s="98"/>
      <c r="W22" s="98"/>
      <c r="X22" s="98"/>
      <c r="Y22" s="98"/>
      <c r="Z22" s="98"/>
      <c r="AA22" s="98"/>
      <c r="AB22" s="98"/>
      <c r="AC22" s="97"/>
      <c r="AD22" s="97"/>
      <c r="AE22" s="97"/>
      <c r="AF22" s="97"/>
      <c r="AG22" s="97"/>
      <c r="AH22" s="97"/>
      <c r="AI22" s="97"/>
      <c r="AJ22" s="97"/>
      <c r="AK22" s="97"/>
      <c r="AL22" s="97"/>
      <c r="AM22" s="97"/>
      <c r="AN22" s="97"/>
      <c r="AO22" s="97"/>
      <c r="AP22" s="97"/>
      <c r="AQ22" s="97"/>
      <c r="AR22" s="97"/>
      <c r="AS22" s="97"/>
      <c r="AT22" s="97"/>
      <c r="AU22" s="97"/>
      <c r="AV22" s="97"/>
      <c r="AW22" s="97"/>
      <c r="AX22" s="97"/>
      <c r="AY22" s="97"/>
      <c r="AZ22" s="97"/>
      <c r="BA22" s="97"/>
      <c r="BB22" s="97"/>
      <c r="BC22" s="97"/>
      <c r="BD22" s="97"/>
      <c r="BE22" s="97"/>
      <c r="BF22" s="97"/>
      <c r="BG22" s="97"/>
      <c r="BH22" s="97"/>
      <c r="BI22" s="97"/>
      <c r="BJ22" s="97"/>
    </row>
    <row r="23" spans="1:62" ht="16.5" thickBot="1" x14ac:dyDescent="0.3">
      <c r="A23" s="63">
        <v>22</v>
      </c>
      <c r="B23" s="95">
        <f t="shared" si="1"/>
        <v>0</v>
      </c>
      <c r="C23" s="80"/>
      <c r="D23" s="80"/>
      <c r="E23" s="83"/>
      <c r="F23" s="78"/>
      <c r="G23" s="79"/>
      <c r="H23" s="80"/>
      <c r="I23" s="81"/>
      <c r="J23" s="80"/>
      <c r="K23" s="80">
        <f t="shared" si="0"/>
        <v>0</v>
      </c>
      <c r="L23" s="82"/>
      <c r="N23" s="99"/>
      <c r="O23" s="99"/>
      <c r="P23" s="99"/>
    </row>
    <row r="24" spans="1:62" s="65" customFormat="1" ht="16.5" thickBot="1" x14ac:dyDescent="0.3">
      <c r="A24" s="62">
        <v>23</v>
      </c>
      <c r="B24" s="95">
        <f t="shared" si="1"/>
        <v>0</v>
      </c>
      <c r="C24" s="72"/>
      <c r="D24" s="72"/>
      <c r="E24" s="73"/>
      <c r="F24" s="74"/>
      <c r="G24" s="75"/>
      <c r="H24" s="72"/>
      <c r="I24" s="76"/>
      <c r="J24" s="72"/>
      <c r="K24" s="72">
        <f t="shared" si="0"/>
        <v>0</v>
      </c>
      <c r="L24" s="77"/>
      <c r="M24" s="98"/>
      <c r="N24" s="99"/>
      <c r="O24" s="99"/>
      <c r="P24" s="99"/>
      <c r="Q24" s="98"/>
      <c r="R24" s="98"/>
      <c r="S24" s="98"/>
      <c r="T24" s="98"/>
      <c r="U24" s="98"/>
      <c r="V24" s="98"/>
      <c r="W24" s="98"/>
      <c r="X24" s="98"/>
      <c r="Y24" s="98"/>
      <c r="Z24" s="98"/>
      <c r="AA24" s="98"/>
      <c r="AB24" s="98"/>
      <c r="AC24" s="97"/>
      <c r="AD24" s="97"/>
      <c r="AE24" s="97"/>
      <c r="AF24" s="97"/>
      <c r="AG24" s="97"/>
      <c r="AH24" s="97"/>
      <c r="AI24" s="97"/>
      <c r="AJ24" s="97"/>
      <c r="AK24" s="97"/>
      <c r="AL24" s="97"/>
      <c r="AM24" s="97"/>
      <c r="AN24" s="97"/>
      <c r="AO24" s="97"/>
      <c r="AP24" s="97"/>
      <c r="AQ24" s="97"/>
      <c r="AR24" s="97"/>
      <c r="AS24" s="97"/>
      <c r="AT24" s="97"/>
      <c r="AU24" s="97"/>
      <c r="AV24" s="97"/>
      <c r="AW24" s="97"/>
      <c r="AX24" s="97"/>
      <c r="AY24" s="97"/>
      <c r="AZ24" s="97"/>
      <c r="BA24" s="97"/>
      <c r="BB24" s="97"/>
      <c r="BC24" s="97"/>
      <c r="BD24" s="97"/>
      <c r="BE24" s="97"/>
      <c r="BF24" s="97"/>
      <c r="BG24" s="97"/>
      <c r="BH24" s="97"/>
      <c r="BI24" s="97"/>
      <c r="BJ24" s="97"/>
    </row>
    <row r="25" spans="1:62" ht="16.5" thickBot="1" x14ac:dyDescent="0.3">
      <c r="A25" s="63">
        <v>24</v>
      </c>
      <c r="B25" s="95">
        <f t="shared" si="1"/>
        <v>0</v>
      </c>
      <c r="C25" s="80"/>
      <c r="D25" s="80"/>
      <c r="E25" s="83"/>
      <c r="F25" s="78"/>
      <c r="G25" s="79"/>
      <c r="H25" s="80"/>
      <c r="I25" s="81"/>
      <c r="J25" s="80"/>
      <c r="K25" s="80">
        <f t="shared" si="0"/>
        <v>0</v>
      </c>
      <c r="L25" s="82"/>
      <c r="N25" s="99"/>
      <c r="O25" s="99"/>
      <c r="P25" s="99"/>
    </row>
    <row r="26" spans="1:62" s="65" customFormat="1" ht="16.5" thickBot="1" x14ac:dyDescent="0.3">
      <c r="A26" s="62">
        <v>25</v>
      </c>
      <c r="B26" s="95">
        <f t="shared" si="1"/>
        <v>0</v>
      </c>
      <c r="C26" s="72"/>
      <c r="D26" s="72"/>
      <c r="E26" s="73"/>
      <c r="F26" s="74"/>
      <c r="G26" s="75"/>
      <c r="H26" s="72"/>
      <c r="I26" s="76"/>
      <c r="J26" s="72"/>
      <c r="K26" s="72">
        <f t="shared" si="0"/>
        <v>0</v>
      </c>
      <c r="L26" s="77"/>
      <c r="M26" s="98"/>
      <c r="N26" s="99"/>
      <c r="O26" s="99"/>
      <c r="P26" s="99"/>
      <c r="Q26" s="98"/>
      <c r="R26" s="98"/>
      <c r="S26" s="98"/>
      <c r="T26" s="98"/>
      <c r="U26" s="98"/>
      <c r="V26" s="98"/>
      <c r="W26" s="98"/>
      <c r="X26" s="98"/>
      <c r="Y26" s="98"/>
      <c r="Z26" s="98"/>
      <c r="AA26" s="98"/>
      <c r="AB26" s="98"/>
      <c r="AC26" s="97"/>
      <c r="AD26" s="97"/>
      <c r="AE26" s="97"/>
      <c r="AF26" s="97"/>
      <c r="AG26" s="97"/>
      <c r="AH26" s="97"/>
      <c r="AI26" s="97"/>
      <c r="AJ26" s="97"/>
      <c r="AK26" s="97"/>
      <c r="AL26" s="97"/>
      <c r="AM26" s="97"/>
      <c r="AN26" s="97"/>
      <c r="AO26" s="97"/>
      <c r="AP26" s="97"/>
      <c r="AQ26" s="97"/>
      <c r="AR26" s="97"/>
      <c r="AS26" s="97"/>
      <c r="AT26" s="97"/>
      <c r="AU26" s="97"/>
      <c r="AV26" s="97"/>
      <c r="AW26" s="97"/>
      <c r="AX26" s="97"/>
      <c r="AY26" s="97"/>
      <c r="AZ26" s="97"/>
      <c r="BA26" s="97"/>
      <c r="BB26" s="97"/>
      <c r="BC26" s="97"/>
      <c r="BD26" s="97"/>
      <c r="BE26" s="97"/>
      <c r="BF26" s="97"/>
      <c r="BG26" s="97"/>
      <c r="BH26" s="97"/>
      <c r="BI26" s="97"/>
      <c r="BJ26" s="97"/>
    </row>
    <row r="27" spans="1:62" ht="16.5" thickBot="1" x14ac:dyDescent="0.3">
      <c r="A27" s="63">
        <v>26</v>
      </c>
      <c r="B27" s="95">
        <f t="shared" si="1"/>
        <v>0</v>
      </c>
      <c r="C27" s="80"/>
      <c r="D27" s="80"/>
      <c r="E27" s="83"/>
      <c r="F27" s="78"/>
      <c r="G27" s="79"/>
      <c r="H27" s="80"/>
      <c r="I27" s="81"/>
      <c r="J27" s="80"/>
      <c r="K27" s="80">
        <f t="shared" si="0"/>
        <v>0</v>
      </c>
      <c r="L27" s="82"/>
      <c r="N27" s="99"/>
      <c r="O27" s="99"/>
      <c r="P27" s="99"/>
    </row>
    <row r="28" spans="1:62" ht="16.5" thickBot="1" x14ac:dyDescent="0.3">
      <c r="A28" s="62">
        <v>27</v>
      </c>
      <c r="B28" s="95">
        <f t="shared" si="1"/>
        <v>0</v>
      </c>
      <c r="C28" s="72"/>
      <c r="D28" s="72"/>
      <c r="E28" s="73"/>
      <c r="F28" s="74"/>
      <c r="G28" s="75"/>
      <c r="H28" s="72"/>
      <c r="I28" s="76"/>
      <c r="J28" s="72"/>
      <c r="K28" s="72">
        <f t="shared" si="0"/>
        <v>0</v>
      </c>
      <c r="L28" s="77"/>
      <c r="N28" s="99"/>
      <c r="O28" s="99"/>
      <c r="P28" s="99"/>
    </row>
    <row r="29" spans="1:62" ht="16.5" thickBot="1" x14ac:dyDescent="0.3">
      <c r="A29" s="63">
        <v>28</v>
      </c>
      <c r="B29" s="95">
        <f t="shared" si="1"/>
        <v>0</v>
      </c>
      <c r="C29" s="80"/>
      <c r="D29" s="80"/>
      <c r="E29" s="83"/>
      <c r="F29" s="78"/>
      <c r="G29" s="79"/>
      <c r="H29" s="80"/>
      <c r="I29" s="81"/>
      <c r="J29" s="80"/>
      <c r="K29" s="80">
        <f t="shared" si="0"/>
        <v>0</v>
      </c>
      <c r="L29" s="82"/>
      <c r="N29" s="99"/>
      <c r="O29" s="99"/>
      <c r="P29" s="99"/>
    </row>
    <row r="30" spans="1:62" ht="16.5" thickBot="1" x14ac:dyDescent="0.3">
      <c r="A30" s="62">
        <v>29</v>
      </c>
      <c r="B30" s="95">
        <f t="shared" si="1"/>
        <v>0</v>
      </c>
      <c r="C30" s="72"/>
      <c r="D30" s="72"/>
      <c r="E30" s="73"/>
      <c r="F30" s="74"/>
      <c r="G30" s="75"/>
      <c r="H30" s="72"/>
      <c r="I30" s="76"/>
      <c r="J30" s="72"/>
      <c r="K30" s="72">
        <f t="shared" si="0"/>
        <v>0</v>
      </c>
      <c r="L30" s="77"/>
      <c r="N30" s="99"/>
      <c r="O30" s="99"/>
      <c r="P30" s="99"/>
    </row>
    <row r="31" spans="1:62" ht="16.5" thickBot="1" x14ac:dyDescent="0.3">
      <c r="A31" s="63">
        <v>30</v>
      </c>
      <c r="B31" s="95">
        <f t="shared" si="1"/>
        <v>0</v>
      </c>
      <c r="C31" s="80"/>
      <c r="D31" s="80"/>
      <c r="E31" s="83"/>
      <c r="F31" s="78"/>
      <c r="G31" s="79"/>
      <c r="H31" s="80"/>
      <c r="I31" s="81"/>
      <c r="J31" s="80"/>
      <c r="K31" s="80">
        <f t="shared" si="0"/>
        <v>0</v>
      </c>
      <c r="L31" s="82"/>
      <c r="N31" s="99"/>
      <c r="O31" s="99"/>
      <c r="P31" s="99"/>
    </row>
    <row r="32" spans="1:62" s="65" customFormat="1" ht="16.5" thickBot="1" x14ac:dyDescent="0.3">
      <c r="A32" s="62">
        <v>31</v>
      </c>
      <c r="B32" s="95">
        <f t="shared" si="1"/>
        <v>0</v>
      </c>
      <c r="C32" s="72"/>
      <c r="D32" s="72"/>
      <c r="E32" s="73"/>
      <c r="F32" s="74"/>
      <c r="G32" s="75"/>
      <c r="H32" s="72"/>
      <c r="I32" s="76"/>
      <c r="J32" s="72"/>
      <c r="K32" s="72">
        <f t="shared" si="0"/>
        <v>0</v>
      </c>
      <c r="L32" s="77"/>
      <c r="M32" s="98"/>
      <c r="N32" s="99"/>
      <c r="O32" s="99"/>
      <c r="P32" s="99"/>
      <c r="Q32" s="98"/>
      <c r="R32" s="98"/>
      <c r="S32" s="98"/>
      <c r="T32" s="98"/>
      <c r="U32" s="98"/>
      <c r="V32" s="98"/>
      <c r="W32" s="98"/>
      <c r="X32" s="98"/>
      <c r="Y32" s="98"/>
      <c r="Z32" s="98"/>
      <c r="AA32" s="98"/>
      <c r="AB32" s="98"/>
      <c r="AC32" s="97"/>
      <c r="AD32" s="97"/>
      <c r="AE32" s="97"/>
      <c r="AF32" s="97"/>
      <c r="AG32" s="97"/>
      <c r="AH32" s="97"/>
      <c r="AI32" s="97"/>
      <c r="AJ32" s="97"/>
      <c r="AK32" s="97"/>
      <c r="AL32" s="97"/>
      <c r="AM32" s="97"/>
      <c r="AN32" s="97"/>
      <c r="AO32" s="97"/>
      <c r="AP32" s="97"/>
      <c r="AQ32" s="97"/>
      <c r="AR32" s="97"/>
      <c r="AS32" s="97"/>
      <c r="AT32" s="97"/>
      <c r="AU32" s="97"/>
      <c r="AV32" s="97"/>
      <c r="AW32" s="97"/>
      <c r="AX32" s="97"/>
      <c r="AY32" s="97"/>
      <c r="AZ32" s="97"/>
      <c r="BA32" s="97"/>
      <c r="BB32" s="97"/>
      <c r="BC32" s="97"/>
      <c r="BD32" s="97"/>
      <c r="BE32" s="97"/>
      <c r="BF32" s="97"/>
      <c r="BG32" s="97"/>
      <c r="BH32" s="97"/>
      <c r="BI32" s="97"/>
      <c r="BJ32" s="97"/>
    </row>
    <row r="33" spans="1:62" ht="16.5" thickBot="1" x14ac:dyDescent="0.3">
      <c r="A33" s="63">
        <v>32</v>
      </c>
      <c r="B33" s="95">
        <f t="shared" si="1"/>
        <v>0</v>
      </c>
      <c r="C33" s="80"/>
      <c r="D33" s="80"/>
      <c r="E33" s="83"/>
      <c r="F33" s="78"/>
      <c r="G33" s="79"/>
      <c r="H33" s="80"/>
      <c r="I33" s="81"/>
      <c r="J33" s="80"/>
      <c r="K33" s="80">
        <f t="shared" si="0"/>
        <v>0</v>
      </c>
      <c r="L33" s="82"/>
      <c r="N33" s="99"/>
      <c r="O33" s="99"/>
      <c r="P33" s="99"/>
    </row>
    <row r="34" spans="1:62" s="65" customFormat="1" ht="16.5" thickBot="1" x14ac:dyDescent="0.3">
      <c r="A34" s="62">
        <v>33</v>
      </c>
      <c r="B34" s="95">
        <f t="shared" si="1"/>
        <v>0</v>
      </c>
      <c r="C34" s="72"/>
      <c r="D34" s="72"/>
      <c r="E34" s="73"/>
      <c r="F34" s="74"/>
      <c r="G34" s="75"/>
      <c r="H34" s="72"/>
      <c r="I34" s="76"/>
      <c r="J34" s="72"/>
      <c r="K34" s="72">
        <f t="shared" ref="K34:K65" si="2">IF(J34="OUI", G34*0.6/0.4, 0)</f>
        <v>0</v>
      </c>
      <c r="L34" s="77"/>
      <c r="M34" s="98"/>
      <c r="N34" s="99"/>
      <c r="O34" s="99"/>
      <c r="P34" s="99"/>
      <c r="Q34" s="98"/>
      <c r="R34" s="98"/>
      <c r="S34" s="98"/>
      <c r="T34" s="98"/>
      <c r="U34" s="98"/>
      <c r="V34" s="98"/>
      <c r="W34" s="98"/>
      <c r="X34" s="98"/>
      <c r="Y34" s="98"/>
      <c r="Z34" s="98"/>
      <c r="AA34" s="98"/>
      <c r="AB34" s="98"/>
      <c r="AC34" s="97"/>
      <c r="AD34" s="97"/>
      <c r="AE34" s="97"/>
      <c r="AF34" s="97"/>
      <c r="AG34" s="97"/>
      <c r="AH34" s="97"/>
      <c r="AI34" s="97"/>
      <c r="AJ34" s="97"/>
      <c r="AK34" s="97"/>
      <c r="AL34" s="97"/>
      <c r="AM34" s="97"/>
      <c r="AN34" s="97"/>
      <c r="AO34" s="97"/>
      <c r="AP34" s="97"/>
      <c r="AQ34" s="97"/>
      <c r="AR34" s="97"/>
      <c r="AS34" s="97"/>
      <c r="AT34" s="97"/>
      <c r="AU34" s="97"/>
      <c r="AV34" s="97"/>
      <c r="AW34" s="97"/>
      <c r="AX34" s="97"/>
      <c r="AY34" s="97"/>
      <c r="AZ34" s="97"/>
      <c r="BA34" s="97"/>
      <c r="BB34" s="97"/>
      <c r="BC34" s="97"/>
      <c r="BD34" s="97"/>
      <c r="BE34" s="97"/>
      <c r="BF34" s="97"/>
      <c r="BG34" s="97"/>
      <c r="BH34" s="97"/>
      <c r="BI34" s="97"/>
      <c r="BJ34" s="97"/>
    </row>
    <row r="35" spans="1:62" ht="16.2" thickBot="1" x14ac:dyDescent="0.35">
      <c r="A35" s="63">
        <v>34</v>
      </c>
      <c r="B35" s="95">
        <f t="shared" si="1"/>
        <v>0</v>
      </c>
      <c r="C35" s="80"/>
      <c r="D35" s="80"/>
      <c r="E35" s="83"/>
      <c r="F35" s="78"/>
      <c r="G35" s="79"/>
      <c r="H35" s="80"/>
      <c r="I35" s="81"/>
      <c r="J35" s="80"/>
      <c r="K35" s="80">
        <f t="shared" si="2"/>
        <v>0</v>
      </c>
      <c r="L35" s="82"/>
      <c r="N35" s="99"/>
      <c r="O35" s="99"/>
      <c r="P35" s="99"/>
    </row>
    <row r="36" spans="1:62" s="65" customFormat="1" ht="16.2" thickBot="1" x14ac:dyDescent="0.35">
      <c r="A36" s="62">
        <v>35</v>
      </c>
      <c r="B36" s="95">
        <f t="shared" si="1"/>
        <v>0</v>
      </c>
      <c r="C36" s="72"/>
      <c r="D36" s="72"/>
      <c r="E36" s="73"/>
      <c r="F36" s="74"/>
      <c r="G36" s="75"/>
      <c r="H36" s="72"/>
      <c r="I36" s="76"/>
      <c r="J36" s="72"/>
      <c r="K36" s="72">
        <f t="shared" si="2"/>
        <v>0</v>
      </c>
      <c r="L36" s="77"/>
      <c r="M36" s="98"/>
      <c r="N36" s="99"/>
      <c r="O36" s="99"/>
      <c r="P36" s="99"/>
      <c r="Q36" s="98"/>
      <c r="R36" s="98"/>
      <c r="S36" s="98"/>
      <c r="T36" s="98"/>
      <c r="U36" s="98"/>
      <c r="V36" s="98"/>
      <c r="W36" s="98"/>
      <c r="X36" s="98"/>
      <c r="Y36" s="98"/>
      <c r="Z36" s="98"/>
      <c r="AA36" s="98"/>
      <c r="AB36" s="98"/>
      <c r="AC36" s="97"/>
      <c r="AD36" s="97"/>
      <c r="AE36" s="97"/>
      <c r="AF36" s="97"/>
      <c r="AG36" s="97"/>
      <c r="AH36" s="97"/>
      <c r="AI36" s="97"/>
      <c r="AJ36" s="97"/>
      <c r="AK36" s="97"/>
      <c r="AL36" s="97"/>
      <c r="AM36" s="97"/>
      <c r="AN36" s="97"/>
      <c r="AO36" s="97"/>
      <c r="AP36" s="97"/>
      <c r="AQ36" s="97"/>
      <c r="AR36" s="97"/>
      <c r="AS36" s="97"/>
      <c r="AT36" s="97"/>
      <c r="AU36" s="97"/>
      <c r="AV36" s="97"/>
      <c r="AW36" s="97"/>
      <c r="AX36" s="97"/>
      <c r="AY36" s="97"/>
      <c r="AZ36" s="97"/>
      <c r="BA36" s="97"/>
      <c r="BB36" s="97"/>
      <c r="BC36" s="97"/>
      <c r="BD36" s="97"/>
      <c r="BE36" s="97"/>
      <c r="BF36" s="97"/>
      <c r="BG36" s="97"/>
      <c r="BH36" s="97"/>
      <c r="BI36" s="97"/>
      <c r="BJ36" s="97"/>
    </row>
    <row r="37" spans="1:62" ht="16.2" thickBot="1" x14ac:dyDescent="0.35">
      <c r="A37" s="63">
        <v>36</v>
      </c>
      <c r="B37" s="95">
        <f t="shared" si="1"/>
        <v>0</v>
      </c>
      <c r="C37" s="80"/>
      <c r="D37" s="80"/>
      <c r="E37" s="83"/>
      <c r="F37" s="78"/>
      <c r="G37" s="79"/>
      <c r="H37" s="80"/>
      <c r="I37" s="81"/>
      <c r="J37" s="80"/>
      <c r="K37" s="80">
        <f t="shared" si="2"/>
        <v>0</v>
      </c>
      <c r="L37" s="82"/>
      <c r="N37" s="99"/>
      <c r="O37" s="99"/>
      <c r="P37" s="99"/>
    </row>
    <row r="38" spans="1:62" s="65" customFormat="1" ht="16.2" thickBot="1" x14ac:dyDescent="0.35">
      <c r="A38" s="62">
        <v>37</v>
      </c>
      <c r="B38" s="95">
        <f t="shared" si="1"/>
        <v>0</v>
      </c>
      <c r="C38" s="72"/>
      <c r="D38" s="72"/>
      <c r="E38" s="73"/>
      <c r="F38" s="74"/>
      <c r="G38" s="75"/>
      <c r="H38" s="72"/>
      <c r="I38" s="76"/>
      <c r="J38" s="72"/>
      <c r="K38" s="72">
        <f t="shared" si="2"/>
        <v>0</v>
      </c>
      <c r="L38" s="77"/>
      <c r="M38" s="98"/>
      <c r="N38" s="99"/>
      <c r="O38" s="99"/>
      <c r="P38" s="99"/>
      <c r="Q38" s="98"/>
      <c r="R38" s="98"/>
      <c r="S38" s="98"/>
      <c r="T38" s="98"/>
      <c r="U38" s="98"/>
      <c r="V38" s="98"/>
      <c r="W38" s="98"/>
      <c r="X38" s="98"/>
      <c r="Y38" s="98"/>
      <c r="Z38" s="98"/>
      <c r="AA38" s="98"/>
      <c r="AB38" s="98"/>
      <c r="AC38" s="97"/>
      <c r="AD38" s="97"/>
      <c r="AE38" s="97"/>
      <c r="AF38" s="97"/>
      <c r="AG38" s="97"/>
      <c r="AH38" s="97"/>
      <c r="AI38" s="97"/>
      <c r="AJ38" s="97"/>
      <c r="AK38" s="97"/>
      <c r="AL38" s="97"/>
      <c r="AM38" s="97"/>
      <c r="AN38" s="97"/>
      <c r="AO38" s="97"/>
      <c r="AP38" s="97"/>
      <c r="AQ38" s="97"/>
      <c r="AR38" s="97"/>
      <c r="AS38" s="97"/>
      <c r="AT38" s="97"/>
      <c r="AU38" s="97"/>
      <c r="AV38" s="97"/>
      <c r="AW38" s="97"/>
      <c r="AX38" s="97"/>
      <c r="AY38" s="97"/>
      <c r="AZ38" s="97"/>
      <c r="BA38" s="97"/>
      <c r="BB38" s="97"/>
      <c r="BC38" s="97"/>
      <c r="BD38" s="97"/>
      <c r="BE38" s="97"/>
      <c r="BF38" s="97"/>
      <c r="BG38" s="97"/>
      <c r="BH38" s="97"/>
      <c r="BI38" s="97"/>
      <c r="BJ38" s="97"/>
    </row>
    <row r="39" spans="1:62" ht="16.2" thickBot="1" x14ac:dyDescent="0.35">
      <c r="A39" s="63">
        <v>38</v>
      </c>
      <c r="B39" s="95">
        <f t="shared" si="1"/>
        <v>0</v>
      </c>
      <c r="C39" s="80"/>
      <c r="D39" s="80"/>
      <c r="E39" s="83"/>
      <c r="F39" s="78"/>
      <c r="G39" s="79"/>
      <c r="H39" s="80"/>
      <c r="I39" s="81"/>
      <c r="J39" s="80"/>
      <c r="K39" s="80">
        <f t="shared" si="2"/>
        <v>0</v>
      </c>
      <c r="L39" s="82"/>
      <c r="N39" s="99"/>
      <c r="O39" s="99"/>
      <c r="P39" s="99"/>
    </row>
    <row r="40" spans="1:62" ht="16.2" thickBot="1" x14ac:dyDescent="0.35">
      <c r="A40" s="62">
        <v>39</v>
      </c>
      <c r="B40" s="95">
        <f t="shared" si="1"/>
        <v>0</v>
      </c>
      <c r="C40" s="72"/>
      <c r="D40" s="72"/>
      <c r="E40" s="73"/>
      <c r="F40" s="74"/>
      <c r="G40" s="75"/>
      <c r="H40" s="72"/>
      <c r="I40" s="76"/>
      <c r="J40" s="72"/>
      <c r="K40" s="72">
        <f t="shared" si="2"/>
        <v>0</v>
      </c>
      <c r="L40" s="77"/>
      <c r="N40" s="99"/>
      <c r="O40" s="99"/>
      <c r="P40" s="99"/>
    </row>
    <row r="41" spans="1:62" ht="16.2" thickBot="1" x14ac:dyDescent="0.35">
      <c r="A41" s="63">
        <v>40</v>
      </c>
      <c r="B41" s="95">
        <f t="shared" si="1"/>
        <v>0</v>
      </c>
      <c r="C41" s="80"/>
      <c r="D41" s="80"/>
      <c r="E41" s="83"/>
      <c r="F41" s="78"/>
      <c r="G41" s="79"/>
      <c r="H41" s="80"/>
      <c r="I41" s="81"/>
      <c r="J41" s="80"/>
      <c r="K41" s="80">
        <f t="shared" si="2"/>
        <v>0</v>
      </c>
      <c r="L41" s="82"/>
      <c r="N41" s="99"/>
      <c r="O41" s="99"/>
      <c r="P41" s="99"/>
    </row>
    <row r="42" spans="1:62" ht="16.2" thickBot="1" x14ac:dyDescent="0.35">
      <c r="A42" s="62">
        <v>41</v>
      </c>
      <c r="B42" s="95">
        <f t="shared" si="1"/>
        <v>0</v>
      </c>
      <c r="C42" s="72"/>
      <c r="D42" s="72"/>
      <c r="E42" s="73"/>
      <c r="F42" s="74"/>
      <c r="G42" s="75"/>
      <c r="H42" s="72"/>
      <c r="I42" s="76"/>
      <c r="J42" s="72"/>
      <c r="K42" s="72">
        <f t="shared" si="2"/>
        <v>0</v>
      </c>
      <c r="L42" s="77"/>
      <c r="N42" s="99"/>
      <c r="O42" s="99"/>
      <c r="P42" s="99"/>
    </row>
    <row r="43" spans="1:62" ht="16.2" thickBot="1" x14ac:dyDescent="0.35">
      <c r="A43" s="63">
        <v>42</v>
      </c>
      <c r="B43" s="95">
        <f t="shared" si="1"/>
        <v>0</v>
      </c>
      <c r="C43" s="80"/>
      <c r="D43" s="80"/>
      <c r="E43" s="83"/>
      <c r="F43" s="78"/>
      <c r="G43" s="79"/>
      <c r="H43" s="80"/>
      <c r="I43" s="81"/>
      <c r="J43" s="80"/>
      <c r="K43" s="80">
        <f t="shared" si="2"/>
        <v>0</v>
      </c>
      <c r="L43" s="82"/>
      <c r="N43" s="99"/>
      <c r="O43" s="99"/>
      <c r="P43" s="99"/>
    </row>
    <row r="44" spans="1:62" s="65" customFormat="1" ht="16.2" thickBot="1" x14ac:dyDescent="0.35">
      <c r="A44" s="62">
        <v>43</v>
      </c>
      <c r="B44" s="95">
        <f t="shared" si="1"/>
        <v>0</v>
      </c>
      <c r="C44" s="72"/>
      <c r="D44" s="72"/>
      <c r="E44" s="73"/>
      <c r="F44" s="74"/>
      <c r="G44" s="75"/>
      <c r="H44" s="72"/>
      <c r="I44" s="76"/>
      <c r="J44" s="72"/>
      <c r="K44" s="72">
        <f t="shared" si="2"/>
        <v>0</v>
      </c>
      <c r="L44" s="77"/>
      <c r="M44" s="98"/>
      <c r="N44" s="99"/>
      <c r="O44" s="99"/>
      <c r="P44" s="99"/>
      <c r="Q44" s="98"/>
      <c r="R44" s="98"/>
      <c r="S44" s="98"/>
      <c r="T44" s="98"/>
      <c r="U44" s="98"/>
      <c r="V44" s="98"/>
      <c r="W44" s="98"/>
      <c r="X44" s="98"/>
      <c r="Y44" s="98"/>
      <c r="Z44" s="98"/>
      <c r="AA44" s="98"/>
      <c r="AB44" s="98"/>
      <c r="AC44" s="97"/>
      <c r="AD44" s="97"/>
      <c r="AE44" s="97"/>
      <c r="AF44" s="97"/>
      <c r="AG44" s="97"/>
      <c r="AH44" s="97"/>
      <c r="AI44" s="97"/>
      <c r="AJ44" s="97"/>
      <c r="AK44" s="97"/>
      <c r="AL44" s="97"/>
      <c r="AM44" s="97"/>
      <c r="AN44" s="97"/>
      <c r="AO44" s="97"/>
      <c r="AP44" s="97"/>
      <c r="AQ44" s="97"/>
      <c r="AR44" s="97"/>
      <c r="AS44" s="97"/>
      <c r="AT44" s="97"/>
      <c r="AU44" s="97"/>
      <c r="AV44" s="97"/>
      <c r="AW44" s="97"/>
      <c r="AX44" s="97"/>
      <c r="AY44" s="97"/>
      <c r="AZ44" s="97"/>
      <c r="BA44" s="97"/>
      <c r="BB44" s="97"/>
      <c r="BC44" s="97"/>
      <c r="BD44" s="97"/>
      <c r="BE44" s="97"/>
      <c r="BF44" s="97"/>
      <c r="BG44" s="97"/>
      <c r="BH44" s="97"/>
      <c r="BI44" s="97"/>
      <c r="BJ44" s="97"/>
    </row>
    <row r="45" spans="1:62" ht="16.2" thickBot="1" x14ac:dyDescent="0.35">
      <c r="A45" s="63">
        <v>44</v>
      </c>
      <c r="B45" s="95">
        <f t="shared" si="1"/>
        <v>0</v>
      </c>
      <c r="C45" s="80"/>
      <c r="D45" s="80"/>
      <c r="E45" s="83"/>
      <c r="F45" s="78"/>
      <c r="G45" s="79"/>
      <c r="H45" s="80"/>
      <c r="I45" s="81"/>
      <c r="J45" s="80"/>
      <c r="K45" s="80">
        <f t="shared" si="2"/>
        <v>0</v>
      </c>
      <c r="L45" s="82"/>
      <c r="N45" s="99"/>
      <c r="O45" s="99"/>
      <c r="P45" s="99"/>
    </row>
    <row r="46" spans="1:62" s="65" customFormat="1" ht="16.2" thickBot="1" x14ac:dyDescent="0.35">
      <c r="A46" s="62">
        <v>45</v>
      </c>
      <c r="B46" s="95">
        <f t="shared" si="1"/>
        <v>0</v>
      </c>
      <c r="C46" s="72"/>
      <c r="D46" s="72"/>
      <c r="E46" s="73"/>
      <c r="F46" s="74"/>
      <c r="G46" s="75"/>
      <c r="H46" s="72"/>
      <c r="I46" s="76"/>
      <c r="J46" s="72"/>
      <c r="K46" s="72">
        <f t="shared" si="2"/>
        <v>0</v>
      </c>
      <c r="L46" s="77"/>
      <c r="M46" s="98"/>
      <c r="N46" s="99"/>
      <c r="O46" s="99"/>
      <c r="P46" s="99"/>
      <c r="Q46" s="98"/>
      <c r="R46" s="98"/>
      <c r="S46" s="98"/>
      <c r="T46" s="98"/>
      <c r="U46" s="98"/>
      <c r="V46" s="98"/>
      <c r="W46" s="98"/>
      <c r="X46" s="98"/>
      <c r="Y46" s="98"/>
      <c r="Z46" s="98"/>
      <c r="AA46" s="98"/>
      <c r="AB46" s="98"/>
      <c r="AC46" s="97"/>
      <c r="AD46" s="97"/>
      <c r="AE46" s="97"/>
      <c r="AF46" s="97"/>
      <c r="AG46" s="97"/>
      <c r="AH46" s="97"/>
      <c r="AI46" s="97"/>
      <c r="AJ46" s="97"/>
      <c r="AK46" s="97"/>
      <c r="AL46" s="97"/>
      <c r="AM46" s="97"/>
      <c r="AN46" s="97"/>
      <c r="AO46" s="97"/>
      <c r="AP46" s="97"/>
      <c r="AQ46" s="97"/>
      <c r="AR46" s="97"/>
      <c r="AS46" s="97"/>
      <c r="AT46" s="97"/>
      <c r="AU46" s="97"/>
      <c r="AV46" s="97"/>
      <c r="AW46" s="97"/>
      <c r="AX46" s="97"/>
      <c r="AY46" s="97"/>
      <c r="AZ46" s="97"/>
      <c r="BA46" s="97"/>
      <c r="BB46" s="97"/>
      <c r="BC46" s="97"/>
      <c r="BD46" s="97"/>
      <c r="BE46" s="97"/>
      <c r="BF46" s="97"/>
      <c r="BG46" s="97"/>
      <c r="BH46" s="97"/>
      <c r="BI46" s="97"/>
      <c r="BJ46" s="97"/>
    </row>
    <row r="47" spans="1:62" ht="16.2" thickBot="1" x14ac:dyDescent="0.35">
      <c r="A47" s="63">
        <v>46</v>
      </c>
      <c r="B47" s="95">
        <f t="shared" si="1"/>
        <v>0</v>
      </c>
      <c r="C47" s="80"/>
      <c r="D47" s="80"/>
      <c r="E47" s="83"/>
      <c r="F47" s="78"/>
      <c r="G47" s="79"/>
      <c r="H47" s="80"/>
      <c r="I47" s="81"/>
      <c r="J47" s="80"/>
      <c r="K47" s="80">
        <f t="shared" si="2"/>
        <v>0</v>
      </c>
      <c r="L47" s="82"/>
      <c r="N47" s="99"/>
      <c r="O47" s="99"/>
      <c r="P47" s="99"/>
    </row>
    <row r="48" spans="1:62" s="65" customFormat="1" ht="16.2" thickBot="1" x14ac:dyDescent="0.35">
      <c r="A48" s="62">
        <v>47</v>
      </c>
      <c r="B48" s="95">
        <f t="shared" si="1"/>
        <v>0</v>
      </c>
      <c r="C48" s="72"/>
      <c r="D48" s="72"/>
      <c r="E48" s="73"/>
      <c r="F48" s="74"/>
      <c r="G48" s="75"/>
      <c r="H48" s="72"/>
      <c r="I48" s="76"/>
      <c r="J48" s="72"/>
      <c r="K48" s="72">
        <f t="shared" si="2"/>
        <v>0</v>
      </c>
      <c r="L48" s="77"/>
      <c r="M48" s="98"/>
      <c r="N48" s="99"/>
      <c r="O48" s="99"/>
      <c r="P48" s="99"/>
      <c r="Q48" s="98"/>
      <c r="R48" s="98"/>
      <c r="S48" s="98"/>
      <c r="T48" s="98"/>
      <c r="U48" s="98"/>
      <c r="V48" s="98"/>
      <c r="W48" s="98"/>
      <c r="X48" s="98"/>
      <c r="Y48" s="98"/>
      <c r="Z48" s="98"/>
      <c r="AA48" s="98"/>
      <c r="AB48" s="98"/>
      <c r="AC48" s="97"/>
      <c r="AD48" s="97"/>
      <c r="AE48" s="97"/>
      <c r="AF48" s="97"/>
      <c r="AG48" s="97"/>
      <c r="AH48" s="97"/>
      <c r="AI48" s="97"/>
      <c r="AJ48" s="97"/>
      <c r="AK48" s="97"/>
      <c r="AL48" s="97"/>
      <c r="AM48" s="97"/>
      <c r="AN48" s="97"/>
      <c r="AO48" s="97"/>
      <c r="AP48" s="97"/>
      <c r="AQ48" s="97"/>
      <c r="AR48" s="97"/>
      <c r="AS48" s="97"/>
      <c r="AT48" s="97"/>
      <c r="AU48" s="97"/>
      <c r="AV48" s="97"/>
      <c r="AW48" s="97"/>
      <c r="AX48" s="97"/>
      <c r="AY48" s="97"/>
      <c r="AZ48" s="97"/>
      <c r="BA48" s="97"/>
      <c r="BB48" s="97"/>
      <c r="BC48" s="97"/>
      <c r="BD48" s="97"/>
      <c r="BE48" s="97"/>
      <c r="BF48" s="97"/>
      <c r="BG48" s="97"/>
      <c r="BH48" s="97"/>
      <c r="BI48" s="97"/>
      <c r="BJ48" s="97"/>
    </row>
    <row r="49" spans="1:62" ht="16.2" thickBot="1" x14ac:dyDescent="0.35">
      <c r="A49" s="63">
        <v>48</v>
      </c>
      <c r="B49" s="95">
        <f t="shared" si="1"/>
        <v>0</v>
      </c>
      <c r="C49" s="80"/>
      <c r="D49" s="80"/>
      <c r="E49" s="83"/>
      <c r="F49" s="78"/>
      <c r="G49" s="79"/>
      <c r="H49" s="80"/>
      <c r="I49" s="81"/>
      <c r="J49" s="80"/>
      <c r="K49" s="80">
        <f t="shared" si="2"/>
        <v>0</v>
      </c>
      <c r="L49" s="82"/>
      <c r="N49" s="99"/>
      <c r="O49" s="99"/>
      <c r="P49" s="99"/>
    </row>
    <row r="50" spans="1:62" s="65" customFormat="1" ht="16.2" thickBot="1" x14ac:dyDescent="0.35">
      <c r="A50" s="62">
        <v>49</v>
      </c>
      <c r="B50" s="95">
        <f t="shared" si="1"/>
        <v>0</v>
      </c>
      <c r="C50" s="72"/>
      <c r="D50" s="72"/>
      <c r="E50" s="73"/>
      <c r="F50" s="74"/>
      <c r="G50" s="75"/>
      <c r="H50" s="72"/>
      <c r="I50" s="76"/>
      <c r="J50" s="72"/>
      <c r="K50" s="72">
        <f t="shared" si="2"/>
        <v>0</v>
      </c>
      <c r="L50" s="77"/>
      <c r="M50" s="98"/>
      <c r="N50" s="99"/>
      <c r="O50" s="99"/>
      <c r="P50" s="99"/>
      <c r="Q50" s="98"/>
      <c r="R50" s="98"/>
      <c r="S50" s="98"/>
      <c r="T50" s="98"/>
      <c r="U50" s="98"/>
      <c r="V50" s="98"/>
      <c r="W50" s="98"/>
      <c r="X50" s="98"/>
      <c r="Y50" s="98"/>
      <c r="Z50" s="98"/>
      <c r="AA50" s="98"/>
      <c r="AB50" s="98"/>
      <c r="AC50" s="97"/>
      <c r="AD50" s="97"/>
      <c r="AE50" s="97"/>
      <c r="AF50" s="97"/>
      <c r="AG50" s="97"/>
      <c r="AH50" s="97"/>
      <c r="AI50" s="97"/>
      <c r="AJ50" s="97"/>
      <c r="AK50" s="97"/>
      <c r="AL50" s="97"/>
      <c r="AM50" s="97"/>
      <c r="AN50" s="97"/>
      <c r="AO50" s="97"/>
      <c r="AP50" s="97"/>
      <c r="AQ50" s="97"/>
      <c r="AR50" s="97"/>
      <c r="AS50" s="97"/>
      <c r="AT50" s="97"/>
      <c r="AU50" s="97"/>
      <c r="AV50" s="97"/>
      <c r="AW50" s="97"/>
      <c r="AX50" s="97"/>
      <c r="AY50" s="97"/>
      <c r="AZ50" s="97"/>
      <c r="BA50" s="97"/>
      <c r="BB50" s="97"/>
      <c r="BC50" s="97"/>
      <c r="BD50" s="97"/>
      <c r="BE50" s="97"/>
      <c r="BF50" s="97"/>
      <c r="BG50" s="97"/>
      <c r="BH50" s="97"/>
      <c r="BI50" s="97"/>
      <c r="BJ50" s="97"/>
    </row>
    <row r="51" spans="1:62" ht="16.2" thickBot="1" x14ac:dyDescent="0.35">
      <c r="A51" s="63">
        <v>50</v>
      </c>
      <c r="B51" s="95">
        <f t="shared" si="1"/>
        <v>0</v>
      </c>
      <c r="C51" s="80"/>
      <c r="D51" s="80"/>
      <c r="E51" s="83"/>
      <c r="F51" s="78"/>
      <c r="G51" s="79"/>
      <c r="H51" s="80"/>
      <c r="I51" s="81"/>
      <c r="J51" s="80"/>
      <c r="K51" s="80">
        <f t="shared" si="2"/>
        <v>0</v>
      </c>
      <c r="L51" s="82"/>
      <c r="N51" s="99"/>
      <c r="O51" s="99"/>
      <c r="P51" s="99"/>
    </row>
    <row r="52" spans="1:62" ht="16.2" thickBot="1" x14ac:dyDescent="0.35">
      <c r="A52" s="62">
        <v>51</v>
      </c>
      <c r="B52" s="95">
        <f t="shared" si="1"/>
        <v>0</v>
      </c>
      <c r="C52" s="72"/>
      <c r="D52" s="72"/>
      <c r="E52" s="73"/>
      <c r="F52" s="74"/>
      <c r="G52" s="75"/>
      <c r="H52" s="72"/>
      <c r="I52" s="76"/>
      <c r="J52" s="72"/>
      <c r="K52" s="72">
        <f t="shared" si="2"/>
        <v>0</v>
      </c>
      <c r="L52" s="77"/>
      <c r="N52" s="99"/>
      <c r="O52" s="99"/>
      <c r="P52" s="99"/>
    </row>
    <row r="53" spans="1:62" ht="16.2" thickBot="1" x14ac:dyDescent="0.35">
      <c r="A53" s="63">
        <v>52</v>
      </c>
      <c r="B53" s="95">
        <f t="shared" si="1"/>
        <v>0</v>
      </c>
      <c r="C53" s="80"/>
      <c r="D53" s="80"/>
      <c r="E53" s="83"/>
      <c r="F53" s="78"/>
      <c r="G53" s="79"/>
      <c r="H53" s="80"/>
      <c r="I53" s="81"/>
      <c r="J53" s="80"/>
      <c r="K53" s="80">
        <f t="shared" si="2"/>
        <v>0</v>
      </c>
      <c r="L53" s="82"/>
      <c r="N53" s="99"/>
      <c r="O53" s="99"/>
      <c r="P53" s="99"/>
    </row>
    <row r="54" spans="1:62" ht="16.2" thickBot="1" x14ac:dyDescent="0.35">
      <c r="A54" s="62">
        <v>53</v>
      </c>
      <c r="B54" s="95">
        <f t="shared" si="1"/>
        <v>0</v>
      </c>
      <c r="C54" s="72"/>
      <c r="D54" s="72"/>
      <c r="E54" s="73"/>
      <c r="F54" s="74"/>
      <c r="G54" s="75"/>
      <c r="H54" s="72"/>
      <c r="I54" s="76"/>
      <c r="J54" s="72"/>
      <c r="K54" s="72">
        <f t="shared" si="2"/>
        <v>0</v>
      </c>
      <c r="L54" s="77"/>
      <c r="N54" s="99"/>
      <c r="O54" s="99"/>
      <c r="P54" s="99"/>
    </row>
    <row r="55" spans="1:62" ht="16.2" thickBot="1" x14ac:dyDescent="0.35">
      <c r="A55" s="63">
        <v>54</v>
      </c>
      <c r="B55" s="95">
        <f t="shared" si="1"/>
        <v>0</v>
      </c>
      <c r="C55" s="80"/>
      <c r="D55" s="80"/>
      <c r="E55" s="83"/>
      <c r="F55" s="78"/>
      <c r="G55" s="79"/>
      <c r="H55" s="80"/>
      <c r="I55" s="81"/>
      <c r="J55" s="80"/>
      <c r="K55" s="80">
        <f t="shared" si="2"/>
        <v>0</v>
      </c>
      <c r="L55" s="82"/>
      <c r="N55" s="99"/>
      <c r="O55" s="99"/>
      <c r="P55" s="99"/>
    </row>
    <row r="56" spans="1:62" s="65" customFormat="1" ht="16.2" thickBot="1" x14ac:dyDescent="0.35">
      <c r="A56" s="62">
        <v>55</v>
      </c>
      <c r="B56" s="95">
        <f t="shared" si="1"/>
        <v>0</v>
      </c>
      <c r="C56" s="72"/>
      <c r="D56" s="72"/>
      <c r="E56" s="73"/>
      <c r="F56" s="74"/>
      <c r="G56" s="75"/>
      <c r="H56" s="72"/>
      <c r="I56" s="76"/>
      <c r="J56" s="72"/>
      <c r="K56" s="72">
        <f t="shared" si="2"/>
        <v>0</v>
      </c>
      <c r="L56" s="77"/>
      <c r="M56" s="98"/>
      <c r="N56" s="99"/>
      <c r="O56" s="99"/>
      <c r="P56" s="99"/>
      <c r="Q56" s="98"/>
      <c r="R56" s="98"/>
      <c r="S56" s="98"/>
      <c r="T56" s="98"/>
      <c r="U56" s="98"/>
      <c r="V56" s="98"/>
      <c r="W56" s="98"/>
      <c r="X56" s="98"/>
      <c r="Y56" s="98"/>
      <c r="Z56" s="98"/>
      <c r="AA56" s="98"/>
      <c r="AB56" s="98"/>
      <c r="AC56" s="97"/>
      <c r="AD56" s="97"/>
      <c r="AE56" s="97"/>
      <c r="AF56" s="97"/>
      <c r="AG56" s="97"/>
      <c r="AH56" s="97"/>
      <c r="AI56" s="97"/>
      <c r="AJ56" s="97"/>
      <c r="AK56" s="97"/>
      <c r="AL56" s="97"/>
      <c r="AM56" s="97"/>
      <c r="AN56" s="97"/>
      <c r="AO56" s="97"/>
      <c r="AP56" s="97"/>
      <c r="AQ56" s="97"/>
      <c r="AR56" s="97"/>
      <c r="AS56" s="97"/>
      <c r="AT56" s="97"/>
      <c r="AU56" s="97"/>
      <c r="AV56" s="97"/>
      <c r="AW56" s="97"/>
      <c r="AX56" s="97"/>
      <c r="AY56" s="97"/>
      <c r="AZ56" s="97"/>
      <c r="BA56" s="97"/>
      <c r="BB56" s="97"/>
      <c r="BC56" s="97"/>
      <c r="BD56" s="97"/>
      <c r="BE56" s="97"/>
      <c r="BF56" s="97"/>
      <c r="BG56" s="97"/>
      <c r="BH56" s="97"/>
      <c r="BI56" s="97"/>
      <c r="BJ56" s="97"/>
    </row>
    <row r="57" spans="1:62" ht="16.2" thickBot="1" x14ac:dyDescent="0.35">
      <c r="A57" s="63">
        <v>56</v>
      </c>
      <c r="B57" s="95">
        <f t="shared" si="1"/>
        <v>0</v>
      </c>
      <c r="C57" s="80"/>
      <c r="D57" s="80"/>
      <c r="E57" s="83"/>
      <c r="F57" s="78"/>
      <c r="G57" s="79"/>
      <c r="H57" s="80"/>
      <c r="I57" s="81"/>
      <c r="J57" s="80"/>
      <c r="K57" s="80">
        <f t="shared" si="2"/>
        <v>0</v>
      </c>
      <c r="L57" s="82"/>
      <c r="N57" s="99"/>
      <c r="O57" s="99"/>
      <c r="P57" s="99"/>
    </row>
    <row r="58" spans="1:62" s="65" customFormat="1" ht="16.2" thickBot="1" x14ac:dyDescent="0.35">
      <c r="A58" s="62">
        <v>57</v>
      </c>
      <c r="B58" s="95">
        <f t="shared" si="1"/>
        <v>0</v>
      </c>
      <c r="C58" s="72"/>
      <c r="D58" s="72"/>
      <c r="E58" s="73"/>
      <c r="F58" s="74"/>
      <c r="G58" s="75"/>
      <c r="H58" s="72"/>
      <c r="I58" s="76"/>
      <c r="J58" s="72"/>
      <c r="K58" s="72">
        <f t="shared" si="2"/>
        <v>0</v>
      </c>
      <c r="L58" s="77"/>
      <c r="M58" s="98"/>
      <c r="N58" s="99"/>
      <c r="O58" s="99"/>
      <c r="P58" s="99"/>
      <c r="Q58" s="98"/>
      <c r="R58" s="98"/>
      <c r="S58" s="98"/>
      <c r="T58" s="98"/>
      <c r="U58" s="98"/>
      <c r="V58" s="98"/>
      <c r="W58" s="98"/>
      <c r="X58" s="98"/>
      <c r="Y58" s="98"/>
      <c r="Z58" s="98"/>
      <c r="AA58" s="98"/>
      <c r="AB58" s="98"/>
      <c r="AC58" s="97"/>
      <c r="AD58" s="97"/>
      <c r="AE58" s="97"/>
      <c r="AF58" s="97"/>
      <c r="AG58" s="97"/>
      <c r="AH58" s="97"/>
      <c r="AI58" s="97"/>
      <c r="AJ58" s="97"/>
      <c r="AK58" s="97"/>
      <c r="AL58" s="97"/>
      <c r="AM58" s="97"/>
      <c r="AN58" s="97"/>
      <c r="AO58" s="97"/>
      <c r="AP58" s="97"/>
      <c r="AQ58" s="97"/>
      <c r="AR58" s="97"/>
      <c r="AS58" s="97"/>
      <c r="AT58" s="97"/>
      <c r="AU58" s="97"/>
      <c r="AV58" s="97"/>
      <c r="AW58" s="97"/>
      <c r="AX58" s="97"/>
      <c r="AY58" s="97"/>
      <c r="AZ58" s="97"/>
      <c r="BA58" s="97"/>
      <c r="BB58" s="97"/>
      <c r="BC58" s="97"/>
      <c r="BD58" s="97"/>
      <c r="BE58" s="97"/>
      <c r="BF58" s="97"/>
      <c r="BG58" s="97"/>
      <c r="BH58" s="97"/>
      <c r="BI58" s="97"/>
      <c r="BJ58" s="97"/>
    </row>
    <row r="59" spans="1:62" ht="16.2" thickBot="1" x14ac:dyDescent="0.35">
      <c r="A59" s="63">
        <v>58</v>
      </c>
      <c r="B59" s="95">
        <f t="shared" si="1"/>
        <v>0</v>
      </c>
      <c r="C59" s="80"/>
      <c r="D59" s="80"/>
      <c r="E59" s="83"/>
      <c r="F59" s="78"/>
      <c r="G59" s="79"/>
      <c r="H59" s="80"/>
      <c r="I59" s="81"/>
      <c r="J59" s="80"/>
      <c r="K59" s="80">
        <f t="shared" si="2"/>
        <v>0</v>
      </c>
      <c r="L59" s="82"/>
      <c r="N59" s="99"/>
      <c r="O59" s="99"/>
      <c r="P59" s="99"/>
    </row>
    <row r="60" spans="1:62" s="65" customFormat="1" ht="16.2" thickBot="1" x14ac:dyDescent="0.35">
      <c r="A60" s="62">
        <v>59</v>
      </c>
      <c r="B60" s="95">
        <f t="shared" si="1"/>
        <v>0</v>
      </c>
      <c r="C60" s="72"/>
      <c r="D60" s="72"/>
      <c r="E60" s="73"/>
      <c r="F60" s="74"/>
      <c r="G60" s="75"/>
      <c r="H60" s="72"/>
      <c r="I60" s="76"/>
      <c r="J60" s="72"/>
      <c r="K60" s="72">
        <f t="shared" si="2"/>
        <v>0</v>
      </c>
      <c r="L60" s="77"/>
      <c r="M60" s="98"/>
      <c r="N60" s="99"/>
      <c r="O60" s="99"/>
      <c r="P60" s="99"/>
      <c r="Q60" s="98"/>
      <c r="R60" s="98"/>
      <c r="S60" s="98"/>
      <c r="T60" s="98"/>
      <c r="U60" s="98"/>
      <c r="V60" s="98"/>
      <c r="W60" s="98"/>
      <c r="X60" s="98"/>
      <c r="Y60" s="98"/>
      <c r="Z60" s="98"/>
      <c r="AA60" s="98"/>
      <c r="AB60" s="98"/>
      <c r="AC60" s="97"/>
      <c r="AD60" s="97"/>
      <c r="AE60" s="97"/>
      <c r="AF60" s="97"/>
      <c r="AG60" s="97"/>
      <c r="AH60" s="97"/>
      <c r="AI60" s="97"/>
      <c r="AJ60" s="97"/>
      <c r="AK60" s="97"/>
      <c r="AL60" s="97"/>
      <c r="AM60" s="97"/>
      <c r="AN60" s="97"/>
      <c r="AO60" s="97"/>
      <c r="AP60" s="97"/>
      <c r="AQ60" s="97"/>
      <c r="AR60" s="97"/>
      <c r="AS60" s="97"/>
      <c r="AT60" s="97"/>
      <c r="AU60" s="97"/>
      <c r="AV60" s="97"/>
      <c r="AW60" s="97"/>
      <c r="AX60" s="97"/>
      <c r="AY60" s="97"/>
      <c r="AZ60" s="97"/>
      <c r="BA60" s="97"/>
      <c r="BB60" s="97"/>
      <c r="BC60" s="97"/>
      <c r="BD60" s="97"/>
      <c r="BE60" s="97"/>
      <c r="BF60" s="97"/>
      <c r="BG60" s="97"/>
      <c r="BH60" s="97"/>
      <c r="BI60" s="97"/>
      <c r="BJ60" s="97"/>
    </row>
    <row r="61" spans="1:62" ht="16.2" thickBot="1" x14ac:dyDescent="0.35">
      <c r="A61" s="63">
        <v>60</v>
      </c>
      <c r="B61" s="95">
        <f t="shared" si="1"/>
        <v>0</v>
      </c>
      <c r="C61" s="80"/>
      <c r="D61" s="80"/>
      <c r="E61" s="83"/>
      <c r="F61" s="78"/>
      <c r="G61" s="79"/>
      <c r="H61" s="80"/>
      <c r="I61" s="81"/>
      <c r="J61" s="80"/>
      <c r="K61" s="80">
        <f t="shared" si="2"/>
        <v>0</v>
      </c>
      <c r="L61" s="82"/>
      <c r="N61" s="99"/>
      <c r="O61" s="99"/>
      <c r="P61" s="99"/>
    </row>
    <row r="62" spans="1:62" s="65" customFormat="1" ht="16.2" thickBot="1" x14ac:dyDescent="0.35">
      <c r="A62" s="62">
        <v>61</v>
      </c>
      <c r="B62" s="95">
        <f t="shared" si="1"/>
        <v>0</v>
      </c>
      <c r="C62" s="72"/>
      <c r="D62" s="72"/>
      <c r="E62" s="73"/>
      <c r="F62" s="74"/>
      <c r="G62" s="75"/>
      <c r="H62" s="72"/>
      <c r="I62" s="76"/>
      <c r="J62" s="72"/>
      <c r="K62" s="72">
        <f t="shared" si="2"/>
        <v>0</v>
      </c>
      <c r="L62" s="77"/>
      <c r="M62" s="98"/>
      <c r="N62" s="99"/>
      <c r="O62" s="99"/>
      <c r="P62" s="99"/>
      <c r="Q62" s="98"/>
      <c r="R62" s="98"/>
      <c r="S62" s="98"/>
      <c r="T62" s="98"/>
      <c r="U62" s="98"/>
      <c r="V62" s="98"/>
      <c r="W62" s="98"/>
      <c r="X62" s="98"/>
      <c r="Y62" s="98"/>
      <c r="Z62" s="98"/>
      <c r="AA62" s="98"/>
      <c r="AB62" s="98"/>
      <c r="AC62" s="97"/>
      <c r="AD62" s="97"/>
      <c r="AE62" s="97"/>
      <c r="AF62" s="97"/>
      <c r="AG62" s="97"/>
      <c r="AH62" s="97"/>
      <c r="AI62" s="97"/>
      <c r="AJ62" s="97"/>
      <c r="AK62" s="97"/>
      <c r="AL62" s="97"/>
      <c r="AM62" s="97"/>
      <c r="AN62" s="97"/>
      <c r="AO62" s="97"/>
      <c r="AP62" s="97"/>
      <c r="AQ62" s="97"/>
      <c r="AR62" s="97"/>
      <c r="AS62" s="97"/>
      <c r="AT62" s="97"/>
      <c r="AU62" s="97"/>
      <c r="AV62" s="97"/>
      <c r="AW62" s="97"/>
      <c r="AX62" s="97"/>
      <c r="AY62" s="97"/>
      <c r="AZ62" s="97"/>
      <c r="BA62" s="97"/>
      <c r="BB62" s="97"/>
      <c r="BC62" s="97"/>
      <c r="BD62" s="97"/>
      <c r="BE62" s="97"/>
      <c r="BF62" s="97"/>
      <c r="BG62" s="97"/>
      <c r="BH62" s="97"/>
      <c r="BI62" s="97"/>
      <c r="BJ62" s="97"/>
    </row>
    <row r="63" spans="1:62" ht="16.2" thickBot="1" x14ac:dyDescent="0.35">
      <c r="A63" s="63">
        <v>62</v>
      </c>
      <c r="B63" s="95">
        <f t="shared" si="1"/>
        <v>0</v>
      </c>
      <c r="C63" s="80"/>
      <c r="D63" s="80"/>
      <c r="E63" s="83"/>
      <c r="F63" s="78"/>
      <c r="G63" s="79"/>
      <c r="H63" s="80"/>
      <c r="I63" s="81"/>
      <c r="J63" s="80"/>
      <c r="K63" s="80">
        <f t="shared" si="2"/>
        <v>0</v>
      </c>
      <c r="L63" s="82"/>
      <c r="N63" s="99"/>
      <c r="O63" s="99"/>
      <c r="P63" s="99"/>
    </row>
    <row r="64" spans="1:62" ht="16.2" thickBot="1" x14ac:dyDescent="0.35">
      <c r="A64" s="62">
        <v>63</v>
      </c>
      <c r="B64" s="95">
        <f t="shared" si="1"/>
        <v>0</v>
      </c>
      <c r="C64" s="72"/>
      <c r="D64" s="72"/>
      <c r="E64" s="73"/>
      <c r="F64" s="74"/>
      <c r="G64" s="75"/>
      <c r="H64" s="72"/>
      <c r="I64" s="76"/>
      <c r="J64" s="72"/>
      <c r="K64" s="72">
        <f t="shared" si="2"/>
        <v>0</v>
      </c>
      <c r="L64" s="77"/>
      <c r="N64" s="99"/>
      <c r="O64" s="99"/>
      <c r="P64" s="99"/>
    </row>
    <row r="65" spans="1:62" ht="16.2" thickBot="1" x14ac:dyDescent="0.35">
      <c r="A65" s="63">
        <v>64</v>
      </c>
      <c r="B65" s="95">
        <f t="shared" si="1"/>
        <v>0</v>
      </c>
      <c r="C65" s="80"/>
      <c r="D65" s="80"/>
      <c r="E65" s="83"/>
      <c r="F65" s="78"/>
      <c r="G65" s="79"/>
      <c r="H65" s="80"/>
      <c r="I65" s="81"/>
      <c r="J65" s="80"/>
      <c r="K65" s="80">
        <f t="shared" si="2"/>
        <v>0</v>
      </c>
      <c r="L65" s="82"/>
      <c r="N65" s="99"/>
      <c r="O65" s="99"/>
      <c r="P65" s="99"/>
    </row>
    <row r="66" spans="1:62" ht="16.2" thickBot="1" x14ac:dyDescent="0.35">
      <c r="A66" s="62">
        <v>65</v>
      </c>
      <c r="B66" s="95">
        <f t="shared" si="1"/>
        <v>0</v>
      </c>
      <c r="C66" s="72"/>
      <c r="D66" s="72"/>
      <c r="E66" s="73"/>
      <c r="F66" s="74"/>
      <c r="G66" s="75"/>
      <c r="H66" s="72"/>
      <c r="I66" s="76"/>
      <c r="J66" s="72"/>
      <c r="K66" s="72">
        <f t="shared" ref="K66:K80" si="3">IF(J66="OUI", G66*0.6/0.4, 0)</f>
        <v>0</v>
      </c>
      <c r="L66" s="77"/>
      <c r="N66" s="99"/>
      <c r="O66" s="99"/>
      <c r="P66" s="99"/>
    </row>
    <row r="67" spans="1:62" ht="16.2" thickBot="1" x14ac:dyDescent="0.35">
      <c r="A67" s="63">
        <v>66</v>
      </c>
      <c r="B67" s="95">
        <f t="shared" si="1"/>
        <v>0</v>
      </c>
      <c r="C67" s="80"/>
      <c r="D67" s="80"/>
      <c r="E67" s="83"/>
      <c r="F67" s="78"/>
      <c r="G67" s="79"/>
      <c r="H67" s="80"/>
      <c r="I67" s="81"/>
      <c r="J67" s="80"/>
      <c r="K67" s="80">
        <f t="shared" si="3"/>
        <v>0</v>
      </c>
      <c r="L67" s="82"/>
      <c r="N67" s="99"/>
      <c r="O67" s="99"/>
      <c r="P67" s="99"/>
    </row>
    <row r="68" spans="1:62" s="65" customFormat="1" ht="16.2" thickBot="1" x14ac:dyDescent="0.35">
      <c r="A68" s="62">
        <v>67</v>
      </c>
      <c r="B68" s="95">
        <f t="shared" ref="B68:B80" si="4">B67</f>
        <v>0</v>
      </c>
      <c r="C68" s="72"/>
      <c r="D68" s="72"/>
      <c r="E68" s="73"/>
      <c r="F68" s="74"/>
      <c r="G68" s="75"/>
      <c r="H68" s="72"/>
      <c r="I68" s="76"/>
      <c r="J68" s="72"/>
      <c r="K68" s="72">
        <f t="shared" si="3"/>
        <v>0</v>
      </c>
      <c r="L68" s="77"/>
      <c r="M68" s="98"/>
      <c r="N68" s="99"/>
      <c r="O68" s="99"/>
      <c r="P68" s="99"/>
      <c r="Q68" s="98"/>
      <c r="R68" s="98"/>
      <c r="S68" s="98"/>
      <c r="T68" s="98"/>
      <c r="U68" s="98"/>
      <c r="V68" s="98"/>
      <c r="W68" s="98"/>
      <c r="X68" s="98"/>
      <c r="Y68" s="98"/>
      <c r="Z68" s="98"/>
      <c r="AA68" s="98"/>
      <c r="AB68" s="98"/>
      <c r="AC68" s="97"/>
      <c r="AD68" s="97"/>
      <c r="AE68" s="97"/>
      <c r="AF68" s="97"/>
      <c r="AG68" s="97"/>
      <c r="AH68" s="97"/>
      <c r="AI68" s="97"/>
      <c r="AJ68" s="97"/>
      <c r="AK68" s="97"/>
      <c r="AL68" s="97"/>
      <c r="AM68" s="97"/>
      <c r="AN68" s="97"/>
      <c r="AO68" s="97"/>
      <c r="AP68" s="97"/>
      <c r="AQ68" s="97"/>
      <c r="AR68" s="97"/>
      <c r="AS68" s="97"/>
      <c r="AT68" s="97"/>
      <c r="AU68" s="97"/>
      <c r="AV68" s="97"/>
      <c r="AW68" s="97"/>
      <c r="AX68" s="97"/>
      <c r="AY68" s="97"/>
      <c r="AZ68" s="97"/>
      <c r="BA68" s="97"/>
      <c r="BB68" s="97"/>
      <c r="BC68" s="97"/>
      <c r="BD68" s="97"/>
      <c r="BE68" s="97"/>
      <c r="BF68" s="97"/>
      <c r="BG68" s="97"/>
      <c r="BH68" s="97"/>
      <c r="BI68" s="97"/>
      <c r="BJ68" s="97"/>
    </row>
    <row r="69" spans="1:62" ht="16.2" thickBot="1" x14ac:dyDescent="0.35">
      <c r="A69" s="63">
        <v>68</v>
      </c>
      <c r="B69" s="95">
        <f t="shared" si="4"/>
        <v>0</v>
      </c>
      <c r="C69" s="80"/>
      <c r="D69" s="80"/>
      <c r="E69" s="83"/>
      <c r="F69" s="78"/>
      <c r="G69" s="79"/>
      <c r="H69" s="80"/>
      <c r="I69" s="81"/>
      <c r="J69" s="80"/>
      <c r="K69" s="80">
        <f t="shared" si="3"/>
        <v>0</v>
      </c>
      <c r="L69" s="82"/>
      <c r="N69" s="99"/>
      <c r="O69" s="99"/>
      <c r="P69" s="99"/>
    </row>
    <row r="70" spans="1:62" s="65" customFormat="1" ht="16.2" thickBot="1" x14ac:dyDescent="0.35">
      <c r="A70" s="62">
        <v>69</v>
      </c>
      <c r="B70" s="95">
        <f t="shared" si="4"/>
        <v>0</v>
      </c>
      <c r="C70" s="72"/>
      <c r="D70" s="72"/>
      <c r="E70" s="73"/>
      <c r="F70" s="74"/>
      <c r="G70" s="75"/>
      <c r="H70" s="72"/>
      <c r="I70" s="76"/>
      <c r="J70" s="72"/>
      <c r="K70" s="72">
        <f t="shared" si="3"/>
        <v>0</v>
      </c>
      <c r="L70" s="77"/>
      <c r="M70" s="98"/>
      <c r="N70" s="99"/>
      <c r="O70" s="99"/>
      <c r="P70" s="99"/>
      <c r="Q70" s="98"/>
      <c r="R70" s="98"/>
      <c r="S70" s="98"/>
      <c r="T70" s="98"/>
      <c r="U70" s="98"/>
      <c r="V70" s="98"/>
      <c r="W70" s="98"/>
      <c r="X70" s="98"/>
      <c r="Y70" s="98"/>
      <c r="Z70" s="98"/>
      <c r="AA70" s="98"/>
      <c r="AB70" s="98"/>
      <c r="AC70" s="97"/>
      <c r="AD70" s="97"/>
      <c r="AE70" s="97"/>
      <c r="AF70" s="97"/>
      <c r="AG70" s="97"/>
      <c r="AH70" s="97"/>
      <c r="AI70" s="97"/>
      <c r="AJ70" s="97"/>
      <c r="AK70" s="97"/>
      <c r="AL70" s="97"/>
      <c r="AM70" s="97"/>
      <c r="AN70" s="97"/>
      <c r="AO70" s="97"/>
      <c r="AP70" s="97"/>
      <c r="AQ70" s="97"/>
      <c r="AR70" s="97"/>
      <c r="AS70" s="97"/>
      <c r="AT70" s="97"/>
      <c r="AU70" s="97"/>
      <c r="AV70" s="97"/>
      <c r="AW70" s="97"/>
      <c r="AX70" s="97"/>
      <c r="AY70" s="97"/>
      <c r="AZ70" s="97"/>
      <c r="BA70" s="97"/>
      <c r="BB70" s="97"/>
      <c r="BC70" s="97"/>
      <c r="BD70" s="97"/>
      <c r="BE70" s="97"/>
      <c r="BF70" s="97"/>
      <c r="BG70" s="97"/>
      <c r="BH70" s="97"/>
      <c r="BI70" s="97"/>
      <c r="BJ70" s="97"/>
    </row>
    <row r="71" spans="1:62" ht="16.2" thickBot="1" x14ac:dyDescent="0.35">
      <c r="A71" s="63">
        <v>70</v>
      </c>
      <c r="B71" s="95">
        <f t="shared" si="4"/>
        <v>0</v>
      </c>
      <c r="C71" s="80"/>
      <c r="D71" s="80"/>
      <c r="E71" s="83"/>
      <c r="F71" s="78"/>
      <c r="G71" s="79"/>
      <c r="H71" s="80"/>
      <c r="I71" s="81"/>
      <c r="J71" s="80"/>
      <c r="K71" s="80">
        <f t="shared" si="3"/>
        <v>0</v>
      </c>
      <c r="L71" s="82"/>
      <c r="N71" s="99"/>
      <c r="O71" s="99"/>
      <c r="P71" s="99"/>
    </row>
    <row r="72" spans="1:62" s="65" customFormat="1" ht="16.2" thickBot="1" x14ac:dyDescent="0.35">
      <c r="A72" s="62">
        <v>71</v>
      </c>
      <c r="B72" s="95">
        <f t="shared" si="4"/>
        <v>0</v>
      </c>
      <c r="C72" s="72"/>
      <c r="D72" s="72"/>
      <c r="E72" s="73"/>
      <c r="F72" s="74"/>
      <c r="G72" s="75"/>
      <c r="H72" s="72"/>
      <c r="I72" s="76"/>
      <c r="J72" s="72"/>
      <c r="K72" s="72">
        <f t="shared" si="3"/>
        <v>0</v>
      </c>
      <c r="L72" s="77"/>
      <c r="M72" s="98"/>
      <c r="N72" s="99"/>
      <c r="O72" s="99"/>
      <c r="P72" s="99"/>
      <c r="Q72" s="98"/>
      <c r="R72" s="98"/>
      <c r="S72" s="98"/>
      <c r="T72" s="98"/>
      <c r="U72" s="98"/>
      <c r="V72" s="98"/>
      <c r="W72" s="98"/>
      <c r="X72" s="98"/>
      <c r="Y72" s="98"/>
      <c r="Z72" s="98"/>
      <c r="AA72" s="98"/>
      <c r="AB72" s="98"/>
      <c r="AC72" s="97"/>
      <c r="AD72" s="97"/>
      <c r="AE72" s="97"/>
      <c r="AF72" s="97"/>
      <c r="AG72" s="97"/>
      <c r="AH72" s="97"/>
      <c r="AI72" s="97"/>
      <c r="AJ72" s="97"/>
      <c r="AK72" s="97"/>
      <c r="AL72" s="97"/>
      <c r="AM72" s="97"/>
      <c r="AN72" s="97"/>
      <c r="AO72" s="97"/>
      <c r="AP72" s="97"/>
      <c r="AQ72" s="97"/>
      <c r="AR72" s="97"/>
      <c r="AS72" s="97"/>
      <c r="AT72" s="97"/>
      <c r="AU72" s="97"/>
      <c r="AV72" s="97"/>
      <c r="AW72" s="97"/>
      <c r="AX72" s="97"/>
      <c r="AY72" s="97"/>
      <c r="AZ72" s="97"/>
      <c r="BA72" s="97"/>
      <c r="BB72" s="97"/>
      <c r="BC72" s="97"/>
      <c r="BD72" s="97"/>
      <c r="BE72" s="97"/>
      <c r="BF72" s="97"/>
      <c r="BG72" s="97"/>
      <c r="BH72" s="97"/>
      <c r="BI72" s="97"/>
      <c r="BJ72" s="97"/>
    </row>
    <row r="73" spans="1:62" ht="16.2" thickBot="1" x14ac:dyDescent="0.35">
      <c r="A73" s="63">
        <v>72</v>
      </c>
      <c r="B73" s="95">
        <f t="shared" si="4"/>
        <v>0</v>
      </c>
      <c r="C73" s="80"/>
      <c r="D73" s="80"/>
      <c r="E73" s="83"/>
      <c r="F73" s="78"/>
      <c r="G73" s="79"/>
      <c r="H73" s="80"/>
      <c r="I73" s="81"/>
      <c r="J73" s="80"/>
      <c r="K73" s="80">
        <f t="shared" si="3"/>
        <v>0</v>
      </c>
      <c r="L73" s="82"/>
      <c r="N73" s="99"/>
      <c r="O73" s="99"/>
      <c r="P73" s="99"/>
    </row>
    <row r="74" spans="1:62" s="65" customFormat="1" ht="16.2" thickBot="1" x14ac:dyDescent="0.35">
      <c r="A74" s="62">
        <v>73</v>
      </c>
      <c r="B74" s="95">
        <f t="shared" si="4"/>
        <v>0</v>
      </c>
      <c r="C74" s="72"/>
      <c r="D74" s="72"/>
      <c r="E74" s="73"/>
      <c r="F74" s="74"/>
      <c r="G74" s="75"/>
      <c r="H74" s="72"/>
      <c r="I74" s="76"/>
      <c r="J74" s="72"/>
      <c r="K74" s="72">
        <f t="shared" si="3"/>
        <v>0</v>
      </c>
      <c r="L74" s="77"/>
      <c r="M74" s="98"/>
      <c r="N74" s="99"/>
      <c r="O74" s="99"/>
      <c r="P74" s="99"/>
      <c r="Q74" s="98"/>
      <c r="R74" s="98"/>
      <c r="S74" s="98"/>
      <c r="T74" s="98"/>
      <c r="U74" s="98"/>
      <c r="V74" s="98"/>
      <c r="W74" s="98"/>
      <c r="X74" s="98"/>
      <c r="Y74" s="98"/>
      <c r="Z74" s="98"/>
      <c r="AA74" s="98"/>
      <c r="AB74" s="98"/>
      <c r="AC74" s="97"/>
      <c r="AD74" s="97"/>
      <c r="AE74" s="97"/>
      <c r="AF74" s="97"/>
      <c r="AG74" s="97"/>
      <c r="AH74" s="97"/>
      <c r="AI74" s="97"/>
      <c r="AJ74" s="97"/>
      <c r="AK74" s="97"/>
      <c r="AL74" s="97"/>
      <c r="AM74" s="97"/>
      <c r="AN74" s="97"/>
      <c r="AO74" s="97"/>
      <c r="AP74" s="97"/>
      <c r="AQ74" s="97"/>
      <c r="AR74" s="97"/>
      <c r="AS74" s="97"/>
      <c r="AT74" s="97"/>
      <c r="AU74" s="97"/>
      <c r="AV74" s="97"/>
      <c r="AW74" s="97"/>
      <c r="AX74" s="97"/>
      <c r="AY74" s="97"/>
      <c r="AZ74" s="97"/>
      <c r="BA74" s="97"/>
      <c r="BB74" s="97"/>
      <c r="BC74" s="97"/>
      <c r="BD74" s="97"/>
      <c r="BE74" s="97"/>
      <c r="BF74" s="97"/>
      <c r="BG74" s="97"/>
      <c r="BH74" s="97"/>
      <c r="BI74" s="97"/>
      <c r="BJ74" s="97"/>
    </row>
    <row r="75" spans="1:62" ht="16.2" thickBot="1" x14ac:dyDescent="0.35">
      <c r="A75" s="63">
        <v>74</v>
      </c>
      <c r="B75" s="95">
        <f t="shared" si="4"/>
        <v>0</v>
      </c>
      <c r="C75" s="80"/>
      <c r="D75" s="80"/>
      <c r="E75" s="83"/>
      <c r="F75" s="78"/>
      <c r="G75" s="79"/>
      <c r="H75" s="80"/>
      <c r="I75" s="81"/>
      <c r="J75" s="80"/>
      <c r="K75" s="80">
        <f t="shared" si="3"/>
        <v>0</v>
      </c>
      <c r="L75" s="82"/>
      <c r="N75" s="99"/>
      <c r="O75" s="99"/>
      <c r="P75" s="99"/>
    </row>
    <row r="76" spans="1:62" s="65" customFormat="1" ht="16.2" thickBot="1" x14ac:dyDescent="0.35">
      <c r="A76" s="62">
        <v>75</v>
      </c>
      <c r="B76" s="95">
        <f t="shared" si="4"/>
        <v>0</v>
      </c>
      <c r="C76" s="72"/>
      <c r="D76" s="72"/>
      <c r="E76" s="73"/>
      <c r="F76" s="74"/>
      <c r="G76" s="75"/>
      <c r="H76" s="72"/>
      <c r="I76" s="76"/>
      <c r="J76" s="72"/>
      <c r="K76" s="72">
        <f t="shared" si="3"/>
        <v>0</v>
      </c>
      <c r="L76" s="77"/>
      <c r="M76" s="98"/>
      <c r="N76" s="99"/>
      <c r="O76" s="99"/>
      <c r="P76" s="99"/>
      <c r="Q76" s="98"/>
      <c r="R76" s="98"/>
      <c r="S76" s="98"/>
      <c r="T76" s="98"/>
      <c r="U76" s="98"/>
      <c r="V76" s="98"/>
      <c r="W76" s="98"/>
      <c r="X76" s="98"/>
      <c r="Y76" s="98"/>
      <c r="Z76" s="98"/>
      <c r="AA76" s="98"/>
      <c r="AB76" s="98"/>
      <c r="AC76" s="97"/>
      <c r="AD76" s="97"/>
      <c r="AE76" s="97"/>
      <c r="AF76" s="97"/>
      <c r="AG76" s="97"/>
      <c r="AH76" s="97"/>
      <c r="AI76" s="97"/>
      <c r="AJ76" s="97"/>
      <c r="AK76" s="97"/>
      <c r="AL76" s="97"/>
      <c r="AM76" s="97"/>
      <c r="AN76" s="97"/>
      <c r="AO76" s="97"/>
      <c r="AP76" s="97"/>
      <c r="AQ76" s="97"/>
      <c r="AR76" s="97"/>
      <c r="AS76" s="97"/>
      <c r="AT76" s="97"/>
      <c r="AU76" s="97"/>
      <c r="AV76" s="97"/>
      <c r="AW76" s="97"/>
      <c r="AX76" s="97"/>
      <c r="AY76" s="97"/>
      <c r="AZ76" s="97"/>
      <c r="BA76" s="97"/>
      <c r="BB76" s="97"/>
      <c r="BC76" s="97"/>
      <c r="BD76" s="97"/>
      <c r="BE76" s="97"/>
      <c r="BF76" s="97"/>
      <c r="BG76" s="97"/>
      <c r="BH76" s="97"/>
      <c r="BI76" s="97"/>
      <c r="BJ76" s="97"/>
    </row>
    <row r="77" spans="1:62" ht="16.2" thickBot="1" x14ac:dyDescent="0.35">
      <c r="A77" s="63">
        <v>76</v>
      </c>
      <c r="B77" s="95">
        <f t="shared" si="4"/>
        <v>0</v>
      </c>
      <c r="C77" s="80"/>
      <c r="D77" s="80"/>
      <c r="E77" s="83"/>
      <c r="F77" s="78"/>
      <c r="G77" s="79"/>
      <c r="H77" s="80"/>
      <c r="I77" s="81"/>
      <c r="J77" s="80"/>
      <c r="K77" s="80">
        <f t="shared" si="3"/>
        <v>0</v>
      </c>
      <c r="L77" s="82"/>
      <c r="N77" s="99"/>
      <c r="O77" s="99"/>
      <c r="P77" s="99"/>
    </row>
    <row r="78" spans="1:62" s="65" customFormat="1" ht="16.2" thickBot="1" x14ac:dyDescent="0.35">
      <c r="A78" s="62">
        <v>77</v>
      </c>
      <c r="B78" s="95">
        <f t="shared" si="4"/>
        <v>0</v>
      </c>
      <c r="C78" s="72"/>
      <c r="D78" s="72"/>
      <c r="E78" s="73"/>
      <c r="F78" s="74"/>
      <c r="G78" s="75"/>
      <c r="H78" s="72"/>
      <c r="I78" s="76"/>
      <c r="J78" s="72"/>
      <c r="K78" s="72">
        <f t="shared" si="3"/>
        <v>0</v>
      </c>
      <c r="L78" s="77"/>
      <c r="M78" s="98"/>
      <c r="N78" s="99"/>
      <c r="O78" s="99"/>
      <c r="P78" s="99"/>
      <c r="Q78" s="98"/>
      <c r="R78" s="98"/>
      <c r="S78" s="98"/>
      <c r="T78" s="98"/>
      <c r="U78" s="98"/>
      <c r="V78" s="98"/>
      <c r="W78" s="98"/>
      <c r="X78" s="98"/>
      <c r="Y78" s="98"/>
      <c r="Z78" s="98"/>
      <c r="AA78" s="98"/>
      <c r="AB78" s="98"/>
      <c r="AC78" s="97"/>
      <c r="AD78" s="97"/>
      <c r="AE78" s="97"/>
      <c r="AF78" s="97"/>
      <c r="AG78" s="97"/>
      <c r="AH78" s="97"/>
      <c r="AI78" s="97"/>
      <c r="AJ78" s="97"/>
      <c r="AK78" s="97"/>
      <c r="AL78" s="97"/>
      <c r="AM78" s="97"/>
      <c r="AN78" s="97"/>
      <c r="AO78" s="97"/>
      <c r="AP78" s="97"/>
      <c r="AQ78" s="97"/>
      <c r="AR78" s="97"/>
      <c r="AS78" s="97"/>
      <c r="AT78" s="97"/>
      <c r="AU78" s="97"/>
      <c r="AV78" s="97"/>
      <c r="AW78" s="97"/>
      <c r="AX78" s="97"/>
      <c r="AY78" s="97"/>
      <c r="AZ78" s="97"/>
      <c r="BA78" s="97"/>
      <c r="BB78" s="97"/>
      <c r="BC78" s="97"/>
      <c r="BD78" s="97"/>
      <c r="BE78" s="97"/>
      <c r="BF78" s="97"/>
      <c r="BG78" s="97"/>
      <c r="BH78" s="97"/>
      <c r="BI78" s="97"/>
      <c r="BJ78" s="97"/>
    </row>
    <row r="79" spans="1:62" ht="16.2" thickBot="1" x14ac:dyDescent="0.35">
      <c r="A79" s="63">
        <v>78</v>
      </c>
      <c r="B79" s="95">
        <f t="shared" si="4"/>
        <v>0</v>
      </c>
      <c r="C79" s="80"/>
      <c r="D79" s="80"/>
      <c r="E79" s="83"/>
      <c r="F79" s="78"/>
      <c r="G79" s="79"/>
      <c r="H79" s="80"/>
      <c r="I79" s="81"/>
      <c r="J79" s="80"/>
      <c r="K79" s="80">
        <f t="shared" si="3"/>
        <v>0</v>
      </c>
      <c r="L79" s="82"/>
      <c r="N79" s="99"/>
      <c r="O79" s="99"/>
      <c r="P79" s="99"/>
    </row>
    <row r="80" spans="1:62" s="65" customFormat="1" ht="16.2" thickBot="1" x14ac:dyDescent="0.35">
      <c r="A80" s="63">
        <v>78</v>
      </c>
      <c r="B80" s="95">
        <f t="shared" si="4"/>
        <v>0</v>
      </c>
      <c r="C80" s="72"/>
      <c r="D80" s="72"/>
      <c r="E80" s="73"/>
      <c r="F80" s="74"/>
      <c r="G80" s="75"/>
      <c r="H80" s="72"/>
      <c r="I80" s="76"/>
      <c r="J80" s="72"/>
      <c r="K80" s="72">
        <f t="shared" si="3"/>
        <v>0</v>
      </c>
      <c r="L80" s="77"/>
      <c r="M80" s="98"/>
      <c r="N80" s="99"/>
      <c r="O80" s="99"/>
      <c r="P80" s="99"/>
      <c r="Q80" s="98"/>
      <c r="R80" s="98"/>
      <c r="S80" s="98"/>
      <c r="T80" s="98"/>
      <c r="U80" s="98"/>
      <c r="V80" s="98"/>
      <c r="W80" s="98"/>
      <c r="X80" s="98"/>
      <c r="Y80" s="98"/>
      <c r="Z80" s="98"/>
      <c r="AA80" s="98"/>
      <c r="AB80" s="98"/>
      <c r="AC80" s="97"/>
      <c r="AD80" s="97"/>
      <c r="AE80" s="97"/>
      <c r="AF80" s="97"/>
      <c r="AG80" s="97"/>
      <c r="AH80" s="97"/>
      <c r="AI80" s="97"/>
      <c r="AJ80" s="97"/>
      <c r="AK80" s="97"/>
      <c r="AL80" s="97"/>
      <c r="AM80" s="97"/>
      <c r="AN80" s="97"/>
      <c r="AO80" s="97"/>
      <c r="AP80" s="97"/>
      <c r="AQ80" s="97"/>
      <c r="AR80" s="97"/>
      <c r="AS80" s="97"/>
      <c r="AT80" s="97"/>
      <c r="AU80" s="97"/>
      <c r="AV80" s="97"/>
      <c r="AW80" s="97"/>
      <c r="AX80" s="97"/>
      <c r="AY80" s="97"/>
      <c r="AZ80" s="97"/>
      <c r="BA80" s="97"/>
      <c r="BB80" s="97"/>
      <c r="BC80" s="97"/>
      <c r="BD80" s="97"/>
      <c r="BE80" s="97"/>
      <c r="BF80" s="97"/>
      <c r="BG80" s="97"/>
      <c r="BH80" s="97"/>
      <c r="BI80" s="97"/>
      <c r="BJ80" s="97"/>
    </row>
    <row r="81" spans="1:12" ht="18.600000000000001" thickBot="1" x14ac:dyDescent="0.4">
      <c r="F81" s="4" t="s">
        <v>16</v>
      </c>
      <c r="G81" s="69">
        <f>+SUM(G2:G80)</f>
        <v>0</v>
      </c>
      <c r="H81" s="64"/>
      <c r="I81" s="53">
        <f>+SUM(I2:I80)</f>
        <v>0</v>
      </c>
      <c r="J81" s="64"/>
      <c r="K81" s="53">
        <f t="shared" ref="K81" si="5">+SUM(K2:K80)</f>
        <v>0</v>
      </c>
      <c r="L81" s="53">
        <f>+SUM(L2:L80)</f>
        <v>0</v>
      </c>
    </row>
    <row r="82" spans="1:12" ht="16.2" thickBot="1" x14ac:dyDescent="0.35">
      <c r="C82" s="19" t="s">
        <v>17</v>
      </c>
      <c r="D82" s="84">
        <v>3600</v>
      </c>
    </row>
    <row r="83" spans="1:12" ht="16.2" thickBot="1" x14ac:dyDescent="0.35">
      <c r="C83" s="21" t="s">
        <v>18</v>
      </c>
      <c r="D83" s="85">
        <v>3600</v>
      </c>
      <c r="F83" s="107" t="s">
        <v>29</v>
      </c>
      <c r="G83" s="108"/>
      <c r="H83" s="108"/>
      <c r="I83" s="109"/>
      <c r="J83" s="61">
        <f>G81-L81</f>
        <v>0</v>
      </c>
      <c r="K83" s="14"/>
    </row>
    <row r="84" spans="1:12" ht="16.2" thickBot="1" x14ac:dyDescent="0.35">
      <c r="C84" s="23" t="s">
        <v>28</v>
      </c>
      <c r="D84" s="24">
        <f>D83-D82</f>
        <v>0</v>
      </c>
      <c r="F84" s="107" t="s">
        <v>30</v>
      </c>
      <c r="G84" s="108"/>
      <c r="H84" s="108"/>
      <c r="I84" s="109"/>
      <c r="J84" s="75"/>
      <c r="K84" s="14"/>
    </row>
    <row r="85" spans="1:12" ht="15" thickBot="1" x14ac:dyDescent="0.35">
      <c r="F85" s="107" t="s">
        <v>31</v>
      </c>
      <c r="G85" s="108"/>
      <c r="H85" s="108"/>
      <c r="I85" s="109"/>
      <c r="J85" s="61">
        <f>J84+J83</f>
        <v>0</v>
      </c>
      <c r="K85" s="14"/>
    </row>
    <row r="86" spans="1:12" ht="15" thickBot="1" x14ac:dyDescent="0.35">
      <c r="A86" s="67"/>
      <c r="B86" s="67"/>
      <c r="C86" s="29" t="s">
        <v>282</v>
      </c>
      <c r="D86" s="68">
        <f>I81</f>
        <v>0</v>
      </c>
    </row>
    <row r="87" spans="1:12" ht="15" thickBot="1" x14ac:dyDescent="0.35">
      <c r="C87" s="17" t="s">
        <v>35</v>
      </c>
      <c r="D87" s="18">
        <f>K81</f>
        <v>0</v>
      </c>
      <c r="F87" s="110" t="s">
        <v>290</v>
      </c>
      <c r="G87" s="111"/>
      <c r="H87" s="111"/>
      <c r="I87" s="112"/>
    </row>
    <row r="88" spans="1:12" ht="15" thickBot="1" x14ac:dyDescent="0.35">
      <c r="F88" s="27" t="s">
        <v>292</v>
      </c>
      <c r="G88" s="27" t="s">
        <v>291</v>
      </c>
      <c r="H88" s="27" t="s">
        <v>293</v>
      </c>
      <c r="I88" s="27" t="s">
        <v>291</v>
      </c>
    </row>
    <row r="89" spans="1:12" ht="15" thickBot="1" x14ac:dyDescent="0.35">
      <c r="F89" s="27"/>
      <c r="G89" s="27"/>
      <c r="H89" s="27"/>
      <c r="I89" s="60"/>
    </row>
    <row r="90" spans="1:12" ht="15" thickBot="1" x14ac:dyDescent="0.35">
      <c r="F90" s="27"/>
      <c r="G90" s="27"/>
      <c r="H90" s="27"/>
      <c r="I90" s="60"/>
    </row>
    <row r="91" spans="1:12" ht="15" thickBot="1" x14ac:dyDescent="0.35">
      <c r="F91" s="27"/>
      <c r="G91" s="27"/>
      <c r="H91" s="27"/>
      <c r="I91" s="60"/>
    </row>
    <row r="92" spans="1:12" ht="15" thickBot="1" x14ac:dyDescent="0.35"/>
    <row r="93" spans="1:12" ht="29.4" thickBot="1" x14ac:dyDescent="0.35">
      <c r="A93" s="15"/>
      <c r="B93" s="15" t="s">
        <v>295</v>
      </c>
      <c r="C93" s="15" t="s">
        <v>8</v>
      </c>
      <c r="D93" s="15" t="s">
        <v>0</v>
      </c>
      <c r="E93" s="51" t="s">
        <v>1</v>
      </c>
      <c r="F93" s="16" t="s">
        <v>12</v>
      </c>
      <c r="G93" s="16" t="s">
        <v>13</v>
      </c>
      <c r="H93" s="15" t="s">
        <v>10</v>
      </c>
      <c r="I93" s="30" t="s">
        <v>14</v>
      </c>
      <c r="J93" s="15" t="s">
        <v>11</v>
      </c>
      <c r="K93" s="16" t="s">
        <v>36</v>
      </c>
      <c r="L93" s="15" t="s">
        <v>9</v>
      </c>
    </row>
    <row r="94" spans="1:12" ht="16.2" thickBot="1" x14ac:dyDescent="0.35">
      <c r="A94" s="62">
        <v>1</v>
      </c>
      <c r="B94" s="94">
        <f>B79+1</f>
        <v>1</v>
      </c>
      <c r="C94" s="72"/>
      <c r="D94" s="72"/>
      <c r="E94" s="73"/>
      <c r="F94" s="74"/>
      <c r="G94" s="75"/>
      <c r="H94" s="72"/>
      <c r="I94" s="76"/>
      <c r="J94" s="72"/>
      <c r="K94" s="72">
        <f t="shared" ref="K94:K125" si="6">IF(J94="OUI", G94*0.6/0.4, 0)</f>
        <v>0</v>
      </c>
      <c r="L94" s="77"/>
    </row>
    <row r="95" spans="1:12" ht="16.2" thickBot="1" x14ac:dyDescent="0.35">
      <c r="A95" s="63">
        <v>2</v>
      </c>
      <c r="B95" s="95">
        <f>B94</f>
        <v>1</v>
      </c>
      <c r="C95" s="80"/>
      <c r="D95" s="80"/>
      <c r="E95" s="83"/>
      <c r="F95" s="78"/>
      <c r="G95" s="79"/>
      <c r="H95" s="80"/>
      <c r="I95" s="81"/>
      <c r="J95" s="80"/>
      <c r="K95" s="80">
        <f t="shared" si="6"/>
        <v>0</v>
      </c>
      <c r="L95" s="82"/>
    </row>
    <row r="96" spans="1:12" ht="16.2" thickBot="1" x14ac:dyDescent="0.35">
      <c r="A96" s="62">
        <v>3</v>
      </c>
      <c r="B96" s="95">
        <f t="shared" ref="B96:B159" si="7">B95</f>
        <v>1</v>
      </c>
      <c r="C96" s="72"/>
      <c r="D96" s="72"/>
      <c r="E96" s="73"/>
      <c r="F96" s="74"/>
      <c r="G96" s="75"/>
      <c r="H96" s="72"/>
      <c r="I96" s="76"/>
      <c r="J96" s="72"/>
      <c r="K96" s="72">
        <f t="shared" si="6"/>
        <v>0</v>
      </c>
      <c r="L96" s="77"/>
    </row>
    <row r="97" spans="1:12" ht="16.2" thickBot="1" x14ac:dyDescent="0.35">
      <c r="A97" s="63">
        <v>4</v>
      </c>
      <c r="B97" s="95">
        <f t="shared" si="7"/>
        <v>1</v>
      </c>
      <c r="C97" s="80"/>
      <c r="D97" s="80"/>
      <c r="E97" s="83"/>
      <c r="F97" s="78"/>
      <c r="G97" s="79"/>
      <c r="H97" s="80"/>
      <c r="I97" s="81"/>
      <c r="J97" s="80"/>
      <c r="K97" s="80">
        <f t="shared" si="6"/>
        <v>0</v>
      </c>
      <c r="L97" s="82"/>
    </row>
    <row r="98" spans="1:12" ht="16.2" thickBot="1" x14ac:dyDescent="0.35">
      <c r="A98" s="62">
        <v>5</v>
      </c>
      <c r="B98" s="95">
        <f t="shared" si="7"/>
        <v>1</v>
      </c>
      <c r="C98" s="72"/>
      <c r="D98" s="72"/>
      <c r="E98" s="73"/>
      <c r="F98" s="74"/>
      <c r="G98" s="75"/>
      <c r="H98" s="72"/>
      <c r="I98" s="76"/>
      <c r="J98" s="72"/>
      <c r="K98" s="72">
        <f t="shared" si="6"/>
        <v>0</v>
      </c>
      <c r="L98" s="77"/>
    </row>
    <row r="99" spans="1:12" ht="16.2" thickBot="1" x14ac:dyDescent="0.35">
      <c r="A99" s="63">
        <v>6</v>
      </c>
      <c r="B99" s="95">
        <f t="shared" si="7"/>
        <v>1</v>
      </c>
      <c r="C99" s="80"/>
      <c r="D99" s="80"/>
      <c r="E99" s="83"/>
      <c r="F99" s="78"/>
      <c r="G99" s="79"/>
      <c r="H99" s="80"/>
      <c r="I99" s="81"/>
      <c r="J99" s="80"/>
      <c r="K99" s="80">
        <f t="shared" si="6"/>
        <v>0</v>
      </c>
      <c r="L99" s="82"/>
    </row>
    <row r="100" spans="1:12" ht="16.2" thickBot="1" x14ac:dyDescent="0.35">
      <c r="A100" s="62">
        <v>7</v>
      </c>
      <c r="B100" s="95">
        <f t="shared" si="7"/>
        <v>1</v>
      </c>
      <c r="C100" s="72"/>
      <c r="D100" s="72"/>
      <c r="E100" s="73"/>
      <c r="F100" s="74"/>
      <c r="G100" s="75"/>
      <c r="H100" s="72"/>
      <c r="I100" s="76"/>
      <c r="J100" s="72"/>
      <c r="K100" s="72">
        <f t="shared" si="6"/>
        <v>0</v>
      </c>
      <c r="L100" s="77"/>
    </row>
    <row r="101" spans="1:12" ht="16.2" thickBot="1" x14ac:dyDescent="0.35">
      <c r="A101" s="63">
        <v>8</v>
      </c>
      <c r="B101" s="95">
        <f t="shared" si="7"/>
        <v>1</v>
      </c>
      <c r="C101" s="80"/>
      <c r="D101" s="80"/>
      <c r="E101" s="83"/>
      <c r="F101" s="78"/>
      <c r="G101" s="79"/>
      <c r="H101" s="80"/>
      <c r="I101" s="81"/>
      <c r="J101" s="80"/>
      <c r="K101" s="80">
        <f t="shared" si="6"/>
        <v>0</v>
      </c>
      <c r="L101" s="82"/>
    </row>
    <row r="102" spans="1:12" ht="16.2" thickBot="1" x14ac:dyDescent="0.35">
      <c r="A102" s="62">
        <v>9</v>
      </c>
      <c r="B102" s="95">
        <f t="shared" si="7"/>
        <v>1</v>
      </c>
      <c r="C102" s="72"/>
      <c r="D102" s="72"/>
      <c r="E102" s="73"/>
      <c r="F102" s="74"/>
      <c r="G102" s="75"/>
      <c r="H102" s="72"/>
      <c r="I102" s="76"/>
      <c r="J102" s="72"/>
      <c r="K102" s="72">
        <f t="shared" si="6"/>
        <v>0</v>
      </c>
      <c r="L102" s="77"/>
    </row>
    <row r="103" spans="1:12" ht="16.2" thickBot="1" x14ac:dyDescent="0.35">
      <c r="A103" s="63">
        <v>10</v>
      </c>
      <c r="B103" s="95">
        <f t="shared" si="7"/>
        <v>1</v>
      </c>
      <c r="C103" s="80"/>
      <c r="D103" s="80"/>
      <c r="E103" s="83"/>
      <c r="F103" s="78"/>
      <c r="G103" s="79"/>
      <c r="H103" s="80"/>
      <c r="I103" s="81"/>
      <c r="J103" s="80"/>
      <c r="K103" s="80">
        <f t="shared" si="6"/>
        <v>0</v>
      </c>
      <c r="L103" s="82"/>
    </row>
    <row r="104" spans="1:12" ht="16.2" thickBot="1" x14ac:dyDescent="0.35">
      <c r="A104" s="62">
        <v>11</v>
      </c>
      <c r="B104" s="95">
        <f t="shared" si="7"/>
        <v>1</v>
      </c>
      <c r="C104" s="72"/>
      <c r="D104" s="72"/>
      <c r="E104" s="73"/>
      <c r="F104" s="74"/>
      <c r="G104" s="75"/>
      <c r="H104" s="72"/>
      <c r="I104" s="76"/>
      <c r="J104" s="72"/>
      <c r="K104" s="72">
        <f t="shared" si="6"/>
        <v>0</v>
      </c>
      <c r="L104" s="77"/>
    </row>
    <row r="105" spans="1:12" ht="16.2" thickBot="1" x14ac:dyDescent="0.35">
      <c r="A105" s="63">
        <v>12</v>
      </c>
      <c r="B105" s="95">
        <f t="shared" si="7"/>
        <v>1</v>
      </c>
      <c r="C105" s="80"/>
      <c r="D105" s="80"/>
      <c r="E105" s="83"/>
      <c r="F105" s="78"/>
      <c r="G105" s="79"/>
      <c r="H105" s="80"/>
      <c r="I105" s="81"/>
      <c r="J105" s="80"/>
      <c r="K105" s="80">
        <f t="shared" si="6"/>
        <v>0</v>
      </c>
      <c r="L105" s="82"/>
    </row>
    <row r="106" spans="1:12" ht="16.2" thickBot="1" x14ac:dyDescent="0.35">
      <c r="A106" s="62">
        <v>13</v>
      </c>
      <c r="B106" s="95">
        <f t="shared" si="7"/>
        <v>1</v>
      </c>
      <c r="C106" s="72"/>
      <c r="D106" s="72"/>
      <c r="E106" s="73"/>
      <c r="F106" s="74"/>
      <c r="G106" s="75"/>
      <c r="H106" s="72"/>
      <c r="I106" s="76"/>
      <c r="J106" s="72"/>
      <c r="K106" s="72">
        <f t="shared" si="6"/>
        <v>0</v>
      </c>
      <c r="L106" s="77"/>
    </row>
    <row r="107" spans="1:12" ht="16.2" thickBot="1" x14ac:dyDescent="0.35">
      <c r="A107" s="63">
        <v>14</v>
      </c>
      <c r="B107" s="95">
        <f t="shared" si="7"/>
        <v>1</v>
      </c>
      <c r="C107" s="80"/>
      <c r="D107" s="80"/>
      <c r="E107" s="83"/>
      <c r="F107" s="78"/>
      <c r="G107" s="79"/>
      <c r="H107" s="80"/>
      <c r="I107" s="81"/>
      <c r="J107" s="80"/>
      <c r="K107" s="80">
        <f t="shared" si="6"/>
        <v>0</v>
      </c>
      <c r="L107" s="82"/>
    </row>
    <row r="108" spans="1:12" ht="16.2" thickBot="1" x14ac:dyDescent="0.35">
      <c r="A108" s="62">
        <v>15</v>
      </c>
      <c r="B108" s="95">
        <f t="shared" si="7"/>
        <v>1</v>
      </c>
      <c r="C108" s="72"/>
      <c r="D108" s="72"/>
      <c r="E108" s="73"/>
      <c r="F108" s="74"/>
      <c r="G108" s="75"/>
      <c r="H108" s="72"/>
      <c r="I108" s="76"/>
      <c r="J108" s="72"/>
      <c r="K108" s="72">
        <f t="shared" si="6"/>
        <v>0</v>
      </c>
      <c r="L108" s="77"/>
    </row>
    <row r="109" spans="1:12" ht="16.2" thickBot="1" x14ac:dyDescent="0.35">
      <c r="A109" s="63">
        <v>16</v>
      </c>
      <c r="B109" s="95">
        <f t="shared" si="7"/>
        <v>1</v>
      </c>
      <c r="C109" s="80"/>
      <c r="D109" s="80"/>
      <c r="E109" s="83"/>
      <c r="F109" s="78"/>
      <c r="G109" s="79"/>
      <c r="H109" s="80"/>
      <c r="I109" s="81"/>
      <c r="J109" s="80"/>
      <c r="K109" s="80">
        <f t="shared" si="6"/>
        <v>0</v>
      </c>
      <c r="L109" s="82"/>
    </row>
    <row r="110" spans="1:12" ht="16.2" thickBot="1" x14ac:dyDescent="0.35">
      <c r="A110" s="62">
        <v>17</v>
      </c>
      <c r="B110" s="95">
        <f t="shared" si="7"/>
        <v>1</v>
      </c>
      <c r="C110" s="72"/>
      <c r="D110" s="72"/>
      <c r="E110" s="73"/>
      <c r="F110" s="74"/>
      <c r="G110" s="75"/>
      <c r="H110" s="72"/>
      <c r="I110" s="76"/>
      <c r="J110" s="72"/>
      <c r="K110" s="72">
        <f t="shared" si="6"/>
        <v>0</v>
      </c>
      <c r="L110" s="77"/>
    </row>
    <row r="111" spans="1:12" ht="16.2" thickBot="1" x14ac:dyDescent="0.35">
      <c r="A111" s="63">
        <v>18</v>
      </c>
      <c r="B111" s="95">
        <f t="shared" si="7"/>
        <v>1</v>
      </c>
      <c r="C111" s="80"/>
      <c r="D111" s="80"/>
      <c r="E111" s="83"/>
      <c r="F111" s="78"/>
      <c r="G111" s="79"/>
      <c r="H111" s="80"/>
      <c r="I111" s="81"/>
      <c r="J111" s="80"/>
      <c r="K111" s="80">
        <f t="shared" si="6"/>
        <v>0</v>
      </c>
      <c r="L111" s="82"/>
    </row>
    <row r="112" spans="1:12" ht="16.2" thickBot="1" x14ac:dyDescent="0.35">
      <c r="A112" s="62">
        <v>19</v>
      </c>
      <c r="B112" s="95">
        <f t="shared" si="7"/>
        <v>1</v>
      </c>
      <c r="C112" s="72"/>
      <c r="D112" s="72"/>
      <c r="E112" s="73"/>
      <c r="F112" s="74"/>
      <c r="G112" s="75"/>
      <c r="H112" s="72"/>
      <c r="I112" s="76"/>
      <c r="J112" s="72"/>
      <c r="K112" s="72">
        <f t="shared" si="6"/>
        <v>0</v>
      </c>
      <c r="L112" s="77"/>
    </row>
    <row r="113" spans="1:12" ht="16.2" thickBot="1" x14ac:dyDescent="0.35">
      <c r="A113" s="63">
        <v>20</v>
      </c>
      <c r="B113" s="95">
        <f t="shared" si="7"/>
        <v>1</v>
      </c>
      <c r="C113" s="80"/>
      <c r="D113" s="80"/>
      <c r="E113" s="83"/>
      <c r="F113" s="78"/>
      <c r="G113" s="79"/>
      <c r="H113" s="80"/>
      <c r="I113" s="81"/>
      <c r="J113" s="80"/>
      <c r="K113" s="80">
        <f t="shared" si="6"/>
        <v>0</v>
      </c>
      <c r="L113" s="82"/>
    </row>
    <row r="114" spans="1:12" ht="16.2" thickBot="1" x14ac:dyDescent="0.35">
      <c r="A114" s="62">
        <v>21</v>
      </c>
      <c r="B114" s="95">
        <f t="shared" si="7"/>
        <v>1</v>
      </c>
      <c r="C114" s="72"/>
      <c r="D114" s="72"/>
      <c r="E114" s="73"/>
      <c r="F114" s="74"/>
      <c r="G114" s="75"/>
      <c r="H114" s="72"/>
      <c r="I114" s="76"/>
      <c r="J114" s="72"/>
      <c r="K114" s="72">
        <f t="shared" si="6"/>
        <v>0</v>
      </c>
      <c r="L114" s="77"/>
    </row>
    <row r="115" spans="1:12" ht="16.2" thickBot="1" x14ac:dyDescent="0.35">
      <c r="A115" s="63">
        <v>22</v>
      </c>
      <c r="B115" s="95">
        <f t="shared" si="7"/>
        <v>1</v>
      </c>
      <c r="C115" s="80"/>
      <c r="D115" s="80"/>
      <c r="E115" s="83"/>
      <c r="F115" s="78"/>
      <c r="G115" s="79"/>
      <c r="H115" s="80"/>
      <c r="I115" s="81"/>
      <c r="J115" s="80"/>
      <c r="K115" s="80">
        <f t="shared" si="6"/>
        <v>0</v>
      </c>
      <c r="L115" s="82"/>
    </row>
    <row r="116" spans="1:12" ht="16.2" thickBot="1" x14ac:dyDescent="0.35">
      <c r="A116" s="62">
        <v>23</v>
      </c>
      <c r="B116" s="95">
        <f t="shared" si="7"/>
        <v>1</v>
      </c>
      <c r="C116" s="72"/>
      <c r="D116" s="72"/>
      <c r="E116" s="73"/>
      <c r="F116" s="74"/>
      <c r="G116" s="75"/>
      <c r="H116" s="72"/>
      <c r="I116" s="76"/>
      <c r="J116" s="72"/>
      <c r="K116" s="72">
        <f t="shared" si="6"/>
        <v>0</v>
      </c>
      <c r="L116" s="77"/>
    </row>
    <row r="117" spans="1:12" ht="16.2" thickBot="1" x14ac:dyDescent="0.35">
      <c r="A117" s="63">
        <v>24</v>
      </c>
      <c r="B117" s="95">
        <f t="shared" si="7"/>
        <v>1</v>
      </c>
      <c r="C117" s="80"/>
      <c r="D117" s="80"/>
      <c r="E117" s="83"/>
      <c r="F117" s="78"/>
      <c r="G117" s="79"/>
      <c r="H117" s="80"/>
      <c r="I117" s="81"/>
      <c r="J117" s="80"/>
      <c r="K117" s="80">
        <f t="shared" si="6"/>
        <v>0</v>
      </c>
      <c r="L117" s="82"/>
    </row>
    <row r="118" spans="1:12" ht="16.2" thickBot="1" x14ac:dyDescent="0.35">
      <c r="A118" s="62">
        <v>25</v>
      </c>
      <c r="B118" s="95">
        <f t="shared" si="7"/>
        <v>1</v>
      </c>
      <c r="C118" s="72"/>
      <c r="D118" s="72"/>
      <c r="E118" s="73"/>
      <c r="F118" s="74"/>
      <c r="G118" s="75"/>
      <c r="H118" s="72"/>
      <c r="I118" s="76"/>
      <c r="J118" s="72"/>
      <c r="K118" s="72">
        <f t="shared" si="6"/>
        <v>0</v>
      </c>
      <c r="L118" s="77"/>
    </row>
    <row r="119" spans="1:12" ht="16.2" thickBot="1" x14ac:dyDescent="0.35">
      <c r="A119" s="63">
        <v>26</v>
      </c>
      <c r="B119" s="95">
        <f t="shared" si="7"/>
        <v>1</v>
      </c>
      <c r="C119" s="80"/>
      <c r="D119" s="80"/>
      <c r="E119" s="83"/>
      <c r="F119" s="78"/>
      <c r="G119" s="79"/>
      <c r="H119" s="80"/>
      <c r="I119" s="81"/>
      <c r="J119" s="80"/>
      <c r="K119" s="80">
        <f t="shared" si="6"/>
        <v>0</v>
      </c>
      <c r="L119" s="82"/>
    </row>
    <row r="120" spans="1:12" ht="16.2" thickBot="1" x14ac:dyDescent="0.35">
      <c r="A120" s="62">
        <v>27</v>
      </c>
      <c r="B120" s="95">
        <f t="shared" si="7"/>
        <v>1</v>
      </c>
      <c r="C120" s="72"/>
      <c r="D120" s="72"/>
      <c r="E120" s="73"/>
      <c r="F120" s="74"/>
      <c r="G120" s="75"/>
      <c r="H120" s="72"/>
      <c r="I120" s="76"/>
      <c r="J120" s="72"/>
      <c r="K120" s="72">
        <f t="shared" si="6"/>
        <v>0</v>
      </c>
      <c r="L120" s="77"/>
    </row>
    <row r="121" spans="1:12" ht="16.2" thickBot="1" x14ac:dyDescent="0.35">
      <c r="A121" s="63">
        <v>28</v>
      </c>
      <c r="B121" s="95">
        <f t="shared" si="7"/>
        <v>1</v>
      </c>
      <c r="C121" s="80"/>
      <c r="D121" s="80"/>
      <c r="E121" s="83"/>
      <c r="F121" s="78"/>
      <c r="G121" s="79"/>
      <c r="H121" s="80"/>
      <c r="I121" s="81"/>
      <c r="J121" s="80"/>
      <c r="K121" s="80">
        <f t="shared" si="6"/>
        <v>0</v>
      </c>
      <c r="L121" s="82"/>
    </row>
    <row r="122" spans="1:12" ht="16.2" thickBot="1" x14ac:dyDescent="0.35">
      <c r="A122" s="62">
        <v>29</v>
      </c>
      <c r="B122" s="95">
        <f t="shared" si="7"/>
        <v>1</v>
      </c>
      <c r="C122" s="72"/>
      <c r="D122" s="72"/>
      <c r="E122" s="73"/>
      <c r="F122" s="74"/>
      <c r="G122" s="75"/>
      <c r="H122" s="72"/>
      <c r="I122" s="76"/>
      <c r="J122" s="72"/>
      <c r="K122" s="72">
        <f t="shared" si="6"/>
        <v>0</v>
      </c>
      <c r="L122" s="77"/>
    </row>
    <row r="123" spans="1:12" ht="16.2" thickBot="1" x14ac:dyDescent="0.35">
      <c r="A123" s="63">
        <v>30</v>
      </c>
      <c r="B123" s="95">
        <f t="shared" si="7"/>
        <v>1</v>
      </c>
      <c r="C123" s="80"/>
      <c r="D123" s="80"/>
      <c r="E123" s="83"/>
      <c r="F123" s="78"/>
      <c r="G123" s="79"/>
      <c r="H123" s="80"/>
      <c r="I123" s="81"/>
      <c r="J123" s="80"/>
      <c r="K123" s="80">
        <f t="shared" si="6"/>
        <v>0</v>
      </c>
      <c r="L123" s="82"/>
    </row>
    <row r="124" spans="1:12" ht="16.2" thickBot="1" x14ac:dyDescent="0.35">
      <c r="A124" s="62">
        <v>31</v>
      </c>
      <c r="B124" s="95">
        <f t="shared" si="7"/>
        <v>1</v>
      </c>
      <c r="C124" s="72"/>
      <c r="D124" s="72"/>
      <c r="E124" s="73"/>
      <c r="F124" s="74"/>
      <c r="G124" s="75"/>
      <c r="H124" s="72"/>
      <c r="I124" s="76"/>
      <c r="J124" s="72"/>
      <c r="K124" s="72">
        <f t="shared" si="6"/>
        <v>0</v>
      </c>
      <c r="L124" s="77"/>
    </row>
    <row r="125" spans="1:12" ht="16.2" thickBot="1" x14ac:dyDescent="0.35">
      <c r="A125" s="63">
        <v>32</v>
      </c>
      <c r="B125" s="95">
        <f t="shared" si="7"/>
        <v>1</v>
      </c>
      <c r="C125" s="80"/>
      <c r="D125" s="80"/>
      <c r="E125" s="83"/>
      <c r="F125" s="78"/>
      <c r="G125" s="79"/>
      <c r="H125" s="80"/>
      <c r="I125" s="81"/>
      <c r="J125" s="80"/>
      <c r="K125" s="80">
        <f t="shared" si="6"/>
        <v>0</v>
      </c>
      <c r="L125" s="82"/>
    </row>
    <row r="126" spans="1:12" ht="16.2" thickBot="1" x14ac:dyDescent="0.35">
      <c r="A126" s="62">
        <v>33</v>
      </c>
      <c r="B126" s="95">
        <f t="shared" si="7"/>
        <v>1</v>
      </c>
      <c r="C126" s="72"/>
      <c r="D126" s="72"/>
      <c r="E126" s="73"/>
      <c r="F126" s="74"/>
      <c r="G126" s="75"/>
      <c r="H126" s="72"/>
      <c r="I126" s="76"/>
      <c r="J126" s="72"/>
      <c r="K126" s="72">
        <f t="shared" ref="K126:K157" si="8">IF(J126="OUI", G126*0.6/0.4, 0)</f>
        <v>0</v>
      </c>
      <c r="L126" s="77"/>
    </row>
    <row r="127" spans="1:12" ht="16.2" thickBot="1" x14ac:dyDescent="0.35">
      <c r="A127" s="63">
        <v>34</v>
      </c>
      <c r="B127" s="95">
        <f t="shared" si="7"/>
        <v>1</v>
      </c>
      <c r="C127" s="80"/>
      <c r="D127" s="80"/>
      <c r="E127" s="83"/>
      <c r="F127" s="78"/>
      <c r="G127" s="79"/>
      <c r="H127" s="80"/>
      <c r="I127" s="81"/>
      <c r="J127" s="80"/>
      <c r="K127" s="80">
        <f t="shared" si="8"/>
        <v>0</v>
      </c>
      <c r="L127" s="82"/>
    </row>
    <row r="128" spans="1:12" ht="16.2" thickBot="1" x14ac:dyDescent="0.35">
      <c r="A128" s="62">
        <v>35</v>
      </c>
      <c r="B128" s="95">
        <f t="shared" si="7"/>
        <v>1</v>
      </c>
      <c r="C128" s="72"/>
      <c r="D128" s="72"/>
      <c r="E128" s="73"/>
      <c r="F128" s="74"/>
      <c r="G128" s="75"/>
      <c r="H128" s="72"/>
      <c r="I128" s="76"/>
      <c r="J128" s="72"/>
      <c r="K128" s="72">
        <f t="shared" si="8"/>
        <v>0</v>
      </c>
      <c r="L128" s="77"/>
    </row>
    <row r="129" spans="1:12" ht="16.2" thickBot="1" x14ac:dyDescent="0.35">
      <c r="A129" s="63">
        <v>36</v>
      </c>
      <c r="B129" s="95">
        <f t="shared" si="7"/>
        <v>1</v>
      </c>
      <c r="C129" s="80"/>
      <c r="D129" s="80"/>
      <c r="E129" s="83"/>
      <c r="F129" s="78"/>
      <c r="G129" s="79"/>
      <c r="H129" s="80"/>
      <c r="I129" s="81"/>
      <c r="J129" s="80"/>
      <c r="K129" s="80">
        <f t="shared" si="8"/>
        <v>0</v>
      </c>
      <c r="L129" s="82"/>
    </row>
    <row r="130" spans="1:12" ht="16.2" thickBot="1" x14ac:dyDescent="0.35">
      <c r="A130" s="62">
        <v>37</v>
      </c>
      <c r="B130" s="95">
        <f t="shared" si="7"/>
        <v>1</v>
      </c>
      <c r="C130" s="72"/>
      <c r="D130" s="72"/>
      <c r="E130" s="73"/>
      <c r="F130" s="74"/>
      <c r="G130" s="75"/>
      <c r="H130" s="72"/>
      <c r="I130" s="76"/>
      <c r="J130" s="72"/>
      <c r="K130" s="72">
        <f t="shared" si="8"/>
        <v>0</v>
      </c>
      <c r="L130" s="77"/>
    </row>
    <row r="131" spans="1:12" ht="16.2" thickBot="1" x14ac:dyDescent="0.35">
      <c r="A131" s="63">
        <v>38</v>
      </c>
      <c r="B131" s="95">
        <f t="shared" si="7"/>
        <v>1</v>
      </c>
      <c r="C131" s="80"/>
      <c r="D131" s="80"/>
      <c r="E131" s="83"/>
      <c r="F131" s="78"/>
      <c r="G131" s="79"/>
      <c r="H131" s="80"/>
      <c r="I131" s="81"/>
      <c r="J131" s="80"/>
      <c r="K131" s="80">
        <f t="shared" si="8"/>
        <v>0</v>
      </c>
      <c r="L131" s="82"/>
    </row>
    <row r="132" spans="1:12" ht="16.2" thickBot="1" x14ac:dyDescent="0.35">
      <c r="A132" s="62">
        <v>39</v>
      </c>
      <c r="B132" s="95">
        <f t="shared" si="7"/>
        <v>1</v>
      </c>
      <c r="C132" s="72"/>
      <c r="D132" s="72"/>
      <c r="E132" s="73"/>
      <c r="F132" s="74"/>
      <c r="G132" s="75"/>
      <c r="H132" s="72"/>
      <c r="I132" s="76"/>
      <c r="J132" s="72"/>
      <c r="K132" s="72">
        <f t="shared" si="8"/>
        <v>0</v>
      </c>
      <c r="L132" s="77"/>
    </row>
    <row r="133" spans="1:12" ht="16.2" thickBot="1" x14ac:dyDescent="0.35">
      <c r="A133" s="63">
        <v>40</v>
      </c>
      <c r="B133" s="95">
        <f t="shared" si="7"/>
        <v>1</v>
      </c>
      <c r="C133" s="80"/>
      <c r="D133" s="80"/>
      <c r="E133" s="83"/>
      <c r="F133" s="78"/>
      <c r="G133" s="79"/>
      <c r="H133" s="80"/>
      <c r="I133" s="81"/>
      <c r="J133" s="80"/>
      <c r="K133" s="80">
        <f t="shared" si="8"/>
        <v>0</v>
      </c>
      <c r="L133" s="82"/>
    </row>
    <row r="134" spans="1:12" ht="16.2" thickBot="1" x14ac:dyDescent="0.35">
      <c r="A134" s="62">
        <v>41</v>
      </c>
      <c r="B134" s="95">
        <f t="shared" si="7"/>
        <v>1</v>
      </c>
      <c r="C134" s="72"/>
      <c r="D134" s="72"/>
      <c r="E134" s="73"/>
      <c r="F134" s="74"/>
      <c r="G134" s="75"/>
      <c r="H134" s="72"/>
      <c r="I134" s="76"/>
      <c r="J134" s="72"/>
      <c r="K134" s="72">
        <f t="shared" si="8"/>
        <v>0</v>
      </c>
      <c r="L134" s="77"/>
    </row>
    <row r="135" spans="1:12" ht="16.2" thickBot="1" x14ac:dyDescent="0.35">
      <c r="A135" s="63">
        <v>42</v>
      </c>
      <c r="B135" s="95">
        <f t="shared" si="7"/>
        <v>1</v>
      </c>
      <c r="C135" s="80"/>
      <c r="D135" s="80"/>
      <c r="E135" s="83"/>
      <c r="F135" s="78"/>
      <c r="G135" s="79"/>
      <c r="H135" s="80"/>
      <c r="I135" s="81"/>
      <c r="J135" s="80"/>
      <c r="K135" s="80">
        <f t="shared" si="8"/>
        <v>0</v>
      </c>
      <c r="L135" s="82"/>
    </row>
    <row r="136" spans="1:12" ht="16.2" thickBot="1" x14ac:dyDescent="0.35">
      <c r="A136" s="62">
        <v>43</v>
      </c>
      <c r="B136" s="95">
        <f t="shared" si="7"/>
        <v>1</v>
      </c>
      <c r="C136" s="72"/>
      <c r="D136" s="72"/>
      <c r="E136" s="73"/>
      <c r="F136" s="74"/>
      <c r="G136" s="75"/>
      <c r="H136" s="72"/>
      <c r="I136" s="76"/>
      <c r="J136" s="72"/>
      <c r="K136" s="72">
        <f t="shared" si="8"/>
        <v>0</v>
      </c>
      <c r="L136" s="77"/>
    </row>
    <row r="137" spans="1:12" ht="16.2" thickBot="1" x14ac:dyDescent="0.35">
      <c r="A137" s="63">
        <v>44</v>
      </c>
      <c r="B137" s="95">
        <f t="shared" si="7"/>
        <v>1</v>
      </c>
      <c r="C137" s="80"/>
      <c r="D137" s="80"/>
      <c r="E137" s="83"/>
      <c r="F137" s="78"/>
      <c r="G137" s="79"/>
      <c r="H137" s="80"/>
      <c r="I137" s="81"/>
      <c r="J137" s="80"/>
      <c r="K137" s="80">
        <f t="shared" si="8"/>
        <v>0</v>
      </c>
      <c r="L137" s="82"/>
    </row>
    <row r="138" spans="1:12" ht="16.2" thickBot="1" x14ac:dyDescent="0.35">
      <c r="A138" s="62">
        <v>45</v>
      </c>
      <c r="B138" s="95">
        <f t="shared" si="7"/>
        <v>1</v>
      </c>
      <c r="C138" s="72"/>
      <c r="D138" s="72"/>
      <c r="E138" s="73"/>
      <c r="F138" s="74"/>
      <c r="G138" s="75"/>
      <c r="H138" s="72"/>
      <c r="I138" s="76"/>
      <c r="J138" s="72"/>
      <c r="K138" s="72">
        <f t="shared" si="8"/>
        <v>0</v>
      </c>
      <c r="L138" s="77"/>
    </row>
    <row r="139" spans="1:12" ht="16.2" thickBot="1" x14ac:dyDescent="0.35">
      <c r="A139" s="63">
        <v>46</v>
      </c>
      <c r="B139" s="95">
        <f t="shared" si="7"/>
        <v>1</v>
      </c>
      <c r="C139" s="80"/>
      <c r="D139" s="80"/>
      <c r="E139" s="83"/>
      <c r="F139" s="78"/>
      <c r="G139" s="79"/>
      <c r="H139" s="80"/>
      <c r="I139" s="81"/>
      <c r="J139" s="80"/>
      <c r="K139" s="80">
        <f t="shared" si="8"/>
        <v>0</v>
      </c>
      <c r="L139" s="82"/>
    </row>
    <row r="140" spans="1:12" ht="16.2" thickBot="1" x14ac:dyDescent="0.35">
      <c r="A140" s="62">
        <v>47</v>
      </c>
      <c r="B140" s="95">
        <f t="shared" si="7"/>
        <v>1</v>
      </c>
      <c r="C140" s="72"/>
      <c r="D140" s="72"/>
      <c r="E140" s="73"/>
      <c r="F140" s="74"/>
      <c r="G140" s="75"/>
      <c r="H140" s="72"/>
      <c r="I140" s="76"/>
      <c r="J140" s="72"/>
      <c r="K140" s="72">
        <f t="shared" si="8"/>
        <v>0</v>
      </c>
      <c r="L140" s="77"/>
    </row>
    <row r="141" spans="1:12" ht="16.2" thickBot="1" x14ac:dyDescent="0.35">
      <c r="A141" s="63">
        <v>48</v>
      </c>
      <c r="B141" s="95">
        <f t="shared" si="7"/>
        <v>1</v>
      </c>
      <c r="C141" s="80"/>
      <c r="D141" s="80"/>
      <c r="E141" s="83"/>
      <c r="F141" s="78"/>
      <c r="G141" s="79"/>
      <c r="H141" s="80"/>
      <c r="I141" s="81"/>
      <c r="J141" s="80"/>
      <c r="K141" s="80">
        <f t="shared" si="8"/>
        <v>0</v>
      </c>
      <c r="L141" s="82"/>
    </row>
    <row r="142" spans="1:12" ht="16.2" thickBot="1" x14ac:dyDescent="0.35">
      <c r="A142" s="62">
        <v>49</v>
      </c>
      <c r="B142" s="95">
        <f t="shared" si="7"/>
        <v>1</v>
      </c>
      <c r="C142" s="72"/>
      <c r="D142" s="72"/>
      <c r="E142" s="73"/>
      <c r="F142" s="74"/>
      <c r="G142" s="75"/>
      <c r="H142" s="72"/>
      <c r="I142" s="76"/>
      <c r="J142" s="72"/>
      <c r="K142" s="72">
        <f t="shared" si="8"/>
        <v>0</v>
      </c>
      <c r="L142" s="77"/>
    </row>
    <row r="143" spans="1:12" ht="16.2" thickBot="1" x14ac:dyDescent="0.35">
      <c r="A143" s="63">
        <v>50</v>
      </c>
      <c r="B143" s="95">
        <f t="shared" si="7"/>
        <v>1</v>
      </c>
      <c r="C143" s="80"/>
      <c r="D143" s="80"/>
      <c r="E143" s="83"/>
      <c r="F143" s="78"/>
      <c r="G143" s="79"/>
      <c r="H143" s="80"/>
      <c r="I143" s="81"/>
      <c r="J143" s="80"/>
      <c r="K143" s="80">
        <f t="shared" si="8"/>
        <v>0</v>
      </c>
      <c r="L143" s="82"/>
    </row>
    <row r="144" spans="1:12" ht="16.2" thickBot="1" x14ac:dyDescent="0.35">
      <c r="A144" s="62">
        <v>51</v>
      </c>
      <c r="B144" s="95">
        <f t="shared" si="7"/>
        <v>1</v>
      </c>
      <c r="C144" s="72"/>
      <c r="D144" s="72"/>
      <c r="E144" s="73"/>
      <c r="F144" s="74"/>
      <c r="G144" s="75"/>
      <c r="H144" s="72"/>
      <c r="I144" s="76"/>
      <c r="J144" s="72"/>
      <c r="K144" s="72">
        <f t="shared" si="8"/>
        <v>0</v>
      </c>
      <c r="L144" s="77"/>
    </row>
    <row r="145" spans="1:12" ht="16.2" thickBot="1" x14ac:dyDescent="0.35">
      <c r="A145" s="63">
        <v>52</v>
      </c>
      <c r="B145" s="95">
        <f t="shared" si="7"/>
        <v>1</v>
      </c>
      <c r="C145" s="80"/>
      <c r="D145" s="80"/>
      <c r="E145" s="83"/>
      <c r="F145" s="78"/>
      <c r="G145" s="79"/>
      <c r="H145" s="80"/>
      <c r="I145" s="81"/>
      <c r="J145" s="80"/>
      <c r="K145" s="80">
        <f t="shared" si="8"/>
        <v>0</v>
      </c>
      <c r="L145" s="82"/>
    </row>
    <row r="146" spans="1:12" ht="16.2" thickBot="1" x14ac:dyDescent="0.35">
      <c r="A146" s="62">
        <v>53</v>
      </c>
      <c r="B146" s="95">
        <f t="shared" si="7"/>
        <v>1</v>
      </c>
      <c r="C146" s="72"/>
      <c r="D146" s="72"/>
      <c r="E146" s="73"/>
      <c r="F146" s="74"/>
      <c r="G146" s="75"/>
      <c r="H146" s="72"/>
      <c r="I146" s="76"/>
      <c r="J146" s="72"/>
      <c r="K146" s="72">
        <f t="shared" si="8"/>
        <v>0</v>
      </c>
      <c r="L146" s="77"/>
    </row>
    <row r="147" spans="1:12" ht="16.2" thickBot="1" x14ac:dyDescent="0.35">
      <c r="A147" s="63">
        <v>54</v>
      </c>
      <c r="B147" s="95">
        <f t="shared" si="7"/>
        <v>1</v>
      </c>
      <c r="C147" s="80"/>
      <c r="D147" s="80"/>
      <c r="E147" s="83"/>
      <c r="F147" s="78"/>
      <c r="G147" s="79"/>
      <c r="H147" s="80"/>
      <c r="I147" s="81"/>
      <c r="J147" s="80"/>
      <c r="K147" s="80">
        <f t="shared" si="8"/>
        <v>0</v>
      </c>
      <c r="L147" s="82"/>
    </row>
    <row r="148" spans="1:12" ht="16.2" thickBot="1" x14ac:dyDescent="0.35">
      <c r="A148" s="62">
        <v>55</v>
      </c>
      <c r="B148" s="95">
        <f t="shared" si="7"/>
        <v>1</v>
      </c>
      <c r="C148" s="72"/>
      <c r="D148" s="72"/>
      <c r="E148" s="73"/>
      <c r="F148" s="74"/>
      <c r="G148" s="75"/>
      <c r="H148" s="72"/>
      <c r="I148" s="76"/>
      <c r="J148" s="72"/>
      <c r="K148" s="72">
        <f t="shared" si="8"/>
        <v>0</v>
      </c>
      <c r="L148" s="77"/>
    </row>
    <row r="149" spans="1:12" ht="16.2" thickBot="1" x14ac:dyDescent="0.35">
      <c r="A149" s="63">
        <v>56</v>
      </c>
      <c r="B149" s="95">
        <f t="shared" si="7"/>
        <v>1</v>
      </c>
      <c r="C149" s="80"/>
      <c r="D149" s="80"/>
      <c r="E149" s="83"/>
      <c r="F149" s="78"/>
      <c r="G149" s="79"/>
      <c r="H149" s="80"/>
      <c r="I149" s="81"/>
      <c r="J149" s="80"/>
      <c r="K149" s="80">
        <f t="shared" si="8"/>
        <v>0</v>
      </c>
      <c r="L149" s="82"/>
    </row>
    <row r="150" spans="1:12" ht="16.2" thickBot="1" x14ac:dyDescent="0.35">
      <c r="A150" s="62">
        <v>57</v>
      </c>
      <c r="B150" s="95">
        <f t="shared" si="7"/>
        <v>1</v>
      </c>
      <c r="C150" s="72"/>
      <c r="D150" s="72"/>
      <c r="E150" s="73"/>
      <c r="F150" s="74"/>
      <c r="G150" s="75"/>
      <c r="H150" s="72"/>
      <c r="I150" s="76"/>
      <c r="J150" s="72"/>
      <c r="K150" s="72">
        <f t="shared" si="8"/>
        <v>0</v>
      </c>
      <c r="L150" s="77"/>
    </row>
    <row r="151" spans="1:12" ht="16.2" thickBot="1" x14ac:dyDescent="0.35">
      <c r="A151" s="63">
        <v>58</v>
      </c>
      <c r="B151" s="95">
        <f t="shared" si="7"/>
        <v>1</v>
      </c>
      <c r="C151" s="80"/>
      <c r="D151" s="80"/>
      <c r="E151" s="83"/>
      <c r="F151" s="78"/>
      <c r="G151" s="79"/>
      <c r="H151" s="80"/>
      <c r="I151" s="81"/>
      <c r="J151" s="80"/>
      <c r="K151" s="80">
        <f t="shared" si="8"/>
        <v>0</v>
      </c>
      <c r="L151" s="82"/>
    </row>
    <row r="152" spans="1:12" ht="16.2" thickBot="1" x14ac:dyDescent="0.35">
      <c r="A152" s="62">
        <v>59</v>
      </c>
      <c r="B152" s="95">
        <f t="shared" si="7"/>
        <v>1</v>
      </c>
      <c r="C152" s="72"/>
      <c r="D152" s="72"/>
      <c r="E152" s="73"/>
      <c r="F152" s="74"/>
      <c r="G152" s="75"/>
      <c r="H152" s="72"/>
      <c r="I152" s="76"/>
      <c r="J152" s="72"/>
      <c r="K152" s="72">
        <f t="shared" si="8"/>
        <v>0</v>
      </c>
      <c r="L152" s="77"/>
    </row>
    <row r="153" spans="1:12" ht="16.2" thickBot="1" x14ac:dyDescent="0.35">
      <c r="A153" s="63">
        <v>60</v>
      </c>
      <c r="B153" s="95">
        <f t="shared" si="7"/>
        <v>1</v>
      </c>
      <c r="C153" s="80"/>
      <c r="D153" s="80"/>
      <c r="E153" s="83"/>
      <c r="F153" s="78"/>
      <c r="G153" s="79"/>
      <c r="H153" s="80"/>
      <c r="I153" s="81"/>
      <c r="J153" s="80"/>
      <c r="K153" s="80">
        <f t="shared" si="8"/>
        <v>0</v>
      </c>
      <c r="L153" s="82"/>
    </row>
    <row r="154" spans="1:12" ht="16.2" thickBot="1" x14ac:dyDescent="0.35">
      <c r="A154" s="62">
        <v>61</v>
      </c>
      <c r="B154" s="95">
        <f t="shared" si="7"/>
        <v>1</v>
      </c>
      <c r="C154" s="72"/>
      <c r="D154" s="72"/>
      <c r="E154" s="73"/>
      <c r="F154" s="74"/>
      <c r="G154" s="75"/>
      <c r="H154" s="72"/>
      <c r="I154" s="76"/>
      <c r="J154" s="72"/>
      <c r="K154" s="72">
        <f t="shared" si="8"/>
        <v>0</v>
      </c>
      <c r="L154" s="77"/>
    </row>
    <row r="155" spans="1:12" ht="16.2" thickBot="1" x14ac:dyDescent="0.35">
      <c r="A155" s="63">
        <v>62</v>
      </c>
      <c r="B155" s="95">
        <f t="shared" si="7"/>
        <v>1</v>
      </c>
      <c r="C155" s="80"/>
      <c r="D155" s="80"/>
      <c r="E155" s="83"/>
      <c r="F155" s="78"/>
      <c r="G155" s="79"/>
      <c r="H155" s="80"/>
      <c r="I155" s="81"/>
      <c r="J155" s="80"/>
      <c r="K155" s="80">
        <f t="shared" si="8"/>
        <v>0</v>
      </c>
      <c r="L155" s="82"/>
    </row>
    <row r="156" spans="1:12" ht="16.2" thickBot="1" x14ac:dyDescent="0.35">
      <c r="A156" s="62">
        <v>63</v>
      </c>
      <c r="B156" s="95">
        <f t="shared" si="7"/>
        <v>1</v>
      </c>
      <c r="C156" s="72"/>
      <c r="D156" s="72"/>
      <c r="E156" s="73"/>
      <c r="F156" s="74"/>
      <c r="G156" s="75"/>
      <c r="H156" s="72"/>
      <c r="I156" s="76"/>
      <c r="J156" s="72"/>
      <c r="K156" s="72">
        <f t="shared" si="8"/>
        <v>0</v>
      </c>
      <c r="L156" s="77"/>
    </row>
    <row r="157" spans="1:12" ht="16.2" thickBot="1" x14ac:dyDescent="0.35">
      <c r="A157" s="63">
        <v>64</v>
      </c>
      <c r="B157" s="95">
        <f t="shared" si="7"/>
        <v>1</v>
      </c>
      <c r="C157" s="80"/>
      <c r="D157" s="80"/>
      <c r="E157" s="83"/>
      <c r="F157" s="78"/>
      <c r="G157" s="79"/>
      <c r="H157" s="80"/>
      <c r="I157" s="81"/>
      <c r="J157" s="80"/>
      <c r="K157" s="80">
        <f t="shared" si="8"/>
        <v>0</v>
      </c>
      <c r="L157" s="82"/>
    </row>
    <row r="158" spans="1:12" ht="16.2" thickBot="1" x14ac:dyDescent="0.35">
      <c r="A158" s="62">
        <v>65</v>
      </c>
      <c r="B158" s="95">
        <f t="shared" si="7"/>
        <v>1</v>
      </c>
      <c r="C158" s="72"/>
      <c r="D158" s="72"/>
      <c r="E158" s="73"/>
      <c r="F158" s="74"/>
      <c r="G158" s="75"/>
      <c r="H158" s="72"/>
      <c r="I158" s="76"/>
      <c r="J158" s="72"/>
      <c r="K158" s="72">
        <f t="shared" ref="K158:K172" si="9">IF(J158="OUI", G158*0.6/0.4, 0)</f>
        <v>0</v>
      </c>
      <c r="L158" s="77"/>
    </row>
    <row r="159" spans="1:12" ht="16.2" thickBot="1" x14ac:dyDescent="0.35">
      <c r="A159" s="63">
        <v>66</v>
      </c>
      <c r="B159" s="95">
        <f t="shared" si="7"/>
        <v>1</v>
      </c>
      <c r="C159" s="80"/>
      <c r="D159" s="80"/>
      <c r="E159" s="83"/>
      <c r="F159" s="78"/>
      <c r="G159" s="79"/>
      <c r="H159" s="80"/>
      <c r="I159" s="81"/>
      <c r="J159" s="80"/>
      <c r="K159" s="80">
        <f t="shared" si="9"/>
        <v>0</v>
      </c>
      <c r="L159" s="82"/>
    </row>
    <row r="160" spans="1:12" ht="16.2" thickBot="1" x14ac:dyDescent="0.35">
      <c r="A160" s="62">
        <v>67</v>
      </c>
      <c r="B160" s="95">
        <f t="shared" ref="B160:B172" si="10">B159</f>
        <v>1</v>
      </c>
      <c r="C160" s="72"/>
      <c r="D160" s="72"/>
      <c r="E160" s="73"/>
      <c r="F160" s="74"/>
      <c r="G160" s="75"/>
      <c r="H160" s="72"/>
      <c r="I160" s="76"/>
      <c r="J160" s="72"/>
      <c r="K160" s="72">
        <f t="shared" si="9"/>
        <v>0</v>
      </c>
      <c r="L160" s="77"/>
    </row>
    <row r="161" spans="1:12" ht="16.2" thickBot="1" x14ac:dyDescent="0.35">
      <c r="A161" s="63">
        <v>68</v>
      </c>
      <c r="B161" s="95">
        <f t="shared" si="10"/>
        <v>1</v>
      </c>
      <c r="C161" s="80"/>
      <c r="D161" s="80"/>
      <c r="E161" s="83"/>
      <c r="F161" s="78"/>
      <c r="G161" s="79"/>
      <c r="H161" s="80"/>
      <c r="I161" s="81"/>
      <c r="J161" s="80"/>
      <c r="K161" s="80">
        <f t="shared" si="9"/>
        <v>0</v>
      </c>
      <c r="L161" s="82"/>
    </row>
    <row r="162" spans="1:12" ht="16.2" thickBot="1" x14ac:dyDescent="0.35">
      <c r="A162" s="62">
        <v>69</v>
      </c>
      <c r="B162" s="95">
        <f t="shared" si="10"/>
        <v>1</v>
      </c>
      <c r="C162" s="72"/>
      <c r="D162" s="72"/>
      <c r="E162" s="73"/>
      <c r="F162" s="74"/>
      <c r="G162" s="75"/>
      <c r="H162" s="72"/>
      <c r="I162" s="76"/>
      <c r="J162" s="72"/>
      <c r="K162" s="72">
        <f t="shared" si="9"/>
        <v>0</v>
      </c>
      <c r="L162" s="77"/>
    </row>
    <row r="163" spans="1:12" ht="16.2" thickBot="1" x14ac:dyDescent="0.35">
      <c r="A163" s="63">
        <v>70</v>
      </c>
      <c r="B163" s="95">
        <f t="shared" si="10"/>
        <v>1</v>
      </c>
      <c r="C163" s="80"/>
      <c r="D163" s="80"/>
      <c r="E163" s="83"/>
      <c r="F163" s="78"/>
      <c r="G163" s="79"/>
      <c r="H163" s="80"/>
      <c r="I163" s="81"/>
      <c r="J163" s="80"/>
      <c r="K163" s="80">
        <f t="shared" si="9"/>
        <v>0</v>
      </c>
      <c r="L163" s="82"/>
    </row>
    <row r="164" spans="1:12" ht="16.2" thickBot="1" x14ac:dyDescent="0.35">
      <c r="A164" s="62">
        <v>71</v>
      </c>
      <c r="B164" s="95">
        <f t="shared" si="10"/>
        <v>1</v>
      </c>
      <c r="C164" s="72"/>
      <c r="D164" s="72"/>
      <c r="E164" s="73"/>
      <c r="F164" s="74"/>
      <c r="G164" s="75"/>
      <c r="H164" s="72"/>
      <c r="I164" s="76"/>
      <c r="J164" s="72"/>
      <c r="K164" s="72">
        <f t="shared" si="9"/>
        <v>0</v>
      </c>
      <c r="L164" s="77"/>
    </row>
    <row r="165" spans="1:12" ht="16.2" thickBot="1" x14ac:dyDescent="0.35">
      <c r="A165" s="63">
        <v>72</v>
      </c>
      <c r="B165" s="95">
        <f t="shared" si="10"/>
        <v>1</v>
      </c>
      <c r="C165" s="80"/>
      <c r="D165" s="80"/>
      <c r="E165" s="83"/>
      <c r="F165" s="78"/>
      <c r="G165" s="79"/>
      <c r="H165" s="80"/>
      <c r="I165" s="81"/>
      <c r="J165" s="80"/>
      <c r="K165" s="80">
        <f t="shared" si="9"/>
        <v>0</v>
      </c>
      <c r="L165" s="82"/>
    </row>
    <row r="166" spans="1:12" ht="16.2" thickBot="1" x14ac:dyDescent="0.35">
      <c r="A166" s="62">
        <v>73</v>
      </c>
      <c r="B166" s="95">
        <f t="shared" si="10"/>
        <v>1</v>
      </c>
      <c r="C166" s="72"/>
      <c r="D166" s="72"/>
      <c r="E166" s="73"/>
      <c r="F166" s="74"/>
      <c r="G166" s="75"/>
      <c r="H166" s="72"/>
      <c r="I166" s="76"/>
      <c r="J166" s="72"/>
      <c r="K166" s="72">
        <f t="shared" si="9"/>
        <v>0</v>
      </c>
      <c r="L166" s="77"/>
    </row>
    <row r="167" spans="1:12" ht="16.2" thickBot="1" x14ac:dyDescent="0.35">
      <c r="A167" s="63">
        <v>74</v>
      </c>
      <c r="B167" s="95">
        <f t="shared" si="10"/>
        <v>1</v>
      </c>
      <c r="C167" s="80"/>
      <c r="D167" s="80"/>
      <c r="E167" s="83"/>
      <c r="F167" s="78"/>
      <c r="G167" s="79"/>
      <c r="H167" s="80"/>
      <c r="I167" s="81"/>
      <c r="J167" s="80"/>
      <c r="K167" s="80">
        <f t="shared" si="9"/>
        <v>0</v>
      </c>
      <c r="L167" s="82"/>
    </row>
    <row r="168" spans="1:12" ht="16.2" thickBot="1" x14ac:dyDescent="0.35">
      <c r="A168" s="62">
        <v>75</v>
      </c>
      <c r="B168" s="95">
        <f t="shared" si="10"/>
        <v>1</v>
      </c>
      <c r="C168" s="72"/>
      <c r="D168" s="72"/>
      <c r="E168" s="73"/>
      <c r="F168" s="74"/>
      <c r="G168" s="75"/>
      <c r="H168" s="72"/>
      <c r="I168" s="76"/>
      <c r="J168" s="72"/>
      <c r="K168" s="72">
        <f t="shared" si="9"/>
        <v>0</v>
      </c>
      <c r="L168" s="77"/>
    </row>
    <row r="169" spans="1:12" ht="16.2" thickBot="1" x14ac:dyDescent="0.35">
      <c r="A169" s="63">
        <v>76</v>
      </c>
      <c r="B169" s="95">
        <f t="shared" si="10"/>
        <v>1</v>
      </c>
      <c r="C169" s="80"/>
      <c r="D169" s="80"/>
      <c r="E169" s="83"/>
      <c r="F169" s="78"/>
      <c r="G169" s="79"/>
      <c r="H169" s="80"/>
      <c r="I169" s="81"/>
      <c r="J169" s="80"/>
      <c r="K169" s="80">
        <f t="shared" si="9"/>
        <v>0</v>
      </c>
      <c r="L169" s="82"/>
    </row>
    <row r="170" spans="1:12" ht="16.2" thickBot="1" x14ac:dyDescent="0.35">
      <c r="A170" s="62">
        <v>77</v>
      </c>
      <c r="B170" s="95">
        <f t="shared" si="10"/>
        <v>1</v>
      </c>
      <c r="C170" s="72"/>
      <c r="D170" s="72"/>
      <c r="E170" s="73"/>
      <c r="F170" s="74"/>
      <c r="G170" s="75"/>
      <c r="H170" s="72"/>
      <c r="I170" s="76"/>
      <c r="J170" s="72"/>
      <c r="K170" s="72">
        <f t="shared" si="9"/>
        <v>0</v>
      </c>
      <c r="L170" s="77"/>
    </row>
    <row r="171" spans="1:12" ht="16.2" thickBot="1" x14ac:dyDescent="0.35">
      <c r="A171" s="63">
        <v>78</v>
      </c>
      <c r="B171" s="95">
        <f t="shared" si="10"/>
        <v>1</v>
      </c>
      <c r="C171" s="80"/>
      <c r="D171" s="80"/>
      <c r="E171" s="83"/>
      <c r="F171" s="78"/>
      <c r="G171" s="79"/>
      <c r="H171" s="80"/>
      <c r="I171" s="81"/>
      <c r="J171" s="80"/>
      <c r="K171" s="80">
        <f t="shared" si="9"/>
        <v>0</v>
      </c>
      <c r="L171" s="82"/>
    </row>
    <row r="172" spans="1:12" ht="16.2" thickBot="1" x14ac:dyDescent="0.35">
      <c r="A172" s="63">
        <v>78</v>
      </c>
      <c r="B172" s="95">
        <f t="shared" si="10"/>
        <v>1</v>
      </c>
      <c r="C172" s="72"/>
      <c r="D172" s="72"/>
      <c r="E172" s="73"/>
      <c r="F172" s="74"/>
      <c r="G172" s="75"/>
      <c r="H172" s="72"/>
      <c r="I172" s="76"/>
      <c r="J172" s="72"/>
      <c r="K172" s="72">
        <f t="shared" si="9"/>
        <v>0</v>
      </c>
      <c r="L172" s="77"/>
    </row>
    <row r="173" spans="1:12" ht="18.600000000000001" thickBot="1" x14ac:dyDescent="0.4">
      <c r="F173" s="4" t="s">
        <v>16</v>
      </c>
      <c r="G173" s="69">
        <f>+SUM(G94:G172)</f>
        <v>0</v>
      </c>
      <c r="H173" s="64"/>
      <c r="I173" s="53">
        <f>+SUM(I94:I172)</f>
        <v>0</v>
      </c>
      <c r="J173" s="64"/>
      <c r="K173" s="53">
        <f t="shared" ref="K173" si="11">+SUM(K94:K172)</f>
        <v>0</v>
      </c>
      <c r="L173" s="53">
        <f>+SUM(L94:L172)</f>
        <v>0</v>
      </c>
    </row>
    <row r="174" spans="1:12" ht="16.2" thickBot="1" x14ac:dyDescent="0.35">
      <c r="C174" s="19" t="s">
        <v>17</v>
      </c>
      <c r="D174" s="84">
        <v>3600</v>
      </c>
    </row>
    <row r="175" spans="1:12" ht="16.2" thickBot="1" x14ac:dyDescent="0.35">
      <c r="C175" s="21" t="s">
        <v>18</v>
      </c>
      <c r="D175" s="85">
        <v>3400</v>
      </c>
      <c r="F175" s="107" t="s">
        <v>29</v>
      </c>
      <c r="G175" s="108"/>
      <c r="H175" s="108"/>
      <c r="I175" s="109"/>
      <c r="J175" s="61">
        <f>G173-L173</f>
        <v>0</v>
      </c>
      <c r="K175" s="14"/>
    </row>
    <row r="176" spans="1:12" ht="16.2" thickBot="1" x14ac:dyDescent="0.35">
      <c r="C176" s="23" t="s">
        <v>28</v>
      </c>
      <c r="D176" s="24">
        <f>D175-D174</f>
        <v>-200</v>
      </c>
      <c r="F176" s="107" t="s">
        <v>30</v>
      </c>
      <c r="G176" s="108"/>
      <c r="H176" s="108"/>
      <c r="I176" s="109"/>
      <c r="J176" s="75">
        <f>J85</f>
        <v>0</v>
      </c>
      <c r="K176" s="14"/>
    </row>
    <row r="177" spans="1:12" ht="15" thickBot="1" x14ac:dyDescent="0.35">
      <c r="F177" s="107" t="s">
        <v>31</v>
      </c>
      <c r="G177" s="108"/>
      <c r="H177" s="108"/>
      <c r="I177" s="109"/>
      <c r="J177" s="61">
        <f>J176+J175</f>
        <v>0</v>
      </c>
      <c r="K177" s="14"/>
    </row>
    <row r="178" spans="1:12" ht="15" thickBot="1" x14ac:dyDescent="0.35">
      <c r="A178" s="67"/>
      <c r="B178" s="67"/>
      <c r="C178" s="29" t="s">
        <v>282</v>
      </c>
      <c r="D178" s="68">
        <f>I173</f>
        <v>0</v>
      </c>
    </row>
    <row r="179" spans="1:12" ht="15" thickBot="1" x14ac:dyDescent="0.35">
      <c r="C179" s="17" t="s">
        <v>35</v>
      </c>
      <c r="D179" s="18">
        <f>K173</f>
        <v>0</v>
      </c>
      <c r="F179" s="110" t="s">
        <v>290</v>
      </c>
      <c r="G179" s="111"/>
      <c r="H179" s="111"/>
      <c r="I179" s="112"/>
    </row>
    <row r="180" spans="1:12" ht="15" thickBot="1" x14ac:dyDescent="0.35">
      <c r="F180" s="27" t="s">
        <v>292</v>
      </c>
      <c r="G180" s="27" t="s">
        <v>291</v>
      </c>
      <c r="H180" s="27" t="s">
        <v>293</v>
      </c>
      <c r="I180" s="27" t="s">
        <v>291</v>
      </c>
    </row>
    <row r="181" spans="1:12" ht="15" thickBot="1" x14ac:dyDescent="0.35">
      <c r="F181" s="27"/>
      <c r="G181" s="27"/>
      <c r="H181" s="27"/>
      <c r="I181" s="60"/>
    </row>
    <row r="182" spans="1:12" ht="15" thickBot="1" x14ac:dyDescent="0.35">
      <c r="F182" s="27"/>
      <c r="G182" s="27"/>
      <c r="H182" s="27"/>
      <c r="I182" s="60"/>
    </row>
    <row r="183" spans="1:12" ht="15" thickBot="1" x14ac:dyDescent="0.35">
      <c r="F183" s="27"/>
      <c r="G183" s="27"/>
      <c r="H183" s="27"/>
      <c r="I183" s="60"/>
    </row>
    <row r="185" spans="1:12" ht="15" thickBot="1" x14ac:dyDescent="0.35"/>
    <row r="186" spans="1:12" ht="29.4" thickBot="1" x14ac:dyDescent="0.35">
      <c r="A186" s="15"/>
      <c r="B186" s="15" t="s">
        <v>295</v>
      </c>
      <c r="C186" s="15" t="s">
        <v>8</v>
      </c>
      <c r="D186" s="15" t="s">
        <v>0</v>
      </c>
      <c r="E186" s="51" t="s">
        <v>1</v>
      </c>
      <c r="F186" s="16" t="s">
        <v>12</v>
      </c>
      <c r="G186" s="16" t="s">
        <v>13</v>
      </c>
      <c r="H186" s="15" t="s">
        <v>10</v>
      </c>
      <c r="I186" s="30" t="s">
        <v>14</v>
      </c>
      <c r="J186" s="15" t="s">
        <v>11</v>
      </c>
      <c r="K186" s="16" t="s">
        <v>36</v>
      </c>
      <c r="L186" s="15" t="s">
        <v>9</v>
      </c>
    </row>
    <row r="187" spans="1:12" ht="16.2" thickBot="1" x14ac:dyDescent="0.35">
      <c r="A187" s="62">
        <v>1</v>
      </c>
      <c r="B187" s="94">
        <f>B172+1</f>
        <v>2</v>
      </c>
      <c r="C187" s="72"/>
      <c r="D187" s="72"/>
      <c r="E187" s="73"/>
      <c r="F187" s="74"/>
      <c r="G187" s="75"/>
      <c r="H187" s="72"/>
      <c r="I187" s="76"/>
      <c r="J187" s="72"/>
      <c r="K187" s="72">
        <f t="shared" ref="K187:K218" si="12">IF(J187="OUI", G187*0.6/0.4, 0)</f>
        <v>0</v>
      </c>
      <c r="L187" s="77"/>
    </row>
    <row r="188" spans="1:12" ht="16.2" thickBot="1" x14ac:dyDescent="0.35">
      <c r="A188" s="63">
        <v>2</v>
      </c>
      <c r="B188" s="95">
        <f>B187</f>
        <v>2</v>
      </c>
      <c r="C188" s="80"/>
      <c r="D188" s="80"/>
      <c r="E188" s="83"/>
      <c r="F188" s="78"/>
      <c r="G188" s="79"/>
      <c r="H188" s="80"/>
      <c r="I188" s="81"/>
      <c r="J188" s="80"/>
      <c r="K188" s="80">
        <f t="shared" si="12"/>
        <v>0</v>
      </c>
      <c r="L188" s="82"/>
    </row>
    <row r="189" spans="1:12" ht="16.2" thickBot="1" x14ac:dyDescent="0.35">
      <c r="A189" s="62">
        <v>3</v>
      </c>
      <c r="B189" s="95">
        <f t="shared" ref="B189:B252" si="13">B188</f>
        <v>2</v>
      </c>
      <c r="C189" s="72"/>
      <c r="D189" s="72"/>
      <c r="E189" s="73"/>
      <c r="F189" s="74"/>
      <c r="G189" s="75"/>
      <c r="H189" s="72"/>
      <c r="I189" s="76"/>
      <c r="J189" s="72"/>
      <c r="K189" s="72">
        <f t="shared" si="12"/>
        <v>0</v>
      </c>
      <c r="L189" s="77"/>
    </row>
    <row r="190" spans="1:12" ht="16.2" thickBot="1" x14ac:dyDescent="0.35">
      <c r="A190" s="63">
        <v>4</v>
      </c>
      <c r="B190" s="95">
        <f t="shared" si="13"/>
        <v>2</v>
      </c>
      <c r="C190" s="80"/>
      <c r="D190" s="80"/>
      <c r="E190" s="83"/>
      <c r="F190" s="78"/>
      <c r="G190" s="79"/>
      <c r="H190" s="80"/>
      <c r="I190" s="81"/>
      <c r="J190" s="80"/>
      <c r="K190" s="80">
        <f t="shared" si="12"/>
        <v>0</v>
      </c>
      <c r="L190" s="82"/>
    </row>
    <row r="191" spans="1:12" ht="16.2" thickBot="1" x14ac:dyDescent="0.35">
      <c r="A191" s="62">
        <v>5</v>
      </c>
      <c r="B191" s="95">
        <f t="shared" si="13"/>
        <v>2</v>
      </c>
      <c r="C191" s="72"/>
      <c r="D191" s="72"/>
      <c r="E191" s="73"/>
      <c r="F191" s="74"/>
      <c r="G191" s="75"/>
      <c r="H191" s="72"/>
      <c r="I191" s="76"/>
      <c r="J191" s="72"/>
      <c r="K191" s="72">
        <f t="shared" si="12"/>
        <v>0</v>
      </c>
      <c r="L191" s="77"/>
    </row>
    <row r="192" spans="1:12" ht="16.2" thickBot="1" x14ac:dyDescent="0.35">
      <c r="A192" s="63">
        <v>6</v>
      </c>
      <c r="B192" s="95">
        <f t="shared" si="13"/>
        <v>2</v>
      </c>
      <c r="C192" s="80"/>
      <c r="D192" s="80"/>
      <c r="E192" s="83"/>
      <c r="F192" s="78"/>
      <c r="G192" s="79"/>
      <c r="H192" s="80"/>
      <c r="I192" s="81"/>
      <c r="J192" s="80"/>
      <c r="K192" s="80">
        <f t="shared" si="12"/>
        <v>0</v>
      </c>
      <c r="L192" s="82"/>
    </row>
    <row r="193" spans="1:12" ht="16.2" thickBot="1" x14ac:dyDescent="0.35">
      <c r="A193" s="62">
        <v>7</v>
      </c>
      <c r="B193" s="95">
        <f t="shared" si="13"/>
        <v>2</v>
      </c>
      <c r="C193" s="72"/>
      <c r="D193" s="72"/>
      <c r="E193" s="73"/>
      <c r="F193" s="74"/>
      <c r="G193" s="75"/>
      <c r="H193" s="72"/>
      <c r="I193" s="76"/>
      <c r="J193" s="72"/>
      <c r="K193" s="72">
        <f t="shared" si="12"/>
        <v>0</v>
      </c>
      <c r="L193" s="77"/>
    </row>
    <row r="194" spans="1:12" ht="16.2" thickBot="1" x14ac:dyDescent="0.35">
      <c r="A194" s="63">
        <v>8</v>
      </c>
      <c r="B194" s="95">
        <f t="shared" si="13"/>
        <v>2</v>
      </c>
      <c r="C194" s="80"/>
      <c r="D194" s="80"/>
      <c r="E194" s="83"/>
      <c r="F194" s="78"/>
      <c r="G194" s="79"/>
      <c r="H194" s="80"/>
      <c r="I194" s="81"/>
      <c r="J194" s="80"/>
      <c r="K194" s="80">
        <f t="shared" si="12"/>
        <v>0</v>
      </c>
      <c r="L194" s="82"/>
    </row>
    <row r="195" spans="1:12" ht="16.2" thickBot="1" x14ac:dyDescent="0.35">
      <c r="A195" s="62">
        <v>9</v>
      </c>
      <c r="B195" s="95">
        <f t="shared" si="13"/>
        <v>2</v>
      </c>
      <c r="C195" s="72"/>
      <c r="D195" s="72"/>
      <c r="E195" s="73"/>
      <c r="F195" s="74"/>
      <c r="G195" s="75"/>
      <c r="H195" s="72"/>
      <c r="I195" s="76"/>
      <c r="J195" s="72"/>
      <c r="K195" s="72">
        <f t="shared" si="12"/>
        <v>0</v>
      </c>
      <c r="L195" s="77"/>
    </row>
    <row r="196" spans="1:12" ht="16.2" thickBot="1" x14ac:dyDescent="0.35">
      <c r="A196" s="63">
        <v>10</v>
      </c>
      <c r="B196" s="95">
        <f t="shared" si="13"/>
        <v>2</v>
      </c>
      <c r="C196" s="80"/>
      <c r="D196" s="80"/>
      <c r="E196" s="83"/>
      <c r="F196" s="78"/>
      <c r="G196" s="79"/>
      <c r="H196" s="80"/>
      <c r="I196" s="81"/>
      <c r="J196" s="80"/>
      <c r="K196" s="80">
        <f t="shared" si="12"/>
        <v>0</v>
      </c>
      <c r="L196" s="82"/>
    </row>
    <row r="197" spans="1:12" ht="16.2" thickBot="1" x14ac:dyDescent="0.35">
      <c r="A197" s="62">
        <v>11</v>
      </c>
      <c r="B197" s="95">
        <f t="shared" si="13"/>
        <v>2</v>
      </c>
      <c r="C197" s="72"/>
      <c r="D197" s="72"/>
      <c r="E197" s="73"/>
      <c r="F197" s="74"/>
      <c r="G197" s="75"/>
      <c r="H197" s="72"/>
      <c r="I197" s="76"/>
      <c r="J197" s="72"/>
      <c r="K197" s="72">
        <f t="shared" si="12"/>
        <v>0</v>
      </c>
      <c r="L197" s="77"/>
    </row>
    <row r="198" spans="1:12" ht="16.2" thickBot="1" x14ac:dyDescent="0.35">
      <c r="A198" s="63">
        <v>12</v>
      </c>
      <c r="B198" s="95">
        <f t="shared" si="13"/>
        <v>2</v>
      </c>
      <c r="C198" s="80"/>
      <c r="D198" s="80"/>
      <c r="E198" s="83"/>
      <c r="F198" s="78"/>
      <c r="G198" s="79"/>
      <c r="H198" s="80"/>
      <c r="I198" s="81"/>
      <c r="J198" s="80"/>
      <c r="K198" s="80">
        <f t="shared" si="12"/>
        <v>0</v>
      </c>
      <c r="L198" s="82"/>
    </row>
    <row r="199" spans="1:12" ht="16.2" thickBot="1" x14ac:dyDescent="0.35">
      <c r="A199" s="62">
        <v>13</v>
      </c>
      <c r="B199" s="95">
        <f t="shared" si="13"/>
        <v>2</v>
      </c>
      <c r="C199" s="72"/>
      <c r="D199" s="72"/>
      <c r="E199" s="73"/>
      <c r="F199" s="74"/>
      <c r="G199" s="75"/>
      <c r="H199" s="72"/>
      <c r="I199" s="76"/>
      <c r="J199" s="72"/>
      <c r="K199" s="72">
        <f t="shared" si="12"/>
        <v>0</v>
      </c>
      <c r="L199" s="77"/>
    </row>
    <row r="200" spans="1:12" ht="16.2" thickBot="1" x14ac:dyDescent="0.35">
      <c r="A200" s="63">
        <v>14</v>
      </c>
      <c r="B200" s="95">
        <f t="shared" si="13"/>
        <v>2</v>
      </c>
      <c r="C200" s="80"/>
      <c r="D200" s="80"/>
      <c r="E200" s="83"/>
      <c r="F200" s="78"/>
      <c r="G200" s="79"/>
      <c r="H200" s="80"/>
      <c r="I200" s="81"/>
      <c r="J200" s="80"/>
      <c r="K200" s="80">
        <f t="shared" si="12"/>
        <v>0</v>
      </c>
      <c r="L200" s="82"/>
    </row>
    <row r="201" spans="1:12" ht="16.2" thickBot="1" x14ac:dyDescent="0.35">
      <c r="A201" s="62">
        <v>15</v>
      </c>
      <c r="B201" s="95">
        <f t="shared" si="13"/>
        <v>2</v>
      </c>
      <c r="C201" s="72"/>
      <c r="D201" s="72"/>
      <c r="E201" s="73"/>
      <c r="F201" s="74"/>
      <c r="G201" s="75"/>
      <c r="H201" s="72"/>
      <c r="I201" s="76"/>
      <c r="J201" s="72"/>
      <c r="K201" s="72">
        <f t="shared" si="12"/>
        <v>0</v>
      </c>
      <c r="L201" s="77"/>
    </row>
    <row r="202" spans="1:12" ht="16.2" thickBot="1" x14ac:dyDescent="0.35">
      <c r="A202" s="63">
        <v>16</v>
      </c>
      <c r="B202" s="95">
        <f t="shared" si="13"/>
        <v>2</v>
      </c>
      <c r="C202" s="80"/>
      <c r="D202" s="80"/>
      <c r="E202" s="83"/>
      <c r="F202" s="78"/>
      <c r="G202" s="79"/>
      <c r="H202" s="80"/>
      <c r="I202" s="81"/>
      <c r="J202" s="80"/>
      <c r="K202" s="80">
        <f t="shared" si="12"/>
        <v>0</v>
      </c>
      <c r="L202" s="82"/>
    </row>
    <row r="203" spans="1:12" ht="16.2" thickBot="1" x14ac:dyDescent="0.35">
      <c r="A203" s="62">
        <v>17</v>
      </c>
      <c r="B203" s="95">
        <f t="shared" si="13"/>
        <v>2</v>
      </c>
      <c r="C203" s="72"/>
      <c r="D203" s="72"/>
      <c r="E203" s="73"/>
      <c r="F203" s="74"/>
      <c r="G203" s="75"/>
      <c r="H203" s="72"/>
      <c r="I203" s="76"/>
      <c r="J203" s="72"/>
      <c r="K203" s="72">
        <f t="shared" si="12"/>
        <v>0</v>
      </c>
      <c r="L203" s="77"/>
    </row>
    <row r="204" spans="1:12" ht="16.2" thickBot="1" x14ac:dyDescent="0.35">
      <c r="A204" s="63">
        <v>18</v>
      </c>
      <c r="B204" s="95">
        <f t="shared" si="13"/>
        <v>2</v>
      </c>
      <c r="C204" s="80"/>
      <c r="D204" s="80"/>
      <c r="E204" s="83"/>
      <c r="F204" s="78"/>
      <c r="G204" s="79"/>
      <c r="H204" s="80"/>
      <c r="I204" s="81"/>
      <c r="J204" s="80"/>
      <c r="K204" s="80">
        <f t="shared" si="12"/>
        <v>0</v>
      </c>
      <c r="L204" s="82"/>
    </row>
    <row r="205" spans="1:12" ht="16.2" thickBot="1" x14ac:dyDescent="0.35">
      <c r="A205" s="62">
        <v>19</v>
      </c>
      <c r="B205" s="95">
        <f t="shared" si="13"/>
        <v>2</v>
      </c>
      <c r="C205" s="72"/>
      <c r="D205" s="72"/>
      <c r="E205" s="73"/>
      <c r="F205" s="74"/>
      <c r="G205" s="75"/>
      <c r="H205" s="72"/>
      <c r="I205" s="76"/>
      <c r="J205" s="72"/>
      <c r="K205" s="72">
        <f t="shared" si="12"/>
        <v>0</v>
      </c>
      <c r="L205" s="77"/>
    </row>
    <row r="206" spans="1:12" ht="16.2" thickBot="1" x14ac:dyDescent="0.35">
      <c r="A206" s="63">
        <v>20</v>
      </c>
      <c r="B206" s="95">
        <f t="shared" si="13"/>
        <v>2</v>
      </c>
      <c r="C206" s="80"/>
      <c r="D206" s="80"/>
      <c r="E206" s="83"/>
      <c r="F206" s="78"/>
      <c r="G206" s="79"/>
      <c r="H206" s="80"/>
      <c r="I206" s="81"/>
      <c r="J206" s="80"/>
      <c r="K206" s="80">
        <f t="shared" si="12"/>
        <v>0</v>
      </c>
      <c r="L206" s="82"/>
    </row>
    <row r="207" spans="1:12" ht="16.2" thickBot="1" x14ac:dyDescent="0.35">
      <c r="A207" s="62">
        <v>21</v>
      </c>
      <c r="B207" s="95">
        <f t="shared" si="13"/>
        <v>2</v>
      </c>
      <c r="C207" s="72"/>
      <c r="D207" s="72"/>
      <c r="E207" s="73"/>
      <c r="F207" s="74"/>
      <c r="G207" s="75"/>
      <c r="H207" s="72"/>
      <c r="I207" s="76"/>
      <c r="J207" s="72"/>
      <c r="K207" s="72">
        <f t="shared" si="12"/>
        <v>0</v>
      </c>
      <c r="L207" s="77"/>
    </row>
    <row r="208" spans="1:12" ht="16.2" thickBot="1" x14ac:dyDescent="0.35">
      <c r="A208" s="63">
        <v>22</v>
      </c>
      <c r="B208" s="95">
        <f t="shared" si="13"/>
        <v>2</v>
      </c>
      <c r="C208" s="80"/>
      <c r="D208" s="80"/>
      <c r="E208" s="83"/>
      <c r="F208" s="78"/>
      <c r="G208" s="79"/>
      <c r="H208" s="80"/>
      <c r="I208" s="81"/>
      <c r="J208" s="80"/>
      <c r="K208" s="80">
        <f t="shared" si="12"/>
        <v>0</v>
      </c>
      <c r="L208" s="82"/>
    </row>
    <row r="209" spans="1:12" ht="16.2" thickBot="1" x14ac:dyDescent="0.35">
      <c r="A209" s="62">
        <v>23</v>
      </c>
      <c r="B209" s="95">
        <f t="shared" si="13"/>
        <v>2</v>
      </c>
      <c r="C209" s="72"/>
      <c r="D209" s="72"/>
      <c r="E209" s="73"/>
      <c r="F209" s="74"/>
      <c r="G209" s="75"/>
      <c r="H209" s="72"/>
      <c r="I209" s="76"/>
      <c r="J209" s="72"/>
      <c r="K209" s="72">
        <f t="shared" si="12"/>
        <v>0</v>
      </c>
      <c r="L209" s="77"/>
    </row>
    <row r="210" spans="1:12" ht="16.2" thickBot="1" x14ac:dyDescent="0.35">
      <c r="A210" s="63">
        <v>24</v>
      </c>
      <c r="B210" s="95">
        <f t="shared" si="13"/>
        <v>2</v>
      </c>
      <c r="C210" s="80"/>
      <c r="D210" s="80"/>
      <c r="E210" s="83"/>
      <c r="F210" s="78"/>
      <c r="G210" s="79"/>
      <c r="H210" s="80"/>
      <c r="I210" s="81"/>
      <c r="J210" s="80"/>
      <c r="K210" s="80">
        <f t="shared" si="12"/>
        <v>0</v>
      </c>
      <c r="L210" s="82"/>
    </row>
    <row r="211" spans="1:12" ht="16.2" thickBot="1" x14ac:dyDescent="0.35">
      <c r="A211" s="62">
        <v>25</v>
      </c>
      <c r="B211" s="95">
        <f t="shared" si="13"/>
        <v>2</v>
      </c>
      <c r="C211" s="72"/>
      <c r="D211" s="72"/>
      <c r="E211" s="73"/>
      <c r="F211" s="74"/>
      <c r="G211" s="75"/>
      <c r="H211" s="72"/>
      <c r="I211" s="76"/>
      <c r="J211" s="72"/>
      <c r="K211" s="72">
        <f t="shared" si="12"/>
        <v>0</v>
      </c>
      <c r="L211" s="77"/>
    </row>
    <row r="212" spans="1:12" ht="16.2" thickBot="1" x14ac:dyDescent="0.35">
      <c r="A212" s="63">
        <v>26</v>
      </c>
      <c r="B212" s="95">
        <f t="shared" si="13"/>
        <v>2</v>
      </c>
      <c r="C212" s="80"/>
      <c r="D212" s="80"/>
      <c r="E212" s="83"/>
      <c r="F212" s="78"/>
      <c r="G212" s="79"/>
      <c r="H212" s="80"/>
      <c r="I212" s="81"/>
      <c r="J212" s="80"/>
      <c r="K212" s="80">
        <f t="shared" si="12"/>
        <v>0</v>
      </c>
      <c r="L212" s="82"/>
    </row>
    <row r="213" spans="1:12" ht="16.2" thickBot="1" x14ac:dyDescent="0.35">
      <c r="A213" s="62">
        <v>27</v>
      </c>
      <c r="B213" s="95">
        <f t="shared" si="13"/>
        <v>2</v>
      </c>
      <c r="C213" s="72"/>
      <c r="D213" s="72"/>
      <c r="E213" s="73"/>
      <c r="F213" s="74"/>
      <c r="G213" s="75"/>
      <c r="H213" s="72"/>
      <c r="I213" s="76"/>
      <c r="J213" s="72"/>
      <c r="K213" s="72">
        <f t="shared" si="12"/>
        <v>0</v>
      </c>
      <c r="L213" s="77"/>
    </row>
    <row r="214" spans="1:12" ht="16.2" thickBot="1" x14ac:dyDescent="0.35">
      <c r="A214" s="63">
        <v>28</v>
      </c>
      <c r="B214" s="95">
        <f t="shared" si="13"/>
        <v>2</v>
      </c>
      <c r="C214" s="80"/>
      <c r="D214" s="80"/>
      <c r="E214" s="83"/>
      <c r="F214" s="78"/>
      <c r="G214" s="79"/>
      <c r="H214" s="80"/>
      <c r="I214" s="81"/>
      <c r="J214" s="80"/>
      <c r="K214" s="80">
        <f t="shared" si="12"/>
        <v>0</v>
      </c>
      <c r="L214" s="82"/>
    </row>
    <row r="215" spans="1:12" ht="16.2" thickBot="1" x14ac:dyDescent="0.35">
      <c r="A215" s="62">
        <v>29</v>
      </c>
      <c r="B215" s="95">
        <f t="shared" si="13"/>
        <v>2</v>
      </c>
      <c r="C215" s="72"/>
      <c r="D215" s="72"/>
      <c r="E215" s="73"/>
      <c r="F215" s="74"/>
      <c r="G215" s="75"/>
      <c r="H215" s="72"/>
      <c r="I215" s="76"/>
      <c r="J215" s="72"/>
      <c r="K215" s="72">
        <f t="shared" si="12"/>
        <v>0</v>
      </c>
      <c r="L215" s="77"/>
    </row>
    <row r="216" spans="1:12" ht="16.2" thickBot="1" x14ac:dyDescent="0.35">
      <c r="A216" s="63">
        <v>30</v>
      </c>
      <c r="B216" s="95">
        <f t="shared" si="13"/>
        <v>2</v>
      </c>
      <c r="C216" s="80"/>
      <c r="D216" s="80"/>
      <c r="E216" s="83"/>
      <c r="F216" s="78"/>
      <c r="G216" s="79"/>
      <c r="H216" s="80"/>
      <c r="I216" s="81"/>
      <c r="J216" s="80"/>
      <c r="K216" s="80">
        <f t="shared" si="12"/>
        <v>0</v>
      </c>
      <c r="L216" s="82"/>
    </row>
    <row r="217" spans="1:12" ht="16.2" thickBot="1" x14ac:dyDescent="0.35">
      <c r="A217" s="62">
        <v>31</v>
      </c>
      <c r="B217" s="95">
        <f t="shared" si="13"/>
        <v>2</v>
      </c>
      <c r="C217" s="72"/>
      <c r="D217" s="72"/>
      <c r="E217" s="73"/>
      <c r="F217" s="74"/>
      <c r="G217" s="75"/>
      <c r="H217" s="72"/>
      <c r="I217" s="76"/>
      <c r="J217" s="72"/>
      <c r="K217" s="72">
        <f t="shared" si="12"/>
        <v>0</v>
      </c>
      <c r="L217" s="77"/>
    </row>
    <row r="218" spans="1:12" ht="16.2" thickBot="1" x14ac:dyDescent="0.35">
      <c r="A218" s="63">
        <v>32</v>
      </c>
      <c r="B218" s="95">
        <f t="shared" si="13"/>
        <v>2</v>
      </c>
      <c r="C218" s="80"/>
      <c r="D218" s="80"/>
      <c r="E218" s="83"/>
      <c r="F218" s="78"/>
      <c r="G218" s="79"/>
      <c r="H218" s="80"/>
      <c r="I218" s="81"/>
      <c r="J218" s="80"/>
      <c r="K218" s="80">
        <f t="shared" si="12"/>
        <v>0</v>
      </c>
      <c r="L218" s="82"/>
    </row>
    <row r="219" spans="1:12" ht="16.2" thickBot="1" x14ac:dyDescent="0.35">
      <c r="A219" s="62">
        <v>33</v>
      </c>
      <c r="B219" s="95">
        <f t="shared" si="13"/>
        <v>2</v>
      </c>
      <c r="C219" s="72"/>
      <c r="D219" s="72"/>
      <c r="E219" s="73"/>
      <c r="F219" s="74"/>
      <c r="G219" s="75"/>
      <c r="H219" s="72"/>
      <c r="I219" s="76"/>
      <c r="J219" s="72"/>
      <c r="K219" s="72">
        <f t="shared" ref="K219:K250" si="14">IF(J219="OUI", G219*0.6/0.4, 0)</f>
        <v>0</v>
      </c>
      <c r="L219" s="77"/>
    </row>
    <row r="220" spans="1:12" ht="16.2" thickBot="1" x14ac:dyDescent="0.35">
      <c r="A220" s="63">
        <v>34</v>
      </c>
      <c r="B220" s="95">
        <f t="shared" si="13"/>
        <v>2</v>
      </c>
      <c r="C220" s="80"/>
      <c r="D220" s="80"/>
      <c r="E220" s="83"/>
      <c r="F220" s="78"/>
      <c r="G220" s="79"/>
      <c r="H220" s="80"/>
      <c r="I220" s="81"/>
      <c r="J220" s="80"/>
      <c r="K220" s="80">
        <f t="shared" si="14"/>
        <v>0</v>
      </c>
      <c r="L220" s="82"/>
    </row>
    <row r="221" spans="1:12" ht="16.2" thickBot="1" x14ac:dyDescent="0.35">
      <c r="A221" s="62">
        <v>35</v>
      </c>
      <c r="B221" s="95">
        <f t="shared" si="13"/>
        <v>2</v>
      </c>
      <c r="C221" s="72"/>
      <c r="D221" s="72"/>
      <c r="E221" s="73"/>
      <c r="F221" s="74"/>
      <c r="G221" s="75"/>
      <c r="H221" s="72"/>
      <c r="I221" s="76"/>
      <c r="J221" s="72"/>
      <c r="K221" s="72">
        <f t="shared" si="14"/>
        <v>0</v>
      </c>
      <c r="L221" s="77"/>
    </row>
    <row r="222" spans="1:12" ht="16.2" thickBot="1" x14ac:dyDescent="0.35">
      <c r="A222" s="63">
        <v>36</v>
      </c>
      <c r="B222" s="95">
        <f t="shared" si="13"/>
        <v>2</v>
      </c>
      <c r="C222" s="80"/>
      <c r="D222" s="80"/>
      <c r="E222" s="83"/>
      <c r="F222" s="78"/>
      <c r="G222" s="79"/>
      <c r="H222" s="80"/>
      <c r="I222" s="81"/>
      <c r="J222" s="80"/>
      <c r="K222" s="80">
        <f t="shared" si="14"/>
        <v>0</v>
      </c>
      <c r="L222" s="82"/>
    </row>
    <row r="223" spans="1:12" ht="16.2" thickBot="1" x14ac:dyDescent="0.35">
      <c r="A223" s="62">
        <v>37</v>
      </c>
      <c r="B223" s="95">
        <f t="shared" si="13"/>
        <v>2</v>
      </c>
      <c r="C223" s="72"/>
      <c r="D223" s="72"/>
      <c r="E223" s="73"/>
      <c r="F223" s="74"/>
      <c r="G223" s="75"/>
      <c r="H223" s="72"/>
      <c r="I223" s="76"/>
      <c r="J223" s="72"/>
      <c r="K223" s="72">
        <f t="shared" si="14"/>
        <v>0</v>
      </c>
      <c r="L223" s="77"/>
    </row>
    <row r="224" spans="1:12" ht="16.2" thickBot="1" x14ac:dyDescent="0.35">
      <c r="A224" s="63">
        <v>38</v>
      </c>
      <c r="B224" s="95">
        <f t="shared" si="13"/>
        <v>2</v>
      </c>
      <c r="C224" s="80"/>
      <c r="D224" s="80"/>
      <c r="E224" s="83"/>
      <c r="F224" s="78"/>
      <c r="G224" s="79"/>
      <c r="H224" s="80"/>
      <c r="I224" s="81"/>
      <c r="J224" s="80"/>
      <c r="K224" s="80">
        <f t="shared" si="14"/>
        <v>0</v>
      </c>
      <c r="L224" s="82"/>
    </row>
    <row r="225" spans="1:12" ht="16.2" thickBot="1" x14ac:dyDescent="0.35">
      <c r="A225" s="62">
        <v>39</v>
      </c>
      <c r="B225" s="95">
        <f t="shared" si="13"/>
        <v>2</v>
      </c>
      <c r="C225" s="72"/>
      <c r="D225" s="72"/>
      <c r="E225" s="73"/>
      <c r="F225" s="74"/>
      <c r="G225" s="75"/>
      <c r="H225" s="72"/>
      <c r="I225" s="76"/>
      <c r="J225" s="72"/>
      <c r="K225" s="72">
        <f t="shared" si="14"/>
        <v>0</v>
      </c>
      <c r="L225" s="77"/>
    </row>
    <row r="226" spans="1:12" ht="16.2" thickBot="1" x14ac:dyDescent="0.35">
      <c r="A226" s="63">
        <v>40</v>
      </c>
      <c r="B226" s="95">
        <f t="shared" si="13"/>
        <v>2</v>
      </c>
      <c r="C226" s="80"/>
      <c r="D226" s="80"/>
      <c r="E226" s="83"/>
      <c r="F226" s="78"/>
      <c r="G226" s="79"/>
      <c r="H226" s="80"/>
      <c r="I226" s="81"/>
      <c r="J226" s="80"/>
      <c r="K226" s="80">
        <f t="shared" si="14"/>
        <v>0</v>
      </c>
      <c r="L226" s="82"/>
    </row>
    <row r="227" spans="1:12" ht="16.2" thickBot="1" x14ac:dyDescent="0.35">
      <c r="A227" s="62">
        <v>41</v>
      </c>
      <c r="B227" s="95">
        <f t="shared" si="13"/>
        <v>2</v>
      </c>
      <c r="C227" s="72"/>
      <c r="D227" s="72"/>
      <c r="E227" s="73"/>
      <c r="F227" s="74"/>
      <c r="G227" s="75"/>
      <c r="H227" s="72"/>
      <c r="I227" s="76"/>
      <c r="J227" s="72"/>
      <c r="K227" s="72">
        <f t="shared" si="14"/>
        <v>0</v>
      </c>
      <c r="L227" s="77"/>
    </row>
    <row r="228" spans="1:12" ht="16.2" thickBot="1" x14ac:dyDescent="0.35">
      <c r="A228" s="63">
        <v>42</v>
      </c>
      <c r="B228" s="95">
        <f t="shared" si="13"/>
        <v>2</v>
      </c>
      <c r="C228" s="80"/>
      <c r="D228" s="80"/>
      <c r="E228" s="83"/>
      <c r="F228" s="78"/>
      <c r="G228" s="79"/>
      <c r="H228" s="80"/>
      <c r="I228" s="81"/>
      <c r="J228" s="80"/>
      <c r="K228" s="80">
        <f t="shared" si="14"/>
        <v>0</v>
      </c>
      <c r="L228" s="82"/>
    </row>
    <row r="229" spans="1:12" ht="16.2" thickBot="1" x14ac:dyDescent="0.35">
      <c r="A229" s="62">
        <v>43</v>
      </c>
      <c r="B229" s="95">
        <f t="shared" si="13"/>
        <v>2</v>
      </c>
      <c r="C229" s="72"/>
      <c r="D229" s="72"/>
      <c r="E229" s="73"/>
      <c r="F229" s="74"/>
      <c r="G229" s="75"/>
      <c r="H229" s="72"/>
      <c r="I229" s="76"/>
      <c r="J229" s="72"/>
      <c r="K229" s="72">
        <f t="shared" si="14"/>
        <v>0</v>
      </c>
      <c r="L229" s="77"/>
    </row>
    <row r="230" spans="1:12" ht="16.2" thickBot="1" x14ac:dyDescent="0.35">
      <c r="A230" s="63">
        <v>44</v>
      </c>
      <c r="B230" s="95">
        <f t="shared" si="13"/>
        <v>2</v>
      </c>
      <c r="C230" s="80"/>
      <c r="D230" s="80"/>
      <c r="E230" s="83"/>
      <c r="F230" s="78"/>
      <c r="G230" s="79"/>
      <c r="H230" s="80"/>
      <c r="I230" s="81"/>
      <c r="J230" s="80"/>
      <c r="K230" s="80">
        <f t="shared" si="14"/>
        <v>0</v>
      </c>
      <c r="L230" s="82"/>
    </row>
    <row r="231" spans="1:12" ht="16.2" thickBot="1" x14ac:dyDescent="0.35">
      <c r="A231" s="62">
        <v>45</v>
      </c>
      <c r="B231" s="95">
        <f t="shared" si="13"/>
        <v>2</v>
      </c>
      <c r="C231" s="72"/>
      <c r="D231" s="72"/>
      <c r="E231" s="73"/>
      <c r="F231" s="74"/>
      <c r="G231" s="75"/>
      <c r="H231" s="72"/>
      <c r="I231" s="76"/>
      <c r="J231" s="72"/>
      <c r="K231" s="72">
        <f t="shared" si="14"/>
        <v>0</v>
      </c>
      <c r="L231" s="77"/>
    </row>
    <row r="232" spans="1:12" ht="16.2" thickBot="1" x14ac:dyDescent="0.35">
      <c r="A232" s="63">
        <v>46</v>
      </c>
      <c r="B232" s="95">
        <f t="shared" si="13"/>
        <v>2</v>
      </c>
      <c r="C232" s="80"/>
      <c r="D232" s="80"/>
      <c r="E232" s="83"/>
      <c r="F232" s="78"/>
      <c r="G232" s="79"/>
      <c r="H232" s="80"/>
      <c r="I232" s="81"/>
      <c r="J232" s="80"/>
      <c r="K232" s="80">
        <f t="shared" si="14"/>
        <v>0</v>
      </c>
      <c r="L232" s="82"/>
    </row>
    <row r="233" spans="1:12" ht="16.2" thickBot="1" x14ac:dyDescent="0.35">
      <c r="A233" s="62">
        <v>47</v>
      </c>
      <c r="B233" s="95">
        <f t="shared" si="13"/>
        <v>2</v>
      </c>
      <c r="C233" s="72"/>
      <c r="D233" s="72"/>
      <c r="E233" s="73"/>
      <c r="F233" s="74"/>
      <c r="G233" s="75"/>
      <c r="H233" s="72"/>
      <c r="I233" s="76"/>
      <c r="J233" s="72"/>
      <c r="K233" s="72">
        <f t="shared" si="14"/>
        <v>0</v>
      </c>
      <c r="L233" s="77"/>
    </row>
    <row r="234" spans="1:12" ht="16.2" thickBot="1" x14ac:dyDescent="0.35">
      <c r="A234" s="63">
        <v>48</v>
      </c>
      <c r="B234" s="95">
        <f t="shared" si="13"/>
        <v>2</v>
      </c>
      <c r="C234" s="80"/>
      <c r="D234" s="80"/>
      <c r="E234" s="83"/>
      <c r="F234" s="78"/>
      <c r="G234" s="79"/>
      <c r="H234" s="80"/>
      <c r="I234" s="81"/>
      <c r="J234" s="80"/>
      <c r="K234" s="80">
        <f t="shared" si="14"/>
        <v>0</v>
      </c>
      <c r="L234" s="82"/>
    </row>
    <row r="235" spans="1:12" ht="16.2" thickBot="1" x14ac:dyDescent="0.35">
      <c r="A235" s="62">
        <v>49</v>
      </c>
      <c r="B235" s="95">
        <f t="shared" si="13"/>
        <v>2</v>
      </c>
      <c r="C235" s="72"/>
      <c r="D235" s="72"/>
      <c r="E235" s="73"/>
      <c r="F235" s="74"/>
      <c r="G235" s="75"/>
      <c r="H235" s="72"/>
      <c r="I235" s="76"/>
      <c r="J235" s="72"/>
      <c r="K235" s="72">
        <f t="shared" si="14"/>
        <v>0</v>
      </c>
      <c r="L235" s="77"/>
    </row>
    <row r="236" spans="1:12" ht="16.2" thickBot="1" x14ac:dyDescent="0.35">
      <c r="A236" s="63">
        <v>50</v>
      </c>
      <c r="B236" s="95">
        <f t="shared" si="13"/>
        <v>2</v>
      </c>
      <c r="C236" s="80"/>
      <c r="D236" s="80"/>
      <c r="E236" s="83"/>
      <c r="F236" s="78"/>
      <c r="G236" s="79"/>
      <c r="H236" s="80"/>
      <c r="I236" s="81"/>
      <c r="J236" s="80"/>
      <c r="K236" s="80">
        <f t="shared" si="14"/>
        <v>0</v>
      </c>
      <c r="L236" s="82"/>
    </row>
    <row r="237" spans="1:12" ht="16.2" thickBot="1" x14ac:dyDescent="0.35">
      <c r="A237" s="62">
        <v>51</v>
      </c>
      <c r="B237" s="95">
        <f t="shared" si="13"/>
        <v>2</v>
      </c>
      <c r="C237" s="72"/>
      <c r="D237" s="72"/>
      <c r="E237" s="73"/>
      <c r="F237" s="74"/>
      <c r="G237" s="75"/>
      <c r="H237" s="72"/>
      <c r="I237" s="76"/>
      <c r="J237" s="72"/>
      <c r="K237" s="72">
        <f t="shared" si="14"/>
        <v>0</v>
      </c>
      <c r="L237" s="77"/>
    </row>
    <row r="238" spans="1:12" ht="16.2" thickBot="1" x14ac:dyDescent="0.35">
      <c r="A238" s="63">
        <v>52</v>
      </c>
      <c r="B238" s="95">
        <f t="shared" si="13"/>
        <v>2</v>
      </c>
      <c r="C238" s="80"/>
      <c r="D238" s="80"/>
      <c r="E238" s="83"/>
      <c r="F238" s="78"/>
      <c r="G238" s="79"/>
      <c r="H238" s="80"/>
      <c r="I238" s="81"/>
      <c r="J238" s="80"/>
      <c r="K238" s="80">
        <f t="shared" si="14"/>
        <v>0</v>
      </c>
      <c r="L238" s="82"/>
    </row>
    <row r="239" spans="1:12" ht="16.2" thickBot="1" x14ac:dyDescent="0.35">
      <c r="A239" s="62">
        <v>53</v>
      </c>
      <c r="B239" s="95">
        <f t="shared" si="13"/>
        <v>2</v>
      </c>
      <c r="C239" s="72"/>
      <c r="D239" s="72"/>
      <c r="E239" s="73"/>
      <c r="F239" s="74"/>
      <c r="G239" s="75"/>
      <c r="H239" s="72"/>
      <c r="I239" s="76"/>
      <c r="J239" s="72"/>
      <c r="K239" s="72">
        <f t="shared" si="14"/>
        <v>0</v>
      </c>
      <c r="L239" s="77"/>
    </row>
    <row r="240" spans="1:12" ht="16.2" thickBot="1" x14ac:dyDescent="0.35">
      <c r="A240" s="63">
        <v>54</v>
      </c>
      <c r="B240" s="95">
        <f t="shared" si="13"/>
        <v>2</v>
      </c>
      <c r="C240" s="80"/>
      <c r="D240" s="80"/>
      <c r="E240" s="83"/>
      <c r="F240" s="78"/>
      <c r="G240" s="79"/>
      <c r="H240" s="80"/>
      <c r="I240" s="81"/>
      <c r="J240" s="80"/>
      <c r="K240" s="80">
        <f t="shared" si="14"/>
        <v>0</v>
      </c>
      <c r="L240" s="82"/>
    </row>
    <row r="241" spans="1:12" ht="16.2" thickBot="1" x14ac:dyDescent="0.35">
      <c r="A241" s="62">
        <v>55</v>
      </c>
      <c r="B241" s="95">
        <f t="shared" si="13"/>
        <v>2</v>
      </c>
      <c r="C241" s="72"/>
      <c r="D241" s="72"/>
      <c r="E241" s="73"/>
      <c r="F241" s="74"/>
      <c r="G241" s="75"/>
      <c r="H241" s="72"/>
      <c r="I241" s="76"/>
      <c r="J241" s="72"/>
      <c r="K241" s="72">
        <f t="shared" si="14"/>
        <v>0</v>
      </c>
      <c r="L241" s="77"/>
    </row>
    <row r="242" spans="1:12" ht="16.2" thickBot="1" x14ac:dyDescent="0.35">
      <c r="A242" s="63">
        <v>56</v>
      </c>
      <c r="B242" s="95">
        <f t="shared" si="13"/>
        <v>2</v>
      </c>
      <c r="C242" s="80"/>
      <c r="D242" s="80"/>
      <c r="E242" s="83"/>
      <c r="F242" s="78"/>
      <c r="G242" s="79"/>
      <c r="H242" s="80"/>
      <c r="I242" s="81"/>
      <c r="J242" s="80"/>
      <c r="K242" s="80">
        <f t="shared" si="14"/>
        <v>0</v>
      </c>
      <c r="L242" s="82"/>
    </row>
    <row r="243" spans="1:12" ht="16.2" thickBot="1" x14ac:dyDescent="0.35">
      <c r="A243" s="62">
        <v>57</v>
      </c>
      <c r="B243" s="95">
        <f t="shared" si="13"/>
        <v>2</v>
      </c>
      <c r="C243" s="72"/>
      <c r="D243" s="72"/>
      <c r="E243" s="73"/>
      <c r="F243" s="74"/>
      <c r="G243" s="75"/>
      <c r="H243" s="72"/>
      <c r="I243" s="76"/>
      <c r="J243" s="72"/>
      <c r="K243" s="72">
        <f t="shared" si="14"/>
        <v>0</v>
      </c>
      <c r="L243" s="77"/>
    </row>
    <row r="244" spans="1:12" ht="16.2" thickBot="1" x14ac:dyDescent="0.35">
      <c r="A244" s="63">
        <v>58</v>
      </c>
      <c r="B244" s="95">
        <f t="shared" si="13"/>
        <v>2</v>
      </c>
      <c r="C244" s="80"/>
      <c r="D244" s="80"/>
      <c r="E244" s="83"/>
      <c r="F244" s="78"/>
      <c r="G244" s="79"/>
      <c r="H244" s="80"/>
      <c r="I244" s="81"/>
      <c r="J244" s="80"/>
      <c r="K244" s="80">
        <f t="shared" si="14"/>
        <v>0</v>
      </c>
      <c r="L244" s="82"/>
    </row>
    <row r="245" spans="1:12" ht="16.2" thickBot="1" x14ac:dyDescent="0.35">
      <c r="A245" s="62">
        <v>59</v>
      </c>
      <c r="B245" s="95">
        <f t="shared" si="13"/>
        <v>2</v>
      </c>
      <c r="C245" s="72"/>
      <c r="D245" s="72"/>
      <c r="E245" s="73"/>
      <c r="F245" s="74"/>
      <c r="G245" s="75"/>
      <c r="H245" s="72"/>
      <c r="I245" s="76"/>
      <c r="J245" s="72"/>
      <c r="K245" s="72">
        <f t="shared" si="14"/>
        <v>0</v>
      </c>
      <c r="L245" s="77"/>
    </row>
    <row r="246" spans="1:12" ht="16.2" thickBot="1" x14ac:dyDescent="0.35">
      <c r="A246" s="63">
        <v>60</v>
      </c>
      <c r="B246" s="95">
        <f t="shared" si="13"/>
        <v>2</v>
      </c>
      <c r="C246" s="80"/>
      <c r="D246" s="80"/>
      <c r="E246" s="83"/>
      <c r="F246" s="78"/>
      <c r="G246" s="79"/>
      <c r="H246" s="80"/>
      <c r="I246" s="81"/>
      <c r="J246" s="80"/>
      <c r="K246" s="80">
        <f t="shared" si="14"/>
        <v>0</v>
      </c>
      <c r="L246" s="82"/>
    </row>
    <row r="247" spans="1:12" ht="16.2" thickBot="1" x14ac:dyDescent="0.35">
      <c r="A247" s="62">
        <v>61</v>
      </c>
      <c r="B247" s="95">
        <f t="shared" si="13"/>
        <v>2</v>
      </c>
      <c r="C247" s="72"/>
      <c r="D247" s="72"/>
      <c r="E247" s="73"/>
      <c r="F247" s="74"/>
      <c r="G247" s="75"/>
      <c r="H247" s="72"/>
      <c r="I247" s="76"/>
      <c r="J247" s="72"/>
      <c r="K247" s="72">
        <f t="shared" si="14"/>
        <v>0</v>
      </c>
      <c r="L247" s="77"/>
    </row>
    <row r="248" spans="1:12" ht="16.2" thickBot="1" x14ac:dyDescent="0.35">
      <c r="A248" s="63">
        <v>62</v>
      </c>
      <c r="B248" s="95">
        <f t="shared" si="13"/>
        <v>2</v>
      </c>
      <c r="C248" s="80"/>
      <c r="D248" s="80"/>
      <c r="E248" s="83"/>
      <c r="F248" s="78"/>
      <c r="G248" s="79"/>
      <c r="H248" s="80"/>
      <c r="I248" s="81"/>
      <c r="J248" s="80"/>
      <c r="K248" s="80">
        <f t="shared" si="14"/>
        <v>0</v>
      </c>
      <c r="L248" s="82"/>
    </row>
    <row r="249" spans="1:12" ht="16.2" thickBot="1" x14ac:dyDescent="0.35">
      <c r="A249" s="62">
        <v>63</v>
      </c>
      <c r="B249" s="95">
        <f t="shared" si="13"/>
        <v>2</v>
      </c>
      <c r="C249" s="72"/>
      <c r="D249" s="72"/>
      <c r="E249" s="73"/>
      <c r="F249" s="74"/>
      <c r="G249" s="75"/>
      <c r="H249" s="72"/>
      <c r="I249" s="76"/>
      <c r="J249" s="72"/>
      <c r="K249" s="72">
        <f t="shared" si="14"/>
        <v>0</v>
      </c>
      <c r="L249" s="77"/>
    </row>
    <row r="250" spans="1:12" ht="16.2" thickBot="1" x14ac:dyDescent="0.35">
      <c r="A250" s="63">
        <v>64</v>
      </c>
      <c r="B250" s="95">
        <f t="shared" si="13"/>
        <v>2</v>
      </c>
      <c r="C250" s="80"/>
      <c r="D250" s="80"/>
      <c r="E250" s="83"/>
      <c r="F250" s="78"/>
      <c r="G250" s="79"/>
      <c r="H250" s="80"/>
      <c r="I250" s="81"/>
      <c r="J250" s="80"/>
      <c r="K250" s="80">
        <f t="shared" si="14"/>
        <v>0</v>
      </c>
      <c r="L250" s="82"/>
    </row>
    <row r="251" spans="1:12" ht="16.2" thickBot="1" x14ac:dyDescent="0.35">
      <c r="A251" s="62">
        <v>65</v>
      </c>
      <c r="B251" s="95">
        <f t="shared" si="13"/>
        <v>2</v>
      </c>
      <c r="C251" s="72"/>
      <c r="D251" s="72"/>
      <c r="E251" s="73"/>
      <c r="F251" s="74"/>
      <c r="G251" s="75"/>
      <c r="H251" s="72"/>
      <c r="I251" s="76"/>
      <c r="J251" s="72"/>
      <c r="K251" s="72">
        <f t="shared" ref="K251:K265" si="15">IF(J251="OUI", G251*0.6/0.4, 0)</f>
        <v>0</v>
      </c>
      <c r="L251" s="77"/>
    </row>
    <row r="252" spans="1:12" ht="16.2" thickBot="1" x14ac:dyDescent="0.35">
      <c r="A252" s="63">
        <v>66</v>
      </c>
      <c r="B252" s="95">
        <f t="shared" si="13"/>
        <v>2</v>
      </c>
      <c r="C252" s="80"/>
      <c r="D252" s="80"/>
      <c r="E252" s="83"/>
      <c r="F252" s="78"/>
      <c r="G252" s="79"/>
      <c r="H252" s="80"/>
      <c r="I252" s="81"/>
      <c r="J252" s="80"/>
      <c r="K252" s="80">
        <f t="shared" si="15"/>
        <v>0</v>
      </c>
      <c r="L252" s="82"/>
    </row>
    <row r="253" spans="1:12" ht="16.2" thickBot="1" x14ac:dyDescent="0.35">
      <c r="A253" s="62">
        <v>67</v>
      </c>
      <c r="B253" s="95">
        <f t="shared" ref="B253:B265" si="16">B252</f>
        <v>2</v>
      </c>
      <c r="C253" s="72"/>
      <c r="D253" s="72"/>
      <c r="E253" s="73"/>
      <c r="F253" s="74"/>
      <c r="G253" s="75"/>
      <c r="H253" s="72"/>
      <c r="I253" s="76"/>
      <c r="J253" s="72"/>
      <c r="K253" s="72">
        <f t="shared" si="15"/>
        <v>0</v>
      </c>
      <c r="L253" s="77"/>
    </row>
    <row r="254" spans="1:12" ht="16.2" thickBot="1" x14ac:dyDescent="0.35">
      <c r="A254" s="63">
        <v>68</v>
      </c>
      <c r="B254" s="95">
        <f t="shared" si="16"/>
        <v>2</v>
      </c>
      <c r="C254" s="80"/>
      <c r="D254" s="80"/>
      <c r="E254" s="83"/>
      <c r="F254" s="78"/>
      <c r="G254" s="79"/>
      <c r="H254" s="80"/>
      <c r="I254" s="81"/>
      <c r="J254" s="80"/>
      <c r="K254" s="80">
        <f t="shared" si="15"/>
        <v>0</v>
      </c>
      <c r="L254" s="82"/>
    </row>
    <row r="255" spans="1:12" ht="16.2" thickBot="1" x14ac:dyDescent="0.35">
      <c r="A255" s="62">
        <v>69</v>
      </c>
      <c r="B255" s="95">
        <f t="shared" si="16"/>
        <v>2</v>
      </c>
      <c r="C255" s="72"/>
      <c r="D255" s="72"/>
      <c r="E255" s="73"/>
      <c r="F255" s="74"/>
      <c r="G255" s="75"/>
      <c r="H255" s="72"/>
      <c r="I255" s="76"/>
      <c r="J255" s="72"/>
      <c r="K255" s="72">
        <f t="shared" si="15"/>
        <v>0</v>
      </c>
      <c r="L255" s="77"/>
    </row>
    <row r="256" spans="1:12" ht="16.2" thickBot="1" x14ac:dyDescent="0.35">
      <c r="A256" s="63">
        <v>70</v>
      </c>
      <c r="B256" s="95">
        <f t="shared" si="16"/>
        <v>2</v>
      </c>
      <c r="C256" s="80"/>
      <c r="D256" s="80"/>
      <c r="E256" s="83"/>
      <c r="F256" s="78"/>
      <c r="G256" s="79"/>
      <c r="H256" s="80"/>
      <c r="I256" s="81"/>
      <c r="J256" s="80"/>
      <c r="K256" s="80">
        <f t="shared" si="15"/>
        <v>0</v>
      </c>
      <c r="L256" s="82"/>
    </row>
    <row r="257" spans="1:12" ht="16.2" thickBot="1" x14ac:dyDescent="0.35">
      <c r="A257" s="62">
        <v>71</v>
      </c>
      <c r="B257" s="95">
        <f t="shared" si="16"/>
        <v>2</v>
      </c>
      <c r="C257" s="72"/>
      <c r="D257" s="72"/>
      <c r="E257" s="73"/>
      <c r="F257" s="74"/>
      <c r="G257" s="75"/>
      <c r="H257" s="72"/>
      <c r="I257" s="76"/>
      <c r="J257" s="72"/>
      <c r="K257" s="72">
        <f t="shared" si="15"/>
        <v>0</v>
      </c>
      <c r="L257" s="77"/>
    </row>
    <row r="258" spans="1:12" ht="16.2" thickBot="1" x14ac:dyDescent="0.35">
      <c r="A258" s="63">
        <v>72</v>
      </c>
      <c r="B258" s="95">
        <f t="shared" si="16"/>
        <v>2</v>
      </c>
      <c r="C258" s="80"/>
      <c r="D258" s="80"/>
      <c r="E258" s="83"/>
      <c r="F258" s="78"/>
      <c r="G258" s="79"/>
      <c r="H258" s="80"/>
      <c r="I258" s="81"/>
      <c r="J258" s="80"/>
      <c r="K258" s="80">
        <f t="shared" si="15"/>
        <v>0</v>
      </c>
      <c r="L258" s="82"/>
    </row>
    <row r="259" spans="1:12" ht="16.2" thickBot="1" x14ac:dyDescent="0.35">
      <c r="A259" s="62">
        <v>73</v>
      </c>
      <c r="B259" s="95">
        <f t="shared" si="16"/>
        <v>2</v>
      </c>
      <c r="C259" s="72"/>
      <c r="D259" s="72"/>
      <c r="E259" s="73"/>
      <c r="F259" s="74"/>
      <c r="G259" s="75"/>
      <c r="H259" s="72"/>
      <c r="I259" s="76"/>
      <c r="J259" s="72"/>
      <c r="K259" s="72">
        <f t="shared" si="15"/>
        <v>0</v>
      </c>
      <c r="L259" s="77"/>
    </row>
    <row r="260" spans="1:12" ht="16.2" thickBot="1" x14ac:dyDescent="0.35">
      <c r="A260" s="63">
        <v>74</v>
      </c>
      <c r="B260" s="95">
        <f t="shared" si="16"/>
        <v>2</v>
      </c>
      <c r="C260" s="80"/>
      <c r="D260" s="80"/>
      <c r="E260" s="83"/>
      <c r="F260" s="78"/>
      <c r="G260" s="79"/>
      <c r="H260" s="80"/>
      <c r="I260" s="81"/>
      <c r="J260" s="80"/>
      <c r="K260" s="80">
        <f t="shared" si="15"/>
        <v>0</v>
      </c>
      <c r="L260" s="82"/>
    </row>
    <row r="261" spans="1:12" ht="16.2" thickBot="1" x14ac:dyDescent="0.35">
      <c r="A261" s="62">
        <v>75</v>
      </c>
      <c r="B261" s="95">
        <f t="shared" si="16"/>
        <v>2</v>
      </c>
      <c r="C261" s="72"/>
      <c r="D261" s="72"/>
      <c r="E261" s="73"/>
      <c r="F261" s="74"/>
      <c r="G261" s="75"/>
      <c r="H261" s="72"/>
      <c r="I261" s="76"/>
      <c r="J261" s="72"/>
      <c r="K261" s="72">
        <f t="shared" si="15"/>
        <v>0</v>
      </c>
      <c r="L261" s="77"/>
    </row>
    <row r="262" spans="1:12" ht="16.2" thickBot="1" x14ac:dyDescent="0.35">
      <c r="A262" s="63">
        <v>76</v>
      </c>
      <c r="B262" s="95">
        <f t="shared" si="16"/>
        <v>2</v>
      </c>
      <c r="C262" s="80"/>
      <c r="D262" s="80"/>
      <c r="E262" s="83"/>
      <c r="F262" s="78"/>
      <c r="G262" s="79"/>
      <c r="H262" s="80"/>
      <c r="I262" s="81"/>
      <c r="J262" s="80"/>
      <c r="K262" s="80">
        <f t="shared" si="15"/>
        <v>0</v>
      </c>
      <c r="L262" s="82"/>
    </row>
    <row r="263" spans="1:12" ht="16.2" thickBot="1" x14ac:dyDescent="0.35">
      <c r="A263" s="62">
        <v>77</v>
      </c>
      <c r="B263" s="95">
        <f t="shared" si="16"/>
        <v>2</v>
      </c>
      <c r="C263" s="72"/>
      <c r="D263" s="72"/>
      <c r="E263" s="73"/>
      <c r="F263" s="74"/>
      <c r="G263" s="75"/>
      <c r="H263" s="72"/>
      <c r="I263" s="76"/>
      <c r="J263" s="72"/>
      <c r="K263" s="72">
        <f t="shared" si="15"/>
        <v>0</v>
      </c>
      <c r="L263" s="77"/>
    </row>
    <row r="264" spans="1:12" ht="16.2" thickBot="1" x14ac:dyDescent="0.35">
      <c r="A264" s="63">
        <v>78</v>
      </c>
      <c r="B264" s="95">
        <f t="shared" si="16"/>
        <v>2</v>
      </c>
      <c r="C264" s="80"/>
      <c r="D264" s="80"/>
      <c r="E264" s="83"/>
      <c r="F264" s="78"/>
      <c r="G264" s="79"/>
      <c r="H264" s="80"/>
      <c r="I264" s="81"/>
      <c r="J264" s="80"/>
      <c r="K264" s="80">
        <f t="shared" si="15"/>
        <v>0</v>
      </c>
      <c r="L264" s="82"/>
    </row>
    <row r="265" spans="1:12" ht="16.2" thickBot="1" x14ac:dyDescent="0.35">
      <c r="A265" s="63">
        <v>78</v>
      </c>
      <c r="B265" s="95">
        <f t="shared" si="16"/>
        <v>2</v>
      </c>
      <c r="C265" s="72"/>
      <c r="D265" s="72"/>
      <c r="E265" s="73"/>
      <c r="F265" s="74"/>
      <c r="G265" s="75"/>
      <c r="H265" s="72"/>
      <c r="I265" s="76"/>
      <c r="J265" s="72"/>
      <c r="K265" s="72">
        <f t="shared" si="15"/>
        <v>0</v>
      </c>
      <c r="L265" s="77"/>
    </row>
    <row r="266" spans="1:12" ht="18.600000000000001" thickBot="1" x14ac:dyDescent="0.4">
      <c r="F266" s="4" t="s">
        <v>16</v>
      </c>
      <c r="G266" s="69">
        <f>+SUM(G187:G265)</f>
        <v>0</v>
      </c>
      <c r="H266" s="64"/>
      <c r="I266" s="53">
        <f>+SUM(I187:I265)</f>
        <v>0</v>
      </c>
      <c r="J266" s="64"/>
      <c r="K266" s="53">
        <f t="shared" ref="K266" si="17">+SUM(K187:K265)</f>
        <v>0</v>
      </c>
      <c r="L266" s="53">
        <f>+SUM(L187:L265)</f>
        <v>0</v>
      </c>
    </row>
    <row r="267" spans="1:12" ht="16.2" thickBot="1" x14ac:dyDescent="0.35">
      <c r="C267" s="19" t="s">
        <v>17</v>
      </c>
      <c r="D267" s="84"/>
    </row>
    <row r="268" spans="1:12" ht="16.2" thickBot="1" x14ac:dyDescent="0.35">
      <c r="C268" s="21" t="s">
        <v>18</v>
      </c>
      <c r="D268" s="85"/>
      <c r="F268" s="107" t="s">
        <v>29</v>
      </c>
      <c r="G268" s="108"/>
      <c r="H268" s="108"/>
      <c r="I268" s="109"/>
      <c r="J268" s="61">
        <f>G266-L266</f>
        <v>0</v>
      </c>
      <c r="K268" s="14"/>
    </row>
    <row r="269" spans="1:12" ht="16.2" thickBot="1" x14ac:dyDescent="0.35">
      <c r="C269" s="23" t="s">
        <v>28</v>
      </c>
      <c r="D269" s="24">
        <f>D268-D267</f>
        <v>0</v>
      </c>
      <c r="F269" s="107" t="s">
        <v>30</v>
      </c>
      <c r="G269" s="108"/>
      <c r="H269" s="108"/>
      <c r="I269" s="109"/>
      <c r="J269" s="75">
        <f>J177</f>
        <v>0</v>
      </c>
      <c r="K269" s="14"/>
    </row>
    <row r="270" spans="1:12" ht="15" thickBot="1" x14ac:dyDescent="0.35">
      <c r="F270" s="107" t="s">
        <v>31</v>
      </c>
      <c r="G270" s="108"/>
      <c r="H270" s="108"/>
      <c r="I270" s="109"/>
      <c r="J270" s="61">
        <f>J269+J268</f>
        <v>0</v>
      </c>
      <c r="K270" s="14"/>
    </row>
    <row r="271" spans="1:12" ht="15" thickBot="1" x14ac:dyDescent="0.35">
      <c r="A271" s="67"/>
      <c r="B271" s="67"/>
      <c r="C271" s="29" t="s">
        <v>282</v>
      </c>
      <c r="D271" s="68">
        <f>I266</f>
        <v>0</v>
      </c>
    </row>
    <row r="272" spans="1:12" ht="15" thickBot="1" x14ac:dyDescent="0.35">
      <c r="C272" s="17" t="s">
        <v>35</v>
      </c>
      <c r="D272" s="18">
        <f>K266</f>
        <v>0</v>
      </c>
      <c r="F272" s="110" t="s">
        <v>290</v>
      </c>
      <c r="G272" s="111"/>
      <c r="H272" s="111"/>
      <c r="I272" s="112"/>
    </row>
    <row r="273" spans="1:12" ht="15" thickBot="1" x14ac:dyDescent="0.35">
      <c r="F273" s="27" t="s">
        <v>292</v>
      </c>
      <c r="G273" s="27" t="s">
        <v>291</v>
      </c>
      <c r="H273" s="27" t="s">
        <v>293</v>
      </c>
      <c r="I273" s="27" t="s">
        <v>291</v>
      </c>
    </row>
    <row r="274" spans="1:12" ht="15" thickBot="1" x14ac:dyDescent="0.35">
      <c r="F274" s="27"/>
      <c r="G274" s="27"/>
      <c r="H274" s="27"/>
      <c r="I274" s="60"/>
    </row>
    <row r="275" spans="1:12" ht="15" thickBot="1" x14ac:dyDescent="0.35">
      <c r="F275" s="27"/>
      <c r="G275" s="27"/>
      <c r="H275" s="27"/>
      <c r="I275" s="60"/>
    </row>
    <row r="276" spans="1:12" ht="15" thickBot="1" x14ac:dyDescent="0.35">
      <c r="F276" s="27"/>
      <c r="G276" s="27"/>
      <c r="H276" s="27"/>
      <c r="I276" s="60"/>
    </row>
    <row r="277" spans="1:12" ht="15" thickBot="1" x14ac:dyDescent="0.35"/>
    <row r="278" spans="1:12" ht="29.4" thickBot="1" x14ac:dyDescent="0.35">
      <c r="A278" s="15"/>
      <c r="B278" s="15" t="s">
        <v>295</v>
      </c>
      <c r="C278" s="15" t="s">
        <v>8</v>
      </c>
      <c r="D278" s="15" t="s">
        <v>0</v>
      </c>
      <c r="E278" s="51" t="s">
        <v>1</v>
      </c>
      <c r="F278" s="16" t="s">
        <v>12</v>
      </c>
      <c r="G278" s="16" t="s">
        <v>13</v>
      </c>
      <c r="H278" s="15" t="s">
        <v>10</v>
      </c>
      <c r="I278" s="30" t="s">
        <v>14</v>
      </c>
      <c r="J278" s="15" t="s">
        <v>11</v>
      </c>
      <c r="K278" s="16" t="s">
        <v>36</v>
      </c>
      <c r="L278" s="15" t="s">
        <v>9</v>
      </c>
    </row>
    <row r="279" spans="1:12" ht="16.2" thickBot="1" x14ac:dyDescent="0.35">
      <c r="A279" s="62">
        <v>1</v>
      </c>
      <c r="B279" s="94">
        <f>B264+1</f>
        <v>3</v>
      </c>
      <c r="C279" s="72"/>
      <c r="D279" s="72"/>
      <c r="E279" s="73"/>
      <c r="F279" s="74"/>
      <c r="G279" s="75"/>
      <c r="H279" s="72"/>
      <c r="I279" s="76"/>
      <c r="J279" s="72"/>
      <c r="K279" s="72">
        <f t="shared" ref="K279:K310" si="18">IF(J279="OUI", G279*0.6/0.4, 0)</f>
        <v>0</v>
      </c>
      <c r="L279" s="77"/>
    </row>
    <row r="280" spans="1:12" ht="16.2" thickBot="1" x14ac:dyDescent="0.35">
      <c r="A280" s="63">
        <v>2</v>
      </c>
      <c r="B280" s="95">
        <f>B279</f>
        <v>3</v>
      </c>
      <c r="C280" s="80"/>
      <c r="D280" s="80"/>
      <c r="E280" s="83"/>
      <c r="F280" s="78"/>
      <c r="G280" s="79"/>
      <c r="H280" s="80"/>
      <c r="I280" s="81"/>
      <c r="J280" s="80"/>
      <c r="K280" s="80">
        <f t="shared" si="18"/>
        <v>0</v>
      </c>
      <c r="L280" s="82"/>
    </row>
    <row r="281" spans="1:12" ht="16.2" thickBot="1" x14ac:dyDescent="0.35">
      <c r="A281" s="62">
        <v>3</v>
      </c>
      <c r="B281" s="95">
        <f t="shared" ref="B281:B344" si="19">B280</f>
        <v>3</v>
      </c>
      <c r="C281" s="72"/>
      <c r="D281" s="72"/>
      <c r="E281" s="73"/>
      <c r="F281" s="74"/>
      <c r="G281" s="75"/>
      <c r="H281" s="72"/>
      <c r="I281" s="76"/>
      <c r="J281" s="72"/>
      <c r="K281" s="72">
        <f t="shared" si="18"/>
        <v>0</v>
      </c>
      <c r="L281" s="77"/>
    </row>
    <row r="282" spans="1:12" ht="16.2" thickBot="1" x14ac:dyDescent="0.35">
      <c r="A282" s="63">
        <v>4</v>
      </c>
      <c r="B282" s="95">
        <f t="shared" si="19"/>
        <v>3</v>
      </c>
      <c r="C282" s="80"/>
      <c r="D282" s="80"/>
      <c r="E282" s="83"/>
      <c r="F282" s="78"/>
      <c r="G282" s="79"/>
      <c r="H282" s="80"/>
      <c r="I282" s="81"/>
      <c r="J282" s="80"/>
      <c r="K282" s="80">
        <f t="shared" si="18"/>
        <v>0</v>
      </c>
      <c r="L282" s="82"/>
    </row>
    <row r="283" spans="1:12" ht="16.2" thickBot="1" x14ac:dyDescent="0.35">
      <c r="A283" s="62">
        <v>5</v>
      </c>
      <c r="B283" s="95">
        <f t="shared" si="19"/>
        <v>3</v>
      </c>
      <c r="C283" s="72"/>
      <c r="D283" s="72"/>
      <c r="E283" s="73"/>
      <c r="F283" s="74"/>
      <c r="G283" s="75"/>
      <c r="H283" s="72"/>
      <c r="I283" s="76"/>
      <c r="J283" s="72"/>
      <c r="K283" s="72">
        <f t="shared" si="18"/>
        <v>0</v>
      </c>
      <c r="L283" s="77"/>
    </row>
    <row r="284" spans="1:12" ht="16.2" thickBot="1" x14ac:dyDescent="0.35">
      <c r="A284" s="63">
        <v>6</v>
      </c>
      <c r="B284" s="95">
        <f t="shared" si="19"/>
        <v>3</v>
      </c>
      <c r="C284" s="80"/>
      <c r="D284" s="80"/>
      <c r="E284" s="83"/>
      <c r="F284" s="78"/>
      <c r="G284" s="79"/>
      <c r="H284" s="80"/>
      <c r="I284" s="81"/>
      <c r="J284" s="80"/>
      <c r="K284" s="80">
        <f t="shared" si="18"/>
        <v>0</v>
      </c>
      <c r="L284" s="82"/>
    </row>
    <row r="285" spans="1:12" ht="16.2" thickBot="1" x14ac:dyDescent="0.35">
      <c r="A285" s="62">
        <v>7</v>
      </c>
      <c r="B285" s="95">
        <f t="shared" si="19"/>
        <v>3</v>
      </c>
      <c r="C285" s="72"/>
      <c r="D285" s="72"/>
      <c r="E285" s="73"/>
      <c r="F285" s="74"/>
      <c r="G285" s="75"/>
      <c r="H285" s="72"/>
      <c r="I285" s="76"/>
      <c r="J285" s="72"/>
      <c r="K285" s="72">
        <f t="shared" si="18"/>
        <v>0</v>
      </c>
      <c r="L285" s="77"/>
    </row>
    <row r="286" spans="1:12" ht="16.2" thickBot="1" x14ac:dyDescent="0.35">
      <c r="A286" s="63">
        <v>8</v>
      </c>
      <c r="B286" s="95">
        <f t="shared" si="19"/>
        <v>3</v>
      </c>
      <c r="C286" s="80"/>
      <c r="D286" s="80"/>
      <c r="E286" s="83"/>
      <c r="F286" s="78"/>
      <c r="G286" s="79"/>
      <c r="H286" s="80"/>
      <c r="I286" s="81"/>
      <c r="J286" s="80"/>
      <c r="K286" s="80">
        <f t="shared" si="18"/>
        <v>0</v>
      </c>
      <c r="L286" s="82"/>
    </row>
    <row r="287" spans="1:12" ht="16.2" thickBot="1" x14ac:dyDescent="0.35">
      <c r="A287" s="62">
        <v>9</v>
      </c>
      <c r="B287" s="95">
        <f t="shared" si="19"/>
        <v>3</v>
      </c>
      <c r="C287" s="72"/>
      <c r="D287" s="72"/>
      <c r="E287" s="73"/>
      <c r="F287" s="74"/>
      <c r="G287" s="75"/>
      <c r="H287" s="72"/>
      <c r="I287" s="76"/>
      <c r="J287" s="72"/>
      <c r="K287" s="72">
        <f t="shared" si="18"/>
        <v>0</v>
      </c>
      <c r="L287" s="77"/>
    </row>
    <row r="288" spans="1:12" ht="16.2" thickBot="1" x14ac:dyDescent="0.35">
      <c r="A288" s="63">
        <v>10</v>
      </c>
      <c r="B288" s="95">
        <f t="shared" si="19"/>
        <v>3</v>
      </c>
      <c r="C288" s="80"/>
      <c r="D288" s="80"/>
      <c r="E288" s="83"/>
      <c r="F288" s="78"/>
      <c r="G288" s="79"/>
      <c r="H288" s="80"/>
      <c r="I288" s="81"/>
      <c r="J288" s="80"/>
      <c r="K288" s="80">
        <f t="shared" si="18"/>
        <v>0</v>
      </c>
      <c r="L288" s="82"/>
    </row>
    <row r="289" spans="1:12" ht="16.2" thickBot="1" x14ac:dyDescent="0.35">
      <c r="A289" s="62">
        <v>11</v>
      </c>
      <c r="B289" s="95">
        <f t="shared" si="19"/>
        <v>3</v>
      </c>
      <c r="C289" s="72"/>
      <c r="D289" s="72"/>
      <c r="E289" s="73"/>
      <c r="F289" s="74"/>
      <c r="G289" s="75"/>
      <c r="H289" s="72"/>
      <c r="I289" s="76"/>
      <c r="J289" s="72"/>
      <c r="K289" s="72">
        <f t="shared" si="18"/>
        <v>0</v>
      </c>
      <c r="L289" s="77"/>
    </row>
    <row r="290" spans="1:12" ht="16.2" thickBot="1" x14ac:dyDescent="0.35">
      <c r="A290" s="63">
        <v>12</v>
      </c>
      <c r="B290" s="95">
        <f t="shared" si="19"/>
        <v>3</v>
      </c>
      <c r="C290" s="80"/>
      <c r="D290" s="80"/>
      <c r="E290" s="83"/>
      <c r="F290" s="78"/>
      <c r="G290" s="79"/>
      <c r="H290" s="80"/>
      <c r="I290" s="81"/>
      <c r="J290" s="80"/>
      <c r="K290" s="80">
        <f t="shared" si="18"/>
        <v>0</v>
      </c>
      <c r="L290" s="82"/>
    </row>
    <row r="291" spans="1:12" ht="16.2" thickBot="1" x14ac:dyDescent="0.35">
      <c r="A291" s="62">
        <v>13</v>
      </c>
      <c r="B291" s="95">
        <f t="shared" si="19"/>
        <v>3</v>
      </c>
      <c r="C291" s="72"/>
      <c r="D291" s="72"/>
      <c r="E291" s="73"/>
      <c r="F291" s="74"/>
      <c r="G291" s="75"/>
      <c r="H291" s="72"/>
      <c r="I291" s="76"/>
      <c r="J291" s="72"/>
      <c r="K291" s="72">
        <f t="shared" si="18"/>
        <v>0</v>
      </c>
      <c r="L291" s="77"/>
    </row>
    <row r="292" spans="1:12" ht="16.2" thickBot="1" x14ac:dyDescent="0.35">
      <c r="A292" s="63">
        <v>14</v>
      </c>
      <c r="B292" s="95">
        <f t="shared" si="19"/>
        <v>3</v>
      </c>
      <c r="C292" s="80"/>
      <c r="D292" s="80"/>
      <c r="E292" s="83"/>
      <c r="F292" s="78"/>
      <c r="G292" s="79"/>
      <c r="H292" s="80"/>
      <c r="I292" s="81"/>
      <c r="J292" s="80"/>
      <c r="K292" s="80">
        <f t="shared" si="18"/>
        <v>0</v>
      </c>
      <c r="L292" s="82"/>
    </row>
    <row r="293" spans="1:12" ht="16.2" thickBot="1" x14ac:dyDescent="0.35">
      <c r="A293" s="62">
        <v>15</v>
      </c>
      <c r="B293" s="95">
        <f t="shared" si="19"/>
        <v>3</v>
      </c>
      <c r="C293" s="72"/>
      <c r="D293" s="72"/>
      <c r="E293" s="73"/>
      <c r="F293" s="74"/>
      <c r="G293" s="75"/>
      <c r="H293" s="72"/>
      <c r="I293" s="76"/>
      <c r="J293" s="72"/>
      <c r="K293" s="72">
        <f t="shared" si="18"/>
        <v>0</v>
      </c>
      <c r="L293" s="77"/>
    </row>
    <row r="294" spans="1:12" ht="16.2" thickBot="1" x14ac:dyDescent="0.35">
      <c r="A294" s="63">
        <v>16</v>
      </c>
      <c r="B294" s="95">
        <f t="shared" si="19"/>
        <v>3</v>
      </c>
      <c r="C294" s="80"/>
      <c r="D294" s="80"/>
      <c r="E294" s="83"/>
      <c r="F294" s="78"/>
      <c r="G294" s="79"/>
      <c r="H294" s="80"/>
      <c r="I294" s="81"/>
      <c r="J294" s="80"/>
      <c r="K294" s="80">
        <f t="shared" si="18"/>
        <v>0</v>
      </c>
      <c r="L294" s="82"/>
    </row>
    <row r="295" spans="1:12" ht="16.2" thickBot="1" x14ac:dyDescent="0.35">
      <c r="A295" s="62">
        <v>17</v>
      </c>
      <c r="B295" s="95">
        <f t="shared" si="19"/>
        <v>3</v>
      </c>
      <c r="C295" s="72"/>
      <c r="D295" s="72"/>
      <c r="E295" s="73"/>
      <c r="F295" s="74"/>
      <c r="G295" s="75"/>
      <c r="H295" s="72"/>
      <c r="I295" s="76"/>
      <c r="J295" s="72"/>
      <c r="K295" s="72">
        <f t="shared" si="18"/>
        <v>0</v>
      </c>
      <c r="L295" s="77"/>
    </row>
    <row r="296" spans="1:12" ht="16.2" thickBot="1" x14ac:dyDescent="0.35">
      <c r="A296" s="63">
        <v>18</v>
      </c>
      <c r="B296" s="95">
        <f t="shared" si="19"/>
        <v>3</v>
      </c>
      <c r="C296" s="80"/>
      <c r="D296" s="80"/>
      <c r="E296" s="83"/>
      <c r="F296" s="78"/>
      <c r="G296" s="79"/>
      <c r="H296" s="80"/>
      <c r="I296" s="81"/>
      <c r="J296" s="80"/>
      <c r="K296" s="80">
        <f t="shared" si="18"/>
        <v>0</v>
      </c>
      <c r="L296" s="82"/>
    </row>
    <row r="297" spans="1:12" ht="16.2" thickBot="1" x14ac:dyDescent="0.35">
      <c r="A297" s="62">
        <v>19</v>
      </c>
      <c r="B297" s="95">
        <f t="shared" si="19"/>
        <v>3</v>
      </c>
      <c r="C297" s="72"/>
      <c r="D297" s="72"/>
      <c r="E297" s="73"/>
      <c r="F297" s="74"/>
      <c r="G297" s="75"/>
      <c r="H297" s="72"/>
      <c r="I297" s="76"/>
      <c r="J297" s="72"/>
      <c r="K297" s="72">
        <f t="shared" si="18"/>
        <v>0</v>
      </c>
      <c r="L297" s="77"/>
    </row>
    <row r="298" spans="1:12" ht="16.2" thickBot="1" x14ac:dyDescent="0.35">
      <c r="A298" s="63">
        <v>20</v>
      </c>
      <c r="B298" s="95">
        <f t="shared" si="19"/>
        <v>3</v>
      </c>
      <c r="C298" s="80"/>
      <c r="D298" s="80"/>
      <c r="E298" s="83"/>
      <c r="F298" s="78"/>
      <c r="G298" s="79"/>
      <c r="H298" s="80"/>
      <c r="I298" s="81"/>
      <c r="J298" s="80"/>
      <c r="K298" s="80">
        <f t="shared" si="18"/>
        <v>0</v>
      </c>
      <c r="L298" s="82"/>
    </row>
    <row r="299" spans="1:12" ht="16.2" thickBot="1" x14ac:dyDescent="0.35">
      <c r="A299" s="62">
        <v>21</v>
      </c>
      <c r="B299" s="95">
        <f t="shared" si="19"/>
        <v>3</v>
      </c>
      <c r="C299" s="72"/>
      <c r="D299" s="72"/>
      <c r="E299" s="73"/>
      <c r="F299" s="74"/>
      <c r="G299" s="75"/>
      <c r="H299" s="72"/>
      <c r="I299" s="76"/>
      <c r="J299" s="72"/>
      <c r="K299" s="72">
        <f t="shared" si="18"/>
        <v>0</v>
      </c>
      <c r="L299" s="77"/>
    </row>
    <row r="300" spans="1:12" ht="16.2" thickBot="1" x14ac:dyDescent="0.35">
      <c r="A300" s="63">
        <v>22</v>
      </c>
      <c r="B300" s="95">
        <f t="shared" si="19"/>
        <v>3</v>
      </c>
      <c r="C300" s="80"/>
      <c r="D300" s="80"/>
      <c r="E300" s="83"/>
      <c r="F300" s="78"/>
      <c r="G300" s="79"/>
      <c r="H300" s="80"/>
      <c r="I300" s="81"/>
      <c r="J300" s="80"/>
      <c r="K300" s="80">
        <f t="shared" si="18"/>
        <v>0</v>
      </c>
      <c r="L300" s="82"/>
    </row>
    <row r="301" spans="1:12" ht="16.2" thickBot="1" x14ac:dyDescent="0.35">
      <c r="A301" s="62">
        <v>23</v>
      </c>
      <c r="B301" s="95">
        <f t="shared" si="19"/>
        <v>3</v>
      </c>
      <c r="C301" s="72"/>
      <c r="D301" s="72"/>
      <c r="E301" s="73"/>
      <c r="F301" s="74"/>
      <c r="G301" s="75"/>
      <c r="H301" s="72"/>
      <c r="I301" s="76"/>
      <c r="J301" s="72"/>
      <c r="K301" s="72">
        <f t="shared" si="18"/>
        <v>0</v>
      </c>
      <c r="L301" s="77"/>
    </row>
    <row r="302" spans="1:12" ht="16.2" thickBot="1" x14ac:dyDescent="0.35">
      <c r="A302" s="63">
        <v>24</v>
      </c>
      <c r="B302" s="95">
        <f t="shared" si="19"/>
        <v>3</v>
      </c>
      <c r="C302" s="80"/>
      <c r="D302" s="80"/>
      <c r="E302" s="83"/>
      <c r="F302" s="78"/>
      <c r="G302" s="79"/>
      <c r="H302" s="80"/>
      <c r="I302" s="81"/>
      <c r="J302" s="80"/>
      <c r="K302" s="80">
        <f t="shared" si="18"/>
        <v>0</v>
      </c>
      <c r="L302" s="82"/>
    </row>
    <row r="303" spans="1:12" ht="16.2" thickBot="1" x14ac:dyDescent="0.35">
      <c r="A303" s="62">
        <v>25</v>
      </c>
      <c r="B303" s="95">
        <f t="shared" si="19"/>
        <v>3</v>
      </c>
      <c r="C303" s="72"/>
      <c r="D303" s="72"/>
      <c r="E303" s="73"/>
      <c r="F303" s="74"/>
      <c r="G303" s="75"/>
      <c r="H303" s="72"/>
      <c r="I303" s="76"/>
      <c r="J303" s="72"/>
      <c r="K303" s="72">
        <f t="shared" si="18"/>
        <v>0</v>
      </c>
      <c r="L303" s="77"/>
    </row>
    <row r="304" spans="1:12" ht="16.2" thickBot="1" x14ac:dyDescent="0.35">
      <c r="A304" s="63">
        <v>26</v>
      </c>
      <c r="B304" s="95">
        <f t="shared" si="19"/>
        <v>3</v>
      </c>
      <c r="C304" s="80"/>
      <c r="D304" s="80"/>
      <c r="E304" s="83"/>
      <c r="F304" s="78"/>
      <c r="G304" s="79"/>
      <c r="H304" s="80"/>
      <c r="I304" s="81"/>
      <c r="J304" s="80"/>
      <c r="K304" s="80">
        <f t="shared" si="18"/>
        <v>0</v>
      </c>
      <c r="L304" s="82"/>
    </row>
    <row r="305" spans="1:12" ht="16.2" thickBot="1" x14ac:dyDescent="0.35">
      <c r="A305" s="62">
        <v>27</v>
      </c>
      <c r="B305" s="95">
        <f t="shared" si="19"/>
        <v>3</v>
      </c>
      <c r="C305" s="72"/>
      <c r="D305" s="72"/>
      <c r="E305" s="73"/>
      <c r="F305" s="74"/>
      <c r="G305" s="75"/>
      <c r="H305" s="72"/>
      <c r="I305" s="76"/>
      <c r="J305" s="72"/>
      <c r="K305" s="72">
        <f t="shared" si="18"/>
        <v>0</v>
      </c>
      <c r="L305" s="77"/>
    </row>
    <row r="306" spans="1:12" ht="16.2" thickBot="1" x14ac:dyDescent="0.35">
      <c r="A306" s="63">
        <v>28</v>
      </c>
      <c r="B306" s="95">
        <f t="shared" si="19"/>
        <v>3</v>
      </c>
      <c r="C306" s="80"/>
      <c r="D306" s="80"/>
      <c r="E306" s="83"/>
      <c r="F306" s="78"/>
      <c r="G306" s="79"/>
      <c r="H306" s="80"/>
      <c r="I306" s="81"/>
      <c r="J306" s="80"/>
      <c r="K306" s="80">
        <f t="shared" si="18"/>
        <v>0</v>
      </c>
      <c r="L306" s="82"/>
    </row>
    <row r="307" spans="1:12" ht="16.2" thickBot="1" x14ac:dyDescent="0.35">
      <c r="A307" s="62">
        <v>29</v>
      </c>
      <c r="B307" s="95">
        <f t="shared" si="19"/>
        <v>3</v>
      </c>
      <c r="C307" s="72"/>
      <c r="D307" s="72"/>
      <c r="E307" s="73"/>
      <c r="F307" s="74"/>
      <c r="G307" s="75"/>
      <c r="H307" s="72"/>
      <c r="I307" s="76"/>
      <c r="J307" s="72"/>
      <c r="K307" s="72">
        <f t="shared" si="18"/>
        <v>0</v>
      </c>
      <c r="L307" s="77"/>
    </row>
    <row r="308" spans="1:12" ht="16.2" thickBot="1" x14ac:dyDescent="0.35">
      <c r="A308" s="63">
        <v>30</v>
      </c>
      <c r="B308" s="95">
        <f t="shared" si="19"/>
        <v>3</v>
      </c>
      <c r="C308" s="80"/>
      <c r="D308" s="80"/>
      <c r="E308" s="83"/>
      <c r="F308" s="78"/>
      <c r="G308" s="79"/>
      <c r="H308" s="80"/>
      <c r="I308" s="81"/>
      <c r="J308" s="80"/>
      <c r="K308" s="80">
        <f t="shared" si="18"/>
        <v>0</v>
      </c>
      <c r="L308" s="82"/>
    </row>
    <row r="309" spans="1:12" ht="16.2" thickBot="1" x14ac:dyDescent="0.35">
      <c r="A309" s="62">
        <v>31</v>
      </c>
      <c r="B309" s="95">
        <f t="shared" si="19"/>
        <v>3</v>
      </c>
      <c r="C309" s="72"/>
      <c r="D309" s="72"/>
      <c r="E309" s="73"/>
      <c r="F309" s="74"/>
      <c r="G309" s="75"/>
      <c r="H309" s="72"/>
      <c r="I309" s="76"/>
      <c r="J309" s="72"/>
      <c r="K309" s="72">
        <f t="shared" si="18"/>
        <v>0</v>
      </c>
      <c r="L309" s="77"/>
    </row>
    <row r="310" spans="1:12" ht="16.2" thickBot="1" x14ac:dyDescent="0.35">
      <c r="A310" s="63">
        <v>32</v>
      </c>
      <c r="B310" s="95">
        <f t="shared" si="19"/>
        <v>3</v>
      </c>
      <c r="C310" s="80"/>
      <c r="D310" s="80"/>
      <c r="E310" s="83"/>
      <c r="F310" s="78"/>
      <c r="G310" s="79"/>
      <c r="H310" s="80"/>
      <c r="I310" s="81"/>
      <c r="J310" s="80"/>
      <c r="K310" s="80">
        <f t="shared" si="18"/>
        <v>0</v>
      </c>
      <c r="L310" s="82"/>
    </row>
    <row r="311" spans="1:12" ht="16.2" thickBot="1" x14ac:dyDescent="0.35">
      <c r="A311" s="62">
        <v>33</v>
      </c>
      <c r="B311" s="95">
        <f t="shared" si="19"/>
        <v>3</v>
      </c>
      <c r="C311" s="72"/>
      <c r="D311" s="72"/>
      <c r="E311" s="73"/>
      <c r="F311" s="74"/>
      <c r="G311" s="75"/>
      <c r="H311" s="72"/>
      <c r="I311" s="76"/>
      <c r="J311" s="72"/>
      <c r="K311" s="72">
        <f t="shared" ref="K311:K342" si="20">IF(J311="OUI", G311*0.6/0.4, 0)</f>
        <v>0</v>
      </c>
      <c r="L311" s="77"/>
    </row>
    <row r="312" spans="1:12" ht="16.2" thickBot="1" x14ac:dyDescent="0.35">
      <c r="A312" s="63">
        <v>34</v>
      </c>
      <c r="B312" s="95">
        <f t="shared" si="19"/>
        <v>3</v>
      </c>
      <c r="C312" s="80"/>
      <c r="D312" s="80"/>
      <c r="E312" s="83"/>
      <c r="F312" s="78"/>
      <c r="G312" s="79"/>
      <c r="H312" s="80"/>
      <c r="I312" s="81"/>
      <c r="J312" s="80"/>
      <c r="K312" s="80">
        <f t="shared" si="20"/>
        <v>0</v>
      </c>
      <c r="L312" s="82"/>
    </row>
    <row r="313" spans="1:12" ht="16.2" thickBot="1" x14ac:dyDescent="0.35">
      <c r="A313" s="62">
        <v>35</v>
      </c>
      <c r="B313" s="95">
        <f t="shared" si="19"/>
        <v>3</v>
      </c>
      <c r="C313" s="72"/>
      <c r="D313" s="72"/>
      <c r="E313" s="73"/>
      <c r="F313" s="74"/>
      <c r="G313" s="75"/>
      <c r="H313" s="72"/>
      <c r="I313" s="76"/>
      <c r="J313" s="72"/>
      <c r="K313" s="72">
        <f t="shared" si="20"/>
        <v>0</v>
      </c>
      <c r="L313" s="77"/>
    </row>
    <row r="314" spans="1:12" ht="16.2" thickBot="1" x14ac:dyDescent="0.35">
      <c r="A314" s="63">
        <v>36</v>
      </c>
      <c r="B314" s="95">
        <f t="shared" si="19"/>
        <v>3</v>
      </c>
      <c r="C314" s="80"/>
      <c r="D314" s="80"/>
      <c r="E314" s="83"/>
      <c r="F314" s="78"/>
      <c r="G314" s="79"/>
      <c r="H314" s="80"/>
      <c r="I314" s="81"/>
      <c r="J314" s="80"/>
      <c r="K314" s="80">
        <f t="shared" si="20"/>
        <v>0</v>
      </c>
      <c r="L314" s="82"/>
    </row>
    <row r="315" spans="1:12" ht="16.2" thickBot="1" x14ac:dyDescent="0.35">
      <c r="A315" s="62">
        <v>37</v>
      </c>
      <c r="B315" s="95">
        <f t="shared" si="19"/>
        <v>3</v>
      </c>
      <c r="C315" s="72"/>
      <c r="D315" s="72"/>
      <c r="E315" s="73"/>
      <c r="F315" s="74"/>
      <c r="G315" s="75"/>
      <c r="H315" s="72"/>
      <c r="I315" s="76"/>
      <c r="J315" s="72"/>
      <c r="K315" s="72">
        <f t="shared" si="20"/>
        <v>0</v>
      </c>
      <c r="L315" s="77"/>
    </row>
    <row r="316" spans="1:12" ht="16.2" thickBot="1" x14ac:dyDescent="0.35">
      <c r="A316" s="63">
        <v>38</v>
      </c>
      <c r="B316" s="95">
        <f t="shared" si="19"/>
        <v>3</v>
      </c>
      <c r="C316" s="80"/>
      <c r="D316" s="80"/>
      <c r="E316" s="83"/>
      <c r="F316" s="78"/>
      <c r="G316" s="79"/>
      <c r="H316" s="80"/>
      <c r="I316" s="81"/>
      <c r="J316" s="80"/>
      <c r="K316" s="80">
        <f t="shared" si="20"/>
        <v>0</v>
      </c>
      <c r="L316" s="82"/>
    </row>
    <row r="317" spans="1:12" ht="16.2" thickBot="1" x14ac:dyDescent="0.35">
      <c r="A317" s="62">
        <v>39</v>
      </c>
      <c r="B317" s="95">
        <f t="shared" si="19"/>
        <v>3</v>
      </c>
      <c r="C317" s="72"/>
      <c r="D317" s="72"/>
      <c r="E317" s="73"/>
      <c r="F317" s="74"/>
      <c r="G317" s="75"/>
      <c r="H317" s="72"/>
      <c r="I317" s="76"/>
      <c r="J317" s="72"/>
      <c r="K317" s="72">
        <f t="shared" si="20"/>
        <v>0</v>
      </c>
      <c r="L317" s="77"/>
    </row>
    <row r="318" spans="1:12" ht="16.2" thickBot="1" x14ac:dyDescent="0.35">
      <c r="A318" s="63">
        <v>40</v>
      </c>
      <c r="B318" s="95">
        <f t="shared" si="19"/>
        <v>3</v>
      </c>
      <c r="C318" s="80"/>
      <c r="D318" s="80"/>
      <c r="E318" s="83"/>
      <c r="F318" s="78"/>
      <c r="G318" s="79"/>
      <c r="H318" s="80"/>
      <c r="I318" s="81"/>
      <c r="J318" s="80"/>
      <c r="K318" s="80">
        <f t="shared" si="20"/>
        <v>0</v>
      </c>
      <c r="L318" s="82"/>
    </row>
    <row r="319" spans="1:12" ht="16.2" thickBot="1" x14ac:dyDescent="0.35">
      <c r="A319" s="62">
        <v>41</v>
      </c>
      <c r="B319" s="95">
        <f t="shared" si="19"/>
        <v>3</v>
      </c>
      <c r="C319" s="72"/>
      <c r="D319" s="72"/>
      <c r="E319" s="73"/>
      <c r="F319" s="74"/>
      <c r="G319" s="75"/>
      <c r="H319" s="72"/>
      <c r="I319" s="76"/>
      <c r="J319" s="72"/>
      <c r="K319" s="72">
        <f t="shared" si="20"/>
        <v>0</v>
      </c>
      <c r="L319" s="77"/>
    </row>
    <row r="320" spans="1:12" ht="16.2" thickBot="1" x14ac:dyDescent="0.35">
      <c r="A320" s="63">
        <v>42</v>
      </c>
      <c r="B320" s="95">
        <f t="shared" si="19"/>
        <v>3</v>
      </c>
      <c r="C320" s="80"/>
      <c r="D320" s="80"/>
      <c r="E320" s="83"/>
      <c r="F320" s="78"/>
      <c r="G320" s="79"/>
      <c r="H320" s="80"/>
      <c r="I320" s="81"/>
      <c r="J320" s="80"/>
      <c r="K320" s="80">
        <f t="shared" si="20"/>
        <v>0</v>
      </c>
      <c r="L320" s="82"/>
    </row>
    <row r="321" spans="1:12" ht="16.2" thickBot="1" x14ac:dyDescent="0.35">
      <c r="A321" s="62">
        <v>43</v>
      </c>
      <c r="B321" s="95">
        <f t="shared" si="19"/>
        <v>3</v>
      </c>
      <c r="C321" s="72"/>
      <c r="D321" s="72"/>
      <c r="E321" s="73"/>
      <c r="F321" s="74"/>
      <c r="G321" s="75"/>
      <c r="H321" s="72"/>
      <c r="I321" s="76"/>
      <c r="J321" s="72"/>
      <c r="K321" s="72">
        <f t="shared" si="20"/>
        <v>0</v>
      </c>
      <c r="L321" s="77"/>
    </row>
    <row r="322" spans="1:12" ht="16.2" thickBot="1" x14ac:dyDescent="0.35">
      <c r="A322" s="63">
        <v>44</v>
      </c>
      <c r="B322" s="95">
        <f t="shared" si="19"/>
        <v>3</v>
      </c>
      <c r="C322" s="80"/>
      <c r="D322" s="80"/>
      <c r="E322" s="83"/>
      <c r="F322" s="78"/>
      <c r="G322" s="79"/>
      <c r="H322" s="80"/>
      <c r="I322" s="81"/>
      <c r="J322" s="80"/>
      <c r="K322" s="80">
        <f t="shared" si="20"/>
        <v>0</v>
      </c>
      <c r="L322" s="82"/>
    </row>
    <row r="323" spans="1:12" ht="16.2" thickBot="1" x14ac:dyDescent="0.35">
      <c r="A323" s="62">
        <v>45</v>
      </c>
      <c r="B323" s="95">
        <f t="shared" si="19"/>
        <v>3</v>
      </c>
      <c r="C323" s="72"/>
      <c r="D323" s="72"/>
      <c r="E323" s="73"/>
      <c r="F323" s="74"/>
      <c r="G323" s="75"/>
      <c r="H323" s="72"/>
      <c r="I323" s="76"/>
      <c r="J323" s="72"/>
      <c r="K323" s="72">
        <f t="shared" si="20"/>
        <v>0</v>
      </c>
      <c r="L323" s="77"/>
    </row>
    <row r="324" spans="1:12" ht="16.2" thickBot="1" x14ac:dyDescent="0.35">
      <c r="A324" s="63">
        <v>46</v>
      </c>
      <c r="B324" s="95">
        <f t="shared" si="19"/>
        <v>3</v>
      </c>
      <c r="C324" s="80"/>
      <c r="D324" s="80"/>
      <c r="E324" s="83"/>
      <c r="F324" s="78"/>
      <c r="G324" s="79"/>
      <c r="H324" s="80"/>
      <c r="I324" s="81"/>
      <c r="J324" s="80"/>
      <c r="K324" s="80">
        <f t="shared" si="20"/>
        <v>0</v>
      </c>
      <c r="L324" s="82"/>
    </row>
    <row r="325" spans="1:12" ht="16.2" thickBot="1" x14ac:dyDescent="0.35">
      <c r="A325" s="62">
        <v>47</v>
      </c>
      <c r="B325" s="95">
        <f t="shared" si="19"/>
        <v>3</v>
      </c>
      <c r="C325" s="72"/>
      <c r="D325" s="72"/>
      <c r="E325" s="73"/>
      <c r="F325" s="74"/>
      <c r="G325" s="75"/>
      <c r="H325" s="72"/>
      <c r="I325" s="76"/>
      <c r="J325" s="72"/>
      <c r="K325" s="72">
        <f t="shared" si="20"/>
        <v>0</v>
      </c>
      <c r="L325" s="77"/>
    </row>
    <row r="326" spans="1:12" ht="16.2" thickBot="1" x14ac:dyDescent="0.35">
      <c r="A326" s="63">
        <v>48</v>
      </c>
      <c r="B326" s="95">
        <f t="shared" si="19"/>
        <v>3</v>
      </c>
      <c r="C326" s="80"/>
      <c r="D326" s="80"/>
      <c r="E326" s="83"/>
      <c r="F326" s="78"/>
      <c r="G326" s="79"/>
      <c r="H326" s="80"/>
      <c r="I326" s="81"/>
      <c r="J326" s="80"/>
      <c r="K326" s="80">
        <f t="shared" si="20"/>
        <v>0</v>
      </c>
      <c r="L326" s="82"/>
    </row>
    <row r="327" spans="1:12" ht="16.2" thickBot="1" x14ac:dyDescent="0.35">
      <c r="A327" s="62">
        <v>49</v>
      </c>
      <c r="B327" s="95">
        <f t="shared" si="19"/>
        <v>3</v>
      </c>
      <c r="C327" s="72"/>
      <c r="D327" s="72"/>
      <c r="E327" s="73"/>
      <c r="F327" s="74"/>
      <c r="G327" s="75"/>
      <c r="H327" s="72"/>
      <c r="I327" s="76"/>
      <c r="J327" s="72"/>
      <c r="K327" s="72">
        <f t="shared" si="20"/>
        <v>0</v>
      </c>
      <c r="L327" s="77"/>
    </row>
    <row r="328" spans="1:12" ht="16.2" thickBot="1" x14ac:dyDescent="0.35">
      <c r="A328" s="63">
        <v>50</v>
      </c>
      <c r="B328" s="95">
        <f t="shared" si="19"/>
        <v>3</v>
      </c>
      <c r="C328" s="80"/>
      <c r="D328" s="80"/>
      <c r="E328" s="83"/>
      <c r="F328" s="78"/>
      <c r="G328" s="79"/>
      <c r="H328" s="80"/>
      <c r="I328" s="81"/>
      <c r="J328" s="80"/>
      <c r="K328" s="80">
        <f t="shared" si="20"/>
        <v>0</v>
      </c>
      <c r="L328" s="82"/>
    </row>
    <row r="329" spans="1:12" ht="16.2" thickBot="1" x14ac:dyDescent="0.35">
      <c r="A329" s="62">
        <v>51</v>
      </c>
      <c r="B329" s="95">
        <f t="shared" si="19"/>
        <v>3</v>
      </c>
      <c r="C329" s="72"/>
      <c r="D329" s="72"/>
      <c r="E329" s="73"/>
      <c r="F329" s="74"/>
      <c r="G329" s="75"/>
      <c r="H329" s="72"/>
      <c r="I329" s="76"/>
      <c r="J329" s="72"/>
      <c r="K329" s="72">
        <f t="shared" si="20"/>
        <v>0</v>
      </c>
      <c r="L329" s="77"/>
    </row>
    <row r="330" spans="1:12" ht="16.2" thickBot="1" x14ac:dyDescent="0.35">
      <c r="A330" s="63">
        <v>52</v>
      </c>
      <c r="B330" s="95">
        <f t="shared" si="19"/>
        <v>3</v>
      </c>
      <c r="C330" s="80"/>
      <c r="D330" s="80"/>
      <c r="E330" s="83"/>
      <c r="F330" s="78"/>
      <c r="G330" s="79"/>
      <c r="H330" s="80"/>
      <c r="I330" s="81"/>
      <c r="J330" s="80"/>
      <c r="K330" s="80">
        <f t="shared" si="20"/>
        <v>0</v>
      </c>
      <c r="L330" s="82"/>
    </row>
    <row r="331" spans="1:12" ht="16.2" thickBot="1" x14ac:dyDescent="0.35">
      <c r="A331" s="62">
        <v>53</v>
      </c>
      <c r="B331" s="95">
        <f t="shared" si="19"/>
        <v>3</v>
      </c>
      <c r="C331" s="72"/>
      <c r="D331" s="72"/>
      <c r="E331" s="73"/>
      <c r="F331" s="74"/>
      <c r="G331" s="75"/>
      <c r="H331" s="72"/>
      <c r="I331" s="76"/>
      <c r="J331" s="72"/>
      <c r="K331" s="72">
        <f t="shared" si="20"/>
        <v>0</v>
      </c>
      <c r="L331" s="77"/>
    </row>
    <row r="332" spans="1:12" ht="16.2" thickBot="1" x14ac:dyDescent="0.35">
      <c r="A332" s="63">
        <v>54</v>
      </c>
      <c r="B332" s="95">
        <f t="shared" si="19"/>
        <v>3</v>
      </c>
      <c r="C332" s="80"/>
      <c r="D332" s="80"/>
      <c r="E332" s="83"/>
      <c r="F332" s="78"/>
      <c r="G332" s="79"/>
      <c r="H332" s="80"/>
      <c r="I332" s="81"/>
      <c r="J332" s="80"/>
      <c r="K332" s="80">
        <f t="shared" si="20"/>
        <v>0</v>
      </c>
      <c r="L332" s="82"/>
    </row>
    <row r="333" spans="1:12" ht="16.2" thickBot="1" x14ac:dyDescent="0.35">
      <c r="A333" s="62">
        <v>55</v>
      </c>
      <c r="B333" s="95">
        <f t="shared" si="19"/>
        <v>3</v>
      </c>
      <c r="C333" s="72"/>
      <c r="D333" s="72"/>
      <c r="E333" s="73"/>
      <c r="F333" s="74"/>
      <c r="G333" s="75"/>
      <c r="H333" s="72"/>
      <c r="I333" s="76"/>
      <c r="J333" s="72"/>
      <c r="K333" s="72">
        <f t="shared" si="20"/>
        <v>0</v>
      </c>
      <c r="L333" s="77"/>
    </row>
    <row r="334" spans="1:12" ht="16.2" thickBot="1" x14ac:dyDescent="0.35">
      <c r="A334" s="63">
        <v>56</v>
      </c>
      <c r="B334" s="95">
        <f t="shared" si="19"/>
        <v>3</v>
      </c>
      <c r="C334" s="80"/>
      <c r="D334" s="80"/>
      <c r="E334" s="83"/>
      <c r="F334" s="78"/>
      <c r="G334" s="79"/>
      <c r="H334" s="80"/>
      <c r="I334" s="81"/>
      <c r="J334" s="80"/>
      <c r="K334" s="80">
        <f t="shared" si="20"/>
        <v>0</v>
      </c>
      <c r="L334" s="82"/>
    </row>
    <row r="335" spans="1:12" ht="16.2" thickBot="1" x14ac:dyDescent="0.35">
      <c r="A335" s="62">
        <v>57</v>
      </c>
      <c r="B335" s="95">
        <f t="shared" si="19"/>
        <v>3</v>
      </c>
      <c r="C335" s="72"/>
      <c r="D335" s="72"/>
      <c r="E335" s="73"/>
      <c r="F335" s="74"/>
      <c r="G335" s="75"/>
      <c r="H335" s="72"/>
      <c r="I335" s="76"/>
      <c r="J335" s="72"/>
      <c r="K335" s="72">
        <f t="shared" si="20"/>
        <v>0</v>
      </c>
      <c r="L335" s="77"/>
    </row>
    <row r="336" spans="1:12" ht="16.2" thickBot="1" x14ac:dyDescent="0.35">
      <c r="A336" s="63">
        <v>58</v>
      </c>
      <c r="B336" s="95">
        <f t="shared" si="19"/>
        <v>3</v>
      </c>
      <c r="C336" s="80"/>
      <c r="D336" s="80"/>
      <c r="E336" s="83"/>
      <c r="F336" s="78"/>
      <c r="G336" s="79"/>
      <c r="H336" s="80"/>
      <c r="I336" s="81"/>
      <c r="J336" s="80"/>
      <c r="K336" s="80">
        <f t="shared" si="20"/>
        <v>0</v>
      </c>
      <c r="L336" s="82"/>
    </row>
    <row r="337" spans="1:12" ht="16.2" thickBot="1" x14ac:dyDescent="0.35">
      <c r="A337" s="62">
        <v>59</v>
      </c>
      <c r="B337" s="95">
        <f t="shared" si="19"/>
        <v>3</v>
      </c>
      <c r="C337" s="72"/>
      <c r="D337" s="72"/>
      <c r="E337" s="73"/>
      <c r="F337" s="74"/>
      <c r="G337" s="75"/>
      <c r="H337" s="72"/>
      <c r="I337" s="76"/>
      <c r="J337" s="72"/>
      <c r="K337" s="72">
        <f t="shared" si="20"/>
        <v>0</v>
      </c>
      <c r="L337" s="77"/>
    </row>
    <row r="338" spans="1:12" ht="16.2" thickBot="1" x14ac:dyDescent="0.35">
      <c r="A338" s="63">
        <v>60</v>
      </c>
      <c r="B338" s="95">
        <f t="shared" si="19"/>
        <v>3</v>
      </c>
      <c r="C338" s="80"/>
      <c r="D338" s="80"/>
      <c r="E338" s="83"/>
      <c r="F338" s="78"/>
      <c r="G338" s="79"/>
      <c r="H338" s="80"/>
      <c r="I338" s="81"/>
      <c r="J338" s="80"/>
      <c r="K338" s="80">
        <f t="shared" si="20"/>
        <v>0</v>
      </c>
      <c r="L338" s="82"/>
    </row>
    <row r="339" spans="1:12" ht="16.2" thickBot="1" x14ac:dyDescent="0.35">
      <c r="A339" s="62">
        <v>61</v>
      </c>
      <c r="B339" s="95">
        <f t="shared" si="19"/>
        <v>3</v>
      </c>
      <c r="C339" s="72"/>
      <c r="D339" s="72"/>
      <c r="E339" s="73"/>
      <c r="F339" s="74"/>
      <c r="G339" s="75"/>
      <c r="H339" s="72"/>
      <c r="I339" s="76"/>
      <c r="J339" s="72"/>
      <c r="K339" s="72">
        <f t="shared" si="20"/>
        <v>0</v>
      </c>
      <c r="L339" s="77"/>
    </row>
    <row r="340" spans="1:12" ht="16.2" thickBot="1" x14ac:dyDescent="0.35">
      <c r="A340" s="63">
        <v>62</v>
      </c>
      <c r="B340" s="95">
        <f t="shared" si="19"/>
        <v>3</v>
      </c>
      <c r="C340" s="80"/>
      <c r="D340" s="80"/>
      <c r="E340" s="83"/>
      <c r="F340" s="78"/>
      <c r="G340" s="79"/>
      <c r="H340" s="80"/>
      <c r="I340" s="81"/>
      <c r="J340" s="80"/>
      <c r="K340" s="80">
        <f t="shared" si="20"/>
        <v>0</v>
      </c>
      <c r="L340" s="82"/>
    </row>
    <row r="341" spans="1:12" ht="16.2" thickBot="1" x14ac:dyDescent="0.35">
      <c r="A341" s="62">
        <v>63</v>
      </c>
      <c r="B341" s="95">
        <f t="shared" si="19"/>
        <v>3</v>
      </c>
      <c r="C341" s="72"/>
      <c r="D341" s="72"/>
      <c r="E341" s="73"/>
      <c r="F341" s="74"/>
      <c r="G341" s="75"/>
      <c r="H341" s="72"/>
      <c r="I341" s="76"/>
      <c r="J341" s="72"/>
      <c r="K341" s="72">
        <f t="shared" si="20"/>
        <v>0</v>
      </c>
      <c r="L341" s="77"/>
    </row>
    <row r="342" spans="1:12" ht="16.2" thickBot="1" x14ac:dyDescent="0.35">
      <c r="A342" s="63">
        <v>64</v>
      </c>
      <c r="B342" s="95">
        <f t="shared" si="19"/>
        <v>3</v>
      </c>
      <c r="C342" s="80"/>
      <c r="D342" s="80"/>
      <c r="E342" s="83"/>
      <c r="F342" s="78"/>
      <c r="G342" s="79"/>
      <c r="H342" s="80"/>
      <c r="I342" s="81"/>
      <c r="J342" s="80"/>
      <c r="K342" s="80">
        <f t="shared" si="20"/>
        <v>0</v>
      </c>
      <c r="L342" s="82"/>
    </row>
    <row r="343" spans="1:12" ht="16.2" thickBot="1" x14ac:dyDescent="0.35">
      <c r="A343" s="62">
        <v>65</v>
      </c>
      <c r="B343" s="95">
        <f t="shared" si="19"/>
        <v>3</v>
      </c>
      <c r="C343" s="72"/>
      <c r="D343" s="72"/>
      <c r="E343" s="73"/>
      <c r="F343" s="74"/>
      <c r="G343" s="75"/>
      <c r="H343" s="72"/>
      <c r="I343" s="76"/>
      <c r="J343" s="72"/>
      <c r="K343" s="72">
        <f t="shared" ref="K343:K357" si="21">IF(J343="OUI", G343*0.6/0.4, 0)</f>
        <v>0</v>
      </c>
      <c r="L343" s="77"/>
    </row>
    <row r="344" spans="1:12" ht="16.2" thickBot="1" x14ac:dyDescent="0.35">
      <c r="A344" s="63">
        <v>66</v>
      </c>
      <c r="B344" s="95">
        <f t="shared" si="19"/>
        <v>3</v>
      </c>
      <c r="C344" s="80"/>
      <c r="D344" s="80"/>
      <c r="E344" s="83"/>
      <c r="F344" s="78"/>
      <c r="G344" s="79"/>
      <c r="H344" s="80"/>
      <c r="I344" s="81"/>
      <c r="J344" s="80"/>
      <c r="K344" s="80">
        <f t="shared" si="21"/>
        <v>0</v>
      </c>
      <c r="L344" s="82"/>
    </row>
    <row r="345" spans="1:12" ht="16.2" thickBot="1" x14ac:dyDescent="0.35">
      <c r="A345" s="62">
        <v>67</v>
      </c>
      <c r="B345" s="95">
        <f t="shared" ref="B345:B357" si="22">B344</f>
        <v>3</v>
      </c>
      <c r="C345" s="72"/>
      <c r="D345" s="72"/>
      <c r="E345" s="73"/>
      <c r="F345" s="74"/>
      <c r="G345" s="75"/>
      <c r="H345" s="72"/>
      <c r="I345" s="76"/>
      <c r="J345" s="72"/>
      <c r="K345" s="72">
        <f t="shared" si="21"/>
        <v>0</v>
      </c>
      <c r="L345" s="77"/>
    </row>
    <row r="346" spans="1:12" ht="16.2" thickBot="1" x14ac:dyDescent="0.35">
      <c r="A346" s="63">
        <v>68</v>
      </c>
      <c r="B346" s="95">
        <f t="shared" si="22"/>
        <v>3</v>
      </c>
      <c r="C346" s="80"/>
      <c r="D346" s="80"/>
      <c r="E346" s="83"/>
      <c r="F346" s="78"/>
      <c r="G346" s="79"/>
      <c r="H346" s="80"/>
      <c r="I346" s="81"/>
      <c r="J346" s="80"/>
      <c r="K346" s="80">
        <f t="shared" si="21"/>
        <v>0</v>
      </c>
      <c r="L346" s="82"/>
    </row>
    <row r="347" spans="1:12" ht="16.2" thickBot="1" x14ac:dyDescent="0.35">
      <c r="A347" s="62">
        <v>69</v>
      </c>
      <c r="B347" s="95">
        <f t="shared" si="22"/>
        <v>3</v>
      </c>
      <c r="C347" s="72"/>
      <c r="D347" s="72"/>
      <c r="E347" s="73"/>
      <c r="F347" s="74"/>
      <c r="G347" s="75"/>
      <c r="H347" s="72"/>
      <c r="I347" s="76"/>
      <c r="J347" s="72"/>
      <c r="K347" s="72">
        <f t="shared" si="21"/>
        <v>0</v>
      </c>
      <c r="L347" s="77"/>
    </row>
    <row r="348" spans="1:12" ht="16.2" thickBot="1" x14ac:dyDescent="0.35">
      <c r="A348" s="63">
        <v>70</v>
      </c>
      <c r="B348" s="95">
        <f t="shared" si="22"/>
        <v>3</v>
      </c>
      <c r="C348" s="80"/>
      <c r="D348" s="80"/>
      <c r="E348" s="83"/>
      <c r="F348" s="78"/>
      <c r="G348" s="79"/>
      <c r="H348" s="80"/>
      <c r="I348" s="81"/>
      <c r="J348" s="80"/>
      <c r="K348" s="80">
        <f t="shared" si="21"/>
        <v>0</v>
      </c>
      <c r="L348" s="82"/>
    </row>
    <row r="349" spans="1:12" ht="16.2" thickBot="1" x14ac:dyDescent="0.35">
      <c r="A349" s="62">
        <v>71</v>
      </c>
      <c r="B349" s="95">
        <f t="shared" si="22"/>
        <v>3</v>
      </c>
      <c r="C349" s="72"/>
      <c r="D349" s="72"/>
      <c r="E349" s="73"/>
      <c r="F349" s="74"/>
      <c r="G349" s="75"/>
      <c r="H349" s="72"/>
      <c r="I349" s="76"/>
      <c r="J349" s="72"/>
      <c r="K349" s="72">
        <f t="shared" si="21"/>
        <v>0</v>
      </c>
      <c r="L349" s="77"/>
    </row>
    <row r="350" spans="1:12" ht="16.2" thickBot="1" x14ac:dyDescent="0.35">
      <c r="A350" s="63">
        <v>72</v>
      </c>
      <c r="B350" s="95">
        <f t="shared" si="22"/>
        <v>3</v>
      </c>
      <c r="C350" s="80"/>
      <c r="D350" s="80"/>
      <c r="E350" s="83"/>
      <c r="F350" s="78"/>
      <c r="G350" s="79"/>
      <c r="H350" s="80"/>
      <c r="I350" s="81"/>
      <c r="J350" s="80"/>
      <c r="K350" s="80">
        <f t="shared" si="21"/>
        <v>0</v>
      </c>
      <c r="L350" s="82"/>
    </row>
    <row r="351" spans="1:12" ht="16.2" thickBot="1" x14ac:dyDescent="0.35">
      <c r="A351" s="62">
        <v>73</v>
      </c>
      <c r="B351" s="95">
        <f t="shared" si="22"/>
        <v>3</v>
      </c>
      <c r="C351" s="72"/>
      <c r="D351" s="72"/>
      <c r="E351" s="73"/>
      <c r="F351" s="74"/>
      <c r="G351" s="75"/>
      <c r="H351" s="72"/>
      <c r="I351" s="76"/>
      <c r="J351" s="72"/>
      <c r="K351" s="72">
        <f t="shared" si="21"/>
        <v>0</v>
      </c>
      <c r="L351" s="77"/>
    </row>
    <row r="352" spans="1:12" ht="16.2" thickBot="1" x14ac:dyDescent="0.35">
      <c r="A352" s="63">
        <v>74</v>
      </c>
      <c r="B352" s="95">
        <f t="shared" si="22"/>
        <v>3</v>
      </c>
      <c r="C352" s="80"/>
      <c r="D352" s="80"/>
      <c r="E352" s="83"/>
      <c r="F352" s="78"/>
      <c r="G352" s="79"/>
      <c r="H352" s="80"/>
      <c r="I352" s="81"/>
      <c r="J352" s="80"/>
      <c r="K352" s="80">
        <f t="shared" si="21"/>
        <v>0</v>
      </c>
      <c r="L352" s="82"/>
    </row>
    <row r="353" spans="1:12" ht="16.2" thickBot="1" x14ac:dyDescent="0.35">
      <c r="A353" s="62">
        <v>75</v>
      </c>
      <c r="B353" s="95">
        <f t="shared" si="22"/>
        <v>3</v>
      </c>
      <c r="C353" s="72"/>
      <c r="D353" s="72"/>
      <c r="E353" s="73"/>
      <c r="F353" s="74"/>
      <c r="G353" s="75"/>
      <c r="H353" s="72"/>
      <c r="I353" s="76"/>
      <c r="J353" s="72"/>
      <c r="K353" s="72">
        <f t="shared" si="21"/>
        <v>0</v>
      </c>
      <c r="L353" s="77"/>
    </row>
    <row r="354" spans="1:12" ht="16.2" thickBot="1" x14ac:dyDescent="0.35">
      <c r="A354" s="63">
        <v>76</v>
      </c>
      <c r="B354" s="95">
        <f t="shared" si="22"/>
        <v>3</v>
      </c>
      <c r="C354" s="80"/>
      <c r="D354" s="80"/>
      <c r="E354" s="83"/>
      <c r="F354" s="78"/>
      <c r="G354" s="79"/>
      <c r="H354" s="80"/>
      <c r="I354" s="81"/>
      <c r="J354" s="80"/>
      <c r="K354" s="80">
        <f t="shared" si="21"/>
        <v>0</v>
      </c>
      <c r="L354" s="82"/>
    </row>
    <row r="355" spans="1:12" ht="16.2" thickBot="1" x14ac:dyDescent="0.35">
      <c r="A355" s="62">
        <v>77</v>
      </c>
      <c r="B355" s="95">
        <f t="shared" si="22"/>
        <v>3</v>
      </c>
      <c r="C355" s="72"/>
      <c r="D355" s="72"/>
      <c r="E355" s="73"/>
      <c r="F355" s="74"/>
      <c r="G355" s="75"/>
      <c r="H355" s="72"/>
      <c r="I355" s="76"/>
      <c r="J355" s="72"/>
      <c r="K355" s="72">
        <f t="shared" si="21"/>
        <v>0</v>
      </c>
      <c r="L355" s="77"/>
    </row>
    <row r="356" spans="1:12" ht="16.2" thickBot="1" x14ac:dyDescent="0.35">
      <c r="A356" s="63">
        <v>78</v>
      </c>
      <c r="B356" s="95">
        <f t="shared" si="22"/>
        <v>3</v>
      </c>
      <c r="C356" s="80"/>
      <c r="D356" s="80"/>
      <c r="E356" s="83"/>
      <c r="F356" s="78"/>
      <c r="G356" s="79"/>
      <c r="H356" s="80"/>
      <c r="I356" s="81"/>
      <c r="J356" s="80"/>
      <c r="K356" s="80">
        <f t="shared" si="21"/>
        <v>0</v>
      </c>
      <c r="L356" s="82"/>
    </row>
    <row r="357" spans="1:12" ht="16.2" thickBot="1" x14ac:dyDescent="0.35">
      <c r="A357" s="63">
        <v>78</v>
      </c>
      <c r="B357" s="95">
        <f t="shared" si="22"/>
        <v>3</v>
      </c>
      <c r="C357" s="72"/>
      <c r="D357" s="72"/>
      <c r="E357" s="73"/>
      <c r="F357" s="74"/>
      <c r="G357" s="75"/>
      <c r="H357" s="72"/>
      <c r="I357" s="76"/>
      <c r="J357" s="72"/>
      <c r="K357" s="72">
        <f t="shared" si="21"/>
        <v>0</v>
      </c>
      <c r="L357" s="77"/>
    </row>
    <row r="358" spans="1:12" ht="18.600000000000001" thickBot="1" x14ac:dyDescent="0.4">
      <c r="F358" s="4" t="s">
        <v>16</v>
      </c>
      <c r="G358" s="69">
        <f>+SUM(G279:G357)</f>
        <v>0</v>
      </c>
      <c r="H358" s="64"/>
      <c r="I358" s="53">
        <f>+SUM(I279:I357)</f>
        <v>0</v>
      </c>
      <c r="J358" s="64"/>
      <c r="K358" s="53">
        <f t="shared" ref="K358" si="23">+SUM(K279:K357)</f>
        <v>0</v>
      </c>
      <c r="L358" s="53">
        <f>+SUM(L279:L357)</f>
        <v>0</v>
      </c>
    </row>
    <row r="359" spans="1:12" ht="16.2" thickBot="1" x14ac:dyDescent="0.35">
      <c r="C359" s="19" t="s">
        <v>17</v>
      </c>
      <c r="D359" s="84"/>
    </row>
    <row r="360" spans="1:12" ht="16.2" thickBot="1" x14ac:dyDescent="0.35">
      <c r="C360" s="21" t="s">
        <v>18</v>
      </c>
      <c r="D360" s="85"/>
      <c r="F360" s="107" t="s">
        <v>29</v>
      </c>
      <c r="G360" s="108"/>
      <c r="H360" s="108"/>
      <c r="I360" s="109"/>
      <c r="J360" s="61">
        <f>G358-L358</f>
        <v>0</v>
      </c>
      <c r="K360" s="14"/>
    </row>
    <row r="361" spans="1:12" ht="16.2" thickBot="1" x14ac:dyDescent="0.35">
      <c r="C361" s="23" t="s">
        <v>28</v>
      </c>
      <c r="D361" s="24">
        <f>D360-D359</f>
        <v>0</v>
      </c>
      <c r="F361" s="107" t="s">
        <v>30</v>
      </c>
      <c r="G361" s="108"/>
      <c r="H361" s="108"/>
      <c r="I361" s="109"/>
      <c r="J361" s="75">
        <f>J270</f>
        <v>0</v>
      </c>
      <c r="K361" s="14"/>
    </row>
    <row r="362" spans="1:12" ht="15" thickBot="1" x14ac:dyDescent="0.35">
      <c r="F362" s="107" t="s">
        <v>31</v>
      </c>
      <c r="G362" s="108"/>
      <c r="H362" s="108"/>
      <c r="I362" s="109"/>
      <c r="J362" s="61">
        <f>J361+J360</f>
        <v>0</v>
      </c>
      <c r="K362" s="14"/>
    </row>
    <row r="363" spans="1:12" ht="15" thickBot="1" x14ac:dyDescent="0.35">
      <c r="A363" s="67"/>
      <c r="B363" s="67"/>
      <c r="C363" s="29" t="s">
        <v>282</v>
      </c>
      <c r="D363" s="68">
        <f>I358</f>
        <v>0</v>
      </c>
    </row>
    <row r="364" spans="1:12" ht="15" thickBot="1" x14ac:dyDescent="0.35">
      <c r="C364" s="17" t="s">
        <v>35</v>
      </c>
      <c r="D364" s="18">
        <f>K358</f>
        <v>0</v>
      </c>
      <c r="F364" s="110" t="s">
        <v>290</v>
      </c>
      <c r="G364" s="111"/>
      <c r="H364" s="111"/>
      <c r="I364" s="112"/>
    </row>
    <row r="365" spans="1:12" ht="15" thickBot="1" x14ac:dyDescent="0.35">
      <c r="F365" s="27" t="s">
        <v>292</v>
      </c>
      <c r="G365" s="27" t="s">
        <v>291</v>
      </c>
      <c r="H365" s="27" t="s">
        <v>293</v>
      </c>
      <c r="I365" s="27" t="s">
        <v>291</v>
      </c>
    </row>
    <row r="366" spans="1:12" ht="15" thickBot="1" x14ac:dyDescent="0.35">
      <c r="F366" s="27"/>
      <c r="G366" s="27"/>
      <c r="H366" s="27"/>
      <c r="I366" s="60"/>
    </row>
    <row r="367" spans="1:12" ht="15" thickBot="1" x14ac:dyDescent="0.35">
      <c r="F367" s="27"/>
      <c r="G367" s="27"/>
      <c r="H367" s="27"/>
      <c r="I367" s="60"/>
    </row>
    <row r="368" spans="1:12" ht="15" thickBot="1" x14ac:dyDescent="0.35">
      <c r="F368" s="27"/>
      <c r="G368" s="27"/>
      <c r="H368" s="27"/>
      <c r="I368" s="60"/>
    </row>
    <row r="369" spans="1:12" ht="15" thickBot="1" x14ac:dyDescent="0.35"/>
    <row r="370" spans="1:12" ht="29.4" thickBot="1" x14ac:dyDescent="0.35">
      <c r="A370" s="15"/>
      <c r="B370" s="15" t="s">
        <v>295</v>
      </c>
      <c r="C370" s="15" t="s">
        <v>8</v>
      </c>
      <c r="D370" s="15" t="s">
        <v>0</v>
      </c>
      <c r="E370" s="51" t="s">
        <v>1</v>
      </c>
      <c r="F370" s="16" t="s">
        <v>12</v>
      </c>
      <c r="G370" s="16" t="s">
        <v>13</v>
      </c>
      <c r="H370" s="15" t="s">
        <v>10</v>
      </c>
      <c r="I370" s="30" t="s">
        <v>14</v>
      </c>
      <c r="J370" s="15" t="s">
        <v>11</v>
      </c>
      <c r="K370" s="16" t="s">
        <v>36</v>
      </c>
      <c r="L370" s="15" t="s">
        <v>9</v>
      </c>
    </row>
    <row r="371" spans="1:12" ht="16.2" thickBot="1" x14ac:dyDescent="0.35">
      <c r="A371" s="62">
        <v>1</v>
      </c>
      <c r="B371" s="94">
        <f>B356+1</f>
        <v>4</v>
      </c>
      <c r="C371" s="72"/>
      <c r="D371" s="72"/>
      <c r="E371" s="73"/>
      <c r="F371" s="74"/>
      <c r="G371" s="75"/>
      <c r="H371" s="72"/>
      <c r="I371" s="76"/>
      <c r="J371" s="72"/>
      <c r="K371" s="72">
        <f t="shared" ref="K371:K402" si="24">IF(J371="OUI", G371*0.6/0.4, 0)</f>
        <v>0</v>
      </c>
      <c r="L371" s="77"/>
    </row>
    <row r="372" spans="1:12" ht="16.2" thickBot="1" x14ac:dyDescent="0.35">
      <c r="A372" s="63">
        <v>2</v>
      </c>
      <c r="B372" s="95">
        <f>B371</f>
        <v>4</v>
      </c>
      <c r="C372" s="80"/>
      <c r="D372" s="80"/>
      <c r="E372" s="83"/>
      <c r="F372" s="78"/>
      <c r="G372" s="79"/>
      <c r="H372" s="80"/>
      <c r="I372" s="81"/>
      <c r="J372" s="80"/>
      <c r="K372" s="80">
        <f t="shared" si="24"/>
        <v>0</v>
      </c>
      <c r="L372" s="82"/>
    </row>
    <row r="373" spans="1:12" ht="16.2" thickBot="1" x14ac:dyDescent="0.35">
      <c r="A373" s="62">
        <v>3</v>
      </c>
      <c r="B373" s="95">
        <f t="shared" ref="B373:B436" si="25">B372</f>
        <v>4</v>
      </c>
      <c r="C373" s="72"/>
      <c r="D373" s="72"/>
      <c r="E373" s="73"/>
      <c r="F373" s="74"/>
      <c r="G373" s="75"/>
      <c r="H373" s="72"/>
      <c r="I373" s="76"/>
      <c r="J373" s="72"/>
      <c r="K373" s="72">
        <f t="shared" si="24"/>
        <v>0</v>
      </c>
      <c r="L373" s="77"/>
    </row>
    <row r="374" spans="1:12" ht="16.2" thickBot="1" x14ac:dyDescent="0.35">
      <c r="A374" s="63">
        <v>4</v>
      </c>
      <c r="B374" s="95">
        <f t="shared" si="25"/>
        <v>4</v>
      </c>
      <c r="C374" s="80"/>
      <c r="D374" s="80"/>
      <c r="E374" s="83"/>
      <c r="F374" s="78"/>
      <c r="G374" s="79"/>
      <c r="H374" s="80"/>
      <c r="I374" s="81"/>
      <c r="J374" s="80"/>
      <c r="K374" s="80">
        <f t="shared" si="24"/>
        <v>0</v>
      </c>
      <c r="L374" s="82"/>
    </row>
    <row r="375" spans="1:12" ht="16.2" thickBot="1" x14ac:dyDescent="0.35">
      <c r="A375" s="62">
        <v>5</v>
      </c>
      <c r="B375" s="95">
        <f t="shared" si="25"/>
        <v>4</v>
      </c>
      <c r="C375" s="72"/>
      <c r="D375" s="72"/>
      <c r="E375" s="73"/>
      <c r="F375" s="74"/>
      <c r="G375" s="75"/>
      <c r="H375" s="72"/>
      <c r="I375" s="76"/>
      <c r="J375" s="72"/>
      <c r="K375" s="72">
        <f t="shared" si="24"/>
        <v>0</v>
      </c>
      <c r="L375" s="77"/>
    </row>
    <row r="376" spans="1:12" ht="16.2" thickBot="1" x14ac:dyDescent="0.35">
      <c r="A376" s="63">
        <v>6</v>
      </c>
      <c r="B376" s="95">
        <f t="shared" si="25"/>
        <v>4</v>
      </c>
      <c r="C376" s="80"/>
      <c r="D376" s="80"/>
      <c r="E376" s="83"/>
      <c r="F376" s="78"/>
      <c r="G376" s="79"/>
      <c r="H376" s="80"/>
      <c r="I376" s="81"/>
      <c r="J376" s="80"/>
      <c r="K376" s="80">
        <f t="shared" si="24"/>
        <v>0</v>
      </c>
      <c r="L376" s="82"/>
    </row>
    <row r="377" spans="1:12" ht="16.2" thickBot="1" x14ac:dyDescent="0.35">
      <c r="A377" s="62">
        <v>7</v>
      </c>
      <c r="B377" s="95">
        <f t="shared" si="25"/>
        <v>4</v>
      </c>
      <c r="C377" s="72"/>
      <c r="D377" s="72"/>
      <c r="E377" s="73"/>
      <c r="F377" s="74"/>
      <c r="G377" s="75"/>
      <c r="H377" s="72"/>
      <c r="I377" s="76"/>
      <c r="J377" s="72"/>
      <c r="K377" s="72">
        <f t="shared" si="24"/>
        <v>0</v>
      </c>
      <c r="L377" s="77"/>
    </row>
    <row r="378" spans="1:12" ht="16.2" thickBot="1" x14ac:dyDescent="0.35">
      <c r="A378" s="63">
        <v>8</v>
      </c>
      <c r="B378" s="95">
        <f t="shared" si="25"/>
        <v>4</v>
      </c>
      <c r="C378" s="80"/>
      <c r="D378" s="80"/>
      <c r="E378" s="83"/>
      <c r="F378" s="78"/>
      <c r="G378" s="79"/>
      <c r="H378" s="80"/>
      <c r="I378" s="81"/>
      <c r="J378" s="80"/>
      <c r="K378" s="80">
        <f t="shared" si="24"/>
        <v>0</v>
      </c>
      <c r="L378" s="82"/>
    </row>
    <row r="379" spans="1:12" ht="16.2" thickBot="1" x14ac:dyDescent="0.35">
      <c r="A379" s="62">
        <v>9</v>
      </c>
      <c r="B379" s="95">
        <f t="shared" si="25"/>
        <v>4</v>
      </c>
      <c r="C379" s="72"/>
      <c r="D379" s="72"/>
      <c r="E379" s="73"/>
      <c r="F379" s="74"/>
      <c r="G379" s="75"/>
      <c r="H379" s="72"/>
      <c r="I379" s="76"/>
      <c r="J379" s="72"/>
      <c r="K379" s="72">
        <f t="shared" si="24"/>
        <v>0</v>
      </c>
      <c r="L379" s="77"/>
    </row>
    <row r="380" spans="1:12" ht="16.2" thickBot="1" x14ac:dyDescent="0.35">
      <c r="A380" s="63">
        <v>10</v>
      </c>
      <c r="B380" s="95">
        <f t="shared" si="25"/>
        <v>4</v>
      </c>
      <c r="C380" s="80"/>
      <c r="D380" s="80"/>
      <c r="E380" s="83"/>
      <c r="F380" s="78"/>
      <c r="G380" s="79"/>
      <c r="H380" s="80"/>
      <c r="I380" s="81"/>
      <c r="J380" s="80"/>
      <c r="K380" s="80">
        <f t="shared" si="24"/>
        <v>0</v>
      </c>
      <c r="L380" s="82"/>
    </row>
    <row r="381" spans="1:12" ht="16.2" thickBot="1" x14ac:dyDescent="0.35">
      <c r="A381" s="62">
        <v>11</v>
      </c>
      <c r="B381" s="95">
        <f t="shared" si="25"/>
        <v>4</v>
      </c>
      <c r="C381" s="72"/>
      <c r="D381" s="72"/>
      <c r="E381" s="73"/>
      <c r="F381" s="74"/>
      <c r="G381" s="75"/>
      <c r="H381" s="72"/>
      <c r="I381" s="76"/>
      <c r="J381" s="72"/>
      <c r="K381" s="72">
        <f t="shared" si="24"/>
        <v>0</v>
      </c>
      <c r="L381" s="77"/>
    </row>
    <row r="382" spans="1:12" ht="16.2" thickBot="1" x14ac:dyDescent="0.35">
      <c r="A382" s="63">
        <v>12</v>
      </c>
      <c r="B382" s="95">
        <f t="shared" si="25"/>
        <v>4</v>
      </c>
      <c r="C382" s="80"/>
      <c r="D382" s="80"/>
      <c r="E382" s="83"/>
      <c r="F382" s="78"/>
      <c r="G382" s="79"/>
      <c r="H382" s="80"/>
      <c r="I382" s="81"/>
      <c r="J382" s="80"/>
      <c r="K382" s="80">
        <f t="shared" si="24"/>
        <v>0</v>
      </c>
      <c r="L382" s="82"/>
    </row>
    <row r="383" spans="1:12" ht="16.2" thickBot="1" x14ac:dyDescent="0.35">
      <c r="A383" s="62">
        <v>13</v>
      </c>
      <c r="B383" s="95">
        <f t="shared" si="25"/>
        <v>4</v>
      </c>
      <c r="C383" s="72"/>
      <c r="D383" s="72"/>
      <c r="E383" s="73"/>
      <c r="F383" s="74"/>
      <c r="G383" s="75"/>
      <c r="H383" s="72"/>
      <c r="I383" s="76"/>
      <c r="J383" s="72"/>
      <c r="K383" s="72">
        <f t="shared" si="24"/>
        <v>0</v>
      </c>
      <c r="L383" s="77"/>
    </row>
    <row r="384" spans="1:12" ht="16.2" thickBot="1" x14ac:dyDescent="0.35">
      <c r="A384" s="63">
        <v>14</v>
      </c>
      <c r="B384" s="95">
        <f t="shared" si="25"/>
        <v>4</v>
      </c>
      <c r="C384" s="80"/>
      <c r="D384" s="80"/>
      <c r="E384" s="83"/>
      <c r="F384" s="78"/>
      <c r="G384" s="79"/>
      <c r="H384" s="80"/>
      <c r="I384" s="81"/>
      <c r="J384" s="80"/>
      <c r="K384" s="80">
        <f t="shared" si="24"/>
        <v>0</v>
      </c>
      <c r="L384" s="82"/>
    </row>
    <row r="385" spans="1:12" ht="16.2" thickBot="1" x14ac:dyDescent="0.35">
      <c r="A385" s="62">
        <v>15</v>
      </c>
      <c r="B385" s="95">
        <f t="shared" si="25"/>
        <v>4</v>
      </c>
      <c r="C385" s="72"/>
      <c r="D385" s="72"/>
      <c r="E385" s="73"/>
      <c r="F385" s="74"/>
      <c r="G385" s="75"/>
      <c r="H385" s="72"/>
      <c r="I385" s="76"/>
      <c r="J385" s="72"/>
      <c r="K385" s="72">
        <f t="shared" si="24"/>
        <v>0</v>
      </c>
      <c r="L385" s="77"/>
    </row>
    <row r="386" spans="1:12" ht="16.2" thickBot="1" x14ac:dyDescent="0.35">
      <c r="A386" s="63">
        <v>16</v>
      </c>
      <c r="B386" s="95">
        <f t="shared" si="25"/>
        <v>4</v>
      </c>
      <c r="C386" s="80"/>
      <c r="D386" s="80"/>
      <c r="E386" s="83"/>
      <c r="F386" s="78"/>
      <c r="G386" s="79"/>
      <c r="H386" s="80"/>
      <c r="I386" s="81"/>
      <c r="J386" s="80"/>
      <c r="K386" s="80">
        <f t="shared" si="24"/>
        <v>0</v>
      </c>
      <c r="L386" s="82"/>
    </row>
    <row r="387" spans="1:12" ht="16.2" thickBot="1" x14ac:dyDescent="0.35">
      <c r="A387" s="62">
        <v>17</v>
      </c>
      <c r="B387" s="95">
        <f t="shared" si="25"/>
        <v>4</v>
      </c>
      <c r="C387" s="72"/>
      <c r="D387" s="72"/>
      <c r="E387" s="73"/>
      <c r="F387" s="74"/>
      <c r="G387" s="75"/>
      <c r="H387" s="72"/>
      <c r="I387" s="76"/>
      <c r="J387" s="72"/>
      <c r="K387" s="72">
        <f t="shared" si="24"/>
        <v>0</v>
      </c>
      <c r="L387" s="77"/>
    </row>
    <row r="388" spans="1:12" ht="16.2" thickBot="1" x14ac:dyDescent="0.35">
      <c r="A388" s="63">
        <v>18</v>
      </c>
      <c r="B388" s="95">
        <f t="shared" si="25"/>
        <v>4</v>
      </c>
      <c r="C388" s="80"/>
      <c r="D388" s="80"/>
      <c r="E388" s="83"/>
      <c r="F388" s="78"/>
      <c r="G388" s="79"/>
      <c r="H388" s="80"/>
      <c r="I388" s="81"/>
      <c r="J388" s="80"/>
      <c r="K388" s="80">
        <f t="shared" si="24"/>
        <v>0</v>
      </c>
      <c r="L388" s="82"/>
    </row>
    <row r="389" spans="1:12" ht="16.2" thickBot="1" x14ac:dyDescent="0.35">
      <c r="A389" s="62">
        <v>19</v>
      </c>
      <c r="B389" s="95">
        <f t="shared" si="25"/>
        <v>4</v>
      </c>
      <c r="C389" s="72"/>
      <c r="D389" s="72"/>
      <c r="E389" s="73"/>
      <c r="F389" s="74"/>
      <c r="G389" s="75"/>
      <c r="H389" s="72"/>
      <c r="I389" s="76"/>
      <c r="J389" s="72"/>
      <c r="K389" s="72">
        <f t="shared" si="24"/>
        <v>0</v>
      </c>
      <c r="L389" s="77"/>
    </row>
    <row r="390" spans="1:12" ht="16.2" thickBot="1" x14ac:dyDescent="0.35">
      <c r="A390" s="63">
        <v>20</v>
      </c>
      <c r="B390" s="95">
        <f t="shared" si="25"/>
        <v>4</v>
      </c>
      <c r="C390" s="80"/>
      <c r="D390" s="80"/>
      <c r="E390" s="83"/>
      <c r="F390" s="78"/>
      <c r="G390" s="79"/>
      <c r="H390" s="80"/>
      <c r="I390" s="81"/>
      <c r="J390" s="80"/>
      <c r="K390" s="80">
        <f t="shared" si="24"/>
        <v>0</v>
      </c>
      <c r="L390" s="82"/>
    </row>
    <row r="391" spans="1:12" ht="16.2" thickBot="1" x14ac:dyDescent="0.35">
      <c r="A391" s="62">
        <v>21</v>
      </c>
      <c r="B391" s="95">
        <f t="shared" si="25"/>
        <v>4</v>
      </c>
      <c r="C391" s="72"/>
      <c r="D391" s="72"/>
      <c r="E391" s="73"/>
      <c r="F391" s="74"/>
      <c r="G391" s="75"/>
      <c r="H391" s="72"/>
      <c r="I391" s="76"/>
      <c r="J391" s="72"/>
      <c r="K391" s="72">
        <f t="shared" si="24"/>
        <v>0</v>
      </c>
      <c r="L391" s="77"/>
    </row>
    <row r="392" spans="1:12" ht="16.2" thickBot="1" x14ac:dyDescent="0.35">
      <c r="A392" s="63">
        <v>22</v>
      </c>
      <c r="B392" s="95">
        <f t="shared" si="25"/>
        <v>4</v>
      </c>
      <c r="C392" s="80"/>
      <c r="D392" s="80"/>
      <c r="E392" s="83"/>
      <c r="F392" s="78"/>
      <c r="G392" s="79"/>
      <c r="H392" s="80"/>
      <c r="I392" s="81"/>
      <c r="J392" s="80"/>
      <c r="K392" s="80">
        <f t="shared" si="24"/>
        <v>0</v>
      </c>
      <c r="L392" s="82"/>
    </row>
    <row r="393" spans="1:12" ht="16.2" thickBot="1" x14ac:dyDescent="0.35">
      <c r="A393" s="62">
        <v>23</v>
      </c>
      <c r="B393" s="95">
        <f t="shared" si="25"/>
        <v>4</v>
      </c>
      <c r="C393" s="72"/>
      <c r="D393" s="72"/>
      <c r="E393" s="73"/>
      <c r="F393" s="74"/>
      <c r="G393" s="75"/>
      <c r="H393" s="72"/>
      <c r="I393" s="76"/>
      <c r="J393" s="72"/>
      <c r="K393" s="72">
        <f t="shared" si="24"/>
        <v>0</v>
      </c>
      <c r="L393" s="77"/>
    </row>
    <row r="394" spans="1:12" ht="16.2" thickBot="1" x14ac:dyDescent="0.35">
      <c r="A394" s="63">
        <v>24</v>
      </c>
      <c r="B394" s="95">
        <f t="shared" si="25"/>
        <v>4</v>
      </c>
      <c r="C394" s="80"/>
      <c r="D394" s="80"/>
      <c r="E394" s="83"/>
      <c r="F394" s="78"/>
      <c r="G394" s="79"/>
      <c r="H394" s="80"/>
      <c r="I394" s="81"/>
      <c r="J394" s="80"/>
      <c r="K394" s="80">
        <f t="shared" si="24"/>
        <v>0</v>
      </c>
      <c r="L394" s="82"/>
    </row>
    <row r="395" spans="1:12" ht="16.2" thickBot="1" x14ac:dyDescent="0.35">
      <c r="A395" s="62">
        <v>25</v>
      </c>
      <c r="B395" s="95">
        <f t="shared" si="25"/>
        <v>4</v>
      </c>
      <c r="C395" s="72"/>
      <c r="D395" s="72"/>
      <c r="E395" s="73"/>
      <c r="F395" s="74"/>
      <c r="G395" s="75"/>
      <c r="H395" s="72"/>
      <c r="I395" s="76"/>
      <c r="J395" s="72"/>
      <c r="K395" s="72">
        <f t="shared" si="24"/>
        <v>0</v>
      </c>
      <c r="L395" s="77"/>
    </row>
    <row r="396" spans="1:12" ht="16.2" thickBot="1" x14ac:dyDescent="0.35">
      <c r="A396" s="63">
        <v>26</v>
      </c>
      <c r="B396" s="95">
        <f t="shared" si="25"/>
        <v>4</v>
      </c>
      <c r="C396" s="80"/>
      <c r="D396" s="80"/>
      <c r="E396" s="83"/>
      <c r="F396" s="78"/>
      <c r="G396" s="79"/>
      <c r="H396" s="80"/>
      <c r="I396" s="81"/>
      <c r="J396" s="80"/>
      <c r="K396" s="80">
        <f t="shared" si="24"/>
        <v>0</v>
      </c>
      <c r="L396" s="82"/>
    </row>
    <row r="397" spans="1:12" ht="16.2" thickBot="1" x14ac:dyDescent="0.35">
      <c r="A397" s="62">
        <v>27</v>
      </c>
      <c r="B397" s="95">
        <f t="shared" si="25"/>
        <v>4</v>
      </c>
      <c r="C397" s="72"/>
      <c r="D397" s="72"/>
      <c r="E397" s="73"/>
      <c r="F397" s="74"/>
      <c r="G397" s="75"/>
      <c r="H397" s="72"/>
      <c r="I397" s="76"/>
      <c r="J397" s="72"/>
      <c r="K397" s="72">
        <f t="shared" si="24"/>
        <v>0</v>
      </c>
      <c r="L397" s="77"/>
    </row>
    <row r="398" spans="1:12" ht="16.2" thickBot="1" x14ac:dyDescent="0.35">
      <c r="A398" s="63">
        <v>28</v>
      </c>
      <c r="B398" s="95">
        <f t="shared" si="25"/>
        <v>4</v>
      </c>
      <c r="C398" s="80"/>
      <c r="D398" s="80"/>
      <c r="E398" s="83"/>
      <c r="F398" s="78"/>
      <c r="G398" s="79"/>
      <c r="H398" s="80"/>
      <c r="I398" s="81"/>
      <c r="J398" s="80"/>
      <c r="K398" s="80">
        <f t="shared" si="24"/>
        <v>0</v>
      </c>
      <c r="L398" s="82"/>
    </row>
    <row r="399" spans="1:12" ht="16.2" thickBot="1" x14ac:dyDescent="0.35">
      <c r="A399" s="62">
        <v>29</v>
      </c>
      <c r="B399" s="95">
        <f t="shared" si="25"/>
        <v>4</v>
      </c>
      <c r="C399" s="72"/>
      <c r="D399" s="72"/>
      <c r="E399" s="73"/>
      <c r="F399" s="74"/>
      <c r="G399" s="75"/>
      <c r="H399" s="72"/>
      <c r="I399" s="76"/>
      <c r="J399" s="72"/>
      <c r="K399" s="72">
        <f t="shared" si="24"/>
        <v>0</v>
      </c>
      <c r="L399" s="77"/>
    </row>
    <row r="400" spans="1:12" ht="16.2" thickBot="1" x14ac:dyDescent="0.35">
      <c r="A400" s="63">
        <v>30</v>
      </c>
      <c r="B400" s="95">
        <f t="shared" si="25"/>
        <v>4</v>
      </c>
      <c r="C400" s="80"/>
      <c r="D400" s="80"/>
      <c r="E400" s="83"/>
      <c r="F400" s="78"/>
      <c r="G400" s="79"/>
      <c r="H400" s="80"/>
      <c r="I400" s="81"/>
      <c r="J400" s="80"/>
      <c r="K400" s="80">
        <f t="shared" si="24"/>
        <v>0</v>
      </c>
      <c r="L400" s="82"/>
    </row>
    <row r="401" spans="1:12" ht="16.2" thickBot="1" x14ac:dyDescent="0.35">
      <c r="A401" s="62">
        <v>31</v>
      </c>
      <c r="B401" s="95">
        <f t="shared" si="25"/>
        <v>4</v>
      </c>
      <c r="C401" s="72"/>
      <c r="D401" s="72"/>
      <c r="E401" s="73"/>
      <c r="F401" s="74"/>
      <c r="G401" s="75"/>
      <c r="H401" s="72"/>
      <c r="I401" s="76"/>
      <c r="J401" s="72"/>
      <c r="K401" s="72">
        <f t="shared" si="24"/>
        <v>0</v>
      </c>
      <c r="L401" s="77"/>
    </row>
    <row r="402" spans="1:12" ht="16.2" thickBot="1" x14ac:dyDescent="0.35">
      <c r="A402" s="63">
        <v>32</v>
      </c>
      <c r="B402" s="95">
        <f t="shared" si="25"/>
        <v>4</v>
      </c>
      <c r="C402" s="80"/>
      <c r="D402" s="80"/>
      <c r="E402" s="83"/>
      <c r="F402" s="78"/>
      <c r="G402" s="79"/>
      <c r="H402" s="80"/>
      <c r="I402" s="81"/>
      <c r="J402" s="80"/>
      <c r="K402" s="80">
        <f t="shared" si="24"/>
        <v>0</v>
      </c>
      <c r="L402" s="82"/>
    </row>
    <row r="403" spans="1:12" ht="16.2" thickBot="1" x14ac:dyDescent="0.35">
      <c r="A403" s="62">
        <v>33</v>
      </c>
      <c r="B403" s="95">
        <f t="shared" si="25"/>
        <v>4</v>
      </c>
      <c r="C403" s="72"/>
      <c r="D403" s="72"/>
      <c r="E403" s="73"/>
      <c r="F403" s="74"/>
      <c r="G403" s="75"/>
      <c r="H403" s="72"/>
      <c r="I403" s="76"/>
      <c r="J403" s="72"/>
      <c r="K403" s="72">
        <f t="shared" ref="K403:K434" si="26">IF(J403="OUI", G403*0.6/0.4, 0)</f>
        <v>0</v>
      </c>
      <c r="L403" s="77"/>
    </row>
    <row r="404" spans="1:12" ht="16.2" thickBot="1" x14ac:dyDescent="0.35">
      <c r="A404" s="63">
        <v>34</v>
      </c>
      <c r="B404" s="95">
        <f t="shared" si="25"/>
        <v>4</v>
      </c>
      <c r="C404" s="80"/>
      <c r="D404" s="80"/>
      <c r="E404" s="83"/>
      <c r="F404" s="78"/>
      <c r="G404" s="79"/>
      <c r="H404" s="80"/>
      <c r="I404" s="81"/>
      <c r="J404" s="80"/>
      <c r="K404" s="80">
        <f t="shared" si="26"/>
        <v>0</v>
      </c>
      <c r="L404" s="82"/>
    </row>
    <row r="405" spans="1:12" ht="16.2" thickBot="1" x14ac:dyDescent="0.35">
      <c r="A405" s="62">
        <v>35</v>
      </c>
      <c r="B405" s="95">
        <f t="shared" si="25"/>
        <v>4</v>
      </c>
      <c r="C405" s="72"/>
      <c r="D405" s="72"/>
      <c r="E405" s="73"/>
      <c r="F405" s="74"/>
      <c r="G405" s="75"/>
      <c r="H405" s="72"/>
      <c r="I405" s="76"/>
      <c r="J405" s="72"/>
      <c r="K405" s="72">
        <f t="shared" si="26"/>
        <v>0</v>
      </c>
      <c r="L405" s="77"/>
    </row>
    <row r="406" spans="1:12" ht="16.2" thickBot="1" x14ac:dyDescent="0.35">
      <c r="A406" s="63">
        <v>36</v>
      </c>
      <c r="B406" s="95">
        <f t="shared" si="25"/>
        <v>4</v>
      </c>
      <c r="C406" s="80"/>
      <c r="D406" s="80"/>
      <c r="E406" s="83"/>
      <c r="F406" s="78"/>
      <c r="G406" s="79"/>
      <c r="H406" s="80"/>
      <c r="I406" s="81"/>
      <c r="J406" s="80"/>
      <c r="K406" s="80">
        <f t="shared" si="26"/>
        <v>0</v>
      </c>
      <c r="L406" s="82"/>
    </row>
    <row r="407" spans="1:12" ht="16.2" thickBot="1" x14ac:dyDescent="0.35">
      <c r="A407" s="62">
        <v>37</v>
      </c>
      <c r="B407" s="95">
        <f t="shared" si="25"/>
        <v>4</v>
      </c>
      <c r="C407" s="72"/>
      <c r="D407" s="72"/>
      <c r="E407" s="73"/>
      <c r="F407" s="74"/>
      <c r="G407" s="75"/>
      <c r="H407" s="72"/>
      <c r="I407" s="76"/>
      <c r="J407" s="72"/>
      <c r="K407" s="72">
        <f t="shared" si="26"/>
        <v>0</v>
      </c>
      <c r="L407" s="77"/>
    </row>
    <row r="408" spans="1:12" ht="16.2" thickBot="1" x14ac:dyDescent="0.35">
      <c r="A408" s="63">
        <v>38</v>
      </c>
      <c r="B408" s="95">
        <f t="shared" si="25"/>
        <v>4</v>
      </c>
      <c r="C408" s="80"/>
      <c r="D408" s="80"/>
      <c r="E408" s="83"/>
      <c r="F408" s="78"/>
      <c r="G408" s="79"/>
      <c r="H408" s="80"/>
      <c r="I408" s="81"/>
      <c r="J408" s="80"/>
      <c r="K408" s="80">
        <f t="shared" si="26"/>
        <v>0</v>
      </c>
      <c r="L408" s="82"/>
    </row>
    <row r="409" spans="1:12" ht="16.2" thickBot="1" x14ac:dyDescent="0.35">
      <c r="A409" s="62">
        <v>39</v>
      </c>
      <c r="B409" s="95">
        <f t="shared" si="25"/>
        <v>4</v>
      </c>
      <c r="C409" s="72"/>
      <c r="D409" s="72"/>
      <c r="E409" s="73"/>
      <c r="F409" s="74"/>
      <c r="G409" s="75"/>
      <c r="H409" s="72"/>
      <c r="I409" s="76"/>
      <c r="J409" s="72"/>
      <c r="K409" s="72">
        <f t="shared" si="26"/>
        <v>0</v>
      </c>
      <c r="L409" s="77"/>
    </row>
    <row r="410" spans="1:12" ht="16.2" thickBot="1" x14ac:dyDescent="0.35">
      <c r="A410" s="63">
        <v>40</v>
      </c>
      <c r="B410" s="95">
        <f t="shared" si="25"/>
        <v>4</v>
      </c>
      <c r="C410" s="80"/>
      <c r="D410" s="80"/>
      <c r="E410" s="83"/>
      <c r="F410" s="78"/>
      <c r="G410" s="79"/>
      <c r="H410" s="80"/>
      <c r="I410" s="81"/>
      <c r="J410" s="80"/>
      <c r="K410" s="80">
        <f t="shared" si="26"/>
        <v>0</v>
      </c>
      <c r="L410" s="82"/>
    </row>
    <row r="411" spans="1:12" ht="16.2" thickBot="1" x14ac:dyDescent="0.35">
      <c r="A411" s="62">
        <v>41</v>
      </c>
      <c r="B411" s="95">
        <f t="shared" si="25"/>
        <v>4</v>
      </c>
      <c r="C411" s="72"/>
      <c r="D411" s="72"/>
      <c r="E411" s="73"/>
      <c r="F411" s="74"/>
      <c r="G411" s="75"/>
      <c r="H411" s="72"/>
      <c r="I411" s="76"/>
      <c r="J411" s="72"/>
      <c r="K411" s="72">
        <f t="shared" si="26"/>
        <v>0</v>
      </c>
      <c r="L411" s="77"/>
    </row>
    <row r="412" spans="1:12" ht="16.2" thickBot="1" x14ac:dyDescent="0.35">
      <c r="A412" s="63">
        <v>42</v>
      </c>
      <c r="B412" s="95">
        <f t="shared" si="25"/>
        <v>4</v>
      </c>
      <c r="C412" s="80"/>
      <c r="D412" s="80"/>
      <c r="E412" s="83"/>
      <c r="F412" s="78"/>
      <c r="G412" s="79"/>
      <c r="H412" s="80"/>
      <c r="I412" s="81"/>
      <c r="J412" s="80"/>
      <c r="K412" s="80">
        <f t="shared" si="26"/>
        <v>0</v>
      </c>
      <c r="L412" s="82"/>
    </row>
    <row r="413" spans="1:12" ht="16.2" thickBot="1" x14ac:dyDescent="0.35">
      <c r="A413" s="62">
        <v>43</v>
      </c>
      <c r="B413" s="95">
        <f t="shared" si="25"/>
        <v>4</v>
      </c>
      <c r="C413" s="72"/>
      <c r="D413" s="72"/>
      <c r="E413" s="73"/>
      <c r="F413" s="74"/>
      <c r="G413" s="75"/>
      <c r="H413" s="72"/>
      <c r="I413" s="76"/>
      <c r="J413" s="72"/>
      <c r="K413" s="72">
        <f t="shared" si="26"/>
        <v>0</v>
      </c>
      <c r="L413" s="77"/>
    </row>
    <row r="414" spans="1:12" ht="16.2" thickBot="1" x14ac:dyDescent="0.35">
      <c r="A414" s="63">
        <v>44</v>
      </c>
      <c r="B414" s="95">
        <f t="shared" si="25"/>
        <v>4</v>
      </c>
      <c r="C414" s="80"/>
      <c r="D414" s="80"/>
      <c r="E414" s="83"/>
      <c r="F414" s="78"/>
      <c r="G414" s="79"/>
      <c r="H414" s="80"/>
      <c r="I414" s="81"/>
      <c r="J414" s="80"/>
      <c r="K414" s="80">
        <f t="shared" si="26"/>
        <v>0</v>
      </c>
      <c r="L414" s="82"/>
    </row>
    <row r="415" spans="1:12" ht="16.2" thickBot="1" x14ac:dyDescent="0.35">
      <c r="A415" s="62">
        <v>45</v>
      </c>
      <c r="B415" s="95">
        <f t="shared" si="25"/>
        <v>4</v>
      </c>
      <c r="C415" s="72"/>
      <c r="D415" s="72"/>
      <c r="E415" s="73"/>
      <c r="F415" s="74"/>
      <c r="G415" s="75"/>
      <c r="H415" s="72"/>
      <c r="I415" s="76"/>
      <c r="J415" s="72"/>
      <c r="K415" s="72">
        <f t="shared" si="26"/>
        <v>0</v>
      </c>
      <c r="L415" s="77"/>
    </row>
    <row r="416" spans="1:12" ht="16.2" thickBot="1" x14ac:dyDescent="0.35">
      <c r="A416" s="63">
        <v>46</v>
      </c>
      <c r="B416" s="95">
        <f t="shared" si="25"/>
        <v>4</v>
      </c>
      <c r="C416" s="80"/>
      <c r="D416" s="80"/>
      <c r="E416" s="83"/>
      <c r="F416" s="78"/>
      <c r="G416" s="79"/>
      <c r="H416" s="80"/>
      <c r="I416" s="81"/>
      <c r="J416" s="80"/>
      <c r="K416" s="80">
        <f t="shared" si="26"/>
        <v>0</v>
      </c>
      <c r="L416" s="82"/>
    </row>
    <row r="417" spans="1:12" ht="16.2" thickBot="1" x14ac:dyDescent="0.35">
      <c r="A417" s="62">
        <v>47</v>
      </c>
      <c r="B417" s="95">
        <f t="shared" si="25"/>
        <v>4</v>
      </c>
      <c r="C417" s="72"/>
      <c r="D417" s="72"/>
      <c r="E417" s="73"/>
      <c r="F417" s="74"/>
      <c r="G417" s="75"/>
      <c r="H417" s="72"/>
      <c r="I417" s="76"/>
      <c r="J417" s="72"/>
      <c r="K417" s="72">
        <f t="shared" si="26"/>
        <v>0</v>
      </c>
      <c r="L417" s="77"/>
    </row>
    <row r="418" spans="1:12" ht="16.2" thickBot="1" x14ac:dyDescent="0.35">
      <c r="A418" s="63">
        <v>48</v>
      </c>
      <c r="B418" s="95">
        <f t="shared" si="25"/>
        <v>4</v>
      </c>
      <c r="C418" s="80"/>
      <c r="D418" s="80"/>
      <c r="E418" s="83"/>
      <c r="F418" s="78"/>
      <c r="G418" s="79"/>
      <c r="H418" s="80"/>
      <c r="I418" s="81"/>
      <c r="J418" s="80"/>
      <c r="K418" s="80">
        <f t="shared" si="26"/>
        <v>0</v>
      </c>
      <c r="L418" s="82"/>
    </row>
    <row r="419" spans="1:12" ht="16.2" thickBot="1" x14ac:dyDescent="0.35">
      <c r="A419" s="62">
        <v>49</v>
      </c>
      <c r="B419" s="95">
        <f t="shared" si="25"/>
        <v>4</v>
      </c>
      <c r="C419" s="72"/>
      <c r="D419" s="72"/>
      <c r="E419" s="73"/>
      <c r="F419" s="74"/>
      <c r="G419" s="75"/>
      <c r="H419" s="72"/>
      <c r="I419" s="76"/>
      <c r="J419" s="72"/>
      <c r="K419" s="72">
        <f t="shared" si="26"/>
        <v>0</v>
      </c>
      <c r="L419" s="77"/>
    </row>
    <row r="420" spans="1:12" ht="16.2" thickBot="1" x14ac:dyDescent="0.35">
      <c r="A420" s="63">
        <v>50</v>
      </c>
      <c r="B420" s="95">
        <f t="shared" si="25"/>
        <v>4</v>
      </c>
      <c r="C420" s="80"/>
      <c r="D420" s="80"/>
      <c r="E420" s="83"/>
      <c r="F420" s="78"/>
      <c r="G420" s="79"/>
      <c r="H420" s="80"/>
      <c r="I420" s="81"/>
      <c r="J420" s="80"/>
      <c r="K420" s="80">
        <f t="shared" si="26"/>
        <v>0</v>
      </c>
      <c r="L420" s="82"/>
    </row>
    <row r="421" spans="1:12" ht="16.2" thickBot="1" x14ac:dyDescent="0.35">
      <c r="A421" s="62">
        <v>51</v>
      </c>
      <c r="B421" s="95">
        <f t="shared" si="25"/>
        <v>4</v>
      </c>
      <c r="C421" s="72"/>
      <c r="D421" s="72"/>
      <c r="E421" s="73"/>
      <c r="F421" s="74"/>
      <c r="G421" s="75"/>
      <c r="H421" s="72"/>
      <c r="I421" s="76"/>
      <c r="J421" s="72"/>
      <c r="K421" s="72">
        <f t="shared" si="26"/>
        <v>0</v>
      </c>
      <c r="L421" s="77"/>
    </row>
    <row r="422" spans="1:12" ht="16.2" thickBot="1" x14ac:dyDescent="0.35">
      <c r="A422" s="63">
        <v>52</v>
      </c>
      <c r="B422" s="95">
        <f t="shared" si="25"/>
        <v>4</v>
      </c>
      <c r="C422" s="80"/>
      <c r="D422" s="80"/>
      <c r="E422" s="83"/>
      <c r="F422" s="78"/>
      <c r="G422" s="79"/>
      <c r="H422" s="80"/>
      <c r="I422" s="81"/>
      <c r="J422" s="80"/>
      <c r="K422" s="80">
        <f t="shared" si="26"/>
        <v>0</v>
      </c>
      <c r="L422" s="82"/>
    </row>
    <row r="423" spans="1:12" ht="16.2" thickBot="1" x14ac:dyDescent="0.35">
      <c r="A423" s="62">
        <v>53</v>
      </c>
      <c r="B423" s="95">
        <f t="shared" si="25"/>
        <v>4</v>
      </c>
      <c r="C423" s="72"/>
      <c r="D423" s="72"/>
      <c r="E423" s="73"/>
      <c r="F423" s="74"/>
      <c r="G423" s="75"/>
      <c r="H423" s="72"/>
      <c r="I423" s="76"/>
      <c r="J423" s="72"/>
      <c r="K423" s="72">
        <f t="shared" si="26"/>
        <v>0</v>
      </c>
      <c r="L423" s="77"/>
    </row>
    <row r="424" spans="1:12" ht="16.2" thickBot="1" x14ac:dyDescent="0.35">
      <c r="A424" s="63">
        <v>54</v>
      </c>
      <c r="B424" s="95">
        <f t="shared" si="25"/>
        <v>4</v>
      </c>
      <c r="C424" s="80"/>
      <c r="D424" s="80"/>
      <c r="E424" s="83"/>
      <c r="F424" s="78"/>
      <c r="G424" s="79"/>
      <c r="H424" s="80"/>
      <c r="I424" s="81"/>
      <c r="J424" s="80"/>
      <c r="K424" s="80">
        <f t="shared" si="26"/>
        <v>0</v>
      </c>
      <c r="L424" s="82"/>
    </row>
    <row r="425" spans="1:12" ht="16.2" thickBot="1" x14ac:dyDescent="0.35">
      <c r="A425" s="62">
        <v>55</v>
      </c>
      <c r="B425" s="95">
        <f t="shared" si="25"/>
        <v>4</v>
      </c>
      <c r="C425" s="72"/>
      <c r="D425" s="72"/>
      <c r="E425" s="73"/>
      <c r="F425" s="74"/>
      <c r="G425" s="75"/>
      <c r="H425" s="72"/>
      <c r="I425" s="76"/>
      <c r="J425" s="72"/>
      <c r="K425" s="72">
        <f t="shared" si="26"/>
        <v>0</v>
      </c>
      <c r="L425" s="77"/>
    </row>
    <row r="426" spans="1:12" ht="16.2" thickBot="1" x14ac:dyDescent="0.35">
      <c r="A426" s="63">
        <v>56</v>
      </c>
      <c r="B426" s="95">
        <f t="shared" si="25"/>
        <v>4</v>
      </c>
      <c r="C426" s="80"/>
      <c r="D426" s="80"/>
      <c r="E426" s="83"/>
      <c r="F426" s="78"/>
      <c r="G426" s="79"/>
      <c r="H426" s="80"/>
      <c r="I426" s="81"/>
      <c r="J426" s="80"/>
      <c r="K426" s="80">
        <f t="shared" si="26"/>
        <v>0</v>
      </c>
      <c r="L426" s="82"/>
    </row>
    <row r="427" spans="1:12" ht="16.2" thickBot="1" x14ac:dyDescent="0.35">
      <c r="A427" s="62">
        <v>57</v>
      </c>
      <c r="B427" s="95">
        <f t="shared" si="25"/>
        <v>4</v>
      </c>
      <c r="C427" s="72"/>
      <c r="D427" s="72"/>
      <c r="E427" s="73"/>
      <c r="F427" s="74"/>
      <c r="G427" s="75"/>
      <c r="H427" s="72"/>
      <c r="I427" s="76"/>
      <c r="J427" s="72"/>
      <c r="K427" s="72">
        <f t="shared" si="26"/>
        <v>0</v>
      </c>
      <c r="L427" s="77"/>
    </row>
    <row r="428" spans="1:12" ht="16.2" thickBot="1" x14ac:dyDescent="0.35">
      <c r="A428" s="63">
        <v>58</v>
      </c>
      <c r="B428" s="95">
        <f t="shared" si="25"/>
        <v>4</v>
      </c>
      <c r="C428" s="80"/>
      <c r="D428" s="80"/>
      <c r="E428" s="83"/>
      <c r="F428" s="78"/>
      <c r="G428" s="79"/>
      <c r="H428" s="80"/>
      <c r="I428" s="81"/>
      <c r="J428" s="80"/>
      <c r="K428" s="80">
        <f t="shared" si="26"/>
        <v>0</v>
      </c>
      <c r="L428" s="82"/>
    </row>
    <row r="429" spans="1:12" ht="16.2" thickBot="1" x14ac:dyDescent="0.35">
      <c r="A429" s="62">
        <v>59</v>
      </c>
      <c r="B429" s="95">
        <f t="shared" si="25"/>
        <v>4</v>
      </c>
      <c r="C429" s="72"/>
      <c r="D429" s="72"/>
      <c r="E429" s="73"/>
      <c r="F429" s="74"/>
      <c r="G429" s="75"/>
      <c r="H429" s="72"/>
      <c r="I429" s="76"/>
      <c r="J429" s="72"/>
      <c r="K429" s="72">
        <f t="shared" si="26"/>
        <v>0</v>
      </c>
      <c r="L429" s="77"/>
    </row>
    <row r="430" spans="1:12" ht="16.2" thickBot="1" x14ac:dyDescent="0.35">
      <c r="A430" s="63">
        <v>60</v>
      </c>
      <c r="B430" s="95">
        <f t="shared" si="25"/>
        <v>4</v>
      </c>
      <c r="C430" s="80"/>
      <c r="D430" s="80"/>
      <c r="E430" s="83"/>
      <c r="F430" s="78"/>
      <c r="G430" s="79"/>
      <c r="H430" s="80"/>
      <c r="I430" s="81"/>
      <c r="J430" s="80"/>
      <c r="K430" s="80">
        <f t="shared" si="26"/>
        <v>0</v>
      </c>
      <c r="L430" s="82"/>
    </row>
    <row r="431" spans="1:12" ht="16.2" thickBot="1" x14ac:dyDescent="0.35">
      <c r="A431" s="62">
        <v>61</v>
      </c>
      <c r="B431" s="95">
        <f t="shared" si="25"/>
        <v>4</v>
      </c>
      <c r="C431" s="72"/>
      <c r="D431" s="72"/>
      <c r="E431" s="73"/>
      <c r="F431" s="74"/>
      <c r="G431" s="75"/>
      <c r="H431" s="72"/>
      <c r="I431" s="76"/>
      <c r="J431" s="72"/>
      <c r="K431" s="72">
        <f t="shared" si="26"/>
        <v>0</v>
      </c>
      <c r="L431" s="77"/>
    </row>
    <row r="432" spans="1:12" ht="16.2" thickBot="1" x14ac:dyDescent="0.35">
      <c r="A432" s="63">
        <v>62</v>
      </c>
      <c r="B432" s="95">
        <f t="shared" si="25"/>
        <v>4</v>
      </c>
      <c r="C432" s="80"/>
      <c r="D432" s="80"/>
      <c r="E432" s="83"/>
      <c r="F432" s="78"/>
      <c r="G432" s="79"/>
      <c r="H432" s="80"/>
      <c r="I432" s="81"/>
      <c r="J432" s="80"/>
      <c r="K432" s="80">
        <f t="shared" si="26"/>
        <v>0</v>
      </c>
      <c r="L432" s="82"/>
    </row>
    <row r="433" spans="1:12" ht="16.2" thickBot="1" x14ac:dyDescent="0.35">
      <c r="A433" s="62">
        <v>63</v>
      </c>
      <c r="B433" s="95">
        <f t="shared" si="25"/>
        <v>4</v>
      </c>
      <c r="C433" s="72"/>
      <c r="D433" s="72"/>
      <c r="E433" s="73"/>
      <c r="F433" s="74"/>
      <c r="G433" s="75"/>
      <c r="H433" s="72"/>
      <c r="I433" s="76"/>
      <c r="J433" s="72"/>
      <c r="K433" s="72">
        <f t="shared" si="26"/>
        <v>0</v>
      </c>
      <c r="L433" s="77"/>
    </row>
    <row r="434" spans="1:12" ht="16.2" thickBot="1" x14ac:dyDescent="0.35">
      <c r="A434" s="63">
        <v>64</v>
      </c>
      <c r="B434" s="95">
        <f t="shared" si="25"/>
        <v>4</v>
      </c>
      <c r="C434" s="80"/>
      <c r="D434" s="80"/>
      <c r="E434" s="83"/>
      <c r="F434" s="78"/>
      <c r="G434" s="79"/>
      <c r="H434" s="80"/>
      <c r="I434" s="81"/>
      <c r="J434" s="80"/>
      <c r="K434" s="80">
        <f t="shared" si="26"/>
        <v>0</v>
      </c>
      <c r="L434" s="82"/>
    </row>
    <row r="435" spans="1:12" ht="16.2" thickBot="1" x14ac:dyDescent="0.35">
      <c r="A435" s="62">
        <v>65</v>
      </c>
      <c r="B435" s="95">
        <f t="shared" si="25"/>
        <v>4</v>
      </c>
      <c r="C435" s="72"/>
      <c r="D435" s="72"/>
      <c r="E435" s="73"/>
      <c r="F435" s="74"/>
      <c r="G435" s="75"/>
      <c r="H435" s="72"/>
      <c r="I435" s="76"/>
      <c r="J435" s="72"/>
      <c r="K435" s="72">
        <f t="shared" ref="K435:K449" si="27">IF(J435="OUI", G435*0.6/0.4, 0)</f>
        <v>0</v>
      </c>
      <c r="L435" s="77"/>
    </row>
    <row r="436" spans="1:12" ht="16.2" thickBot="1" x14ac:dyDescent="0.35">
      <c r="A436" s="63">
        <v>66</v>
      </c>
      <c r="B436" s="95">
        <f t="shared" si="25"/>
        <v>4</v>
      </c>
      <c r="C436" s="80"/>
      <c r="D436" s="80"/>
      <c r="E436" s="83"/>
      <c r="F436" s="78"/>
      <c r="G436" s="79"/>
      <c r="H436" s="80"/>
      <c r="I436" s="81"/>
      <c r="J436" s="80"/>
      <c r="K436" s="80">
        <f t="shared" si="27"/>
        <v>0</v>
      </c>
      <c r="L436" s="82"/>
    </row>
    <row r="437" spans="1:12" ht="16.2" thickBot="1" x14ac:dyDescent="0.35">
      <c r="A437" s="62">
        <v>67</v>
      </c>
      <c r="B437" s="95">
        <f t="shared" ref="B437:B449" si="28">B436</f>
        <v>4</v>
      </c>
      <c r="C437" s="72"/>
      <c r="D437" s="72"/>
      <c r="E437" s="73"/>
      <c r="F437" s="74"/>
      <c r="G437" s="75"/>
      <c r="H437" s="72"/>
      <c r="I437" s="76"/>
      <c r="J437" s="72"/>
      <c r="K437" s="72">
        <f t="shared" si="27"/>
        <v>0</v>
      </c>
      <c r="L437" s="77"/>
    </row>
    <row r="438" spans="1:12" ht="16.2" thickBot="1" x14ac:dyDescent="0.35">
      <c r="A438" s="63">
        <v>68</v>
      </c>
      <c r="B438" s="95">
        <f t="shared" si="28"/>
        <v>4</v>
      </c>
      <c r="C438" s="80"/>
      <c r="D438" s="80"/>
      <c r="E438" s="83"/>
      <c r="F438" s="78"/>
      <c r="G438" s="79"/>
      <c r="H438" s="80"/>
      <c r="I438" s="81"/>
      <c r="J438" s="80"/>
      <c r="K438" s="80">
        <f t="shared" si="27"/>
        <v>0</v>
      </c>
      <c r="L438" s="82"/>
    </row>
    <row r="439" spans="1:12" ht="16.2" thickBot="1" x14ac:dyDescent="0.35">
      <c r="A439" s="62">
        <v>69</v>
      </c>
      <c r="B439" s="95">
        <f t="shared" si="28"/>
        <v>4</v>
      </c>
      <c r="C439" s="72"/>
      <c r="D439" s="72"/>
      <c r="E439" s="73"/>
      <c r="F439" s="74"/>
      <c r="G439" s="75"/>
      <c r="H439" s="72"/>
      <c r="I439" s="76"/>
      <c r="J439" s="72"/>
      <c r="K439" s="72">
        <f t="shared" si="27"/>
        <v>0</v>
      </c>
      <c r="L439" s="77"/>
    </row>
    <row r="440" spans="1:12" ht="16.2" thickBot="1" x14ac:dyDescent="0.35">
      <c r="A440" s="63">
        <v>70</v>
      </c>
      <c r="B440" s="95">
        <f t="shared" si="28"/>
        <v>4</v>
      </c>
      <c r="C440" s="80"/>
      <c r="D440" s="80"/>
      <c r="E440" s="83"/>
      <c r="F440" s="78"/>
      <c r="G440" s="79"/>
      <c r="H440" s="80"/>
      <c r="I440" s="81"/>
      <c r="J440" s="80"/>
      <c r="K440" s="80">
        <f t="shared" si="27"/>
        <v>0</v>
      </c>
      <c r="L440" s="82"/>
    </row>
    <row r="441" spans="1:12" ht="16.2" thickBot="1" x14ac:dyDescent="0.35">
      <c r="A441" s="62">
        <v>71</v>
      </c>
      <c r="B441" s="95">
        <f t="shared" si="28"/>
        <v>4</v>
      </c>
      <c r="C441" s="72"/>
      <c r="D441" s="72"/>
      <c r="E441" s="73"/>
      <c r="F441" s="74"/>
      <c r="G441" s="75"/>
      <c r="H441" s="72"/>
      <c r="I441" s="76"/>
      <c r="J441" s="72"/>
      <c r="K441" s="72">
        <f t="shared" si="27"/>
        <v>0</v>
      </c>
      <c r="L441" s="77"/>
    </row>
    <row r="442" spans="1:12" ht="16.2" thickBot="1" x14ac:dyDescent="0.35">
      <c r="A442" s="63">
        <v>72</v>
      </c>
      <c r="B442" s="95">
        <f t="shared" si="28"/>
        <v>4</v>
      </c>
      <c r="C442" s="80"/>
      <c r="D442" s="80"/>
      <c r="E442" s="83"/>
      <c r="F442" s="78"/>
      <c r="G442" s="79"/>
      <c r="H442" s="80"/>
      <c r="I442" s="81"/>
      <c r="J442" s="80"/>
      <c r="K442" s="80">
        <f t="shared" si="27"/>
        <v>0</v>
      </c>
      <c r="L442" s="82"/>
    </row>
    <row r="443" spans="1:12" ht="16.2" thickBot="1" x14ac:dyDescent="0.35">
      <c r="A443" s="62">
        <v>73</v>
      </c>
      <c r="B443" s="95">
        <f t="shared" si="28"/>
        <v>4</v>
      </c>
      <c r="C443" s="72"/>
      <c r="D443" s="72"/>
      <c r="E443" s="73"/>
      <c r="F443" s="74"/>
      <c r="G443" s="75"/>
      <c r="H443" s="72"/>
      <c r="I443" s="76"/>
      <c r="J443" s="72"/>
      <c r="K443" s="72">
        <f t="shared" si="27"/>
        <v>0</v>
      </c>
      <c r="L443" s="77"/>
    </row>
    <row r="444" spans="1:12" ht="16.2" thickBot="1" x14ac:dyDescent="0.35">
      <c r="A444" s="63">
        <v>74</v>
      </c>
      <c r="B444" s="95">
        <f t="shared" si="28"/>
        <v>4</v>
      </c>
      <c r="C444" s="80"/>
      <c r="D444" s="80"/>
      <c r="E444" s="83"/>
      <c r="F444" s="78"/>
      <c r="G444" s="79"/>
      <c r="H444" s="80"/>
      <c r="I444" s="81"/>
      <c r="J444" s="80"/>
      <c r="K444" s="80">
        <f t="shared" si="27"/>
        <v>0</v>
      </c>
      <c r="L444" s="82"/>
    </row>
    <row r="445" spans="1:12" ht="16.2" thickBot="1" x14ac:dyDescent="0.35">
      <c r="A445" s="62">
        <v>75</v>
      </c>
      <c r="B445" s="95">
        <f t="shared" si="28"/>
        <v>4</v>
      </c>
      <c r="C445" s="72"/>
      <c r="D445" s="72"/>
      <c r="E445" s="73"/>
      <c r="F445" s="74"/>
      <c r="G445" s="75"/>
      <c r="H445" s="72"/>
      <c r="I445" s="76"/>
      <c r="J445" s="72"/>
      <c r="K445" s="72">
        <f t="shared" si="27"/>
        <v>0</v>
      </c>
      <c r="L445" s="77"/>
    </row>
    <row r="446" spans="1:12" ht="16.2" thickBot="1" x14ac:dyDescent="0.35">
      <c r="A446" s="63">
        <v>76</v>
      </c>
      <c r="B446" s="95">
        <f t="shared" si="28"/>
        <v>4</v>
      </c>
      <c r="C446" s="80"/>
      <c r="D446" s="80"/>
      <c r="E446" s="83"/>
      <c r="F446" s="78"/>
      <c r="G446" s="79"/>
      <c r="H446" s="80"/>
      <c r="I446" s="81"/>
      <c r="J446" s="80"/>
      <c r="K446" s="80">
        <f t="shared" si="27"/>
        <v>0</v>
      </c>
      <c r="L446" s="82"/>
    </row>
    <row r="447" spans="1:12" ht="16.2" thickBot="1" x14ac:dyDescent="0.35">
      <c r="A447" s="62">
        <v>77</v>
      </c>
      <c r="B447" s="95">
        <f t="shared" si="28"/>
        <v>4</v>
      </c>
      <c r="C447" s="72"/>
      <c r="D447" s="72"/>
      <c r="E447" s="73"/>
      <c r="F447" s="74"/>
      <c r="G447" s="75"/>
      <c r="H447" s="72"/>
      <c r="I447" s="76"/>
      <c r="J447" s="72"/>
      <c r="K447" s="72">
        <f t="shared" si="27"/>
        <v>0</v>
      </c>
      <c r="L447" s="77"/>
    </row>
    <row r="448" spans="1:12" ht="16.2" thickBot="1" x14ac:dyDescent="0.35">
      <c r="A448" s="63">
        <v>78</v>
      </c>
      <c r="B448" s="95">
        <f t="shared" si="28"/>
        <v>4</v>
      </c>
      <c r="C448" s="80"/>
      <c r="D448" s="80"/>
      <c r="E448" s="83"/>
      <c r="F448" s="78"/>
      <c r="G448" s="79"/>
      <c r="H448" s="80"/>
      <c r="I448" s="81"/>
      <c r="J448" s="80"/>
      <c r="K448" s="80">
        <f t="shared" si="27"/>
        <v>0</v>
      </c>
      <c r="L448" s="82"/>
    </row>
    <row r="449" spans="1:12" ht="16.2" thickBot="1" x14ac:dyDescent="0.35">
      <c r="A449" s="63">
        <v>78</v>
      </c>
      <c r="B449" s="95">
        <f t="shared" si="28"/>
        <v>4</v>
      </c>
      <c r="C449" s="72"/>
      <c r="D449" s="72"/>
      <c r="E449" s="73"/>
      <c r="F449" s="74"/>
      <c r="G449" s="75"/>
      <c r="H449" s="72"/>
      <c r="I449" s="76"/>
      <c r="J449" s="72"/>
      <c r="K449" s="72">
        <f t="shared" si="27"/>
        <v>0</v>
      </c>
      <c r="L449" s="77"/>
    </row>
    <row r="450" spans="1:12" ht="18.600000000000001" thickBot="1" x14ac:dyDescent="0.4">
      <c r="F450" s="4" t="s">
        <v>16</v>
      </c>
      <c r="G450" s="69">
        <f>+SUM(G371:G449)</f>
        <v>0</v>
      </c>
      <c r="H450" s="64"/>
      <c r="I450" s="53">
        <f>+SUM(I371:I449)</f>
        <v>0</v>
      </c>
      <c r="J450" s="64"/>
      <c r="K450" s="53">
        <f t="shared" ref="K450" si="29">+SUM(K371:K449)</f>
        <v>0</v>
      </c>
      <c r="L450" s="53">
        <f>+SUM(L371:L449)</f>
        <v>0</v>
      </c>
    </row>
    <row r="451" spans="1:12" ht="16.2" thickBot="1" x14ac:dyDescent="0.35">
      <c r="C451" s="19" t="s">
        <v>17</v>
      </c>
      <c r="D451" s="84"/>
    </row>
    <row r="452" spans="1:12" ht="16.2" thickBot="1" x14ac:dyDescent="0.35">
      <c r="C452" s="21" t="s">
        <v>18</v>
      </c>
      <c r="D452" s="85"/>
      <c r="F452" s="107" t="s">
        <v>29</v>
      </c>
      <c r="G452" s="108"/>
      <c r="H452" s="108"/>
      <c r="I452" s="109"/>
      <c r="J452" s="61">
        <f>G450-L450</f>
        <v>0</v>
      </c>
      <c r="K452" s="14"/>
    </row>
    <row r="453" spans="1:12" ht="16.2" thickBot="1" x14ac:dyDescent="0.35">
      <c r="C453" s="23" t="s">
        <v>28</v>
      </c>
      <c r="D453" s="24">
        <f>D452-D451</f>
        <v>0</v>
      </c>
      <c r="F453" s="107" t="s">
        <v>30</v>
      </c>
      <c r="G453" s="108"/>
      <c r="H453" s="108"/>
      <c r="I453" s="109"/>
      <c r="J453" s="75">
        <f>J361</f>
        <v>0</v>
      </c>
      <c r="K453" s="14"/>
    </row>
    <row r="454" spans="1:12" ht="15" thickBot="1" x14ac:dyDescent="0.35">
      <c r="F454" s="107" t="s">
        <v>31</v>
      </c>
      <c r="G454" s="108"/>
      <c r="H454" s="108"/>
      <c r="I454" s="109"/>
      <c r="J454" s="61">
        <f>J453+J452</f>
        <v>0</v>
      </c>
      <c r="K454" s="14"/>
    </row>
    <row r="455" spans="1:12" ht="15" thickBot="1" x14ac:dyDescent="0.35">
      <c r="A455" s="67"/>
      <c r="B455" s="67"/>
      <c r="C455" s="29" t="s">
        <v>282</v>
      </c>
      <c r="D455" s="68">
        <f>I450</f>
        <v>0</v>
      </c>
    </row>
    <row r="456" spans="1:12" ht="15" thickBot="1" x14ac:dyDescent="0.35">
      <c r="C456" s="17" t="s">
        <v>35</v>
      </c>
      <c r="D456" s="18">
        <f>K450</f>
        <v>0</v>
      </c>
      <c r="F456" s="110" t="s">
        <v>290</v>
      </c>
      <c r="G456" s="111"/>
      <c r="H456" s="111"/>
      <c r="I456" s="112"/>
    </row>
    <row r="457" spans="1:12" ht="15" thickBot="1" x14ac:dyDescent="0.35">
      <c r="F457" s="27" t="s">
        <v>292</v>
      </c>
      <c r="G457" s="27" t="s">
        <v>291</v>
      </c>
      <c r="H457" s="27" t="s">
        <v>293</v>
      </c>
      <c r="I457" s="27" t="s">
        <v>291</v>
      </c>
    </row>
    <row r="458" spans="1:12" ht="15" thickBot="1" x14ac:dyDescent="0.35">
      <c r="F458" s="27"/>
      <c r="G458" s="27"/>
      <c r="H458" s="27"/>
      <c r="I458" s="60"/>
    </row>
    <row r="459" spans="1:12" ht="15" thickBot="1" x14ac:dyDescent="0.35">
      <c r="F459" s="27"/>
      <c r="G459" s="27"/>
      <c r="H459" s="27"/>
      <c r="I459" s="60"/>
    </row>
    <row r="460" spans="1:12" ht="15" thickBot="1" x14ac:dyDescent="0.35">
      <c r="F460" s="27"/>
      <c r="G460" s="27"/>
      <c r="H460" s="27"/>
      <c r="I460" s="60"/>
    </row>
    <row r="462" spans="1:12" ht="15" thickBot="1" x14ac:dyDescent="0.35"/>
    <row r="463" spans="1:12" ht="29.4" thickBot="1" x14ac:dyDescent="0.35">
      <c r="A463" s="15"/>
      <c r="B463" s="15" t="s">
        <v>295</v>
      </c>
      <c r="C463" s="15" t="s">
        <v>8</v>
      </c>
      <c r="D463" s="15" t="s">
        <v>0</v>
      </c>
      <c r="E463" s="51" t="s">
        <v>1</v>
      </c>
      <c r="F463" s="16" t="s">
        <v>12</v>
      </c>
      <c r="G463" s="16" t="s">
        <v>13</v>
      </c>
      <c r="H463" s="15" t="s">
        <v>10</v>
      </c>
      <c r="I463" s="30" t="s">
        <v>14</v>
      </c>
      <c r="J463" s="15" t="s">
        <v>11</v>
      </c>
      <c r="K463" s="16" t="s">
        <v>36</v>
      </c>
      <c r="L463" s="15" t="s">
        <v>9</v>
      </c>
    </row>
    <row r="464" spans="1:12" ht="16.2" thickBot="1" x14ac:dyDescent="0.35">
      <c r="A464" s="62">
        <v>1</v>
      </c>
      <c r="B464" s="94">
        <f>B449+1</f>
        <v>5</v>
      </c>
      <c r="C464" s="72"/>
      <c r="D464" s="72"/>
      <c r="E464" s="73"/>
      <c r="F464" s="74"/>
      <c r="G464" s="75"/>
      <c r="H464" s="72"/>
      <c r="I464" s="76"/>
      <c r="J464" s="72"/>
      <c r="K464" s="72">
        <f t="shared" ref="K464:K495" si="30">IF(J464="OUI", G464*0.6/0.4, 0)</f>
        <v>0</v>
      </c>
      <c r="L464" s="77"/>
    </row>
    <row r="465" spans="1:12" ht="16.2" thickBot="1" x14ac:dyDescent="0.35">
      <c r="A465" s="63">
        <v>2</v>
      </c>
      <c r="B465" s="95">
        <f>B464</f>
        <v>5</v>
      </c>
      <c r="C465" s="80"/>
      <c r="D465" s="80"/>
      <c r="E465" s="83"/>
      <c r="F465" s="78"/>
      <c r="G465" s="79"/>
      <c r="H465" s="80"/>
      <c r="I465" s="81"/>
      <c r="J465" s="80"/>
      <c r="K465" s="80">
        <f t="shared" si="30"/>
        <v>0</v>
      </c>
      <c r="L465" s="82"/>
    </row>
    <row r="466" spans="1:12" ht="16.2" thickBot="1" x14ac:dyDescent="0.35">
      <c r="A466" s="62">
        <v>3</v>
      </c>
      <c r="B466" s="95">
        <f t="shared" ref="B466:B529" si="31">B465</f>
        <v>5</v>
      </c>
      <c r="C466" s="72"/>
      <c r="D466" s="72"/>
      <c r="E466" s="73"/>
      <c r="F466" s="74"/>
      <c r="G466" s="75"/>
      <c r="H466" s="72"/>
      <c r="I466" s="76"/>
      <c r="J466" s="72"/>
      <c r="K466" s="72">
        <f t="shared" si="30"/>
        <v>0</v>
      </c>
      <c r="L466" s="77"/>
    </row>
    <row r="467" spans="1:12" ht="16.2" thickBot="1" x14ac:dyDescent="0.35">
      <c r="A467" s="63">
        <v>4</v>
      </c>
      <c r="B467" s="95">
        <f t="shared" si="31"/>
        <v>5</v>
      </c>
      <c r="C467" s="80"/>
      <c r="D467" s="80"/>
      <c r="E467" s="83"/>
      <c r="F467" s="78"/>
      <c r="G467" s="79"/>
      <c r="H467" s="80"/>
      <c r="I467" s="81"/>
      <c r="J467" s="80"/>
      <c r="K467" s="80">
        <f t="shared" si="30"/>
        <v>0</v>
      </c>
      <c r="L467" s="82"/>
    </row>
    <row r="468" spans="1:12" ht="16.2" thickBot="1" x14ac:dyDescent="0.35">
      <c r="A468" s="62">
        <v>5</v>
      </c>
      <c r="B468" s="95">
        <f t="shared" si="31"/>
        <v>5</v>
      </c>
      <c r="C468" s="72"/>
      <c r="D468" s="72"/>
      <c r="E468" s="73"/>
      <c r="F468" s="74"/>
      <c r="G468" s="75"/>
      <c r="H468" s="72"/>
      <c r="I468" s="76"/>
      <c r="J468" s="72"/>
      <c r="K468" s="72">
        <f t="shared" si="30"/>
        <v>0</v>
      </c>
      <c r="L468" s="77"/>
    </row>
    <row r="469" spans="1:12" ht="16.2" thickBot="1" x14ac:dyDescent="0.35">
      <c r="A469" s="63">
        <v>6</v>
      </c>
      <c r="B469" s="95">
        <f t="shared" si="31"/>
        <v>5</v>
      </c>
      <c r="C469" s="80"/>
      <c r="D469" s="80"/>
      <c r="E469" s="83"/>
      <c r="F469" s="78"/>
      <c r="G469" s="79"/>
      <c r="H469" s="80"/>
      <c r="I469" s="81"/>
      <c r="J469" s="80"/>
      <c r="K469" s="80">
        <f t="shared" si="30"/>
        <v>0</v>
      </c>
      <c r="L469" s="82"/>
    </row>
    <row r="470" spans="1:12" ht="16.2" thickBot="1" x14ac:dyDescent="0.35">
      <c r="A470" s="62">
        <v>7</v>
      </c>
      <c r="B470" s="95">
        <f t="shared" si="31"/>
        <v>5</v>
      </c>
      <c r="C470" s="72"/>
      <c r="D470" s="72"/>
      <c r="E470" s="73"/>
      <c r="F470" s="74"/>
      <c r="G470" s="75"/>
      <c r="H470" s="72"/>
      <c r="I470" s="76"/>
      <c r="J470" s="72"/>
      <c r="K470" s="72">
        <f t="shared" si="30"/>
        <v>0</v>
      </c>
      <c r="L470" s="77"/>
    </row>
    <row r="471" spans="1:12" ht="16.2" thickBot="1" x14ac:dyDescent="0.35">
      <c r="A471" s="63">
        <v>8</v>
      </c>
      <c r="B471" s="95">
        <f t="shared" si="31"/>
        <v>5</v>
      </c>
      <c r="C471" s="80"/>
      <c r="D471" s="80"/>
      <c r="E471" s="83"/>
      <c r="F471" s="78"/>
      <c r="G471" s="79"/>
      <c r="H471" s="80"/>
      <c r="I471" s="81"/>
      <c r="J471" s="80"/>
      <c r="K471" s="80">
        <f t="shared" si="30"/>
        <v>0</v>
      </c>
      <c r="L471" s="82"/>
    </row>
    <row r="472" spans="1:12" ht="16.2" thickBot="1" x14ac:dyDescent="0.35">
      <c r="A472" s="62">
        <v>9</v>
      </c>
      <c r="B472" s="95">
        <f t="shared" si="31"/>
        <v>5</v>
      </c>
      <c r="C472" s="72"/>
      <c r="D472" s="72"/>
      <c r="E472" s="73"/>
      <c r="F472" s="74"/>
      <c r="G472" s="75"/>
      <c r="H472" s="72"/>
      <c r="I472" s="76"/>
      <c r="J472" s="72"/>
      <c r="K472" s="72">
        <f t="shared" si="30"/>
        <v>0</v>
      </c>
      <c r="L472" s="77"/>
    </row>
    <row r="473" spans="1:12" ht="16.2" thickBot="1" x14ac:dyDescent="0.35">
      <c r="A473" s="63">
        <v>10</v>
      </c>
      <c r="B473" s="95">
        <f t="shared" si="31"/>
        <v>5</v>
      </c>
      <c r="C473" s="80"/>
      <c r="D473" s="80"/>
      <c r="E473" s="83"/>
      <c r="F473" s="78"/>
      <c r="G473" s="79"/>
      <c r="H473" s="80"/>
      <c r="I473" s="81"/>
      <c r="J473" s="80"/>
      <c r="K473" s="80">
        <f t="shared" si="30"/>
        <v>0</v>
      </c>
      <c r="L473" s="82"/>
    </row>
    <row r="474" spans="1:12" ht="16.2" thickBot="1" x14ac:dyDescent="0.35">
      <c r="A474" s="62">
        <v>11</v>
      </c>
      <c r="B474" s="95">
        <f t="shared" si="31"/>
        <v>5</v>
      </c>
      <c r="C474" s="72"/>
      <c r="D474" s="72"/>
      <c r="E474" s="73"/>
      <c r="F474" s="74"/>
      <c r="G474" s="75"/>
      <c r="H474" s="72"/>
      <c r="I474" s="76"/>
      <c r="J474" s="72"/>
      <c r="K474" s="72">
        <f t="shared" si="30"/>
        <v>0</v>
      </c>
      <c r="L474" s="77"/>
    </row>
    <row r="475" spans="1:12" ht="16.2" thickBot="1" x14ac:dyDescent="0.35">
      <c r="A475" s="63">
        <v>12</v>
      </c>
      <c r="B475" s="95">
        <f t="shared" si="31"/>
        <v>5</v>
      </c>
      <c r="C475" s="80"/>
      <c r="D475" s="80"/>
      <c r="E475" s="83"/>
      <c r="F475" s="78"/>
      <c r="G475" s="79"/>
      <c r="H475" s="80"/>
      <c r="I475" s="81"/>
      <c r="J475" s="80"/>
      <c r="K475" s="80">
        <f t="shared" si="30"/>
        <v>0</v>
      </c>
      <c r="L475" s="82"/>
    </row>
    <row r="476" spans="1:12" ht="16.2" thickBot="1" x14ac:dyDescent="0.35">
      <c r="A476" s="62">
        <v>13</v>
      </c>
      <c r="B476" s="95">
        <f t="shared" si="31"/>
        <v>5</v>
      </c>
      <c r="C476" s="72"/>
      <c r="D476" s="72"/>
      <c r="E476" s="73"/>
      <c r="F476" s="74"/>
      <c r="G476" s="75"/>
      <c r="H476" s="72"/>
      <c r="I476" s="76"/>
      <c r="J476" s="72"/>
      <c r="K476" s="72">
        <f t="shared" si="30"/>
        <v>0</v>
      </c>
      <c r="L476" s="77"/>
    </row>
    <row r="477" spans="1:12" ht="16.2" thickBot="1" x14ac:dyDescent="0.35">
      <c r="A477" s="63">
        <v>14</v>
      </c>
      <c r="B477" s="95">
        <f t="shared" si="31"/>
        <v>5</v>
      </c>
      <c r="C477" s="80"/>
      <c r="D477" s="80"/>
      <c r="E477" s="83"/>
      <c r="F477" s="78"/>
      <c r="G477" s="79"/>
      <c r="H477" s="80"/>
      <c r="I477" s="81"/>
      <c r="J477" s="80"/>
      <c r="K477" s="80">
        <f t="shared" si="30"/>
        <v>0</v>
      </c>
      <c r="L477" s="82"/>
    </row>
    <row r="478" spans="1:12" ht="16.2" thickBot="1" x14ac:dyDescent="0.35">
      <c r="A478" s="62">
        <v>15</v>
      </c>
      <c r="B478" s="95">
        <f t="shared" si="31"/>
        <v>5</v>
      </c>
      <c r="C478" s="72"/>
      <c r="D478" s="72"/>
      <c r="E478" s="73"/>
      <c r="F478" s="74"/>
      <c r="G478" s="75"/>
      <c r="H478" s="72"/>
      <c r="I478" s="76"/>
      <c r="J478" s="72"/>
      <c r="K478" s="72">
        <f t="shared" si="30"/>
        <v>0</v>
      </c>
      <c r="L478" s="77"/>
    </row>
    <row r="479" spans="1:12" ht="16.2" thickBot="1" x14ac:dyDescent="0.35">
      <c r="A479" s="63">
        <v>16</v>
      </c>
      <c r="B479" s="95">
        <f t="shared" si="31"/>
        <v>5</v>
      </c>
      <c r="C479" s="80"/>
      <c r="D479" s="80"/>
      <c r="E479" s="83"/>
      <c r="F479" s="78"/>
      <c r="G479" s="79"/>
      <c r="H479" s="80"/>
      <c r="I479" s="81"/>
      <c r="J479" s="80"/>
      <c r="K479" s="80">
        <f t="shared" si="30"/>
        <v>0</v>
      </c>
      <c r="L479" s="82"/>
    </row>
    <row r="480" spans="1:12" ht="16.2" thickBot="1" x14ac:dyDescent="0.35">
      <c r="A480" s="62">
        <v>17</v>
      </c>
      <c r="B480" s="95">
        <f t="shared" si="31"/>
        <v>5</v>
      </c>
      <c r="C480" s="72"/>
      <c r="D480" s="72"/>
      <c r="E480" s="73"/>
      <c r="F480" s="74"/>
      <c r="G480" s="75"/>
      <c r="H480" s="72"/>
      <c r="I480" s="76"/>
      <c r="J480" s="72"/>
      <c r="K480" s="72">
        <f t="shared" si="30"/>
        <v>0</v>
      </c>
      <c r="L480" s="77"/>
    </row>
    <row r="481" spans="1:12" ht="16.2" thickBot="1" x14ac:dyDescent="0.35">
      <c r="A481" s="63">
        <v>18</v>
      </c>
      <c r="B481" s="95">
        <f t="shared" si="31"/>
        <v>5</v>
      </c>
      <c r="C481" s="80"/>
      <c r="D481" s="80"/>
      <c r="E481" s="83"/>
      <c r="F481" s="78"/>
      <c r="G481" s="79"/>
      <c r="H481" s="80"/>
      <c r="I481" s="81"/>
      <c r="J481" s="80"/>
      <c r="K481" s="80">
        <f t="shared" si="30"/>
        <v>0</v>
      </c>
      <c r="L481" s="82"/>
    </row>
    <row r="482" spans="1:12" ht="16.2" thickBot="1" x14ac:dyDescent="0.35">
      <c r="A482" s="62">
        <v>19</v>
      </c>
      <c r="B482" s="95">
        <f t="shared" si="31"/>
        <v>5</v>
      </c>
      <c r="C482" s="72"/>
      <c r="D482" s="72"/>
      <c r="E482" s="73"/>
      <c r="F482" s="74"/>
      <c r="G482" s="75"/>
      <c r="H482" s="72"/>
      <c r="I482" s="76"/>
      <c r="J482" s="72"/>
      <c r="K482" s="72">
        <f t="shared" si="30"/>
        <v>0</v>
      </c>
      <c r="L482" s="77"/>
    </row>
    <row r="483" spans="1:12" ht="16.2" thickBot="1" x14ac:dyDescent="0.35">
      <c r="A483" s="63">
        <v>20</v>
      </c>
      <c r="B483" s="95">
        <f t="shared" si="31"/>
        <v>5</v>
      </c>
      <c r="C483" s="80"/>
      <c r="D483" s="80"/>
      <c r="E483" s="83"/>
      <c r="F483" s="78"/>
      <c r="G483" s="79"/>
      <c r="H483" s="80"/>
      <c r="I483" s="81"/>
      <c r="J483" s="80"/>
      <c r="K483" s="80">
        <f t="shared" si="30"/>
        <v>0</v>
      </c>
      <c r="L483" s="82"/>
    </row>
    <row r="484" spans="1:12" ht="16.2" thickBot="1" x14ac:dyDescent="0.35">
      <c r="A484" s="62">
        <v>21</v>
      </c>
      <c r="B484" s="95">
        <f t="shared" si="31"/>
        <v>5</v>
      </c>
      <c r="C484" s="72"/>
      <c r="D484" s="72"/>
      <c r="E484" s="73"/>
      <c r="F484" s="74"/>
      <c r="G484" s="75"/>
      <c r="H484" s="72"/>
      <c r="I484" s="76"/>
      <c r="J484" s="72"/>
      <c r="K484" s="72">
        <f t="shared" si="30"/>
        <v>0</v>
      </c>
      <c r="L484" s="77"/>
    </row>
    <row r="485" spans="1:12" ht="16.2" thickBot="1" x14ac:dyDescent="0.35">
      <c r="A485" s="63">
        <v>22</v>
      </c>
      <c r="B485" s="95">
        <f t="shared" si="31"/>
        <v>5</v>
      </c>
      <c r="C485" s="80"/>
      <c r="D485" s="80"/>
      <c r="E485" s="83"/>
      <c r="F485" s="78"/>
      <c r="G485" s="79"/>
      <c r="H485" s="80"/>
      <c r="I485" s="81"/>
      <c r="J485" s="80"/>
      <c r="K485" s="80">
        <f t="shared" si="30"/>
        <v>0</v>
      </c>
      <c r="L485" s="82"/>
    </row>
    <row r="486" spans="1:12" ht="16.2" thickBot="1" x14ac:dyDescent="0.35">
      <c r="A486" s="62">
        <v>23</v>
      </c>
      <c r="B486" s="95">
        <f t="shared" si="31"/>
        <v>5</v>
      </c>
      <c r="C486" s="72"/>
      <c r="D486" s="72"/>
      <c r="E486" s="73"/>
      <c r="F486" s="74"/>
      <c r="G486" s="75"/>
      <c r="H486" s="72"/>
      <c r="I486" s="76"/>
      <c r="J486" s="72"/>
      <c r="K486" s="72">
        <f t="shared" si="30"/>
        <v>0</v>
      </c>
      <c r="L486" s="77"/>
    </row>
    <row r="487" spans="1:12" ht="16.2" thickBot="1" x14ac:dyDescent="0.35">
      <c r="A487" s="63">
        <v>24</v>
      </c>
      <c r="B487" s="95">
        <f t="shared" si="31"/>
        <v>5</v>
      </c>
      <c r="C487" s="80"/>
      <c r="D487" s="80"/>
      <c r="E487" s="83"/>
      <c r="F487" s="78"/>
      <c r="G487" s="79"/>
      <c r="H487" s="80"/>
      <c r="I487" s="81"/>
      <c r="J487" s="80"/>
      <c r="K487" s="80">
        <f t="shared" si="30"/>
        <v>0</v>
      </c>
      <c r="L487" s="82"/>
    </row>
    <row r="488" spans="1:12" ht="16.2" thickBot="1" x14ac:dyDescent="0.35">
      <c r="A488" s="62">
        <v>25</v>
      </c>
      <c r="B488" s="95">
        <f t="shared" si="31"/>
        <v>5</v>
      </c>
      <c r="C488" s="72"/>
      <c r="D488" s="72"/>
      <c r="E488" s="73"/>
      <c r="F488" s="74"/>
      <c r="G488" s="75"/>
      <c r="H488" s="72"/>
      <c r="I488" s="76"/>
      <c r="J488" s="72"/>
      <c r="K488" s="72">
        <f t="shared" si="30"/>
        <v>0</v>
      </c>
      <c r="L488" s="77"/>
    </row>
    <row r="489" spans="1:12" ht="16.2" thickBot="1" x14ac:dyDescent="0.35">
      <c r="A489" s="63">
        <v>26</v>
      </c>
      <c r="B489" s="95">
        <f t="shared" si="31"/>
        <v>5</v>
      </c>
      <c r="C489" s="80"/>
      <c r="D489" s="80"/>
      <c r="E489" s="83"/>
      <c r="F489" s="78"/>
      <c r="G489" s="79"/>
      <c r="H489" s="80"/>
      <c r="I489" s="81"/>
      <c r="J489" s="80"/>
      <c r="K489" s="80">
        <f t="shared" si="30"/>
        <v>0</v>
      </c>
      <c r="L489" s="82"/>
    </row>
    <row r="490" spans="1:12" ht="16.2" thickBot="1" x14ac:dyDescent="0.35">
      <c r="A490" s="62">
        <v>27</v>
      </c>
      <c r="B490" s="95">
        <f t="shared" si="31"/>
        <v>5</v>
      </c>
      <c r="C490" s="72"/>
      <c r="D490" s="72"/>
      <c r="E490" s="73"/>
      <c r="F490" s="74"/>
      <c r="G490" s="75"/>
      <c r="H490" s="72"/>
      <c r="I490" s="76"/>
      <c r="J490" s="72"/>
      <c r="K490" s="72">
        <f t="shared" si="30"/>
        <v>0</v>
      </c>
      <c r="L490" s="77"/>
    </row>
    <row r="491" spans="1:12" ht="16.2" thickBot="1" x14ac:dyDescent="0.35">
      <c r="A491" s="63">
        <v>28</v>
      </c>
      <c r="B491" s="95">
        <f t="shared" si="31"/>
        <v>5</v>
      </c>
      <c r="C491" s="80"/>
      <c r="D491" s="80"/>
      <c r="E491" s="83"/>
      <c r="F491" s="78"/>
      <c r="G491" s="79"/>
      <c r="H491" s="80"/>
      <c r="I491" s="81"/>
      <c r="J491" s="80"/>
      <c r="K491" s="80">
        <f t="shared" si="30"/>
        <v>0</v>
      </c>
      <c r="L491" s="82"/>
    </row>
    <row r="492" spans="1:12" ht="16.2" thickBot="1" x14ac:dyDescent="0.35">
      <c r="A492" s="62">
        <v>29</v>
      </c>
      <c r="B492" s="95">
        <f t="shared" si="31"/>
        <v>5</v>
      </c>
      <c r="C492" s="72"/>
      <c r="D492" s="72"/>
      <c r="E492" s="73"/>
      <c r="F492" s="74"/>
      <c r="G492" s="75"/>
      <c r="H492" s="72"/>
      <c r="I492" s="76"/>
      <c r="J492" s="72"/>
      <c r="K492" s="72">
        <f t="shared" si="30"/>
        <v>0</v>
      </c>
      <c r="L492" s="77"/>
    </row>
    <row r="493" spans="1:12" ht="16.2" thickBot="1" x14ac:dyDescent="0.35">
      <c r="A493" s="63">
        <v>30</v>
      </c>
      <c r="B493" s="95">
        <f t="shared" si="31"/>
        <v>5</v>
      </c>
      <c r="C493" s="80"/>
      <c r="D493" s="80"/>
      <c r="E493" s="83"/>
      <c r="F493" s="78"/>
      <c r="G493" s="79"/>
      <c r="H493" s="80"/>
      <c r="I493" s="81"/>
      <c r="J493" s="80"/>
      <c r="K493" s="80">
        <f t="shared" si="30"/>
        <v>0</v>
      </c>
      <c r="L493" s="82"/>
    </row>
    <row r="494" spans="1:12" ht="16.2" thickBot="1" x14ac:dyDescent="0.35">
      <c r="A494" s="62">
        <v>31</v>
      </c>
      <c r="B494" s="95">
        <f t="shared" si="31"/>
        <v>5</v>
      </c>
      <c r="C494" s="72"/>
      <c r="D494" s="72"/>
      <c r="E494" s="73"/>
      <c r="F494" s="74"/>
      <c r="G494" s="75"/>
      <c r="H494" s="72"/>
      <c r="I494" s="76"/>
      <c r="J494" s="72"/>
      <c r="K494" s="72">
        <f t="shared" si="30"/>
        <v>0</v>
      </c>
      <c r="L494" s="77"/>
    </row>
    <row r="495" spans="1:12" ht="16.2" thickBot="1" x14ac:dyDescent="0.35">
      <c r="A495" s="63">
        <v>32</v>
      </c>
      <c r="B495" s="95">
        <f t="shared" si="31"/>
        <v>5</v>
      </c>
      <c r="C495" s="80"/>
      <c r="D495" s="80"/>
      <c r="E495" s="83"/>
      <c r="F495" s="78"/>
      <c r="G495" s="79"/>
      <c r="H495" s="80"/>
      <c r="I495" s="81"/>
      <c r="J495" s="80"/>
      <c r="K495" s="80">
        <f t="shared" si="30"/>
        <v>0</v>
      </c>
      <c r="L495" s="82"/>
    </row>
    <row r="496" spans="1:12" ht="16.2" thickBot="1" x14ac:dyDescent="0.35">
      <c r="A496" s="62">
        <v>33</v>
      </c>
      <c r="B496" s="95">
        <f t="shared" si="31"/>
        <v>5</v>
      </c>
      <c r="C496" s="72"/>
      <c r="D496" s="72"/>
      <c r="E496" s="73"/>
      <c r="F496" s="74"/>
      <c r="G496" s="75"/>
      <c r="H496" s="72"/>
      <c r="I496" s="76"/>
      <c r="J496" s="72"/>
      <c r="K496" s="72">
        <f t="shared" ref="K496:K527" si="32">IF(J496="OUI", G496*0.6/0.4, 0)</f>
        <v>0</v>
      </c>
      <c r="L496" s="77"/>
    </row>
    <row r="497" spans="1:12" ht="16.2" thickBot="1" x14ac:dyDescent="0.35">
      <c r="A497" s="63">
        <v>34</v>
      </c>
      <c r="B497" s="95">
        <f t="shared" si="31"/>
        <v>5</v>
      </c>
      <c r="C497" s="80"/>
      <c r="D497" s="80"/>
      <c r="E497" s="83"/>
      <c r="F497" s="78"/>
      <c r="G497" s="79"/>
      <c r="H497" s="80"/>
      <c r="I497" s="81"/>
      <c r="J497" s="80"/>
      <c r="K497" s="80">
        <f t="shared" si="32"/>
        <v>0</v>
      </c>
      <c r="L497" s="82"/>
    </row>
    <row r="498" spans="1:12" ht="16.2" thickBot="1" x14ac:dyDescent="0.35">
      <c r="A498" s="62">
        <v>35</v>
      </c>
      <c r="B498" s="95">
        <f t="shared" si="31"/>
        <v>5</v>
      </c>
      <c r="C498" s="72"/>
      <c r="D498" s="72"/>
      <c r="E498" s="73"/>
      <c r="F498" s="74"/>
      <c r="G498" s="75"/>
      <c r="H498" s="72"/>
      <c r="I498" s="76"/>
      <c r="J498" s="72"/>
      <c r="K498" s="72">
        <f t="shared" si="32"/>
        <v>0</v>
      </c>
      <c r="L498" s="77"/>
    </row>
    <row r="499" spans="1:12" ht="16.2" thickBot="1" x14ac:dyDescent="0.35">
      <c r="A499" s="63">
        <v>36</v>
      </c>
      <c r="B499" s="95">
        <f t="shared" si="31"/>
        <v>5</v>
      </c>
      <c r="C499" s="80"/>
      <c r="D499" s="80"/>
      <c r="E499" s="83"/>
      <c r="F499" s="78"/>
      <c r="G499" s="79"/>
      <c r="H499" s="80"/>
      <c r="I499" s="81"/>
      <c r="J499" s="80"/>
      <c r="K499" s="80">
        <f t="shared" si="32"/>
        <v>0</v>
      </c>
      <c r="L499" s="82"/>
    </row>
    <row r="500" spans="1:12" ht="16.2" thickBot="1" x14ac:dyDescent="0.35">
      <c r="A500" s="62">
        <v>37</v>
      </c>
      <c r="B500" s="95">
        <f t="shared" si="31"/>
        <v>5</v>
      </c>
      <c r="C500" s="72"/>
      <c r="D500" s="72"/>
      <c r="E500" s="73"/>
      <c r="F500" s="74"/>
      <c r="G500" s="75"/>
      <c r="H500" s="72"/>
      <c r="I500" s="76"/>
      <c r="J500" s="72"/>
      <c r="K500" s="72">
        <f t="shared" si="32"/>
        <v>0</v>
      </c>
      <c r="L500" s="77"/>
    </row>
    <row r="501" spans="1:12" ht="16.2" thickBot="1" x14ac:dyDescent="0.35">
      <c r="A501" s="63">
        <v>38</v>
      </c>
      <c r="B501" s="95">
        <f t="shared" si="31"/>
        <v>5</v>
      </c>
      <c r="C501" s="80"/>
      <c r="D501" s="80"/>
      <c r="E501" s="83"/>
      <c r="F501" s="78"/>
      <c r="G501" s="79"/>
      <c r="H501" s="80"/>
      <c r="I501" s="81"/>
      <c r="J501" s="80"/>
      <c r="K501" s="80">
        <f t="shared" si="32"/>
        <v>0</v>
      </c>
      <c r="L501" s="82"/>
    </row>
    <row r="502" spans="1:12" ht="16.2" thickBot="1" x14ac:dyDescent="0.35">
      <c r="A502" s="62">
        <v>39</v>
      </c>
      <c r="B502" s="95">
        <f t="shared" si="31"/>
        <v>5</v>
      </c>
      <c r="C502" s="72"/>
      <c r="D502" s="72"/>
      <c r="E502" s="73"/>
      <c r="F502" s="74"/>
      <c r="G502" s="75"/>
      <c r="H502" s="72"/>
      <c r="I502" s="76"/>
      <c r="J502" s="72"/>
      <c r="K502" s="72">
        <f t="shared" si="32"/>
        <v>0</v>
      </c>
      <c r="L502" s="77"/>
    </row>
    <row r="503" spans="1:12" ht="16.2" thickBot="1" x14ac:dyDescent="0.35">
      <c r="A503" s="63">
        <v>40</v>
      </c>
      <c r="B503" s="95">
        <f t="shared" si="31"/>
        <v>5</v>
      </c>
      <c r="C503" s="80"/>
      <c r="D503" s="80"/>
      <c r="E503" s="83"/>
      <c r="F503" s="78"/>
      <c r="G503" s="79"/>
      <c r="H503" s="80"/>
      <c r="I503" s="81"/>
      <c r="J503" s="80"/>
      <c r="K503" s="80">
        <f t="shared" si="32"/>
        <v>0</v>
      </c>
      <c r="L503" s="82"/>
    </row>
    <row r="504" spans="1:12" ht="16.2" thickBot="1" x14ac:dyDescent="0.35">
      <c r="A504" s="62">
        <v>41</v>
      </c>
      <c r="B504" s="95">
        <f t="shared" si="31"/>
        <v>5</v>
      </c>
      <c r="C504" s="72"/>
      <c r="D504" s="72"/>
      <c r="E504" s="73"/>
      <c r="F504" s="74"/>
      <c r="G504" s="75"/>
      <c r="H504" s="72"/>
      <c r="I504" s="76"/>
      <c r="J504" s="72"/>
      <c r="K504" s="72">
        <f t="shared" si="32"/>
        <v>0</v>
      </c>
      <c r="L504" s="77"/>
    </row>
    <row r="505" spans="1:12" ht="16.2" thickBot="1" x14ac:dyDescent="0.35">
      <c r="A505" s="63">
        <v>42</v>
      </c>
      <c r="B505" s="95">
        <f t="shared" si="31"/>
        <v>5</v>
      </c>
      <c r="C505" s="80"/>
      <c r="D505" s="80"/>
      <c r="E505" s="83"/>
      <c r="F505" s="78"/>
      <c r="G505" s="79"/>
      <c r="H505" s="80"/>
      <c r="I505" s="81"/>
      <c r="J505" s="80"/>
      <c r="K505" s="80">
        <f t="shared" si="32"/>
        <v>0</v>
      </c>
      <c r="L505" s="82"/>
    </row>
    <row r="506" spans="1:12" ht="16.2" thickBot="1" x14ac:dyDescent="0.35">
      <c r="A506" s="62">
        <v>43</v>
      </c>
      <c r="B506" s="95">
        <f t="shared" si="31"/>
        <v>5</v>
      </c>
      <c r="C506" s="72"/>
      <c r="D506" s="72"/>
      <c r="E506" s="73"/>
      <c r="F506" s="74"/>
      <c r="G506" s="75"/>
      <c r="H506" s="72"/>
      <c r="I506" s="76"/>
      <c r="J506" s="72"/>
      <c r="K506" s="72">
        <f t="shared" si="32"/>
        <v>0</v>
      </c>
      <c r="L506" s="77"/>
    </row>
    <row r="507" spans="1:12" ht="16.2" thickBot="1" x14ac:dyDescent="0.35">
      <c r="A507" s="63">
        <v>44</v>
      </c>
      <c r="B507" s="95">
        <f t="shared" si="31"/>
        <v>5</v>
      </c>
      <c r="C507" s="80"/>
      <c r="D507" s="80"/>
      <c r="E507" s="83"/>
      <c r="F507" s="78"/>
      <c r="G507" s="79"/>
      <c r="H507" s="80"/>
      <c r="I507" s="81"/>
      <c r="J507" s="80"/>
      <c r="K507" s="80">
        <f t="shared" si="32"/>
        <v>0</v>
      </c>
      <c r="L507" s="82"/>
    </row>
    <row r="508" spans="1:12" ht="16.2" thickBot="1" x14ac:dyDescent="0.35">
      <c r="A508" s="62">
        <v>45</v>
      </c>
      <c r="B508" s="95">
        <f t="shared" si="31"/>
        <v>5</v>
      </c>
      <c r="C508" s="72"/>
      <c r="D508" s="72"/>
      <c r="E508" s="73"/>
      <c r="F508" s="74"/>
      <c r="G508" s="75"/>
      <c r="H508" s="72"/>
      <c r="I508" s="76"/>
      <c r="J508" s="72"/>
      <c r="K508" s="72">
        <f t="shared" si="32"/>
        <v>0</v>
      </c>
      <c r="L508" s="77"/>
    </row>
    <row r="509" spans="1:12" ht="16.2" thickBot="1" x14ac:dyDescent="0.35">
      <c r="A509" s="63">
        <v>46</v>
      </c>
      <c r="B509" s="95">
        <f t="shared" si="31"/>
        <v>5</v>
      </c>
      <c r="C509" s="80"/>
      <c r="D509" s="80"/>
      <c r="E509" s="83"/>
      <c r="F509" s="78"/>
      <c r="G509" s="79"/>
      <c r="H509" s="80"/>
      <c r="I509" s="81"/>
      <c r="J509" s="80"/>
      <c r="K509" s="80">
        <f t="shared" si="32"/>
        <v>0</v>
      </c>
      <c r="L509" s="82"/>
    </row>
    <row r="510" spans="1:12" ht="16.2" thickBot="1" x14ac:dyDescent="0.35">
      <c r="A510" s="62">
        <v>47</v>
      </c>
      <c r="B510" s="95">
        <f t="shared" si="31"/>
        <v>5</v>
      </c>
      <c r="C510" s="72"/>
      <c r="D510" s="72"/>
      <c r="E510" s="73"/>
      <c r="F510" s="74"/>
      <c r="G510" s="75"/>
      <c r="H510" s="72"/>
      <c r="I510" s="76"/>
      <c r="J510" s="72"/>
      <c r="K510" s="72">
        <f t="shared" si="32"/>
        <v>0</v>
      </c>
      <c r="L510" s="77"/>
    </row>
    <row r="511" spans="1:12" ht="16.2" thickBot="1" x14ac:dyDescent="0.35">
      <c r="A511" s="63">
        <v>48</v>
      </c>
      <c r="B511" s="95">
        <f t="shared" si="31"/>
        <v>5</v>
      </c>
      <c r="C511" s="80"/>
      <c r="D511" s="80"/>
      <c r="E511" s="83"/>
      <c r="F511" s="78"/>
      <c r="G511" s="79"/>
      <c r="H511" s="80"/>
      <c r="I511" s="81"/>
      <c r="J511" s="80"/>
      <c r="K511" s="80">
        <f t="shared" si="32"/>
        <v>0</v>
      </c>
      <c r="L511" s="82"/>
    </row>
    <row r="512" spans="1:12" ht="16.2" thickBot="1" x14ac:dyDescent="0.35">
      <c r="A512" s="62">
        <v>49</v>
      </c>
      <c r="B512" s="95">
        <f t="shared" si="31"/>
        <v>5</v>
      </c>
      <c r="C512" s="72"/>
      <c r="D512" s="72"/>
      <c r="E512" s="73"/>
      <c r="F512" s="74"/>
      <c r="G512" s="75"/>
      <c r="H512" s="72"/>
      <c r="I512" s="76"/>
      <c r="J512" s="72"/>
      <c r="K512" s="72">
        <f t="shared" si="32"/>
        <v>0</v>
      </c>
      <c r="L512" s="77"/>
    </row>
    <row r="513" spans="1:12" ht="16.2" thickBot="1" x14ac:dyDescent="0.35">
      <c r="A513" s="63">
        <v>50</v>
      </c>
      <c r="B513" s="95">
        <f t="shared" si="31"/>
        <v>5</v>
      </c>
      <c r="C513" s="80"/>
      <c r="D513" s="80"/>
      <c r="E513" s="83"/>
      <c r="F513" s="78"/>
      <c r="G513" s="79"/>
      <c r="H513" s="80"/>
      <c r="I513" s="81"/>
      <c r="J513" s="80"/>
      <c r="K513" s="80">
        <f t="shared" si="32"/>
        <v>0</v>
      </c>
      <c r="L513" s="82"/>
    </row>
    <row r="514" spans="1:12" ht="16.2" thickBot="1" x14ac:dyDescent="0.35">
      <c r="A514" s="62">
        <v>51</v>
      </c>
      <c r="B514" s="95">
        <f t="shared" si="31"/>
        <v>5</v>
      </c>
      <c r="C514" s="72"/>
      <c r="D514" s="72"/>
      <c r="E514" s="73"/>
      <c r="F514" s="74"/>
      <c r="G514" s="75"/>
      <c r="H514" s="72"/>
      <c r="I514" s="76"/>
      <c r="J514" s="72"/>
      <c r="K514" s="72">
        <f t="shared" si="32"/>
        <v>0</v>
      </c>
      <c r="L514" s="77"/>
    </row>
    <row r="515" spans="1:12" ht="16.2" thickBot="1" x14ac:dyDescent="0.35">
      <c r="A515" s="63">
        <v>52</v>
      </c>
      <c r="B515" s="95">
        <f t="shared" si="31"/>
        <v>5</v>
      </c>
      <c r="C515" s="80"/>
      <c r="D515" s="80"/>
      <c r="E515" s="83"/>
      <c r="F515" s="78"/>
      <c r="G515" s="79"/>
      <c r="H515" s="80"/>
      <c r="I515" s="81"/>
      <c r="J515" s="80"/>
      <c r="K515" s="80">
        <f t="shared" si="32"/>
        <v>0</v>
      </c>
      <c r="L515" s="82"/>
    </row>
    <row r="516" spans="1:12" ht="16.2" thickBot="1" x14ac:dyDescent="0.35">
      <c r="A516" s="62">
        <v>53</v>
      </c>
      <c r="B516" s="95">
        <f t="shared" si="31"/>
        <v>5</v>
      </c>
      <c r="C516" s="72"/>
      <c r="D516" s="72"/>
      <c r="E516" s="73"/>
      <c r="F516" s="74"/>
      <c r="G516" s="75"/>
      <c r="H516" s="72"/>
      <c r="I516" s="76"/>
      <c r="J516" s="72"/>
      <c r="K516" s="72">
        <f t="shared" si="32"/>
        <v>0</v>
      </c>
      <c r="L516" s="77"/>
    </row>
    <row r="517" spans="1:12" ht="16.2" thickBot="1" x14ac:dyDescent="0.35">
      <c r="A517" s="63">
        <v>54</v>
      </c>
      <c r="B517" s="95">
        <f t="shared" si="31"/>
        <v>5</v>
      </c>
      <c r="C517" s="80"/>
      <c r="D517" s="80"/>
      <c r="E517" s="83"/>
      <c r="F517" s="78"/>
      <c r="G517" s="79"/>
      <c r="H517" s="80"/>
      <c r="I517" s="81"/>
      <c r="J517" s="80"/>
      <c r="K517" s="80">
        <f t="shared" si="32"/>
        <v>0</v>
      </c>
      <c r="L517" s="82"/>
    </row>
    <row r="518" spans="1:12" ht="16.2" thickBot="1" x14ac:dyDescent="0.35">
      <c r="A518" s="62">
        <v>55</v>
      </c>
      <c r="B518" s="95">
        <f t="shared" si="31"/>
        <v>5</v>
      </c>
      <c r="C518" s="72"/>
      <c r="D518" s="72"/>
      <c r="E518" s="73"/>
      <c r="F518" s="74"/>
      <c r="G518" s="75"/>
      <c r="H518" s="72"/>
      <c r="I518" s="76"/>
      <c r="J518" s="72"/>
      <c r="K518" s="72">
        <f t="shared" si="32"/>
        <v>0</v>
      </c>
      <c r="L518" s="77"/>
    </row>
    <row r="519" spans="1:12" ht="16.2" thickBot="1" x14ac:dyDescent="0.35">
      <c r="A519" s="63">
        <v>56</v>
      </c>
      <c r="B519" s="95">
        <f t="shared" si="31"/>
        <v>5</v>
      </c>
      <c r="C519" s="80"/>
      <c r="D519" s="80"/>
      <c r="E519" s="83"/>
      <c r="F519" s="78"/>
      <c r="G519" s="79"/>
      <c r="H519" s="80"/>
      <c r="I519" s="81"/>
      <c r="J519" s="80"/>
      <c r="K519" s="80">
        <f t="shared" si="32"/>
        <v>0</v>
      </c>
      <c r="L519" s="82"/>
    </row>
    <row r="520" spans="1:12" ht="16.2" thickBot="1" x14ac:dyDescent="0.35">
      <c r="A520" s="62">
        <v>57</v>
      </c>
      <c r="B520" s="95">
        <f t="shared" si="31"/>
        <v>5</v>
      </c>
      <c r="C520" s="72"/>
      <c r="D520" s="72"/>
      <c r="E520" s="73"/>
      <c r="F520" s="74"/>
      <c r="G520" s="75"/>
      <c r="H520" s="72"/>
      <c r="I520" s="76"/>
      <c r="J520" s="72"/>
      <c r="K520" s="72">
        <f t="shared" si="32"/>
        <v>0</v>
      </c>
      <c r="L520" s="77"/>
    </row>
    <row r="521" spans="1:12" ht="16.2" thickBot="1" x14ac:dyDescent="0.35">
      <c r="A521" s="63">
        <v>58</v>
      </c>
      <c r="B521" s="95">
        <f t="shared" si="31"/>
        <v>5</v>
      </c>
      <c r="C521" s="80"/>
      <c r="D521" s="80"/>
      <c r="E521" s="83"/>
      <c r="F521" s="78"/>
      <c r="G521" s="79"/>
      <c r="H521" s="80"/>
      <c r="I521" s="81"/>
      <c r="J521" s="80"/>
      <c r="K521" s="80">
        <f t="shared" si="32"/>
        <v>0</v>
      </c>
      <c r="L521" s="82"/>
    </row>
    <row r="522" spans="1:12" ht="16.2" thickBot="1" x14ac:dyDescent="0.35">
      <c r="A522" s="62">
        <v>59</v>
      </c>
      <c r="B522" s="95">
        <f t="shared" si="31"/>
        <v>5</v>
      </c>
      <c r="C522" s="72"/>
      <c r="D522" s="72"/>
      <c r="E522" s="73"/>
      <c r="F522" s="74"/>
      <c r="G522" s="75"/>
      <c r="H522" s="72"/>
      <c r="I522" s="76"/>
      <c r="J522" s="72"/>
      <c r="K522" s="72">
        <f t="shared" si="32"/>
        <v>0</v>
      </c>
      <c r="L522" s="77"/>
    </row>
    <row r="523" spans="1:12" ht="16.2" thickBot="1" x14ac:dyDescent="0.35">
      <c r="A523" s="63">
        <v>60</v>
      </c>
      <c r="B523" s="95">
        <f t="shared" si="31"/>
        <v>5</v>
      </c>
      <c r="C523" s="80"/>
      <c r="D523" s="80"/>
      <c r="E523" s="83"/>
      <c r="F523" s="78"/>
      <c r="G523" s="79"/>
      <c r="H523" s="80"/>
      <c r="I523" s="81"/>
      <c r="J523" s="80"/>
      <c r="K523" s="80">
        <f t="shared" si="32"/>
        <v>0</v>
      </c>
      <c r="L523" s="82"/>
    </row>
    <row r="524" spans="1:12" ht="16.2" thickBot="1" x14ac:dyDescent="0.35">
      <c r="A524" s="62">
        <v>61</v>
      </c>
      <c r="B524" s="95">
        <f t="shared" si="31"/>
        <v>5</v>
      </c>
      <c r="C524" s="72"/>
      <c r="D524" s="72"/>
      <c r="E524" s="73"/>
      <c r="F524" s="74"/>
      <c r="G524" s="75"/>
      <c r="H524" s="72"/>
      <c r="I524" s="76"/>
      <c r="J524" s="72"/>
      <c r="K524" s="72">
        <f t="shared" si="32"/>
        <v>0</v>
      </c>
      <c r="L524" s="77"/>
    </row>
    <row r="525" spans="1:12" ht="16.2" thickBot="1" x14ac:dyDescent="0.35">
      <c r="A525" s="63">
        <v>62</v>
      </c>
      <c r="B525" s="95">
        <f t="shared" si="31"/>
        <v>5</v>
      </c>
      <c r="C525" s="80"/>
      <c r="D525" s="80"/>
      <c r="E525" s="83"/>
      <c r="F525" s="78"/>
      <c r="G525" s="79"/>
      <c r="H525" s="80"/>
      <c r="I525" s="81"/>
      <c r="J525" s="80"/>
      <c r="K525" s="80">
        <f t="shared" si="32"/>
        <v>0</v>
      </c>
      <c r="L525" s="82"/>
    </row>
    <row r="526" spans="1:12" ht="16.2" thickBot="1" x14ac:dyDescent="0.35">
      <c r="A526" s="62">
        <v>63</v>
      </c>
      <c r="B526" s="95">
        <f t="shared" si="31"/>
        <v>5</v>
      </c>
      <c r="C526" s="72"/>
      <c r="D526" s="72"/>
      <c r="E526" s="73"/>
      <c r="F526" s="74"/>
      <c r="G526" s="75"/>
      <c r="H526" s="72"/>
      <c r="I526" s="76"/>
      <c r="J526" s="72"/>
      <c r="K526" s="72">
        <f t="shared" si="32"/>
        <v>0</v>
      </c>
      <c r="L526" s="77"/>
    </row>
    <row r="527" spans="1:12" ht="16.2" thickBot="1" x14ac:dyDescent="0.35">
      <c r="A527" s="63">
        <v>64</v>
      </c>
      <c r="B527" s="95">
        <f t="shared" si="31"/>
        <v>5</v>
      </c>
      <c r="C527" s="80"/>
      <c r="D527" s="80"/>
      <c r="E527" s="83"/>
      <c r="F527" s="78"/>
      <c r="G527" s="79"/>
      <c r="H527" s="80"/>
      <c r="I527" s="81"/>
      <c r="J527" s="80"/>
      <c r="K527" s="80">
        <f t="shared" si="32"/>
        <v>0</v>
      </c>
      <c r="L527" s="82"/>
    </row>
    <row r="528" spans="1:12" ht="16.2" thickBot="1" x14ac:dyDescent="0.35">
      <c r="A528" s="62">
        <v>65</v>
      </c>
      <c r="B528" s="95">
        <f t="shared" si="31"/>
        <v>5</v>
      </c>
      <c r="C528" s="72"/>
      <c r="D528" s="72"/>
      <c r="E528" s="73"/>
      <c r="F528" s="74"/>
      <c r="G528" s="75"/>
      <c r="H528" s="72"/>
      <c r="I528" s="76"/>
      <c r="J528" s="72"/>
      <c r="K528" s="72">
        <f t="shared" ref="K528:K542" si="33">IF(J528="OUI", G528*0.6/0.4, 0)</f>
        <v>0</v>
      </c>
      <c r="L528" s="77"/>
    </row>
    <row r="529" spans="1:12" ht="16.2" thickBot="1" x14ac:dyDescent="0.35">
      <c r="A529" s="63">
        <v>66</v>
      </c>
      <c r="B529" s="95">
        <f t="shared" si="31"/>
        <v>5</v>
      </c>
      <c r="C529" s="80"/>
      <c r="D529" s="80"/>
      <c r="E529" s="83"/>
      <c r="F529" s="78"/>
      <c r="G529" s="79"/>
      <c r="H529" s="80"/>
      <c r="I529" s="81"/>
      <c r="J529" s="80"/>
      <c r="K529" s="80">
        <f t="shared" si="33"/>
        <v>0</v>
      </c>
      <c r="L529" s="82"/>
    </row>
    <row r="530" spans="1:12" ht="16.2" thickBot="1" x14ac:dyDescent="0.35">
      <c r="A530" s="62">
        <v>67</v>
      </c>
      <c r="B530" s="95">
        <f t="shared" ref="B530:B542" si="34">B529</f>
        <v>5</v>
      </c>
      <c r="C530" s="72"/>
      <c r="D530" s="72"/>
      <c r="E530" s="73"/>
      <c r="F530" s="74"/>
      <c r="G530" s="75"/>
      <c r="H530" s="72"/>
      <c r="I530" s="76"/>
      <c r="J530" s="72"/>
      <c r="K530" s="72">
        <f t="shared" si="33"/>
        <v>0</v>
      </c>
      <c r="L530" s="77"/>
    </row>
    <row r="531" spans="1:12" ht="16.2" thickBot="1" x14ac:dyDescent="0.35">
      <c r="A531" s="63">
        <v>68</v>
      </c>
      <c r="B531" s="95">
        <f t="shared" si="34"/>
        <v>5</v>
      </c>
      <c r="C531" s="80"/>
      <c r="D531" s="80"/>
      <c r="E531" s="83"/>
      <c r="F531" s="78"/>
      <c r="G531" s="79"/>
      <c r="H531" s="80"/>
      <c r="I531" s="81"/>
      <c r="J531" s="80"/>
      <c r="K531" s="80">
        <f t="shared" si="33"/>
        <v>0</v>
      </c>
      <c r="L531" s="82"/>
    </row>
    <row r="532" spans="1:12" ht="16.2" thickBot="1" x14ac:dyDescent="0.35">
      <c r="A532" s="62">
        <v>69</v>
      </c>
      <c r="B532" s="95">
        <f t="shared" si="34"/>
        <v>5</v>
      </c>
      <c r="C532" s="72"/>
      <c r="D532" s="72"/>
      <c r="E532" s="73"/>
      <c r="F532" s="74"/>
      <c r="G532" s="75"/>
      <c r="H532" s="72"/>
      <c r="I532" s="76"/>
      <c r="J532" s="72"/>
      <c r="K532" s="72">
        <f t="shared" si="33"/>
        <v>0</v>
      </c>
      <c r="L532" s="77"/>
    </row>
    <row r="533" spans="1:12" ht="16.2" thickBot="1" x14ac:dyDescent="0.35">
      <c r="A533" s="63">
        <v>70</v>
      </c>
      <c r="B533" s="95">
        <f t="shared" si="34"/>
        <v>5</v>
      </c>
      <c r="C533" s="80"/>
      <c r="D533" s="80"/>
      <c r="E533" s="83"/>
      <c r="F533" s="78"/>
      <c r="G533" s="79"/>
      <c r="H533" s="80"/>
      <c r="I533" s="81"/>
      <c r="J533" s="80"/>
      <c r="K533" s="80">
        <f t="shared" si="33"/>
        <v>0</v>
      </c>
      <c r="L533" s="82"/>
    </row>
    <row r="534" spans="1:12" ht="16.2" thickBot="1" x14ac:dyDescent="0.35">
      <c r="A534" s="62">
        <v>71</v>
      </c>
      <c r="B534" s="95">
        <f t="shared" si="34"/>
        <v>5</v>
      </c>
      <c r="C534" s="72"/>
      <c r="D534" s="72"/>
      <c r="E534" s="73"/>
      <c r="F534" s="74"/>
      <c r="G534" s="75"/>
      <c r="H534" s="72"/>
      <c r="I534" s="76"/>
      <c r="J534" s="72"/>
      <c r="K534" s="72">
        <f t="shared" si="33"/>
        <v>0</v>
      </c>
      <c r="L534" s="77"/>
    </row>
    <row r="535" spans="1:12" ht="16.2" thickBot="1" x14ac:dyDescent="0.35">
      <c r="A535" s="63">
        <v>72</v>
      </c>
      <c r="B535" s="95">
        <f t="shared" si="34"/>
        <v>5</v>
      </c>
      <c r="C535" s="80"/>
      <c r="D535" s="80"/>
      <c r="E535" s="83"/>
      <c r="F535" s="78"/>
      <c r="G535" s="79"/>
      <c r="H535" s="80"/>
      <c r="I535" s="81"/>
      <c r="J535" s="80"/>
      <c r="K535" s="80">
        <f t="shared" si="33"/>
        <v>0</v>
      </c>
      <c r="L535" s="82"/>
    </row>
    <row r="536" spans="1:12" ht="16.2" thickBot="1" x14ac:dyDescent="0.35">
      <c r="A536" s="62">
        <v>73</v>
      </c>
      <c r="B536" s="95">
        <f t="shared" si="34"/>
        <v>5</v>
      </c>
      <c r="C536" s="72"/>
      <c r="D536" s="72"/>
      <c r="E536" s="73"/>
      <c r="F536" s="74"/>
      <c r="G536" s="75"/>
      <c r="H536" s="72"/>
      <c r="I536" s="76"/>
      <c r="J536" s="72"/>
      <c r="K536" s="72">
        <f t="shared" si="33"/>
        <v>0</v>
      </c>
      <c r="L536" s="77"/>
    </row>
    <row r="537" spans="1:12" ht="16.2" thickBot="1" x14ac:dyDescent="0.35">
      <c r="A537" s="63">
        <v>74</v>
      </c>
      <c r="B537" s="95">
        <f t="shared" si="34"/>
        <v>5</v>
      </c>
      <c r="C537" s="80"/>
      <c r="D537" s="80"/>
      <c r="E537" s="83"/>
      <c r="F537" s="78"/>
      <c r="G537" s="79"/>
      <c r="H537" s="80"/>
      <c r="I537" s="81"/>
      <c r="J537" s="80"/>
      <c r="K537" s="80">
        <f t="shared" si="33"/>
        <v>0</v>
      </c>
      <c r="L537" s="82"/>
    </row>
    <row r="538" spans="1:12" ht="16.2" thickBot="1" x14ac:dyDescent="0.35">
      <c r="A538" s="62">
        <v>75</v>
      </c>
      <c r="B538" s="95">
        <f t="shared" si="34"/>
        <v>5</v>
      </c>
      <c r="C538" s="72"/>
      <c r="D538" s="72"/>
      <c r="E538" s="73"/>
      <c r="F538" s="74"/>
      <c r="G538" s="75"/>
      <c r="H538" s="72"/>
      <c r="I538" s="76"/>
      <c r="J538" s="72"/>
      <c r="K538" s="72">
        <f t="shared" si="33"/>
        <v>0</v>
      </c>
      <c r="L538" s="77"/>
    </row>
    <row r="539" spans="1:12" ht="16.2" thickBot="1" x14ac:dyDescent="0.35">
      <c r="A539" s="63">
        <v>76</v>
      </c>
      <c r="B539" s="95">
        <f t="shared" si="34"/>
        <v>5</v>
      </c>
      <c r="C539" s="80"/>
      <c r="D539" s="80"/>
      <c r="E539" s="83"/>
      <c r="F539" s="78"/>
      <c r="G539" s="79"/>
      <c r="H539" s="80"/>
      <c r="I539" s="81"/>
      <c r="J539" s="80"/>
      <c r="K539" s="80">
        <f t="shared" si="33"/>
        <v>0</v>
      </c>
      <c r="L539" s="82"/>
    </row>
    <row r="540" spans="1:12" ht="16.2" thickBot="1" x14ac:dyDescent="0.35">
      <c r="A540" s="62">
        <v>77</v>
      </c>
      <c r="B540" s="95">
        <f t="shared" si="34"/>
        <v>5</v>
      </c>
      <c r="C540" s="72"/>
      <c r="D540" s="72"/>
      <c r="E540" s="73"/>
      <c r="F540" s="74"/>
      <c r="G540" s="75"/>
      <c r="H540" s="72"/>
      <c r="I540" s="76"/>
      <c r="J540" s="72"/>
      <c r="K540" s="72">
        <f t="shared" si="33"/>
        <v>0</v>
      </c>
      <c r="L540" s="77"/>
    </row>
    <row r="541" spans="1:12" ht="16.2" thickBot="1" x14ac:dyDescent="0.35">
      <c r="A541" s="63">
        <v>78</v>
      </c>
      <c r="B541" s="95">
        <f t="shared" si="34"/>
        <v>5</v>
      </c>
      <c r="C541" s="80"/>
      <c r="D541" s="80"/>
      <c r="E541" s="83"/>
      <c r="F541" s="78"/>
      <c r="G541" s="79"/>
      <c r="H541" s="80"/>
      <c r="I541" s="81"/>
      <c r="J541" s="80"/>
      <c r="K541" s="80">
        <f t="shared" si="33"/>
        <v>0</v>
      </c>
      <c r="L541" s="82"/>
    </row>
    <row r="542" spans="1:12" ht="16.2" thickBot="1" x14ac:dyDescent="0.35">
      <c r="A542" s="63">
        <v>78</v>
      </c>
      <c r="B542" s="95">
        <f t="shared" si="34"/>
        <v>5</v>
      </c>
      <c r="C542" s="72"/>
      <c r="D542" s="72"/>
      <c r="E542" s="73"/>
      <c r="F542" s="74"/>
      <c r="G542" s="75"/>
      <c r="H542" s="72"/>
      <c r="I542" s="76"/>
      <c r="J542" s="72"/>
      <c r="K542" s="72">
        <f t="shared" si="33"/>
        <v>0</v>
      </c>
      <c r="L542" s="77"/>
    </row>
    <row r="543" spans="1:12" ht="18.600000000000001" thickBot="1" x14ac:dyDescent="0.4">
      <c r="F543" s="4" t="s">
        <v>16</v>
      </c>
      <c r="G543" s="69">
        <f>+SUM(G464:G542)</f>
        <v>0</v>
      </c>
      <c r="H543" s="64"/>
      <c r="I543" s="53">
        <f>+SUM(I464:I542)</f>
        <v>0</v>
      </c>
      <c r="J543" s="64"/>
      <c r="K543" s="53">
        <f t="shared" ref="K543" si="35">+SUM(K464:K542)</f>
        <v>0</v>
      </c>
      <c r="L543" s="53">
        <f>+SUM(L464:L542)</f>
        <v>0</v>
      </c>
    </row>
    <row r="544" spans="1:12" ht="16.2" thickBot="1" x14ac:dyDescent="0.35">
      <c r="C544" s="19" t="s">
        <v>17</v>
      </c>
      <c r="D544" s="84"/>
    </row>
    <row r="545" spans="1:12" ht="16.2" thickBot="1" x14ac:dyDescent="0.35">
      <c r="C545" s="21" t="s">
        <v>18</v>
      </c>
      <c r="D545" s="85"/>
      <c r="F545" s="107" t="s">
        <v>29</v>
      </c>
      <c r="G545" s="108"/>
      <c r="H545" s="108"/>
      <c r="I545" s="109"/>
      <c r="J545" s="61">
        <f>G543-L543</f>
        <v>0</v>
      </c>
      <c r="K545" s="14"/>
    </row>
    <row r="546" spans="1:12" ht="16.2" thickBot="1" x14ac:dyDescent="0.35">
      <c r="C546" s="23" t="s">
        <v>28</v>
      </c>
      <c r="D546" s="24">
        <f>D545-D544</f>
        <v>0</v>
      </c>
      <c r="F546" s="107" t="s">
        <v>30</v>
      </c>
      <c r="G546" s="108"/>
      <c r="H546" s="108"/>
      <c r="I546" s="109"/>
      <c r="J546" s="75">
        <f>J454</f>
        <v>0</v>
      </c>
      <c r="K546" s="14"/>
    </row>
    <row r="547" spans="1:12" ht="15" thickBot="1" x14ac:dyDescent="0.35">
      <c r="F547" s="107" t="s">
        <v>31</v>
      </c>
      <c r="G547" s="108"/>
      <c r="H547" s="108"/>
      <c r="I547" s="109"/>
      <c r="J547" s="61">
        <f>J546+J545</f>
        <v>0</v>
      </c>
      <c r="K547" s="14"/>
    </row>
    <row r="548" spans="1:12" ht="15" thickBot="1" x14ac:dyDescent="0.35">
      <c r="A548" s="67"/>
      <c r="B548" s="67"/>
      <c r="C548" s="29" t="s">
        <v>282</v>
      </c>
      <c r="D548" s="68">
        <f>I543</f>
        <v>0</v>
      </c>
    </row>
    <row r="549" spans="1:12" ht="15" thickBot="1" x14ac:dyDescent="0.35">
      <c r="C549" s="17" t="s">
        <v>35</v>
      </c>
      <c r="D549" s="18">
        <f>K543</f>
        <v>0</v>
      </c>
      <c r="F549" s="110" t="s">
        <v>290</v>
      </c>
      <c r="G549" s="111"/>
      <c r="H549" s="111"/>
      <c r="I549" s="112"/>
    </row>
    <row r="550" spans="1:12" ht="15" thickBot="1" x14ac:dyDescent="0.35">
      <c r="F550" s="27" t="s">
        <v>292</v>
      </c>
      <c r="G550" s="27" t="s">
        <v>291</v>
      </c>
      <c r="H550" s="27" t="s">
        <v>293</v>
      </c>
      <c r="I550" s="27" t="s">
        <v>291</v>
      </c>
    </row>
    <row r="551" spans="1:12" ht="15" thickBot="1" x14ac:dyDescent="0.35">
      <c r="F551" s="27"/>
      <c r="G551" s="27"/>
      <c r="H551" s="27"/>
      <c r="I551" s="60"/>
    </row>
    <row r="552" spans="1:12" ht="15" thickBot="1" x14ac:dyDescent="0.35">
      <c r="F552" s="27"/>
      <c r="G552" s="27"/>
      <c r="H552" s="27"/>
      <c r="I552" s="60"/>
    </row>
    <row r="553" spans="1:12" ht="15" thickBot="1" x14ac:dyDescent="0.35">
      <c r="F553" s="27"/>
      <c r="G553" s="27"/>
      <c r="H553" s="27"/>
      <c r="I553" s="60"/>
    </row>
    <row r="554" spans="1:12" ht="15" thickBot="1" x14ac:dyDescent="0.35"/>
    <row r="555" spans="1:12" ht="29.4" thickBot="1" x14ac:dyDescent="0.35">
      <c r="A555" s="15"/>
      <c r="B555" s="15" t="s">
        <v>295</v>
      </c>
      <c r="C555" s="15" t="s">
        <v>8</v>
      </c>
      <c r="D555" s="15" t="s">
        <v>0</v>
      </c>
      <c r="E555" s="51" t="s">
        <v>1</v>
      </c>
      <c r="F555" s="16" t="s">
        <v>12</v>
      </c>
      <c r="G555" s="16" t="s">
        <v>13</v>
      </c>
      <c r="H555" s="15" t="s">
        <v>10</v>
      </c>
      <c r="I555" s="30" t="s">
        <v>14</v>
      </c>
      <c r="J555" s="15" t="s">
        <v>11</v>
      </c>
      <c r="K555" s="16" t="s">
        <v>36</v>
      </c>
      <c r="L555" s="15" t="s">
        <v>9</v>
      </c>
    </row>
    <row r="556" spans="1:12" ht="16.2" thickBot="1" x14ac:dyDescent="0.35">
      <c r="A556" s="62">
        <v>1</v>
      </c>
      <c r="B556" s="94">
        <f>B541+1</f>
        <v>6</v>
      </c>
      <c r="C556" s="72"/>
      <c r="D556" s="72"/>
      <c r="E556" s="73"/>
      <c r="F556" s="74"/>
      <c r="G556" s="75"/>
      <c r="H556" s="72"/>
      <c r="I556" s="76"/>
      <c r="J556" s="72"/>
      <c r="K556" s="72">
        <f t="shared" ref="K556:K587" si="36">IF(J556="OUI", G556*0.6/0.4, 0)</f>
        <v>0</v>
      </c>
      <c r="L556" s="77"/>
    </row>
    <row r="557" spans="1:12" ht="16.2" thickBot="1" x14ac:dyDescent="0.35">
      <c r="A557" s="63">
        <v>2</v>
      </c>
      <c r="B557" s="95">
        <f>B556</f>
        <v>6</v>
      </c>
      <c r="C557" s="80"/>
      <c r="D557" s="80"/>
      <c r="E557" s="83"/>
      <c r="F557" s="78"/>
      <c r="G557" s="79"/>
      <c r="H557" s="80"/>
      <c r="I557" s="81"/>
      <c r="J557" s="80"/>
      <c r="K557" s="80">
        <f t="shared" si="36"/>
        <v>0</v>
      </c>
      <c r="L557" s="82"/>
    </row>
    <row r="558" spans="1:12" ht="16.2" thickBot="1" x14ac:dyDescent="0.35">
      <c r="A558" s="62">
        <v>3</v>
      </c>
      <c r="B558" s="95">
        <f t="shared" ref="B558:B621" si="37">B557</f>
        <v>6</v>
      </c>
      <c r="C558" s="72"/>
      <c r="D558" s="72"/>
      <c r="E558" s="73"/>
      <c r="F558" s="74"/>
      <c r="G558" s="75"/>
      <c r="H558" s="72"/>
      <c r="I558" s="76"/>
      <c r="J558" s="72"/>
      <c r="K558" s="72">
        <f t="shared" si="36"/>
        <v>0</v>
      </c>
      <c r="L558" s="77"/>
    </row>
    <row r="559" spans="1:12" ht="16.2" thickBot="1" x14ac:dyDescent="0.35">
      <c r="A559" s="63">
        <v>4</v>
      </c>
      <c r="B559" s="95">
        <f t="shared" si="37"/>
        <v>6</v>
      </c>
      <c r="C559" s="80"/>
      <c r="D559" s="80"/>
      <c r="E559" s="83"/>
      <c r="F559" s="78"/>
      <c r="G559" s="79"/>
      <c r="H559" s="80"/>
      <c r="I559" s="81"/>
      <c r="J559" s="80"/>
      <c r="K559" s="80">
        <f t="shared" si="36"/>
        <v>0</v>
      </c>
      <c r="L559" s="82"/>
    </row>
    <row r="560" spans="1:12" ht="16.2" thickBot="1" x14ac:dyDescent="0.35">
      <c r="A560" s="62">
        <v>5</v>
      </c>
      <c r="B560" s="95">
        <f t="shared" si="37"/>
        <v>6</v>
      </c>
      <c r="C560" s="72"/>
      <c r="D560" s="72"/>
      <c r="E560" s="73"/>
      <c r="F560" s="74"/>
      <c r="G560" s="75"/>
      <c r="H560" s="72"/>
      <c r="I560" s="76"/>
      <c r="J560" s="72"/>
      <c r="K560" s="72">
        <f t="shared" si="36"/>
        <v>0</v>
      </c>
      <c r="L560" s="77"/>
    </row>
    <row r="561" spans="1:12" ht="16.2" thickBot="1" x14ac:dyDescent="0.35">
      <c r="A561" s="63">
        <v>6</v>
      </c>
      <c r="B561" s="95">
        <f t="shared" si="37"/>
        <v>6</v>
      </c>
      <c r="C561" s="80"/>
      <c r="D561" s="80"/>
      <c r="E561" s="83"/>
      <c r="F561" s="78"/>
      <c r="G561" s="79"/>
      <c r="H561" s="80"/>
      <c r="I561" s="81"/>
      <c r="J561" s="80"/>
      <c r="K561" s="80">
        <f t="shared" si="36"/>
        <v>0</v>
      </c>
      <c r="L561" s="82"/>
    </row>
    <row r="562" spans="1:12" ht="16.2" thickBot="1" x14ac:dyDescent="0.35">
      <c r="A562" s="62">
        <v>7</v>
      </c>
      <c r="B562" s="95">
        <f t="shared" si="37"/>
        <v>6</v>
      </c>
      <c r="C562" s="72"/>
      <c r="D562" s="72"/>
      <c r="E562" s="73"/>
      <c r="F562" s="74"/>
      <c r="G562" s="75"/>
      <c r="H562" s="72"/>
      <c r="I562" s="76"/>
      <c r="J562" s="72"/>
      <c r="K562" s="72">
        <f t="shared" si="36"/>
        <v>0</v>
      </c>
      <c r="L562" s="77"/>
    </row>
    <row r="563" spans="1:12" ht="16.2" thickBot="1" x14ac:dyDescent="0.35">
      <c r="A563" s="63">
        <v>8</v>
      </c>
      <c r="B563" s="95">
        <f t="shared" si="37"/>
        <v>6</v>
      </c>
      <c r="C563" s="80"/>
      <c r="D563" s="80"/>
      <c r="E563" s="83"/>
      <c r="F563" s="78"/>
      <c r="G563" s="79"/>
      <c r="H563" s="80"/>
      <c r="I563" s="81"/>
      <c r="J563" s="80"/>
      <c r="K563" s="80">
        <f t="shared" si="36"/>
        <v>0</v>
      </c>
      <c r="L563" s="82"/>
    </row>
    <row r="564" spans="1:12" ht="16.2" thickBot="1" x14ac:dyDescent="0.35">
      <c r="A564" s="62">
        <v>9</v>
      </c>
      <c r="B564" s="95">
        <f t="shared" si="37"/>
        <v>6</v>
      </c>
      <c r="C564" s="72"/>
      <c r="D564" s="72"/>
      <c r="E564" s="73"/>
      <c r="F564" s="74"/>
      <c r="G564" s="75"/>
      <c r="H564" s="72"/>
      <c r="I564" s="76"/>
      <c r="J564" s="72"/>
      <c r="K564" s="72">
        <f t="shared" si="36"/>
        <v>0</v>
      </c>
      <c r="L564" s="77"/>
    </row>
    <row r="565" spans="1:12" ht="16.2" thickBot="1" x14ac:dyDescent="0.35">
      <c r="A565" s="63">
        <v>10</v>
      </c>
      <c r="B565" s="95">
        <f t="shared" si="37"/>
        <v>6</v>
      </c>
      <c r="C565" s="80"/>
      <c r="D565" s="80"/>
      <c r="E565" s="83"/>
      <c r="F565" s="78"/>
      <c r="G565" s="79"/>
      <c r="H565" s="80"/>
      <c r="I565" s="81"/>
      <c r="J565" s="80"/>
      <c r="K565" s="80">
        <f t="shared" si="36"/>
        <v>0</v>
      </c>
      <c r="L565" s="82"/>
    </row>
    <row r="566" spans="1:12" ht="16.2" thickBot="1" x14ac:dyDescent="0.35">
      <c r="A566" s="62">
        <v>11</v>
      </c>
      <c r="B566" s="95">
        <f t="shared" si="37"/>
        <v>6</v>
      </c>
      <c r="C566" s="72"/>
      <c r="D566" s="72"/>
      <c r="E566" s="73"/>
      <c r="F566" s="74"/>
      <c r="G566" s="75"/>
      <c r="H566" s="72"/>
      <c r="I566" s="76"/>
      <c r="J566" s="72"/>
      <c r="K566" s="72">
        <f t="shared" si="36"/>
        <v>0</v>
      </c>
      <c r="L566" s="77"/>
    </row>
    <row r="567" spans="1:12" ht="16.2" thickBot="1" x14ac:dyDescent="0.35">
      <c r="A567" s="63">
        <v>12</v>
      </c>
      <c r="B567" s="95">
        <f t="shared" si="37"/>
        <v>6</v>
      </c>
      <c r="C567" s="80"/>
      <c r="D567" s="80"/>
      <c r="E567" s="83"/>
      <c r="F567" s="78"/>
      <c r="G567" s="79"/>
      <c r="H567" s="80"/>
      <c r="I567" s="81"/>
      <c r="J567" s="80"/>
      <c r="K567" s="80">
        <f t="shared" si="36"/>
        <v>0</v>
      </c>
      <c r="L567" s="82"/>
    </row>
    <row r="568" spans="1:12" ht="16.2" thickBot="1" x14ac:dyDescent="0.35">
      <c r="A568" s="62">
        <v>13</v>
      </c>
      <c r="B568" s="95">
        <f t="shared" si="37"/>
        <v>6</v>
      </c>
      <c r="C568" s="72"/>
      <c r="D568" s="72"/>
      <c r="E568" s="73"/>
      <c r="F568" s="74"/>
      <c r="G568" s="75"/>
      <c r="H568" s="72"/>
      <c r="I568" s="76"/>
      <c r="J568" s="72"/>
      <c r="K568" s="72">
        <f t="shared" si="36"/>
        <v>0</v>
      </c>
      <c r="L568" s="77"/>
    </row>
    <row r="569" spans="1:12" ht="16.2" thickBot="1" x14ac:dyDescent="0.35">
      <c r="A569" s="63">
        <v>14</v>
      </c>
      <c r="B569" s="95">
        <f t="shared" si="37"/>
        <v>6</v>
      </c>
      <c r="C569" s="80"/>
      <c r="D569" s="80"/>
      <c r="E569" s="83"/>
      <c r="F569" s="78"/>
      <c r="G569" s="79"/>
      <c r="H569" s="80"/>
      <c r="I569" s="81"/>
      <c r="J569" s="80"/>
      <c r="K569" s="80">
        <f t="shared" si="36"/>
        <v>0</v>
      </c>
      <c r="L569" s="82"/>
    </row>
    <row r="570" spans="1:12" ht="16.2" thickBot="1" x14ac:dyDescent="0.35">
      <c r="A570" s="62">
        <v>15</v>
      </c>
      <c r="B570" s="95">
        <f t="shared" si="37"/>
        <v>6</v>
      </c>
      <c r="C570" s="72"/>
      <c r="D570" s="72"/>
      <c r="E570" s="73"/>
      <c r="F570" s="74"/>
      <c r="G570" s="75"/>
      <c r="H570" s="72"/>
      <c r="I570" s="76"/>
      <c r="J570" s="72"/>
      <c r="K570" s="72">
        <f t="shared" si="36"/>
        <v>0</v>
      </c>
      <c r="L570" s="77"/>
    </row>
    <row r="571" spans="1:12" ht="16.2" thickBot="1" x14ac:dyDescent="0.35">
      <c r="A571" s="63">
        <v>16</v>
      </c>
      <c r="B571" s="95">
        <f t="shared" si="37"/>
        <v>6</v>
      </c>
      <c r="C571" s="80"/>
      <c r="D571" s="80"/>
      <c r="E571" s="83"/>
      <c r="F571" s="78"/>
      <c r="G571" s="79"/>
      <c r="H571" s="80"/>
      <c r="I571" s="81"/>
      <c r="J571" s="80"/>
      <c r="K571" s="80">
        <f t="shared" si="36"/>
        <v>0</v>
      </c>
      <c r="L571" s="82"/>
    </row>
    <row r="572" spans="1:12" ht="16.2" thickBot="1" x14ac:dyDescent="0.35">
      <c r="A572" s="62">
        <v>17</v>
      </c>
      <c r="B572" s="95">
        <f t="shared" si="37"/>
        <v>6</v>
      </c>
      <c r="C572" s="72"/>
      <c r="D572" s="72"/>
      <c r="E572" s="73"/>
      <c r="F572" s="74"/>
      <c r="G572" s="75"/>
      <c r="H572" s="72"/>
      <c r="I572" s="76"/>
      <c r="J572" s="72"/>
      <c r="K572" s="72">
        <f t="shared" si="36"/>
        <v>0</v>
      </c>
      <c r="L572" s="77"/>
    </row>
    <row r="573" spans="1:12" ht="16.2" thickBot="1" x14ac:dyDescent="0.35">
      <c r="A573" s="63">
        <v>18</v>
      </c>
      <c r="B573" s="95">
        <f t="shared" si="37"/>
        <v>6</v>
      </c>
      <c r="C573" s="80"/>
      <c r="D573" s="80"/>
      <c r="E573" s="83"/>
      <c r="F573" s="78"/>
      <c r="G573" s="79"/>
      <c r="H573" s="80"/>
      <c r="I573" s="81"/>
      <c r="J573" s="80"/>
      <c r="K573" s="80">
        <f t="shared" si="36"/>
        <v>0</v>
      </c>
      <c r="L573" s="82"/>
    </row>
    <row r="574" spans="1:12" ht="16.2" thickBot="1" x14ac:dyDescent="0.35">
      <c r="A574" s="62">
        <v>19</v>
      </c>
      <c r="B574" s="95">
        <f t="shared" si="37"/>
        <v>6</v>
      </c>
      <c r="C574" s="72"/>
      <c r="D574" s="72"/>
      <c r="E574" s="73"/>
      <c r="F574" s="74"/>
      <c r="G574" s="75"/>
      <c r="H574" s="72"/>
      <c r="I574" s="76"/>
      <c r="J574" s="72"/>
      <c r="K574" s="72">
        <f t="shared" si="36"/>
        <v>0</v>
      </c>
      <c r="L574" s="77"/>
    </row>
    <row r="575" spans="1:12" ht="16.2" thickBot="1" x14ac:dyDescent="0.35">
      <c r="A575" s="63">
        <v>20</v>
      </c>
      <c r="B575" s="95">
        <f t="shared" si="37"/>
        <v>6</v>
      </c>
      <c r="C575" s="80"/>
      <c r="D575" s="80"/>
      <c r="E575" s="83"/>
      <c r="F575" s="78"/>
      <c r="G575" s="79"/>
      <c r="H575" s="80"/>
      <c r="I575" s="81"/>
      <c r="J575" s="80"/>
      <c r="K575" s="80">
        <f t="shared" si="36"/>
        <v>0</v>
      </c>
      <c r="L575" s="82"/>
    </row>
    <row r="576" spans="1:12" ht="16.2" thickBot="1" x14ac:dyDescent="0.35">
      <c r="A576" s="62">
        <v>21</v>
      </c>
      <c r="B576" s="95">
        <f t="shared" si="37"/>
        <v>6</v>
      </c>
      <c r="C576" s="72"/>
      <c r="D576" s="72"/>
      <c r="E576" s="73"/>
      <c r="F576" s="74"/>
      <c r="G576" s="75"/>
      <c r="H576" s="72"/>
      <c r="I576" s="76"/>
      <c r="J576" s="72"/>
      <c r="K576" s="72">
        <f t="shared" si="36"/>
        <v>0</v>
      </c>
      <c r="L576" s="77"/>
    </row>
    <row r="577" spans="1:12" ht="16.2" thickBot="1" x14ac:dyDescent="0.35">
      <c r="A577" s="63">
        <v>22</v>
      </c>
      <c r="B577" s="95">
        <f t="shared" si="37"/>
        <v>6</v>
      </c>
      <c r="C577" s="80"/>
      <c r="D577" s="80"/>
      <c r="E577" s="83"/>
      <c r="F577" s="78"/>
      <c r="G577" s="79"/>
      <c r="H577" s="80"/>
      <c r="I577" s="81"/>
      <c r="J577" s="80"/>
      <c r="K577" s="80">
        <f t="shared" si="36"/>
        <v>0</v>
      </c>
      <c r="L577" s="82"/>
    </row>
    <row r="578" spans="1:12" ht="16.2" thickBot="1" x14ac:dyDescent="0.35">
      <c r="A578" s="62">
        <v>23</v>
      </c>
      <c r="B578" s="95">
        <f t="shared" si="37"/>
        <v>6</v>
      </c>
      <c r="C578" s="72"/>
      <c r="D578" s="72"/>
      <c r="E578" s="73"/>
      <c r="F578" s="74"/>
      <c r="G578" s="75"/>
      <c r="H578" s="72"/>
      <c r="I578" s="76"/>
      <c r="J578" s="72"/>
      <c r="K578" s="72">
        <f t="shared" si="36"/>
        <v>0</v>
      </c>
      <c r="L578" s="77"/>
    </row>
    <row r="579" spans="1:12" ht="16.2" thickBot="1" x14ac:dyDescent="0.35">
      <c r="A579" s="63">
        <v>24</v>
      </c>
      <c r="B579" s="95">
        <f t="shared" si="37"/>
        <v>6</v>
      </c>
      <c r="C579" s="80"/>
      <c r="D579" s="80"/>
      <c r="E579" s="83"/>
      <c r="F579" s="78"/>
      <c r="G579" s="79"/>
      <c r="H579" s="80"/>
      <c r="I579" s="81"/>
      <c r="J579" s="80"/>
      <c r="K579" s="80">
        <f t="shared" si="36"/>
        <v>0</v>
      </c>
      <c r="L579" s="82"/>
    </row>
    <row r="580" spans="1:12" ht="16.2" thickBot="1" x14ac:dyDescent="0.35">
      <c r="A580" s="62">
        <v>25</v>
      </c>
      <c r="B580" s="95">
        <f t="shared" si="37"/>
        <v>6</v>
      </c>
      <c r="C580" s="72"/>
      <c r="D580" s="72"/>
      <c r="E580" s="73"/>
      <c r="F580" s="74"/>
      <c r="G580" s="75"/>
      <c r="H580" s="72"/>
      <c r="I580" s="76"/>
      <c r="J580" s="72"/>
      <c r="K580" s="72">
        <f t="shared" si="36"/>
        <v>0</v>
      </c>
      <c r="L580" s="77"/>
    </row>
    <row r="581" spans="1:12" ht="16.2" thickBot="1" x14ac:dyDescent="0.35">
      <c r="A581" s="63">
        <v>26</v>
      </c>
      <c r="B581" s="95">
        <f t="shared" si="37"/>
        <v>6</v>
      </c>
      <c r="C581" s="80"/>
      <c r="D581" s="80"/>
      <c r="E581" s="83"/>
      <c r="F581" s="78"/>
      <c r="G581" s="79"/>
      <c r="H581" s="80"/>
      <c r="I581" s="81"/>
      <c r="J581" s="80"/>
      <c r="K581" s="80">
        <f t="shared" si="36"/>
        <v>0</v>
      </c>
      <c r="L581" s="82"/>
    </row>
    <row r="582" spans="1:12" ht="16.2" thickBot="1" x14ac:dyDescent="0.35">
      <c r="A582" s="62">
        <v>27</v>
      </c>
      <c r="B582" s="95">
        <f t="shared" si="37"/>
        <v>6</v>
      </c>
      <c r="C582" s="72"/>
      <c r="D582" s="72"/>
      <c r="E582" s="73"/>
      <c r="F582" s="74"/>
      <c r="G582" s="75"/>
      <c r="H582" s="72"/>
      <c r="I582" s="76"/>
      <c r="J582" s="72"/>
      <c r="K582" s="72">
        <f t="shared" si="36"/>
        <v>0</v>
      </c>
      <c r="L582" s="77"/>
    </row>
    <row r="583" spans="1:12" ht="16.2" thickBot="1" x14ac:dyDescent="0.35">
      <c r="A583" s="63">
        <v>28</v>
      </c>
      <c r="B583" s="95">
        <f t="shared" si="37"/>
        <v>6</v>
      </c>
      <c r="C583" s="80"/>
      <c r="D583" s="80"/>
      <c r="E583" s="83"/>
      <c r="F583" s="78"/>
      <c r="G583" s="79"/>
      <c r="H583" s="80"/>
      <c r="I583" s="81"/>
      <c r="J583" s="80"/>
      <c r="K583" s="80">
        <f t="shared" si="36"/>
        <v>0</v>
      </c>
      <c r="L583" s="82"/>
    </row>
    <row r="584" spans="1:12" ht="16.2" thickBot="1" x14ac:dyDescent="0.35">
      <c r="A584" s="62">
        <v>29</v>
      </c>
      <c r="B584" s="95">
        <f t="shared" si="37"/>
        <v>6</v>
      </c>
      <c r="C584" s="72"/>
      <c r="D584" s="72"/>
      <c r="E584" s="73"/>
      <c r="F584" s="74"/>
      <c r="G584" s="75"/>
      <c r="H584" s="72"/>
      <c r="I584" s="76"/>
      <c r="J584" s="72"/>
      <c r="K584" s="72">
        <f t="shared" si="36"/>
        <v>0</v>
      </c>
      <c r="L584" s="77"/>
    </row>
    <row r="585" spans="1:12" ht="16.2" thickBot="1" x14ac:dyDescent="0.35">
      <c r="A585" s="63">
        <v>30</v>
      </c>
      <c r="B585" s="95">
        <f t="shared" si="37"/>
        <v>6</v>
      </c>
      <c r="C585" s="80"/>
      <c r="D585" s="80"/>
      <c r="E585" s="83"/>
      <c r="F585" s="78"/>
      <c r="G585" s="79"/>
      <c r="H585" s="80"/>
      <c r="I585" s="81"/>
      <c r="J585" s="80"/>
      <c r="K585" s="80">
        <f t="shared" si="36"/>
        <v>0</v>
      </c>
      <c r="L585" s="82"/>
    </row>
    <row r="586" spans="1:12" ht="16.2" thickBot="1" x14ac:dyDescent="0.35">
      <c r="A586" s="62">
        <v>31</v>
      </c>
      <c r="B586" s="95">
        <f t="shared" si="37"/>
        <v>6</v>
      </c>
      <c r="C586" s="72"/>
      <c r="D586" s="72"/>
      <c r="E586" s="73"/>
      <c r="F586" s="74"/>
      <c r="G586" s="75"/>
      <c r="H586" s="72"/>
      <c r="I586" s="76"/>
      <c r="J586" s="72"/>
      <c r="K586" s="72">
        <f t="shared" si="36"/>
        <v>0</v>
      </c>
      <c r="L586" s="77"/>
    </row>
    <row r="587" spans="1:12" ht="16.2" thickBot="1" x14ac:dyDescent="0.35">
      <c r="A587" s="63">
        <v>32</v>
      </c>
      <c r="B587" s="95">
        <f t="shared" si="37"/>
        <v>6</v>
      </c>
      <c r="C587" s="80"/>
      <c r="D587" s="80"/>
      <c r="E587" s="83"/>
      <c r="F587" s="78"/>
      <c r="G587" s="79"/>
      <c r="H587" s="80"/>
      <c r="I587" s="81"/>
      <c r="J587" s="80"/>
      <c r="K587" s="80">
        <f t="shared" si="36"/>
        <v>0</v>
      </c>
      <c r="L587" s="82"/>
    </row>
    <row r="588" spans="1:12" ht="16.2" thickBot="1" x14ac:dyDescent="0.35">
      <c r="A588" s="62">
        <v>33</v>
      </c>
      <c r="B588" s="95">
        <f t="shared" si="37"/>
        <v>6</v>
      </c>
      <c r="C588" s="72"/>
      <c r="D588" s="72"/>
      <c r="E588" s="73"/>
      <c r="F588" s="74"/>
      <c r="G588" s="75"/>
      <c r="H588" s="72"/>
      <c r="I588" s="76"/>
      <c r="J588" s="72"/>
      <c r="K588" s="72">
        <f t="shared" ref="K588:K619" si="38">IF(J588="OUI", G588*0.6/0.4, 0)</f>
        <v>0</v>
      </c>
      <c r="L588" s="77"/>
    </row>
    <row r="589" spans="1:12" ht="16.2" thickBot="1" x14ac:dyDescent="0.35">
      <c r="A589" s="63">
        <v>34</v>
      </c>
      <c r="B589" s="95">
        <f t="shared" si="37"/>
        <v>6</v>
      </c>
      <c r="C589" s="80"/>
      <c r="D589" s="80"/>
      <c r="E589" s="83"/>
      <c r="F589" s="78"/>
      <c r="G589" s="79"/>
      <c r="H589" s="80"/>
      <c r="I589" s="81"/>
      <c r="J589" s="80"/>
      <c r="K589" s="80">
        <f t="shared" si="38"/>
        <v>0</v>
      </c>
      <c r="L589" s="82"/>
    </row>
    <row r="590" spans="1:12" ht="16.2" thickBot="1" x14ac:dyDescent="0.35">
      <c r="A590" s="62">
        <v>35</v>
      </c>
      <c r="B590" s="95">
        <f t="shared" si="37"/>
        <v>6</v>
      </c>
      <c r="C590" s="72"/>
      <c r="D590" s="72"/>
      <c r="E590" s="73"/>
      <c r="F590" s="74"/>
      <c r="G590" s="75"/>
      <c r="H590" s="72"/>
      <c r="I590" s="76"/>
      <c r="J590" s="72"/>
      <c r="K590" s="72">
        <f t="shared" si="38"/>
        <v>0</v>
      </c>
      <c r="L590" s="77"/>
    </row>
    <row r="591" spans="1:12" ht="16.2" thickBot="1" x14ac:dyDescent="0.35">
      <c r="A591" s="63">
        <v>36</v>
      </c>
      <c r="B591" s="95">
        <f t="shared" si="37"/>
        <v>6</v>
      </c>
      <c r="C591" s="80"/>
      <c r="D591" s="80"/>
      <c r="E591" s="83"/>
      <c r="F591" s="78"/>
      <c r="G591" s="79"/>
      <c r="H591" s="80"/>
      <c r="I591" s="81"/>
      <c r="J591" s="80"/>
      <c r="K591" s="80">
        <f t="shared" si="38"/>
        <v>0</v>
      </c>
      <c r="L591" s="82"/>
    </row>
    <row r="592" spans="1:12" ht="16.2" thickBot="1" x14ac:dyDescent="0.35">
      <c r="A592" s="62">
        <v>37</v>
      </c>
      <c r="B592" s="95">
        <f t="shared" si="37"/>
        <v>6</v>
      </c>
      <c r="C592" s="72"/>
      <c r="D592" s="72"/>
      <c r="E592" s="73"/>
      <c r="F592" s="74"/>
      <c r="G592" s="75"/>
      <c r="H592" s="72"/>
      <c r="I592" s="76"/>
      <c r="J592" s="72"/>
      <c r="K592" s="72">
        <f t="shared" si="38"/>
        <v>0</v>
      </c>
      <c r="L592" s="77"/>
    </row>
    <row r="593" spans="1:12" ht="16.2" thickBot="1" x14ac:dyDescent="0.35">
      <c r="A593" s="63">
        <v>38</v>
      </c>
      <c r="B593" s="95">
        <f t="shared" si="37"/>
        <v>6</v>
      </c>
      <c r="C593" s="80"/>
      <c r="D593" s="80"/>
      <c r="E593" s="83"/>
      <c r="F593" s="78"/>
      <c r="G593" s="79"/>
      <c r="H593" s="80"/>
      <c r="I593" s="81"/>
      <c r="J593" s="80"/>
      <c r="K593" s="80">
        <f t="shared" si="38"/>
        <v>0</v>
      </c>
      <c r="L593" s="82"/>
    </row>
    <row r="594" spans="1:12" ht="16.2" thickBot="1" x14ac:dyDescent="0.35">
      <c r="A594" s="62">
        <v>39</v>
      </c>
      <c r="B594" s="95">
        <f t="shared" si="37"/>
        <v>6</v>
      </c>
      <c r="C594" s="72"/>
      <c r="D594" s="72"/>
      <c r="E594" s="73"/>
      <c r="F594" s="74"/>
      <c r="G594" s="75"/>
      <c r="H594" s="72"/>
      <c r="I594" s="76"/>
      <c r="J594" s="72"/>
      <c r="K594" s="72">
        <f t="shared" si="38"/>
        <v>0</v>
      </c>
      <c r="L594" s="77"/>
    </row>
    <row r="595" spans="1:12" ht="16.2" thickBot="1" x14ac:dyDescent="0.35">
      <c r="A595" s="63">
        <v>40</v>
      </c>
      <c r="B595" s="95">
        <f t="shared" si="37"/>
        <v>6</v>
      </c>
      <c r="C595" s="80"/>
      <c r="D595" s="80"/>
      <c r="E595" s="83"/>
      <c r="F595" s="78"/>
      <c r="G595" s="79"/>
      <c r="H595" s="80"/>
      <c r="I595" s="81"/>
      <c r="J595" s="80"/>
      <c r="K595" s="80">
        <f t="shared" si="38"/>
        <v>0</v>
      </c>
      <c r="L595" s="82"/>
    </row>
    <row r="596" spans="1:12" ht="16.2" thickBot="1" x14ac:dyDescent="0.35">
      <c r="A596" s="62">
        <v>41</v>
      </c>
      <c r="B596" s="95">
        <f t="shared" si="37"/>
        <v>6</v>
      </c>
      <c r="C596" s="72"/>
      <c r="D596" s="72"/>
      <c r="E596" s="73"/>
      <c r="F596" s="74"/>
      <c r="G596" s="75"/>
      <c r="H596" s="72"/>
      <c r="I596" s="76"/>
      <c r="J596" s="72"/>
      <c r="K596" s="72">
        <f t="shared" si="38"/>
        <v>0</v>
      </c>
      <c r="L596" s="77"/>
    </row>
    <row r="597" spans="1:12" ht="16.2" thickBot="1" x14ac:dyDescent="0.35">
      <c r="A597" s="63">
        <v>42</v>
      </c>
      <c r="B597" s="95">
        <f t="shared" si="37"/>
        <v>6</v>
      </c>
      <c r="C597" s="80"/>
      <c r="D597" s="80"/>
      <c r="E597" s="83"/>
      <c r="F597" s="78"/>
      <c r="G597" s="79"/>
      <c r="H597" s="80"/>
      <c r="I597" s="81"/>
      <c r="J597" s="80"/>
      <c r="K597" s="80">
        <f t="shared" si="38"/>
        <v>0</v>
      </c>
      <c r="L597" s="82"/>
    </row>
    <row r="598" spans="1:12" ht="16.2" thickBot="1" x14ac:dyDescent="0.35">
      <c r="A598" s="62">
        <v>43</v>
      </c>
      <c r="B598" s="95">
        <f t="shared" si="37"/>
        <v>6</v>
      </c>
      <c r="C598" s="72"/>
      <c r="D598" s="72"/>
      <c r="E598" s="73"/>
      <c r="F598" s="74"/>
      <c r="G598" s="75"/>
      <c r="H598" s="72"/>
      <c r="I598" s="76"/>
      <c r="J598" s="72"/>
      <c r="K598" s="72">
        <f t="shared" si="38"/>
        <v>0</v>
      </c>
      <c r="L598" s="77"/>
    </row>
    <row r="599" spans="1:12" ht="16.2" thickBot="1" x14ac:dyDescent="0.35">
      <c r="A599" s="63">
        <v>44</v>
      </c>
      <c r="B599" s="95">
        <f t="shared" si="37"/>
        <v>6</v>
      </c>
      <c r="C599" s="80"/>
      <c r="D599" s="80"/>
      <c r="E599" s="83"/>
      <c r="F599" s="78"/>
      <c r="G599" s="79"/>
      <c r="H599" s="80"/>
      <c r="I599" s="81"/>
      <c r="J599" s="80"/>
      <c r="K599" s="80">
        <f t="shared" si="38"/>
        <v>0</v>
      </c>
      <c r="L599" s="82"/>
    </row>
    <row r="600" spans="1:12" ht="16.2" thickBot="1" x14ac:dyDescent="0.35">
      <c r="A600" s="62">
        <v>45</v>
      </c>
      <c r="B600" s="95">
        <f t="shared" si="37"/>
        <v>6</v>
      </c>
      <c r="C600" s="72"/>
      <c r="D600" s="72"/>
      <c r="E600" s="73"/>
      <c r="F600" s="74"/>
      <c r="G600" s="75"/>
      <c r="H600" s="72"/>
      <c r="I600" s="76"/>
      <c r="J600" s="72"/>
      <c r="K600" s="72">
        <f t="shared" si="38"/>
        <v>0</v>
      </c>
      <c r="L600" s="77"/>
    </row>
    <row r="601" spans="1:12" ht="16.2" thickBot="1" x14ac:dyDescent="0.35">
      <c r="A601" s="63">
        <v>46</v>
      </c>
      <c r="B601" s="95">
        <f t="shared" si="37"/>
        <v>6</v>
      </c>
      <c r="C601" s="80"/>
      <c r="D601" s="80"/>
      <c r="E601" s="83"/>
      <c r="F601" s="78"/>
      <c r="G601" s="79"/>
      <c r="H601" s="80"/>
      <c r="I601" s="81"/>
      <c r="J601" s="80"/>
      <c r="K601" s="80">
        <f t="shared" si="38"/>
        <v>0</v>
      </c>
      <c r="L601" s="82"/>
    </row>
    <row r="602" spans="1:12" ht="16.2" thickBot="1" x14ac:dyDescent="0.35">
      <c r="A602" s="62">
        <v>47</v>
      </c>
      <c r="B602" s="95">
        <f t="shared" si="37"/>
        <v>6</v>
      </c>
      <c r="C602" s="72"/>
      <c r="D602" s="72"/>
      <c r="E602" s="73"/>
      <c r="F602" s="74"/>
      <c r="G602" s="75"/>
      <c r="H602" s="72"/>
      <c r="I602" s="76"/>
      <c r="J602" s="72"/>
      <c r="K602" s="72">
        <f t="shared" si="38"/>
        <v>0</v>
      </c>
      <c r="L602" s="77"/>
    </row>
    <row r="603" spans="1:12" ht="16.2" thickBot="1" x14ac:dyDescent="0.35">
      <c r="A603" s="63">
        <v>48</v>
      </c>
      <c r="B603" s="95">
        <f t="shared" si="37"/>
        <v>6</v>
      </c>
      <c r="C603" s="80"/>
      <c r="D603" s="80"/>
      <c r="E603" s="83"/>
      <c r="F603" s="78"/>
      <c r="G603" s="79"/>
      <c r="H603" s="80"/>
      <c r="I603" s="81"/>
      <c r="J603" s="80"/>
      <c r="K603" s="80">
        <f t="shared" si="38"/>
        <v>0</v>
      </c>
      <c r="L603" s="82"/>
    </row>
    <row r="604" spans="1:12" ht="16.2" thickBot="1" x14ac:dyDescent="0.35">
      <c r="A604" s="62">
        <v>49</v>
      </c>
      <c r="B604" s="95">
        <f t="shared" si="37"/>
        <v>6</v>
      </c>
      <c r="C604" s="72"/>
      <c r="D604" s="72"/>
      <c r="E604" s="73"/>
      <c r="F604" s="74"/>
      <c r="G604" s="75"/>
      <c r="H604" s="72"/>
      <c r="I604" s="76"/>
      <c r="J604" s="72"/>
      <c r="K604" s="72">
        <f t="shared" si="38"/>
        <v>0</v>
      </c>
      <c r="L604" s="77"/>
    </row>
    <row r="605" spans="1:12" ht="16.2" thickBot="1" x14ac:dyDescent="0.35">
      <c r="A605" s="63">
        <v>50</v>
      </c>
      <c r="B605" s="95">
        <f t="shared" si="37"/>
        <v>6</v>
      </c>
      <c r="C605" s="80"/>
      <c r="D605" s="80"/>
      <c r="E605" s="83"/>
      <c r="F605" s="78"/>
      <c r="G605" s="79"/>
      <c r="H605" s="80"/>
      <c r="I605" s="81"/>
      <c r="J605" s="80"/>
      <c r="K605" s="80">
        <f t="shared" si="38"/>
        <v>0</v>
      </c>
      <c r="L605" s="82"/>
    </row>
    <row r="606" spans="1:12" ht="16.2" thickBot="1" x14ac:dyDescent="0.35">
      <c r="A606" s="62">
        <v>51</v>
      </c>
      <c r="B606" s="95">
        <f t="shared" si="37"/>
        <v>6</v>
      </c>
      <c r="C606" s="72"/>
      <c r="D606" s="72"/>
      <c r="E606" s="73"/>
      <c r="F606" s="74"/>
      <c r="G606" s="75"/>
      <c r="H606" s="72"/>
      <c r="I606" s="76"/>
      <c r="J606" s="72"/>
      <c r="K606" s="72">
        <f t="shared" si="38"/>
        <v>0</v>
      </c>
      <c r="L606" s="77"/>
    </row>
    <row r="607" spans="1:12" ht="16.2" thickBot="1" x14ac:dyDescent="0.35">
      <c r="A607" s="63">
        <v>52</v>
      </c>
      <c r="B607" s="95">
        <f t="shared" si="37"/>
        <v>6</v>
      </c>
      <c r="C607" s="80"/>
      <c r="D607" s="80"/>
      <c r="E607" s="83"/>
      <c r="F607" s="78"/>
      <c r="G607" s="79"/>
      <c r="H607" s="80"/>
      <c r="I607" s="81"/>
      <c r="J607" s="80"/>
      <c r="K607" s="80">
        <f t="shared" si="38"/>
        <v>0</v>
      </c>
      <c r="L607" s="82"/>
    </row>
    <row r="608" spans="1:12" ht="16.2" thickBot="1" x14ac:dyDescent="0.35">
      <c r="A608" s="62">
        <v>53</v>
      </c>
      <c r="B608" s="95">
        <f t="shared" si="37"/>
        <v>6</v>
      </c>
      <c r="C608" s="72"/>
      <c r="D608" s="72"/>
      <c r="E608" s="73"/>
      <c r="F608" s="74"/>
      <c r="G608" s="75"/>
      <c r="H608" s="72"/>
      <c r="I608" s="76"/>
      <c r="J608" s="72"/>
      <c r="K608" s="72">
        <f t="shared" si="38"/>
        <v>0</v>
      </c>
      <c r="L608" s="77"/>
    </row>
    <row r="609" spans="1:12" ht="16.2" thickBot="1" x14ac:dyDescent="0.35">
      <c r="A609" s="63">
        <v>54</v>
      </c>
      <c r="B609" s="95">
        <f t="shared" si="37"/>
        <v>6</v>
      </c>
      <c r="C609" s="80"/>
      <c r="D609" s="80"/>
      <c r="E609" s="83"/>
      <c r="F609" s="78"/>
      <c r="G609" s="79"/>
      <c r="H609" s="80"/>
      <c r="I609" s="81"/>
      <c r="J609" s="80"/>
      <c r="K609" s="80">
        <f t="shared" si="38"/>
        <v>0</v>
      </c>
      <c r="L609" s="82"/>
    </row>
    <row r="610" spans="1:12" ht="16.2" thickBot="1" x14ac:dyDescent="0.35">
      <c r="A610" s="62">
        <v>55</v>
      </c>
      <c r="B610" s="95">
        <f t="shared" si="37"/>
        <v>6</v>
      </c>
      <c r="C610" s="72"/>
      <c r="D610" s="72"/>
      <c r="E610" s="73"/>
      <c r="F610" s="74"/>
      <c r="G610" s="75"/>
      <c r="H610" s="72"/>
      <c r="I610" s="76"/>
      <c r="J610" s="72"/>
      <c r="K610" s="72">
        <f t="shared" si="38"/>
        <v>0</v>
      </c>
      <c r="L610" s="77"/>
    </row>
    <row r="611" spans="1:12" ht="16.2" thickBot="1" x14ac:dyDescent="0.35">
      <c r="A611" s="63">
        <v>56</v>
      </c>
      <c r="B611" s="95">
        <f t="shared" si="37"/>
        <v>6</v>
      </c>
      <c r="C611" s="80"/>
      <c r="D611" s="80"/>
      <c r="E611" s="83"/>
      <c r="F611" s="78"/>
      <c r="G611" s="79"/>
      <c r="H611" s="80"/>
      <c r="I611" s="81"/>
      <c r="J611" s="80"/>
      <c r="K611" s="80">
        <f t="shared" si="38"/>
        <v>0</v>
      </c>
      <c r="L611" s="82"/>
    </row>
    <row r="612" spans="1:12" ht="16.2" thickBot="1" x14ac:dyDescent="0.35">
      <c r="A612" s="62">
        <v>57</v>
      </c>
      <c r="B612" s="95">
        <f t="shared" si="37"/>
        <v>6</v>
      </c>
      <c r="C612" s="72"/>
      <c r="D612" s="72"/>
      <c r="E612" s="73"/>
      <c r="F612" s="74"/>
      <c r="G612" s="75"/>
      <c r="H612" s="72"/>
      <c r="I612" s="76"/>
      <c r="J612" s="72"/>
      <c r="K612" s="72">
        <f t="shared" si="38"/>
        <v>0</v>
      </c>
      <c r="L612" s="77"/>
    </row>
    <row r="613" spans="1:12" ht="16.2" thickBot="1" x14ac:dyDescent="0.35">
      <c r="A613" s="63">
        <v>58</v>
      </c>
      <c r="B613" s="95">
        <f t="shared" si="37"/>
        <v>6</v>
      </c>
      <c r="C613" s="80"/>
      <c r="D613" s="80"/>
      <c r="E613" s="83"/>
      <c r="F613" s="78"/>
      <c r="G613" s="79"/>
      <c r="H613" s="80"/>
      <c r="I613" s="81"/>
      <c r="J613" s="80"/>
      <c r="K613" s="80">
        <f t="shared" si="38"/>
        <v>0</v>
      </c>
      <c r="L613" s="82"/>
    </row>
    <row r="614" spans="1:12" ht="16.2" thickBot="1" x14ac:dyDescent="0.35">
      <c r="A614" s="62">
        <v>59</v>
      </c>
      <c r="B614" s="95">
        <f t="shared" si="37"/>
        <v>6</v>
      </c>
      <c r="C614" s="72"/>
      <c r="D614" s="72"/>
      <c r="E614" s="73"/>
      <c r="F614" s="74"/>
      <c r="G614" s="75"/>
      <c r="H614" s="72"/>
      <c r="I614" s="76"/>
      <c r="J614" s="72"/>
      <c r="K614" s="72">
        <f t="shared" si="38"/>
        <v>0</v>
      </c>
      <c r="L614" s="77"/>
    </row>
    <row r="615" spans="1:12" ht="16.2" thickBot="1" x14ac:dyDescent="0.35">
      <c r="A615" s="63">
        <v>60</v>
      </c>
      <c r="B615" s="95">
        <f t="shared" si="37"/>
        <v>6</v>
      </c>
      <c r="C615" s="80"/>
      <c r="D615" s="80"/>
      <c r="E615" s="83"/>
      <c r="F615" s="78"/>
      <c r="G615" s="79"/>
      <c r="H615" s="80"/>
      <c r="I615" s="81"/>
      <c r="J615" s="80"/>
      <c r="K615" s="80">
        <f t="shared" si="38"/>
        <v>0</v>
      </c>
      <c r="L615" s="82"/>
    </row>
    <row r="616" spans="1:12" ht="16.2" thickBot="1" x14ac:dyDescent="0.35">
      <c r="A616" s="62">
        <v>61</v>
      </c>
      <c r="B616" s="95">
        <f t="shared" si="37"/>
        <v>6</v>
      </c>
      <c r="C616" s="72"/>
      <c r="D616" s="72"/>
      <c r="E616" s="73"/>
      <c r="F616" s="74"/>
      <c r="G616" s="75"/>
      <c r="H616" s="72"/>
      <c r="I616" s="76"/>
      <c r="J616" s="72"/>
      <c r="K616" s="72">
        <f t="shared" si="38"/>
        <v>0</v>
      </c>
      <c r="L616" s="77"/>
    </row>
    <row r="617" spans="1:12" ht="16.2" thickBot="1" x14ac:dyDescent="0.35">
      <c r="A617" s="63">
        <v>62</v>
      </c>
      <c r="B617" s="95">
        <f t="shared" si="37"/>
        <v>6</v>
      </c>
      <c r="C617" s="80"/>
      <c r="D617" s="80"/>
      <c r="E617" s="83"/>
      <c r="F617" s="78"/>
      <c r="G617" s="79"/>
      <c r="H617" s="80"/>
      <c r="I617" s="81"/>
      <c r="J617" s="80"/>
      <c r="K617" s="80">
        <f t="shared" si="38"/>
        <v>0</v>
      </c>
      <c r="L617" s="82"/>
    </row>
    <row r="618" spans="1:12" ht="16.2" thickBot="1" x14ac:dyDescent="0.35">
      <c r="A618" s="62">
        <v>63</v>
      </c>
      <c r="B618" s="95">
        <f t="shared" si="37"/>
        <v>6</v>
      </c>
      <c r="C618" s="72"/>
      <c r="D618" s="72"/>
      <c r="E618" s="73"/>
      <c r="F618" s="74"/>
      <c r="G618" s="75"/>
      <c r="H618" s="72"/>
      <c r="I618" s="76"/>
      <c r="J618" s="72"/>
      <c r="K618" s="72">
        <f t="shared" si="38"/>
        <v>0</v>
      </c>
      <c r="L618" s="77"/>
    </row>
    <row r="619" spans="1:12" ht="16.2" thickBot="1" x14ac:dyDescent="0.35">
      <c r="A619" s="63">
        <v>64</v>
      </c>
      <c r="B619" s="95">
        <f t="shared" si="37"/>
        <v>6</v>
      </c>
      <c r="C619" s="80"/>
      <c r="D619" s="80"/>
      <c r="E619" s="83"/>
      <c r="F619" s="78"/>
      <c r="G619" s="79"/>
      <c r="H619" s="80"/>
      <c r="I619" s="81"/>
      <c r="J619" s="80"/>
      <c r="K619" s="80">
        <f t="shared" si="38"/>
        <v>0</v>
      </c>
      <c r="L619" s="82"/>
    </row>
    <row r="620" spans="1:12" ht="16.2" thickBot="1" x14ac:dyDescent="0.35">
      <c r="A620" s="62">
        <v>65</v>
      </c>
      <c r="B620" s="95">
        <f t="shared" si="37"/>
        <v>6</v>
      </c>
      <c r="C620" s="72"/>
      <c r="D620" s="72"/>
      <c r="E620" s="73"/>
      <c r="F620" s="74"/>
      <c r="G620" s="75"/>
      <c r="H620" s="72"/>
      <c r="I620" s="76"/>
      <c r="J620" s="72"/>
      <c r="K620" s="72">
        <f t="shared" ref="K620:K634" si="39">IF(J620="OUI", G620*0.6/0.4, 0)</f>
        <v>0</v>
      </c>
      <c r="L620" s="77"/>
    </row>
    <row r="621" spans="1:12" ht="16.2" thickBot="1" x14ac:dyDescent="0.35">
      <c r="A621" s="63">
        <v>66</v>
      </c>
      <c r="B621" s="95">
        <f t="shared" si="37"/>
        <v>6</v>
      </c>
      <c r="C621" s="80"/>
      <c r="D621" s="80"/>
      <c r="E621" s="83"/>
      <c r="F621" s="78"/>
      <c r="G621" s="79"/>
      <c r="H621" s="80"/>
      <c r="I621" s="81"/>
      <c r="J621" s="80"/>
      <c r="K621" s="80">
        <f t="shared" si="39"/>
        <v>0</v>
      </c>
      <c r="L621" s="82"/>
    </row>
    <row r="622" spans="1:12" ht="16.2" thickBot="1" x14ac:dyDescent="0.35">
      <c r="A622" s="62">
        <v>67</v>
      </c>
      <c r="B622" s="95">
        <f t="shared" ref="B622:B634" si="40">B621</f>
        <v>6</v>
      </c>
      <c r="C622" s="72"/>
      <c r="D622" s="72"/>
      <c r="E622" s="73"/>
      <c r="F622" s="74"/>
      <c r="G622" s="75"/>
      <c r="H622" s="72"/>
      <c r="I622" s="76"/>
      <c r="J622" s="72"/>
      <c r="K622" s="72">
        <f t="shared" si="39"/>
        <v>0</v>
      </c>
      <c r="L622" s="77"/>
    </row>
    <row r="623" spans="1:12" ht="16.2" thickBot="1" x14ac:dyDescent="0.35">
      <c r="A623" s="63">
        <v>68</v>
      </c>
      <c r="B623" s="95">
        <f t="shared" si="40"/>
        <v>6</v>
      </c>
      <c r="C623" s="80"/>
      <c r="D623" s="80"/>
      <c r="E623" s="83"/>
      <c r="F623" s="78"/>
      <c r="G623" s="79"/>
      <c r="H623" s="80"/>
      <c r="I623" s="81"/>
      <c r="J623" s="80"/>
      <c r="K623" s="80">
        <f t="shared" si="39"/>
        <v>0</v>
      </c>
      <c r="L623" s="82"/>
    </row>
    <row r="624" spans="1:12" ht="16.2" thickBot="1" x14ac:dyDescent="0.35">
      <c r="A624" s="62">
        <v>69</v>
      </c>
      <c r="B624" s="95">
        <f t="shared" si="40"/>
        <v>6</v>
      </c>
      <c r="C624" s="72"/>
      <c r="D624" s="72"/>
      <c r="E624" s="73"/>
      <c r="F624" s="74"/>
      <c r="G624" s="75"/>
      <c r="H624" s="72"/>
      <c r="I624" s="76"/>
      <c r="J624" s="72"/>
      <c r="K624" s="72">
        <f t="shared" si="39"/>
        <v>0</v>
      </c>
      <c r="L624" s="77"/>
    </row>
    <row r="625" spans="1:12" ht="16.2" thickBot="1" x14ac:dyDescent="0.35">
      <c r="A625" s="63">
        <v>70</v>
      </c>
      <c r="B625" s="95">
        <f t="shared" si="40"/>
        <v>6</v>
      </c>
      <c r="C625" s="80"/>
      <c r="D625" s="80"/>
      <c r="E625" s="83"/>
      <c r="F625" s="78"/>
      <c r="G625" s="79"/>
      <c r="H625" s="80"/>
      <c r="I625" s="81"/>
      <c r="J625" s="80"/>
      <c r="K625" s="80">
        <f t="shared" si="39"/>
        <v>0</v>
      </c>
      <c r="L625" s="82"/>
    </row>
    <row r="626" spans="1:12" ht="16.2" thickBot="1" x14ac:dyDescent="0.35">
      <c r="A626" s="62">
        <v>71</v>
      </c>
      <c r="B626" s="95">
        <f t="shared" si="40"/>
        <v>6</v>
      </c>
      <c r="C626" s="72"/>
      <c r="D626" s="72"/>
      <c r="E626" s="73"/>
      <c r="F626" s="74"/>
      <c r="G626" s="75"/>
      <c r="H626" s="72"/>
      <c r="I626" s="76"/>
      <c r="J626" s="72"/>
      <c r="K626" s="72">
        <f t="shared" si="39"/>
        <v>0</v>
      </c>
      <c r="L626" s="77"/>
    </row>
    <row r="627" spans="1:12" ht="16.2" thickBot="1" x14ac:dyDescent="0.35">
      <c r="A627" s="63">
        <v>72</v>
      </c>
      <c r="B627" s="95">
        <f t="shared" si="40"/>
        <v>6</v>
      </c>
      <c r="C627" s="80"/>
      <c r="D627" s="80"/>
      <c r="E627" s="83"/>
      <c r="F627" s="78"/>
      <c r="G627" s="79"/>
      <c r="H627" s="80"/>
      <c r="I627" s="81"/>
      <c r="J627" s="80"/>
      <c r="K627" s="80">
        <f t="shared" si="39"/>
        <v>0</v>
      </c>
      <c r="L627" s="82"/>
    </row>
    <row r="628" spans="1:12" ht="16.2" thickBot="1" x14ac:dyDescent="0.35">
      <c r="A628" s="62">
        <v>73</v>
      </c>
      <c r="B628" s="95">
        <f t="shared" si="40"/>
        <v>6</v>
      </c>
      <c r="C628" s="72"/>
      <c r="D628" s="72"/>
      <c r="E628" s="73"/>
      <c r="F628" s="74"/>
      <c r="G628" s="75"/>
      <c r="H628" s="72"/>
      <c r="I628" s="76"/>
      <c r="J628" s="72"/>
      <c r="K628" s="72">
        <f t="shared" si="39"/>
        <v>0</v>
      </c>
      <c r="L628" s="77"/>
    </row>
    <row r="629" spans="1:12" ht="16.2" thickBot="1" x14ac:dyDescent="0.35">
      <c r="A629" s="63">
        <v>74</v>
      </c>
      <c r="B629" s="95">
        <f t="shared" si="40"/>
        <v>6</v>
      </c>
      <c r="C629" s="80"/>
      <c r="D629" s="80"/>
      <c r="E629" s="83"/>
      <c r="F629" s="78"/>
      <c r="G629" s="79"/>
      <c r="H629" s="80"/>
      <c r="I629" s="81"/>
      <c r="J629" s="80"/>
      <c r="K629" s="80">
        <f t="shared" si="39"/>
        <v>0</v>
      </c>
      <c r="L629" s="82"/>
    </row>
    <row r="630" spans="1:12" ht="16.2" thickBot="1" x14ac:dyDescent="0.35">
      <c r="A630" s="62">
        <v>75</v>
      </c>
      <c r="B630" s="95">
        <f t="shared" si="40"/>
        <v>6</v>
      </c>
      <c r="C630" s="72"/>
      <c r="D630" s="72"/>
      <c r="E630" s="73"/>
      <c r="F630" s="74"/>
      <c r="G630" s="75"/>
      <c r="H630" s="72"/>
      <c r="I630" s="76"/>
      <c r="J630" s="72"/>
      <c r="K630" s="72">
        <f t="shared" si="39"/>
        <v>0</v>
      </c>
      <c r="L630" s="77"/>
    </row>
    <row r="631" spans="1:12" ht="16.2" thickBot="1" x14ac:dyDescent="0.35">
      <c r="A631" s="63">
        <v>76</v>
      </c>
      <c r="B631" s="95">
        <f t="shared" si="40"/>
        <v>6</v>
      </c>
      <c r="C631" s="80"/>
      <c r="D631" s="80"/>
      <c r="E631" s="83"/>
      <c r="F631" s="78"/>
      <c r="G631" s="79"/>
      <c r="H631" s="80"/>
      <c r="I631" s="81"/>
      <c r="J631" s="80"/>
      <c r="K631" s="80">
        <f t="shared" si="39"/>
        <v>0</v>
      </c>
      <c r="L631" s="82"/>
    </row>
    <row r="632" spans="1:12" ht="16.2" thickBot="1" x14ac:dyDescent="0.35">
      <c r="A632" s="62">
        <v>77</v>
      </c>
      <c r="B632" s="95">
        <f t="shared" si="40"/>
        <v>6</v>
      </c>
      <c r="C632" s="72"/>
      <c r="D632" s="72"/>
      <c r="E632" s="73"/>
      <c r="F632" s="74"/>
      <c r="G632" s="75"/>
      <c r="H632" s="72"/>
      <c r="I632" s="76"/>
      <c r="J632" s="72"/>
      <c r="K632" s="72">
        <f t="shared" si="39"/>
        <v>0</v>
      </c>
      <c r="L632" s="77"/>
    </row>
    <row r="633" spans="1:12" ht="16.2" thickBot="1" x14ac:dyDescent="0.35">
      <c r="A633" s="63">
        <v>78</v>
      </c>
      <c r="B633" s="95">
        <f t="shared" si="40"/>
        <v>6</v>
      </c>
      <c r="C633" s="80"/>
      <c r="D633" s="80"/>
      <c r="E633" s="83"/>
      <c r="F633" s="78"/>
      <c r="G633" s="79"/>
      <c r="H633" s="80"/>
      <c r="I633" s="81"/>
      <c r="J633" s="80"/>
      <c r="K633" s="80">
        <f t="shared" si="39"/>
        <v>0</v>
      </c>
      <c r="L633" s="82"/>
    </row>
    <row r="634" spans="1:12" ht="16.2" thickBot="1" x14ac:dyDescent="0.35">
      <c r="A634" s="63">
        <v>78</v>
      </c>
      <c r="B634" s="95">
        <f t="shared" si="40"/>
        <v>6</v>
      </c>
      <c r="C634" s="72"/>
      <c r="D634" s="72"/>
      <c r="E634" s="73"/>
      <c r="F634" s="74"/>
      <c r="G634" s="75"/>
      <c r="H634" s="72"/>
      <c r="I634" s="76"/>
      <c r="J634" s="72"/>
      <c r="K634" s="72">
        <f t="shared" si="39"/>
        <v>0</v>
      </c>
      <c r="L634" s="77"/>
    </row>
    <row r="635" spans="1:12" ht="18.600000000000001" thickBot="1" x14ac:dyDescent="0.4">
      <c r="F635" s="4" t="s">
        <v>16</v>
      </c>
      <c r="G635" s="69">
        <f>+SUM(G556:G634)</f>
        <v>0</v>
      </c>
      <c r="H635" s="64"/>
      <c r="I635" s="53">
        <f>+SUM(I556:I634)</f>
        <v>0</v>
      </c>
      <c r="J635" s="64"/>
      <c r="K635" s="53">
        <f t="shared" ref="K635" si="41">+SUM(K556:K634)</f>
        <v>0</v>
      </c>
      <c r="L635" s="53">
        <f>+SUM(L556:L634)</f>
        <v>0</v>
      </c>
    </row>
    <row r="636" spans="1:12" ht="16.2" thickBot="1" x14ac:dyDescent="0.35">
      <c r="C636" s="19" t="s">
        <v>17</v>
      </c>
      <c r="D636" s="84"/>
    </row>
    <row r="637" spans="1:12" ht="16.2" thickBot="1" x14ac:dyDescent="0.35">
      <c r="C637" s="21" t="s">
        <v>18</v>
      </c>
      <c r="D637" s="85"/>
      <c r="F637" s="107" t="s">
        <v>29</v>
      </c>
      <c r="G637" s="108"/>
      <c r="H637" s="108"/>
      <c r="I637" s="109"/>
      <c r="J637" s="61">
        <f>G635-L635</f>
        <v>0</v>
      </c>
      <c r="K637" s="14"/>
    </row>
    <row r="638" spans="1:12" ht="16.2" thickBot="1" x14ac:dyDescent="0.35">
      <c r="C638" s="23" t="s">
        <v>28</v>
      </c>
      <c r="D638" s="24">
        <f>D637-D636</f>
        <v>0</v>
      </c>
      <c r="F638" s="107" t="s">
        <v>30</v>
      </c>
      <c r="G638" s="108"/>
      <c r="H638" s="108"/>
      <c r="I638" s="109"/>
      <c r="J638" s="75">
        <f>J547</f>
        <v>0</v>
      </c>
      <c r="K638" s="14"/>
    </row>
    <row r="639" spans="1:12" ht="15" thickBot="1" x14ac:dyDescent="0.35">
      <c r="F639" s="107" t="s">
        <v>31</v>
      </c>
      <c r="G639" s="108"/>
      <c r="H639" s="108"/>
      <c r="I639" s="109"/>
      <c r="J639" s="61">
        <f>J638+J637</f>
        <v>0</v>
      </c>
      <c r="K639" s="14"/>
    </row>
    <row r="640" spans="1:12" ht="15" thickBot="1" x14ac:dyDescent="0.35">
      <c r="A640" s="67"/>
      <c r="B640" s="67"/>
      <c r="C640" s="29" t="s">
        <v>282</v>
      </c>
      <c r="D640" s="68">
        <f>I635</f>
        <v>0</v>
      </c>
    </row>
    <row r="641" spans="1:12" ht="15" thickBot="1" x14ac:dyDescent="0.35">
      <c r="C641" s="17" t="s">
        <v>35</v>
      </c>
      <c r="D641" s="18">
        <f>K635</f>
        <v>0</v>
      </c>
      <c r="F641" s="110" t="s">
        <v>290</v>
      </c>
      <c r="G641" s="111"/>
      <c r="H641" s="111"/>
      <c r="I641" s="112"/>
    </row>
    <row r="642" spans="1:12" ht="15" thickBot="1" x14ac:dyDescent="0.35">
      <c r="F642" s="27" t="s">
        <v>292</v>
      </c>
      <c r="G642" s="27" t="s">
        <v>291</v>
      </c>
      <c r="H642" s="27" t="s">
        <v>293</v>
      </c>
      <c r="I642" s="27" t="s">
        <v>291</v>
      </c>
    </row>
    <row r="643" spans="1:12" ht="15" thickBot="1" x14ac:dyDescent="0.35">
      <c r="F643" s="27"/>
      <c r="G643" s="27"/>
      <c r="H643" s="27"/>
      <c r="I643" s="60"/>
    </row>
    <row r="644" spans="1:12" ht="15" thickBot="1" x14ac:dyDescent="0.35">
      <c r="F644" s="27"/>
      <c r="G644" s="27"/>
      <c r="H644" s="27"/>
      <c r="I644" s="60"/>
    </row>
    <row r="645" spans="1:12" ht="15" thickBot="1" x14ac:dyDescent="0.35">
      <c r="F645" s="27"/>
      <c r="G645" s="27"/>
      <c r="H645" s="27"/>
      <c r="I645" s="60"/>
    </row>
    <row r="646" spans="1:12" ht="15" thickBot="1" x14ac:dyDescent="0.35"/>
    <row r="647" spans="1:12" ht="29.4" thickBot="1" x14ac:dyDescent="0.35">
      <c r="A647" s="15"/>
      <c r="B647" s="15" t="s">
        <v>295</v>
      </c>
      <c r="C647" s="15" t="s">
        <v>8</v>
      </c>
      <c r="D647" s="15" t="s">
        <v>0</v>
      </c>
      <c r="E647" s="51" t="s">
        <v>1</v>
      </c>
      <c r="F647" s="16" t="s">
        <v>12</v>
      </c>
      <c r="G647" s="16" t="s">
        <v>13</v>
      </c>
      <c r="H647" s="15" t="s">
        <v>10</v>
      </c>
      <c r="I647" s="30" t="s">
        <v>14</v>
      </c>
      <c r="J647" s="15" t="s">
        <v>11</v>
      </c>
      <c r="K647" s="16" t="s">
        <v>36</v>
      </c>
      <c r="L647" s="15" t="s">
        <v>9</v>
      </c>
    </row>
    <row r="648" spans="1:12" ht="16.2" thickBot="1" x14ac:dyDescent="0.35">
      <c r="A648" s="62">
        <v>1</v>
      </c>
      <c r="B648" s="94">
        <f>B633+1</f>
        <v>7</v>
      </c>
      <c r="C648" s="72"/>
      <c r="D648" s="72"/>
      <c r="E648" s="73"/>
      <c r="F648" s="74"/>
      <c r="G648" s="75"/>
      <c r="H648" s="72"/>
      <c r="I648" s="76"/>
      <c r="J648" s="72"/>
      <c r="K648" s="72">
        <f t="shared" ref="K648:K679" si="42">IF(J648="OUI", G648*0.6/0.4, 0)</f>
        <v>0</v>
      </c>
      <c r="L648" s="77"/>
    </row>
    <row r="649" spans="1:12" ht="16.2" thickBot="1" x14ac:dyDescent="0.35">
      <c r="A649" s="63">
        <v>2</v>
      </c>
      <c r="B649" s="95">
        <f>B648</f>
        <v>7</v>
      </c>
      <c r="C649" s="80"/>
      <c r="D649" s="80"/>
      <c r="E649" s="83"/>
      <c r="F649" s="78"/>
      <c r="G649" s="79"/>
      <c r="H649" s="80"/>
      <c r="I649" s="81"/>
      <c r="J649" s="80"/>
      <c r="K649" s="80">
        <f t="shared" si="42"/>
        <v>0</v>
      </c>
      <c r="L649" s="82"/>
    </row>
    <row r="650" spans="1:12" ht="16.2" thickBot="1" x14ac:dyDescent="0.35">
      <c r="A650" s="62">
        <v>3</v>
      </c>
      <c r="B650" s="95">
        <f t="shared" ref="B650:B713" si="43">B649</f>
        <v>7</v>
      </c>
      <c r="C650" s="72"/>
      <c r="D650" s="72"/>
      <c r="E650" s="73"/>
      <c r="F650" s="74"/>
      <c r="G650" s="75"/>
      <c r="H650" s="72"/>
      <c r="I650" s="76"/>
      <c r="J650" s="72"/>
      <c r="K650" s="72">
        <f t="shared" si="42"/>
        <v>0</v>
      </c>
      <c r="L650" s="77"/>
    </row>
    <row r="651" spans="1:12" ht="16.2" thickBot="1" x14ac:dyDescent="0.35">
      <c r="A651" s="63">
        <v>4</v>
      </c>
      <c r="B651" s="95">
        <f t="shared" si="43"/>
        <v>7</v>
      </c>
      <c r="C651" s="80"/>
      <c r="D651" s="80"/>
      <c r="E651" s="83"/>
      <c r="F651" s="78"/>
      <c r="G651" s="79"/>
      <c r="H651" s="80"/>
      <c r="I651" s="81"/>
      <c r="J651" s="80"/>
      <c r="K651" s="80">
        <f t="shared" si="42"/>
        <v>0</v>
      </c>
      <c r="L651" s="82"/>
    </row>
    <row r="652" spans="1:12" ht="16.2" thickBot="1" x14ac:dyDescent="0.35">
      <c r="A652" s="62">
        <v>5</v>
      </c>
      <c r="B652" s="95">
        <f t="shared" si="43"/>
        <v>7</v>
      </c>
      <c r="C652" s="72"/>
      <c r="D652" s="72"/>
      <c r="E652" s="73"/>
      <c r="F652" s="74"/>
      <c r="G652" s="75"/>
      <c r="H652" s="72"/>
      <c r="I652" s="76"/>
      <c r="J652" s="72"/>
      <c r="K652" s="72">
        <f t="shared" si="42"/>
        <v>0</v>
      </c>
      <c r="L652" s="77"/>
    </row>
    <row r="653" spans="1:12" ht="16.2" thickBot="1" x14ac:dyDescent="0.35">
      <c r="A653" s="63">
        <v>6</v>
      </c>
      <c r="B653" s="95">
        <f t="shared" si="43"/>
        <v>7</v>
      </c>
      <c r="C653" s="80"/>
      <c r="D653" s="80"/>
      <c r="E653" s="83"/>
      <c r="F653" s="78"/>
      <c r="G653" s="79"/>
      <c r="H653" s="80"/>
      <c r="I653" s="81"/>
      <c r="J653" s="80"/>
      <c r="K653" s="80">
        <f t="shared" si="42"/>
        <v>0</v>
      </c>
      <c r="L653" s="82"/>
    </row>
    <row r="654" spans="1:12" ht="16.2" thickBot="1" x14ac:dyDescent="0.35">
      <c r="A654" s="62">
        <v>7</v>
      </c>
      <c r="B654" s="95">
        <f t="shared" si="43"/>
        <v>7</v>
      </c>
      <c r="C654" s="72"/>
      <c r="D654" s="72"/>
      <c r="E654" s="73"/>
      <c r="F654" s="74"/>
      <c r="G654" s="75"/>
      <c r="H654" s="72"/>
      <c r="I654" s="76"/>
      <c r="J654" s="72"/>
      <c r="K654" s="72">
        <f t="shared" si="42"/>
        <v>0</v>
      </c>
      <c r="L654" s="77"/>
    </row>
    <row r="655" spans="1:12" ht="16.2" thickBot="1" x14ac:dyDescent="0.35">
      <c r="A655" s="63">
        <v>8</v>
      </c>
      <c r="B655" s="95">
        <f t="shared" si="43"/>
        <v>7</v>
      </c>
      <c r="C655" s="80"/>
      <c r="D655" s="80"/>
      <c r="E655" s="83"/>
      <c r="F655" s="78"/>
      <c r="G655" s="79"/>
      <c r="H655" s="80"/>
      <c r="I655" s="81"/>
      <c r="J655" s="80"/>
      <c r="K655" s="80">
        <f t="shared" si="42"/>
        <v>0</v>
      </c>
      <c r="L655" s="82"/>
    </row>
    <row r="656" spans="1:12" ht="16.2" thickBot="1" x14ac:dyDescent="0.35">
      <c r="A656" s="62">
        <v>9</v>
      </c>
      <c r="B656" s="95">
        <f t="shared" si="43"/>
        <v>7</v>
      </c>
      <c r="C656" s="72"/>
      <c r="D656" s="72"/>
      <c r="E656" s="73"/>
      <c r="F656" s="74"/>
      <c r="G656" s="75"/>
      <c r="H656" s="72"/>
      <c r="I656" s="76"/>
      <c r="J656" s="72"/>
      <c r="K656" s="72">
        <f t="shared" si="42"/>
        <v>0</v>
      </c>
      <c r="L656" s="77"/>
    </row>
    <row r="657" spans="1:12" ht="16.2" thickBot="1" x14ac:dyDescent="0.35">
      <c r="A657" s="63">
        <v>10</v>
      </c>
      <c r="B657" s="95">
        <f t="shared" si="43"/>
        <v>7</v>
      </c>
      <c r="C657" s="80"/>
      <c r="D657" s="80"/>
      <c r="E657" s="83"/>
      <c r="F657" s="78"/>
      <c r="G657" s="79"/>
      <c r="H657" s="80"/>
      <c r="I657" s="81"/>
      <c r="J657" s="80"/>
      <c r="K657" s="80">
        <f t="shared" si="42"/>
        <v>0</v>
      </c>
      <c r="L657" s="82"/>
    </row>
    <row r="658" spans="1:12" ht="16.2" thickBot="1" x14ac:dyDescent="0.35">
      <c r="A658" s="62">
        <v>11</v>
      </c>
      <c r="B658" s="95">
        <f t="shared" si="43"/>
        <v>7</v>
      </c>
      <c r="C658" s="72"/>
      <c r="D658" s="72"/>
      <c r="E658" s="73"/>
      <c r="F658" s="74"/>
      <c r="G658" s="75"/>
      <c r="H658" s="72"/>
      <c r="I658" s="76"/>
      <c r="J658" s="72"/>
      <c r="K658" s="72">
        <f t="shared" si="42"/>
        <v>0</v>
      </c>
      <c r="L658" s="77"/>
    </row>
    <row r="659" spans="1:12" ht="16.2" thickBot="1" x14ac:dyDescent="0.35">
      <c r="A659" s="63">
        <v>12</v>
      </c>
      <c r="B659" s="95">
        <f t="shared" si="43"/>
        <v>7</v>
      </c>
      <c r="C659" s="80"/>
      <c r="D659" s="80"/>
      <c r="E659" s="83"/>
      <c r="F659" s="78"/>
      <c r="G659" s="79"/>
      <c r="H659" s="80"/>
      <c r="I659" s="81"/>
      <c r="J659" s="80"/>
      <c r="K659" s="80">
        <f t="shared" si="42"/>
        <v>0</v>
      </c>
      <c r="L659" s="82"/>
    </row>
    <row r="660" spans="1:12" ht="16.2" thickBot="1" x14ac:dyDescent="0.35">
      <c r="A660" s="62">
        <v>13</v>
      </c>
      <c r="B660" s="95">
        <f t="shared" si="43"/>
        <v>7</v>
      </c>
      <c r="C660" s="72"/>
      <c r="D660" s="72"/>
      <c r="E660" s="73"/>
      <c r="F660" s="74"/>
      <c r="G660" s="75"/>
      <c r="H660" s="72"/>
      <c r="I660" s="76"/>
      <c r="J660" s="72"/>
      <c r="K660" s="72">
        <f t="shared" si="42"/>
        <v>0</v>
      </c>
      <c r="L660" s="77"/>
    </row>
    <row r="661" spans="1:12" ht="16.2" thickBot="1" x14ac:dyDescent="0.35">
      <c r="A661" s="63">
        <v>14</v>
      </c>
      <c r="B661" s="95">
        <f t="shared" si="43"/>
        <v>7</v>
      </c>
      <c r="C661" s="80"/>
      <c r="D661" s="80"/>
      <c r="E661" s="83"/>
      <c r="F661" s="78"/>
      <c r="G661" s="79"/>
      <c r="H661" s="80"/>
      <c r="I661" s="81"/>
      <c r="J661" s="80"/>
      <c r="K661" s="80">
        <f t="shared" si="42"/>
        <v>0</v>
      </c>
      <c r="L661" s="82"/>
    </row>
    <row r="662" spans="1:12" ht="16.2" thickBot="1" x14ac:dyDescent="0.35">
      <c r="A662" s="62">
        <v>15</v>
      </c>
      <c r="B662" s="95">
        <f t="shared" si="43"/>
        <v>7</v>
      </c>
      <c r="C662" s="72"/>
      <c r="D662" s="72"/>
      <c r="E662" s="73"/>
      <c r="F662" s="74"/>
      <c r="G662" s="75"/>
      <c r="H662" s="72"/>
      <c r="I662" s="76"/>
      <c r="J662" s="72"/>
      <c r="K662" s="72">
        <f t="shared" si="42"/>
        <v>0</v>
      </c>
      <c r="L662" s="77"/>
    </row>
    <row r="663" spans="1:12" ht="16.2" thickBot="1" x14ac:dyDescent="0.35">
      <c r="A663" s="63">
        <v>16</v>
      </c>
      <c r="B663" s="95">
        <f t="shared" si="43"/>
        <v>7</v>
      </c>
      <c r="C663" s="80"/>
      <c r="D663" s="80"/>
      <c r="E663" s="83"/>
      <c r="F663" s="78"/>
      <c r="G663" s="79"/>
      <c r="H663" s="80"/>
      <c r="I663" s="81"/>
      <c r="J663" s="80"/>
      <c r="K663" s="80">
        <f t="shared" si="42"/>
        <v>0</v>
      </c>
      <c r="L663" s="82"/>
    </row>
    <row r="664" spans="1:12" ht="16.2" thickBot="1" x14ac:dyDescent="0.35">
      <c r="A664" s="62">
        <v>17</v>
      </c>
      <c r="B664" s="95">
        <f t="shared" si="43"/>
        <v>7</v>
      </c>
      <c r="C664" s="72"/>
      <c r="D664" s="72"/>
      <c r="E664" s="73"/>
      <c r="F664" s="74"/>
      <c r="G664" s="75"/>
      <c r="H664" s="72"/>
      <c r="I664" s="76"/>
      <c r="J664" s="72"/>
      <c r="K664" s="72">
        <f t="shared" si="42"/>
        <v>0</v>
      </c>
      <c r="L664" s="77"/>
    </row>
    <row r="665" spans="1:12" ht="16.2" thickBot="1" x14ac:dyDescent="0.35">
      <c r="A665" s="63">
        <v>18</v>
      </c>
      <c r="B665" s="95">
        <f t="shared" si="43"/>
        <v>7</v>
      </c>
      <c r="C665" s="80"/>
      <c r="D665" s="80"/>
      <c r="E665" s="83"/>
      <c r="F665" s="78"/>
      <c r="G665" s="79"/>
      <c r="H665" s="80"/>
      <c r="I665" s="81"/>
      <c r="J665" s="80"/>
      <c r="K665" s="80">
        <f t="shared" si="42"/>
        <v>0</v>
      </c>
      <c r="L665" s="82"/>
    </row>
    <row r="666" spans="1:12" ht="16.2" thickBot="1" x14ac:dyDescent="0.35">
      <c r="A666" s="62">
        <v>19</v>
      </c>
      <c r="B666" s="95">
        <f t="shared" si="43"/>
        <v>7</v>
      </c>
      <c r="C666" s="72"/>
      <c r="D666" s="72"/>
      <c r="E666" s="73"/>
      <c r="F666" s="74"/>
      <c r="G666" s="75"/>
      <c r="H666" s="72"/>
      <c r="I666" s="76"/>
      <c r="J666" s="72"/>
      <c r="K666" s="72">
        <f t="shared" si="42"/>
        <v>0</v>
      </c>
      <c r="L666" s="77"/>
    </row>
    <row r="667" spans="1:12" ht="16.2" thickBot="1" x14ac:dyDescent="0.35">
      <c r="A667" s="63">
        <v>20</v>
      </c>
      <c r="B667" s="95">
        <f t="shared" si="43"/>
        <v>7</v>
      </c>
      <c r="C667" s="80"/>
      <c r="D667" s="80"/>
      <c r="E667" s="83"/>
      <c r="F667" s="78"/>
      <c r="G667" s="79"/>
      <c r="H667" s="80"/>
      <c r="I667" s="81"/>
      <c r="J667" s="80"/>
      <c r="K667" s="80">
        <f t="shared" si="42"/>
        <v>0</v>
      </c>
      <c r="L667" s="82"/>
    </row>
    <row r="668" spans="1:12" ht="16.2" thickBot="1" x14ac:dyDescent="0.35">
      <c r="A668" s="62">
        <v>21</v>
      </c>
      <c r="B668" s="95">
        <f t="shared" si="43"/>
        <v>7</v>
      </c>
      <c r="C668" s="72"/>
      <c r="D668" s="72"/>
      <c r="E668" s="73"/>
      <c r="F668" s="74"/>
      <c r="G668" s="75"/>
      <c r="H668" s="72"/>
      <c r="I668" s="76"/>
      <c r="J668" s="72"/>
      <c r="K668" s="72">
        <f t="shared" si="42"/>
        <v>0</v>
      </c>
      <c r="L668" s="77"/>
    </row>
    <row r="669" spans="1:12" ht="16.2" thickBot="1" x14ac:dyDescent="0.35">
      <c r="A669" s="63">
        <v>22</v>
      </c>
      <c r="B669" s="95">
        <f t="shared" si="43"/>
        <v>7</v>
      </c>
      <c r="C669" s="80"/>
      <c r="D669" s="80"/>
      <c r="E669" s="83"/>
      <c r="F669" s="78"/>
      <c r="G669" s="79"/>
      <c r="H669" s="80"/>
      <c r="I669" s="81"/>
      <c r="J669" s="80"/>
      <c r="K669" s="80">
        <f t="shared" si="42"/>
        <v>0</v>
      </c>
      <c r="L669" s="82"/>
    </row>
    <row r="670" spans="1:12" ht="16.2" thickBot="1" x14ac:dyDescent="0.35">
      <c r="A670" s="62">
        <v>23</v>
      </c>
      <c r="B670" s="95">
        <f t="shared" si="43"/>
        <v>7</v>
      </c>
      <c r="C670" s="72"/>
      <c r="D670" s="72"/>
      <c r="E670" s="73"/>
      <c r="F670" s="74"/>
      <c r="G670" s="75"/>
      <c r="H670" s="72"/>
      <c r="I670" s="76"/>
      <c r="J670" s="72"/>
      <c r="K670" s="72">
        <f t="shared" si="42"/>
        <v>0</v>
      </c>
      <c r="L670" s="77"/>
    </row>
    <row r="671" spans="1:12" ht="16.2" thickBot="1" x14ac:dyDescent="0.35">
      <c r="A671" s="63">
        <v>24</v>
      </c>
      <c r="B671" s="95">
        <f t="shared" si="43"/>
        <v>7</v>
      </c>
      <c r="C671" s="80"/>
      <c r="D671" s="80"/>
      <c r="E671" s="83"/>
      <c r="F671" s="78"/>
      <c r="G671" s="79"/>
      <c r="H671" s="80"/>
      <c r="I671" s="81"/>
      <c r="J671" s="80"/>
      <c r="K671" s="80">
        <f t="shared" si="42"/>
        <v>0</v>
      </c>
      <c r="L671" s="82"/>
    </row>
    <row r="672" spans="1:12" ht="16.2" thickBot="1" x14ac:dyDescent="0.35">
      <c r="A672" s="62">
        <v>25</v>
      </c>
      <c r="B672" s="95">
        <f t="shared" si="43"/>
        <v>7</v>
      </c>
      <c r="C672" s="72"/>
      <c r="D672" s="72"/>
      <c r="E672" s="73"/>
      <c r="F672" s="74"/>
      <c r="G672" s="75"/>
      <c r="H672" s="72"/>
      <c r="I672" s="76"/>
      <c r="J672" s="72"/>
      <c r="K672" s="72">
        <f t="shared" si="42"/>
        <v>0</v>
      </c>
      <c r="L672" s="77"/>
    </row>
    <row r="673" spans="1:12" ht="16.2" thickBot="1" x14ac:dyDescent="0.35">
      <c r="A673" s="63">
        <v>26</v>
      </c>
      <c r="B673" s="95">
        <f t="shared" si="43"/>
        <v>7</v>
      </c>
      <c r="C673" s="80"/>
      <c r="D673" s="80"/>
      <c r="E673" s="83"/>
      <c r="F673" s="78"/>
      <c r="G673" s="79"/>
      <c r="H673" s="80"/>
      <c r="I673" s="81"/>
      <c r="J673" s="80"/>
      <c r="K673" s="80">
        <f t="shared" si="42"/>
        <v>0</v>
      </c>
      <c r="L673" s="82"/>
    </row>
    <row r="674" spans="1:12" ht="16.2" thickBot="1" x14ac:dyDescent="0.35">
      <c r="A674" s="62">
        <v>27</v>
      </c>
      <c r="B674" s="95">
        <f t="shared" si="43"/>
        <v>7</v>
      </c>
      <c r="C674" s="72"/>
      <c r="D674" s="72"/>
      <c r="E674" s="73"/>
      <c r="F674" s="74"/>
      <c r="G674" s="75"/>
      <c r="H674" s="72"/>
      <c r="I674" s="76"/>
      <c r="J674" s="72"/>
      <c r="K674" s="72">
        <f t="shared" si="42"/>
        <v>0</v>
      </c>
      <c r="L674" s="77"/>
    </row>
    <row r="675" spans="1:12" ht="16.2" thickBot="1" x14ac:dyDescent="0.35">
      <c r="A675" s="63">
        <v>28</v>
      </c>
      <c r="B675" s="95">
        <f t="shared" si="43"/>
        <v>7</v>
      </c>
      <c r="C675" s="80"/>
      <c r="D675" s="80"/>
      <c r="E675" s="83"/>
      <c r="F675" s="78"/>
      <c r="G675" s="79"/>
      <c r="H675" s="80"/>
      <c r="I675" s="81"/>
      <c r="J675" s="80"/>
      <c r="K675" s="80">
        <f t="shared" si="42"/>
        <v>0</v>
      </c>
      <c r="L675" s="82"/>
    </row>
    <row r="676" spans="1:12" ht="16.2" thickBot="1" x14ac:dyDescent="0.35">
      <c r="A676" s="62">
        <v>29</v>
      </c>
      <c r="B676" s="95">
        <f t="shared" si="43"/>
        <v>7</v>
      </c>
      <c r="C676" s="72"/>
      <c r="D676" s="72"/>
      <c r="E676" s="73"/>
      <c r="F676" s="74"/>
      <c r="G676" s="75"/>
      <c r="H676" s="72"/>
      <c r="I676" s="76"/>
      <c r="J676" s="72"/>
      <c r="K676" s="72">
        <f t="shared" si="42"/>
        <v>0</v>
      </c>
      <c r="L676" s="77"/>
    </row>
    <row r="677" spans="1:12" ht="16.2" thickBot="1" x14ac:dyDescent="0.35">
      <c r="A677" s="63">
        <v>30</v>
      </c>
      <c r="B677" s="95">
        <f t="shared" si="43"/>
        <v>7</v>
      </c>
      <c r="C677" s="80"/>
      <c r="D677" s="80"/>
      <c r="E677" s="83"/>
      <c r="F677" s="78"/>
      <c r="G677" s="79"/>
      <c r="H677" s="80"/>
      <c r="I677" s="81"/>
      <c r="J677" s="80"/>
      <c r="K677" s="80">
        <f t="shared" si="42"/>
        <v>0</v>
      </c>
      <c r="L677" s="82"/>
    </row>
    <row r="678" spans="1:12" ht="16.2" thickBot="1" x14ac:dyDescent="0.35">
      <c r="A678" s="62">
        <v>31</v>
      </c>
      <c r="B678" s="95">
        <f t="shared" si="43"/>
        <v>7</v>
      </c>
      <c r="C678" s="72"/>
      <c r="D678" s="72"/>
      <c r="E678" s="73"/>
      <c r="F678" s="74"/>
      <c r="G678" s="75"/>
      <c r="H678" s="72"/>
      <c r="I678" s="76"/>
      <c r="J678" s="72"/>
      <c r="K678" s="72">
        <f t="shared" si="42"/>
        <v>0</v>
      </c>
      <c r="L678" s="77"/>
    </row>
    <row r="679" spans="1:12" ht="16.2" thickBot="1" x14ac:dyDescent="0.35">
      <c r="A679" s="63">
        <v>32</v>
      </c>
      <c r="B679" s="95">
        <f t="shared" si="43"/>
        <v>7</v>
      </c>
      <c r="C679" s="80"/>
      <c r="D679" s="80"/>
      <c r="E679" s="83"/>
      <c r="F679" s="78"/>
      <c r="G679" s="79"/>
      <c r="H679" s="80"/>
      <c r="I679" s="81"/>
      <c r="J679" s="80"/>
      <c r="K679" s="80">
        <f t="shared" si="42"/>
        <v>0</v>
      </c>
      <c r="L679" s="82"/>
    </row>
    <row r="680" spans="1:12" ht="16.2" thickBot="1" x14ac:dyDescent="0.35">
      <c r="A680" s="62">
        <v>33</v>
      </c>
      <c r="B680" s="95">
        <f t="shared" si="43"/>
        <v>7</v>
      </c>
      <c r="C680" s="72"/>
      <c r="D680" s="72"/>
      <c r="E680" s="73"/>
      <c r="F680" s="74"/>
      <c r="G680" s="75"/>
      <c r="H680" s="72"/>
      <c r="I680" s="76"/>
      <c r="J680" s="72"/>
      <c r="K680" s="72">
        <f t="shared" ref="K680:K711" si="44">IF(J680="OUI", G680*0.6/0.4, 0)</f>
        <v>0</v>
      </c>
      <c r="L680" s="77"/>
    </row>
    <row r="681" spans="1:12" ht="16.2" thickBot="1" x14ac:dyDescent="0.35">
      <c r="A681" s="63">
        <v>34</v>
      </c>
      <c r="B681" s="95">
        <f t="shared" si="43"/>
        <v>7</v>
      </c>
      <c r="C681" s="80"/>
      <c r="D681" s="80"/>
      <c r="E681" s="83"/>
      <c r="F681" s="78"/>
      <c r="G681" s="79"/>
      <c r="H681" s="80"/>
      <c r="I681" s="81"/>
      <c r="J681" s="80"/>
      <c r="K681" s="80">
        <f t="shared" si="44"/>
        <v>0</v>
      </c>
      <c r="L681" s="82"/>
    </row>
    <row r="682" spans="1:12" ht="16.2" thickBot="1" x14ac:dyDescent="0.35">
      <c r="A682" s="62">
        <v>35</v>
      </c>
      <c r="B682" s="95">
        <f t="shared" si="43"/>
        <v>7</v>
      </c>
      <c r="C682" s="72"/>
      <c r="D682" s="72"/>
      <c r="E682" s="73"/>
      <c r="F682" s="74"/>
      <c r="G682" s="75"/>
      <c r="H682" s="72"/>
      <c r="I682" s="76"/>
      <c r="J682" s="72"/>
      <c r="K682" s="72">
        <f t="shared" si="44"/>
        <v>0</v>
      </c>
      <c r="L682" s="77"/>
    </row>
    <row r="683" spans="1:12" ht="16.2" thickBot="1" x14ac:dyDescent="0.35">
      <c r="A683" s="63">
        <v>36</v>
      </c>
      <c r="B683" s="95">
        <f t="shared" si="43"/>
        <v>7</v>
      </c>
      <c r="C683" s="80"/>
      <c r="D683" s="80"/>
      <c r="E683" s="83"/>
      <c r="F683" s="78"/>
      <c r="G683" s="79"/>
      <c r="H683" s="80"/>
      <c r="I683" s="81"/>
      <c r="J683" s="80"/>
      <c r="K683" s="80">
        <f t="shared" si="44"/>
        <v>0</v>
      </c>
      <c r="L683" s="82"/>
    </row>
    <row r="684" spans="1:12" ht="16.2" thickBot="1" x14ac:dyDescent="0.35">
      <c r="A684" s="62">
        <v>37</v>
      </c>
      <c r="B684" s="95">
        <f t="shared" si="43"/>
        <v>7</v>
      </c>
      <c r="C684" s="72"/>
      <c r="D684" s="72"/>
      <c r="E684" s="73"/>
      <c r="F684" s="74"/>
      <c r="G684" s="75"/>
      <c r="H684" s="72"/>
      <c r="I684" s="76"/>
      <c r="J684" s="72"/>
      <c r="K684" s="72">
        <f t="shared" si="44"/>
        <v>0</v>
      </c>
      <c r="L684" s="77"/>
    </row>
    <row r="685" spans="1:12" ht="16.2" thickBot="1" x14ac:dyDescent="0.35">
      <c r="A685" s="63">
        <v>38</v>
      </c>
      <c r="B685" s="95">
        <f t="shared" si="43"/>
        <v>7</v>
      </c>
      <c r="C685" s="80"/>
      <c r="D685" s="80"/>
      <c r="E685" s="83"/>
      <c r="F685" s="78"/>
      <c r="G685" s="79"/>
      <c r="H685" s="80"/>
      <c r="I685" s="81"/>
      <c r="J685" s="80"/>
      <c r="K685" s="80">
        <f t="shared" si="44"/>
        <v>0</v>
      </c>
      <c r="L685" s="82"/>
    </row>
    <row r="686" spans="1:12" ht="16.2" thickBot="1" x14ac:dyDescent="0.35">
      <c r="A686" s="62">
        <v>39</v>
      </c>
      <c r="B686" s="95">
        <f t="shared" si="43"/>
        <v>7</v>
      </c>
      <c r="C686" s="72"/>
      <c r="D686" s="72"/>
      <c r="E686" s="73"/>
      <c r="F686" s="74"/>
      <c r="G686" s="75"/>
      <c r="H686" s="72"/>
      <c r="I686" s="76"/>
      <c r="J686" s="72"/>
      <c r="K686" s="72">
        <f t="shared" si="44"/>
        <v>0</v>
      </c>
      <c r="L686" s="77"/>
    </row>
    <row r="687" spans="1:12" ht="16.2" thickBot="1" x14ac:dyDescent="0.35">
      <c r="A687" s="63">
        <v>40</v>
      </c>
      <c r="B687" s="95">
        <f t="shared" si="43"/>
        <v>7</v>
      </c>
      <c r="C687" s="80"/>
      <c r="D687" s="80"/>
      <c r="E687" s="83"/>
      <c r="F687" s="78"/>
      <c r="G687" s="79"/>
      <c r="H687" s="80"/>
      <c r="I687" s="81"/>
      <c r="J687" s="80"/>
      <c r="K687" s="80">
        <f t="shared" si="44"/>
        <v>0</v>
      </c>
      <c r="L687" s="82"/>
    </row>
    <row r="688" spans="1:12" ht="16.2" thickBot="1" x14ac:dyDescent="0.35">
      <c r="A688" s="62">
        <v>41</v>
      </c>
      <c r="B688" s="95">
        <f t="shared" si="43"/>
        <v>7</v>
      </c>
      <c r="C688" s="72"/>
      <c r="D688" s="72"/>
      <c r="E688" s="73"/>
      <c r="F688" s="74"/>
      <c r="G688" s="75"/>
      <c r="H688" s="72"/>
      <c r="I688" s="76"/>
      <c r="J688" s="72"/>
      <c r="K688" s="72">
        <f t="shared" si="44"/>
        <v>0</v>
      </c>
      <c r="L688" s="77"/>
    </row>
    <row r="689" spans="1:12" ht="16.2" thickBot="1" x14ac:dyDescent="0.35">
      <c r="A689" s="63">
        <v>42</v>
      </c>
      <c r="B689" s="95">
        <f t="shared" si="43"/>
        <v>7</v>
      </c>
      <c r="C689" s="80"/>
      <c r="D689" s="80"/>
      <c r="E689" s="83"/>
      <c r="F689" s="78"/>
      <c r="G689" s="79"/>
      <c r="H689" s="80"/>
      <c r="I689" s="81"/>
      <c r="J689" s="80"/>
      <c r="K689" s="80">
        <f t="shared" si="44"/>
        <v>0</v>
      </c>
      <c r="L689" s="82"/>
    </row>
    <row r="690" spans="1:12" ht="16.2" thickBot="1" x14ac:dyDescent="0.35">
      <c r="A690" s="62">
        <v>43</v>
      </c>
      <c r="B690" s="95">
        <f t="shared" si="43"/>
        <v>7</v>
      </c>
      <c r="C690" s="72"/>
      <c r="D690" s="72"/>
      <c r="E690" s="73"/>
      <c r="F690" s="74"/>
      <c r="G690" s="75"/>
      <c r="H690" s="72"/>
      <c r="I690" s="76"/>
      <c r="J690" s="72"/>
      <c r="K690" s="72">
        <f t="shared" si="44"/>
        <v>0</v>
      </c>
      <c r="L690" s="77"/>
    </row>
    <row r="691" spans="1:12" ht="16.2" thickBot="1" x14ac:dyDescent="0.35">
      <c r="A691" s="63">
        <v>44</v>
      </c>
      <c r="B691" s="95">
        <f t="shared" si="43"/>
        <v>7</v>
      </c>
      <c r="C691" s="80"/>
      <c r="D691" s="80"/>
      <c r="E691" s="83"/>
      <c r="F691" s="78"/>
      <c r="G691" s="79"/>
      <c r="H691" s="80"/>
      <c r="I691" s="81"/>
      <c r="J691" s="80"/>
      <c r="K691" s="80">
        <f t="shared" si="44"/>
        <v>0</v>
      </c>
      <c r="L691" s="82"/>
    </row>
    <row r="692" spans="1:12" ht="16.2" thickBot="1" x14ac:dyDescent="0.35">
      <c r="A692" s="62">
        <v>45</v>
      </c>
      <c r="B692" s="95">
        <f t="shared" si="43"/>
        <v>7</v>
      </c>
      <c r="C692" s="72"/>
      <c r="D692" s="72"/>
      <c r="E692" s="73"/>
      <c r="F692" s="74"/>
      <c r="G692" s="75"/>
      <c r="H692" s="72"/>
      <c r="I692" s="76"/>
      <c r="J692" s="72"/>
      <c r="K692" s="72">
        <f t="shared" si="44"/>
        <v>0</v>
      </c>
      <c r="L692" s="77"/>
    </row>
    <row r="693" spans="1:12" ht="16.2" thickBot="1" x14ac:dyDescent="0.35">
      <c r="A693" s="63">
        <v>46</v>
      </c>
      <c r="B693" s="95">
        <f t="shared" si="43"/>
        <v>7</v>
      </c>
      <c r="C693" s="80"/>
      <c r="D693" s="80"/>
      <c r="E693" s="83"/>
      <c r="F693" s="78"/>
      <c r="G693" s="79"/>
      <c r="H693" s="80"/>
      <c r="I693" s="81"/>
      <c r="J693" s="80"/>
      <c r="K693" s="80">
        <f t="shared" si="44"/>
        <v>0</v>
      </c>
      <c r="L693" s="82"/>
    </row>
    <row r="694" spans="1:12" ht="16.2" thickBot="1" x14ac:dyDescent="0.35">
      <c r="A694" s="62">
        <v>47</v>
      </c>
      <c r="B694" s="95">
        <f t="shared" si="43"/>
        <v>7</v>
      </c>
      <c r="C694" s="72"/>
      <c r="D694" s="72"/>
      <c r="E694" s="73"/>
      <c r="F694" s="74"/>
      <c r="G694" s="75"/>
      <c r="H694" s="72"/>
      <c r="I694" s="76"/>
      <c r="J694" s="72"/>
      <c r="K694" s="72">
        <f t="shared" si="44"/>
        <v>0</v>
      </c>
      <c r="L694" s="77"/>
    </row>
    <row r="695" spans="1:12" ht="16.2" thickBot="1" x14ac:dyDescent="0.35">
      <c r="A695" s="63">
        <v>48</v>
      </c>
      <c r="B695" s="95">
        <f t="shared" si="43"/>
        <v>7</v>
      </c>
      <c r="C695" s="80"/>
      <c r="D695" s="80"/>
      <c r="E695" s="83"/>
      <c r="F695" s="78"/>
      <c r="G695" s="79"/>
      <c r="H695" s="80"/>
      <c r="I695" s="81"/>
      <c r="J695" s="80"/>
      <c r="K695" s="80">
        <f t="shared" si="44"/>
        <v>0</v>
      </c>
      <c r="L695" s="82"/>
    </row>
    <row r="696" spans="1:12" ht="16.2" thickBot="1" x14ac:dyDescent="0.35">
      <c r="A696" s="62">
        <v>49</v>
      </c>
      <c r="B696" s="95">
        <f t="shared" si="43"/>
        <v>7</v>
      </c>
      <c r="C696" s="72"/>
      <c r="D696" s="72"/>
      <c r="E696" s="73"/>
      <c r="F696" s="74"/>
      <c r="G696" s="75"/>
      <c r="H696" s="72"/>
      <c r="I696" s="76"/>
      <c r="J696" s="72"/>
      <c r="K696" s="72">
        <f t="shared" si="44"/>
        <v>0</v>
      </c>
      <c r="L696" s="77"/>
    </row>
    <row r="697" spans="1:12" ht="16.2" thickBot="1" x14ac:dyDescent="0.35">
      <c r="A697" s="63">
        <v>50</v>
      </c>
      <c r="B697" s="95">
        <f t="shared" si="43"/>
        <v>7</v>
      </c>
      <c r="C697" s="80"/>
      <c r="D697" s="80"/>
      <c r="E697" s="83"/>
      <c r="F697" s="78"/>
      <c r="G697" s="79"/>
      <c r="H697" s="80"/>
      <c r="I697" s="81"/>
      <c r="J697" s="80"/>
      <c r="K697" s="80">
        <f t="shared" si="44"/>
        <v>0</v>
      </c>
      <c r="L697" s="82"/>
    </row>
    <row r="698" spans="1:12" ht="16.2" thickBot="1" x14ac:dyDescent="0.35">
      <c r="A698" s="62">
        <v>51</v>
      </c>
      <c r="B698" s="95">
        <f t="shared" si="43"/>
        <v>7</v>
      </c>
      <c r="C698" s="72"/>
      <c r="D698" s="72"/>
      <c r="E698" s="73"/>
      <c r="F698" s="74"/>
      <c r="G698" s="75"/>
      <c r="H698" s="72"/>
      <c r="I698" s="76"/>
      <c r="J698" s="72"/>
      <c r="K698" s="72">
        <f t="shared" si="44"/>
        <v>0</v>
      </c>
      <c r="L698" s="77"/>
    </row>
    <row r="699" spans="1:12" ht="16.2" thickBot="1" x14ac:dyDescent="0.35">
      <c r="A699" s="63">
        <v>52</v>
      </c>
      <c r="B699" s="95">
        <f t="shared" si="43"/>
        <v>7</v>
      </c>
      <c r="C699" s="80"/>
      <c r="D699" s="80"/>
      <c r="E699" s="83"/>
      <c r="F699" s="78"/>
      <c r="G699" s="79"/>
      <c r="H699" s="80"/>
      <c r="I699" s="81"/>
      <c r="J699" s="80"/>
      <c r="K699" s="80">
        <f t="shared" si="44"/>
        <v>0</v>
      </c>
      <c r="L699" s="82"/>
    </row>
    <row r="700" spans="1:12" ht="16.2" thickBot="1" x14ac:dyDescent="0.35">
      <c r="A700" s="62">
        <v>53</v>
      </c>
      <c r="B700" s="95">
        <f t="shared" si="43"/>
        <v>7</v>
      </c>
      <c r="C700" s="72"/>
      <c r="D700" s="72"/>
      <c r="E700" s="73"/>
      <c r="F700" s="74"/>
      <c r="G700" s="75"/>
      <c r="H700" s="72"/>
      <c r="I700" s="76"/>
      <c r="J700" s="72"/>
      <c r="K700" s="72">
        <f t="shared" si="44"/>
        <v>0</v>
      </c>
      <c r="L700" s="77"/>
    </row>
    <row r="701" spans="1:12" ht="16.2" thickBot="1" x14ac:dyDescent="0.35">
      <c r="A701" s="63">
        <v>54</v>
      </c>
      <c r="B701" s="95">
        <f t="shared" si="43"/>
        <v>7</v>
      </c>
      <c r="C701" s="80"/>
      <c r="D701" s="80"/>
      <c r="E701" s="83"/>
      <c r="F701" s="78"/>
      <c r="G701" s="79"/>
      <c r="H701" s="80"/>
      <c r="I701" s="81"/>
      <c r="J701" s="80"/>
      <c r="K701" s="80">
        <f t="shared" si="44"/>
        <v>0</v>
      </c>
      <c r="L701" s="82"/>
    </row>
    <row r="702" spans="1:12" ht="16.2" thickBot="1" x14ac:dyDescent="0.35">
      <c r="A702" s="62">
        <v>55</v>
      </c>
      <c r="B702" s="95">
        <f t="shared" si="43"/>
        <v>7</v>
      </c>
      <c r="C702" s="72"/>
      <c r="D702" s="72"/>
      <c r="E702" s="73"/>
      <c r="F702" s="74"/>
      <c r="G702" s="75"/>
      <c r="H702" s="72"/>
      <c r="I702" s="76"/>
      <c r="J702" s="72"/>
      <c r="K702" s="72">
        <f t="shared" si="44"/>
        <v>0</v>
      </c>
      <c r="L702" s="77"/>
    </row>
    <row r="703" spans="1:12" ht="16.2" thickBot="1" x14ac:dyDescent="0.35">
      <c r="A703" s="63">
        <v>56</v>
      </c>
      <c r="B703" s="95">
        <f t="shared" si="43"/>
        <v>7</v>
      </c>
      <c r="C703" s="80"/>
      <c r="D703" s="80"/>
      <c r="E703" s="83"/>
      <c r="F703" s="78"/>
      <c r="G703" s="79"/>
      <c r="H703" s="80"/>
      <c r="I703" s="81"/>
      <c r="J703" s="80"/>
      <c r="K703" s="80">
        <f t="shared" si="44"/>
        <v>0</v>
      </c>
      <c r="L703" s="82"/>
    </row>
    <row r="704" spans="1:12" ht="16.2" thickBot="1" x14ac:dyDescent="0.35">
      <c r="A704" s="62">
        <v>57</v>
      </c>
      <c r="B704" s="95">
        <f t="shared" si="43"/>
        <v>7</v>
      </c>
      <c r="C704" s="72"/>
      <c r="D704" s="72"/>
      <c r="E704" s="73"/>
      <c r="F704" s="74"/>
      <c r="G704" s="75"/>
      <c r="H704" s="72"/>
      <c r="I704" s="76"/>
      <c r="J704" s="72"/>
      <c r="K704" s="72">
        <f t="shared" si="44"/>
        <v>0</v>
      </c>
      <c r="L704" s="77"/>
    </row>
    <row r="705" spans="1:12" ht="16.2" thickBot="1" x14ac:dyDescent="0.35">
      <c r="A705" s="63">
        <v>58</v>
      </c>
      <c r="B705" s="95">
        <f t="shared" si="43"/>
        <v>7</v>
      </c>
      <c r="C705" s="80"/>
      <c r="D705" s="80"/>
      <c r="E705" s="83"/>
      <c r="F705" s="78"/>
      <c r="G705" s="79"/>
      <c r="H705" s="80"/>
      <c r="I705" s="81"/>
      <c r="J705" s="80"/>
      <c r="K705" s="80">
        <f t="shared" si="44"/>
        <v>0</v>
      </c>
      <c r="L705" s="82"/>
    </row>
    <row r="706" spans="1:12" ht="16.2" thickBot="1" x14ac:dyDescent="0.35">
      <c r="A706" s="62">
        <v>59</v>
      </c>
      <c r="B706" s="95">
        <f t="shared" si="43"/>
        <v>7</v>
      </c>
      <c r="C706" s="72"/>
      <c r="D706" s="72"/>
      <c r="E706" s="73"/>
      <c r="F706" s="74"/>
      <c r="G706" s="75"/>
      <c r="H706" s="72"/>
      <c r="I706" s="76"/>
      <c r="J706" s="72"/>
      <c r="K706" s="72">
        <f t="shared" si="44"/>
        <v>0</v>
      </c>
      <c r="L706" s="77"/>
    </row>
    <row r="707" spans="1:12" ht="16.2" thickBot="1" x14ac:dyDescent="0.35">
      <c r="A707" s="63">
        <v>60</v>
      </c>
      <c r="B707" s="95">
        <f t="shared" si="43"/>
        <v>7</v>
      </c>
      <c r="C707" s="80"/>
      <c r="D707" s="80"/>
      <c r="E707" s="83"/>
      <c r="F707" s="78"/>
      <c r="G707" s="79"/>
      <c r="H707" s="80"/>
      <c r="I707" s="81"/>
      <c r="J707" s="80"/>
      <c r="K707" s="80">
        <f t="shared" si="44"/>
        <v>0</v>
      </c>
      <c r="L707" s="82"/>
    </row>
    <row r="708" spans="1:12" ht="16.2" thickBot="1" x14ac:dyDescent="0.35">
      <c r="A708" s="62">
        <v>61</v>
      </c>
      <c r="B708" s="95">
        <f t="shared" si="43"/>
        <v>7</v>
      </c>
      <c r="C708" s="72"/>
      <c r="D708" s="72"/>
      <c r="E708" s="73"/>
      <c r="F708" s="74"/>
      <c r="G708" s="75"/>
      <c r="H708" s="72"/>
      <c r="I708" s="76"/>
      <c r="J708" s="72"/>
      <c r="K708" s="72">
        <f t="shared" si="44"/>
        <v>0</v>
      </c>
      <c r="L708" s="77"/>
    </row>
    <row r="709" spans="1:12" ht="16.2" thickBot="1" x14ac:dyDescent="0.35">
      <c r="A709" s="63">
        <v>62</v>
      </c>
      <c r="B709" s="95">
        <f t="shared" si="43"/>
        <v>7</v>
      </c>
      <c r="C709" s="80"/>
      <c r="D709" s="80"/>
      <c r="E709" s="83"/>
      <c r="F709" s="78"/>
      <c r="G709" s="79"/>
      <c r="H709" s="80"/>
      <c r="I709" s="81"/>
      <c r="J709" s="80"/>
      <c r="K709" s="80">
        <f t="shared" si="44"/>
        <v>0</v>
      </c>
      <c r="L709" s="82"/>
    </row>
    <row r="710" spans="1:12" ht="16.2" thickBot="1" x14ac:dyDescent="0.35">
      <c r="A710" s="62">
        <v>63</v>
      </c>
      <c r="B710" s="95">
        <f t="shared" si="43"/>
        <v>7</v>
      </c>
      <c r="C710" s="72"/>
      <c r="D710" s="72"/>
      <c r="E710" s="73"/>
      <c r="F710" s="74"/>
      <c r="G710" s="75"/>
      <c r="H710" s="72"/>
      <c r="I710" s="76"/>
      <c r="J710" s="72"/>
      <c r="K710" s="72">
        <f t="shared" si="44"/>
        <v>0</v>
      </c>
      <c r="L710" s="77"/>
    </row>
    <row r="711" spans="1:12" ht="16.2" thickBot="1" x14ac:dyDescent="0.35">
      <c r="A711" s="63">
        <v>64</v>
      </c>
      <c r="B711" s="95">
        <f t="shared" si="43"/>
        <v>7</v>
      </c>
      <c r="C711" s="80"/>
      <c r="D711" s="80"/>
      <c r="E711" s="83"/>
      <c r="F711" s="78"/>
      <c r="G711" s="79"/>
      <c r="H711" s="80"/>
      <c r="I711" s="81"/>
      <c r="J711" s="80"/>
      <c r="K711" s="80">
        <f t="shared" si="44"/>
        <v>0</v>
      </c>
      <c r="L711" s="82"/>
    </row>
    <row r="712" spans="1:12" ht="16.2" thickBot="1" x14ac:dyDescent="0.35">
      <c r="A712" s="62">
        <v>65</v>
      </c>
      <c r="B712" s="95">
        <f t="shared" si="43"/>
        <v>7</v>
      </c>
      <c r="C712" s="72"/>
      <c r="D712" s="72"/>
      <c r="E712" s="73"/>
      <c r="F712" s="74"/>
      <c r="G712" s="75"/>
      <c r="H712" s="72"/>
      <c r="I712" s="76"/>
      <c r="J712" s="72"/>
      <c r="K712" s="72">
        <f t="shared" ref="K712:K726" si="45">IF(J712="OUI", G712*0.6/0.4, 0)</f>
        <v>0</v>
      </c>
      <c r="L712" s="77"/>
    </row>
    <row r="713" spans="1:12" ht="16.2" thickBot="1" x14ac:dyDescent="0.35">
      <c r="A713" s="63">
        <v>66</v>
      </c>
      <c r="B713" s="95">
        <f t="shared" si="43"/>
        <v>7</v>
      </c>
      <c r="C713" s="80"/>
      <c r="D713" s="80"/>
      <c r="E713" s="83"/>
      <c r="F713" s="78"/>
      <c r="G713" s="79"/>
      <c r="H713" s="80"/>
      <c r="I713" s="81"/>
      <c r="J713" s="80"/>
      <c r="K713" s="80">
        <f t="shared" si="45"/>
        <v>0</v>
      </c>
      <c r="L713" s="82"/>
    </row>
    <row r="714" spans="1:12" ht="16.2" thickBot="1" x14ac:dyDescent="0.35">
      <c r="A714" s="62">
        <v>67</v>
      </c>
      <c r="B714" s="95">
        <f t="shared" ref="B714:B726" si="46">B713</f>
        <v>7</v>
      </c>
      <c r="C714" s="72"/>
      <c r="D714" s="72"/>
      <c r="E714" s="73"/>
      <c r="F714" s="74"/>
      <c r="G714" s="75"/>
      <c r="H714" s="72"/>
      <c r="I714" s="76"/>
      <c r="J714" s="72"/>
      <c r="K714" s="72">
        <f t="shared" si="45"/>
        <v>0</v>
      </c>
      <c r="L714" s="77"/>
    </row>
    <row r="715" spans="1:12" ht="16.2" thickBot="1" x14ac:dyDescent="0.35">
      <c r="A715" s="63">
        <v>68</v>
      </c>
      <c r="B715" s="95">
        <f t="shared" si="46"/>
        <v>7</v>
      </c>
      <c r="C715" s="80"/>
      <c r="D715" s="80"/>
      <c r="E715" s="83"/>
      <c r="F715" s="78"/>
      <c r="G715" s="79"/>
      <c r="H715" s="80"/>
      <c r="I715" s="81"/>
      <c r="J715" s="80"/>
      <c r="K715" s="80">
        <f t="shared" si="45"/>
        <v>0</v>
      </c>
      <c r="L715" s="82"/>
    </row>
    <row r="716" spans="1:12" ht="16.2" thickBot="1" x14ac:dyDescent="0.35">
      <c r="A716" s="62">
        <v>69</v>
      </c>
      <c r="B716" s="95">
        <f t="shared" si="46"/>
        <v>7</v>
      </c>
      <c r="C716" s="72"/>
      <c r="D716" s="72"/>
      <c r="E716" s="73"/>
      <c r="F716" s="74"/>
      <c r="G716" s="75"/>
      <c r="H716" s="72"/>
      <c r="I716" s="76"/>
      <c r="J716" s="72"/>
      <c r="K716" s="72">
        <f t="shared" si="45"/>
        <v>0</v>
      </c>
      <c r="L716" s="77"/>
    </row>
    <row r="717" spans="1:12" ht="16.2" thickBot="1" x14ac:dyDescent="0.35">
      <c r="A717" s="63">
        <v>70</v>
      </c>
      <c r="B717" s="95">
        <f t="shared" si="46"/>
        <v>7</v>
      </c>
      <c r="C717" s="80"/>
      <c r="D717" s="80"/>
      <c r="E717" s="83"/>
      <c r="F717" s="78"/>
      <c r="G717" s="79"/>
      <c r="H717" s="80"/>
      <c r="I717" s="81"/>
      <c r="J717" s="80"/>
      <c r="K717" s="80">
        <f t="shared" si="45"/>
        <v>0</v>
      </c>
      <c r="L717" s="82"/>
    </row>
    <row r="718" spans="1:12" ht="16.2" thickBot="1" x14ac:dyDescent="0.35">
      <c r="A718" s="62">
        <v>71</v>
      </c>
      <c r="B718" s="95">
        <f t="shared" si="46"/>
        <v>7</v>
      </c>
      <c r="C718" s="72"/>
      <c r="D718" s="72"/>
      <c r="E718" s="73"/>
      <c r="F718" s="74"/>
      <c r="G718" s="75"/>
      <c r="H718" s="72"/>
      <c r="I718" s="76"/>
      <c r="J718" s="72"/>
      <c r="K718" s="72">
        <f t="shared" si="45"/>
        <v>0</v>
      </c>
      <c r="L718" s="77"/>
    </row>
    <row r="719" spans="1:12" ht="16.2" thickBot="1" x14ac:dyDescent="0.35">
      <c r="A719" s="63">
        <v>72</v>
      </c>
      <c r="B719" s="95">
        <f t="shared" si="46"/>
        <v>7</v>
      </c>
      <c r="C719" s="80"/>
      <c r="D719" s="80"/>
      <c r="E719" s="83"/>
      <c r="F719" s="78"/>
      <c r="G719" s="79"/>
      <c r="H719" s="80"/>
      <c r="I719" s="81"/>
      <c r="J719" s="80"/>
      <c r="K719" s="80">
        <f t="shared" si="45"/>
        <v>0</v>
      </c>
      <c r="L719" s="82"/>
    </row>
    <row r="720" spans="1:12" ht="16.2" thickBot="1" x14ac:dyDescent="0.35">
      <c r="A720" s="62">
        <v>73</v>
      </c>
      <c r="B720" s="95">
        <f t="shared" si="46"/>
        <v>7</v>
      </c>
      <c r="C720" s="72"/>
      <c r="D720" s="72"/>
      <c r="E720" s="73"/>
      <c r="F720" s="74"/>
      <c r="G720" s="75"/>
      <c r="H720" s="72"/>
      <c r="I720" s="76"/>
      <c r="J720" s="72"/>
      <c r="K720" s="72">
        <f t="shared" si="45"/>
        <v>0</v>
      </c>
      <c r="L720" s="77"/>
    </row>
    <row r="721" spans="1:12" ht="16.2" thickBot="1" x14ac:dyDescent="0.35">
      <c r="A721" s="63">
        <v>74</v>
      </c>
      <c r="B721" s="95">
        <f t="shared" si="46"/>
        <v>7</v>
      </c>
      <c r="C721" s="80"/>
      <c r="D721" s="80"/>
      <c r="E721" s="83"/>
      <c r="F721" s="78"/>
      <c r="G721" s="79"/>
      <c r="H721" s="80"/>
      <c r="I721" s="81"/>
      <c r="J721" s="80"/>
      <c r="K721" s="80">
        <f t="shared" si="45"/>
        <v>0</v>
      </c>
      <c r="L721" s="82"/>
    </row>
    <row r="722" spans="1:12" ht="16.2" thickBot="1" x14ac:dyDescent="0.35">
      <c r="A722" s="62">
        <v>75</v>
      </c>
      <c r="B722" s="95">
        <f t="shared" si="46"/>
        <v>7</v>
      </c>
      <c r="C722" s="72"/>
      <c r="D722" s="72"/>
      <c r="E722" s="73"/>
      <c r="F722" s="74"/>
      <c r="G722" s="75"/>
      <c r="H722" s="72"/>
      <c r="I722" s="76"/>
      <c r="J722" s="72"/>
      <c r="K722" s="72">
        <f t="shared" si="45"/>
        <v>0</v>
      </c>
      <c r="L722" s="77"/>
    </row>
    <row r="723" spans="1:12" ht="16.2" thickBot="1" x14ac:dyDescent="0.35">
      <c r="A723" s="63">
        <v>76</v>
      </c>
      <c r="B723" s="95">
        <f t="shared" si="46"/>
        <v>7</v>
      </c>
      <c r="C723" s="80"/>
      <c r="D723" s="80"/>
      <c r="E723" s="83"/>
      <c r="F723" s="78"/>
      <c r="G723" s="79"/>
      <c r="H723" s="80"/>
      <c r="I723" s="81"/>
      <c r="J723" s="80"/>
      <c r="K723" s="80">
        <f t="shared" si="45"/>
        <v>0</v>
      </c>
      <c r="L723" s="82"/>
    </row>
    <row r="724" spans="1:12" ht="16.2" thickBot="1" x14ac:dyDescent="0.35">
      <c r="A724" s="62">
        <v>77</v>
      </c>
      <c r="B724" s="95">
        <f t="shared" si="46"/>
        <v>7</v>
      </c>
      <c r="C724" s="72"/>
      <c r="D724" s="72"/>
      <c r="E724" s="73"/>
      <c r="F724" s="74"/>
      <c r="G724" s="75"/>
      <c r="H724" s="72"/>
      <c r="I724" s="76"/>
      <c r="J724" s="72"/>
      <c r="K724" s="72">
        <f t="shared" si="45"/>
        <v>0</v>
      </c>
      <c r="L724" s="77"/>
    </row>
    <row r="725" spans="1:12" ht="16.2" thickBot="1" x14ac:dyDescent="0.35">
      <c r="A725" s="63">
        <v>78</v>
      </c>
      <c r="B725" s="95">
        <f t="shared" si="46"/>
        <v>7</v>
      </c>
      <c r="C725" s="80"/>
      <c r="D725" s="80"/>
      <c r="E725" s="83"/>
      <c r="F725" s="78"/>
      <c r="G725" s="79"/>
      <c r="H725" s="80"/>
      <c r="I725" s="81"/>
      <c r="J725" s="80"/>
      <c r="K725" s="80">
        <f t="shared" si="45"/>
        <v>0</v>
      </c>
      <c r="L725" s="82"/>
    </row>
    <row r="726" spans="1:12" ht="16.2" thickBot="1" x14ac:dyDescent="0.35">
      <c r="A726" s="63">
        <v>78</v>
      </c>
      <c r="B726" s="95">
        <f t="shared" si="46"/>
        <v>7</v>
      </c>
      <c r="C726" s="72"/>
      <c r="D726" s="72"/>
      <c r="E726" s="73"/>
      <c r="F726" s="74"/>
      <c r="G726" s="75"/>
      <c r="H726" s="72"/>
      <c r="I726" s="76"/>
      <c r="J726" s="72"/>
      <c r="K726" s="72">
        <f t="shared" si="45"/>
        <v>0</v>
      </c>
      <c r="L726" s="77"/>
    </row>
    <row r="727" spans="1:12" ht="18.600000000000001" thickBot="1" x14ac:dyDescent="0.4">
      <c r="F727" s="4" t="s">
        <v>16</v>
      </c>
      <c r="G727" s="69">
        <f>+SUM(G648:G726)</f>
        <v>0</v>
      </c>
      <c r="H727" s="64"/>
      <c r="I727" s="53">
        <f>+SUM(I648:I726)</f>
        <v>0</v>
      </c>
      <c r="J727" s="64"/>
      <c r="K727" s="53">
        <f t="shared" ref="K727" si="47">+SUM(K648:K726)</f>
        <v>0</v>
      </c>
      <c r="L727" s="53">
        <f>+SUM(L648:L726)</f>
        <v>0</v>
      </c>
    </row>
    <row r="728" spans="1:12" ht="16.2" thickBot="1" x14ac:dyDescent="0.35">
      <c r="C728" s="19" t="s">
        <v>17</v>
      </c>
      <c r="D728" s="84"/>
    </row>
    <row r="729" spans="1:12" ht="16.2" thickBot="1" x14ac:dyDescent="0.35">
      <c r="C729" s="21" t="s">
        <v>18</v>
      </c>
      <c r="D729" s="85"/>
      <c r="F729" s="107" t="s">
        <v>29</v>
      </c>
      <c r="G729" s="108"/>
      <c r="H729" s="108"/>
      <c r="I729" s="109"/>
      <c r="J729" s="61">
        <f>G727-L727</f>
        <v>0</v>
      </c>
      <c r="K729" s="14"/>
    </row>
    <row r="730" spans="1:12" ht="16.2" thickBot="1" x14ac:dyDescent="0.35">
      <c r="C730" s="23" t="s">
        <v>28</v>
      </c>
      <c r="D730" s="24">
        <f>D729-D728</f>
        <v>0</v>
      </c>
      <c r="F730" s="107" t="s">
        <v>30</v>
      </c>
      <c r="G730" s="108"/>
      <c r="H730" s="108"/>
      <c r="I730" s="109"/>
      <c r="J730" s="75">
        <f>J639</f>
        <v>0</v>
      </c>
      <c r="K730" s="14"/>
    </row>
    <row r="731" spans="1:12" ht="15" thickBot="1" x14ac:dyDescent="0.35">
      <c r="F731" s="107" t="s">
        <v>31</v>
      </c>
      <c r="G731" s="108"/>
      <c r="H731" s="108"/>
      <c r="I731" s="109"/>
      <c r="J731" s="61">
        <f>J730+J729</f>
        <v>0</v>
      </c>
      <c r="K731" s="14"/>
    </row>
    <row r="732" spans="1:12" ht="15" thickBot="1" x14ac:dyDescent="0.35">
      <c r="A732" s="67"/>
      <c r="B732" s="67"/>
      <c r="C732" s="29" t="s">
        <v>282</v>
      </c>
      <c r="D732" s="68">
        <f>I727</f>
        <v>0</v>
      </c>
    </row>
    <row r="733" spans="1:12" ht="15" thickBot="1" x14ac:dyDescent="0.35">
      <c r="C733" s="17" t="s">
        <v>35</v>
      </c>
      <c r="D733" s="18">
        <f>K727</f>
        <v>0</v>
      </c>
      <c r="F733" s="110" t="s">
        <v>290</v>
      </c>
      <c r="G733" s="111"/>
      <c r="H733" s="111"/>
      <c r="I733" s="112"/>
    </row>
    <row r="734" spans="1:12" ht="15" thickBot="1" x14ac:dyDescent="0.35">
      <c r="F734" s="27" t="s">
        <v>292</v>
      </c>
      <c r="G734" s="27" t="s">
        <v>291</v>
      </c>
      <c r="H734" s="27" t="s">
        <v>293</v>
      </c>
      <c r="I734" s="27" t="s">
        <v>291</v>
      </c>
    </row>
    <row r="735" spans="1:12" ht="15" thickBot="1" x14ac:dyDescent="0.35">
      <c r="F735" s="27"/>
      <c r="G735" s="27"/>
      <c r="H735" s="27"/>
      <c r="I735" s="60"/>
    </row>
    <row r="736" spans="1:12" ht="15" thickBot="1" x14ac:dyDescent="0.35">
      <c r="F736" s="27"/>
      <c r="G736" s="27"/>
      <c r="H736" s="27"/>
      <c r="I736" s="60"/>
    </row>
    <row r="737" spans="1:12" ht="15" thickBot="1" x14ac:dyDescent="0.35">
      <c r="F737" s="27"/>
      <c r="G737" s="27"/>
      <c r="H737" s="27"/>
      <c r="I737" s="60"/>
    </row>
    <row r="739" spans="1:12" ht="15" thickBot="1" x14ac:dyDescent="0.35"/>
    <row r="740" spans="1:12" ht="29.4" thickBot="1" x14ac:dyDescent="0.35">
      <c r="A740" s="15"/>
      <c r="B740" s="15" t="s">
        <v>295</v>
      </c>
      <c r="C740" s="15" t="s">
        <v>8</v>
      </c>
      <c r="D740" s="15" t="s">
        <v>0</v>
      </c>
      <c r="E740" s="51" t="s">
        <v>1</v>
      </c>
      <c r="F740" s="16" t="s">
        <v>12</v>
      </c>
      <c r="G740" s="16" t="s">
        <v>13</v>
      </c>
      <c r="H740" s="15" t="s">
        <v>10</v>
      </c>
      <c r="I740" s="30" t="s">
        <v>14</v>
      </c>
      <c r="J740" s="15" t="s">
        <v>11</v>
      </c>
      <c r="K740" s="16" t="s">
        <v>36</v>
      </c>
      <c r="L740" s="15" t="s">
        <v>9</v>
      </c>
    </row>
    <row r="741" spans="1:12" ht="16.2" thickBot="1" x14ac:dyDescent="0.35">
      <c r="A741" s="62">
        <v>1</v>
      </c>
      <c r="B741" s="94">
        <f>B726+1</f>
        <v>8</v>
      </c>
      <c r="C741" s="72"/>
      <c r="D741" s="72"/>
      <c r="E741" s="73"/>
      <c r="F741" s="74"/>
      <c r="G741" s="75"/>
      <c r="H741" s="72"/>
      <c r="I741" s="76"/>
      <c r="J741" s="72"/>
      <c r="K741" s="72">
        <f t="shared" ref="K741:K772" si="48">IF(J741="OUI", G741*0.6/0.4, 0)</f>
        <v>0</v>
      </c>
      <c r="L741" s="77"/>
    </row>
    <row r="742" spans="1:12" ht="16.2" thickBot="1" x14ac:dyDescent="0.35">
      <c r="A742" s="63">
        <v>2</v>
      </c>
      <c r="B742" s="95">
        <f>B741</f>
        <v>8</v>
      </c>
      <c r="C742" s="80"/>
      <c r="D742" s="80"/>
      <c r="E742" s="83"/>
      <c r="F742" s="78"/>
      <c r="G742" s="79"/>
      <c r="H742" s="80"/>
      <c r="I742" s="81"/>
      <c r="J742" s="80"/>
      <c r="K742" s="80">
        <f t="shared" si="48"/>
        <v>0</v>
      </c>
      <c r="L742" s="82"/>
    </row>
    <row r="743" spans="1:12" ht="16.2" thickBot="1" x14ac:dyDescent="0.35">
      <c r="A743" s="62">
        <v>3</v>
      </c>
      <c r="B743" s="95">
        <f t="shared" ref="B743:B806" si="49">B742</f>
        <v>8</v>
      </c>
      <c r="C743" s="72"/>
      <c r="D743" s="72"/>
      <c r="E743" s="73"/>
      <c r="F743" s="74"/>
      <c r="G743" s="75"/>
      <c r="H743" s="72"/>
      <c r="I743" s="76"/>
      <c r="J743" s="72"/>
      <c r="K743" s="72">
        <f t="shared" si="48"/>
        <v>0</v>
      </c>
      <c r="L743" s="77"/>
    </row>
    <row r="744" spans="1:12" ht="16.2" thickBot="1" x14ac:dyDescent="0.35">
      <c r="A744" s="63">
        <v>4</v>
      </c>
      <c r="B744" s="95">
        <f t="shared" si="49"/>
        <v>8</v>
      </c>
      <c r="C744" s="80"/>
      <c r="D744" s="80"/>
      <c r="E744" s="83"/>
      <c r="F744" s="78"/>
      <c r="G744" s="79"/>
      <c r="H744" s="80"/>
      <c r="I744" s="81"/>
      <c r="J744" s="80"/>
      <c r="K744" s="80">
        <f t="shared" si="48"/>
        <v>0</v>
      </c>
      <c r="L744" s="82"/>
    </row>
    <row r="745" spans="1:12" ht="16.2" thickBot="1" x14ac:dyDescent="0.35">
      <c r="A745" s="62">
        <v>5</v>
      </c>
      <c r="B745" s="95">
        <f t="shared" si="49"/>
        <v>8</v>
      </c>
      <c r="C745" s="72"/>
      <c r="D745" s="72"/>
      <c r="E745" s="73"/>
      <c r="F745" s="74"/>
      <c r="G745" s="75"/>
      <c r="H745" s="72"/>
      <c r="I745" s="76"/>
      <c r="J745" s="72"/>
      <c r="K745" s="72">
        <f t="shared" si="48"/>
        <v>0</v>
      </c>
      <c r="L745" s="77"/>
    </row>
    <row r="746" spans="1:12" ht="16.2" thickBot="1" x14ac:dyDescent="0.35">
      <c r="A746" s="63">
        <v>6</v>
      </c>
      <c r="B746" s="95">
        <f t="shared" si="49"/>
        <v>8</v>
      </c>
      <c r="C746" s="80"/>
      <c r="D746" s="80"/>
      <c r="E746" s="83"/>
      <c r="F746" s="78"/>
      <c r="G746" s="79"/>
      <c r="H746" s="80"/>
      <c r="I746" s="81"/>
      <c r="J746" s="80"/>
      <c r="K746" s="80">
        <f t="shared" si="48"/>
        <v>0</v>
      </c>
      <c r="L746" s="82"/>
    </row>
    <row r="747" spans="1:12" ht="16.2" thickBot="1" x14ac:dyDescent="0.35">
      <c r="A747" s="62">
        <v>7</v>
      </c>
      <c r="B747" s="95">
        <f t="shared" si="49"/>
        <v>8</v>
      </c>
      <c r="C747" s="72"/>
      <c r="D747" s="72"/>
      <c r="E747" s="73"/>
      <c r="F747" s="74"/>
      <c r="G747" s="75"/>
      <c r="H747" s="72"/>
      <c r="I747" s="76"/>
      <c r="J747" s="72"/>
      <c r="K747" s="72">
        <f t="shared" si="48"/>
        <v>0</v>
      </c>
      <c r="L747" s="77"/>
    </row>
    <row r="748" spans="1:12" ht="16.2" thickBot="1" x14ac:dyDescent="0.35">
      <c r="A748" s="63">
        <v>8</v>
      </c>
      <c r="B748" s="95">
        <f t="shared" si="49"/>
        <v>8</v>
      </c>
      <c r="C748" s="80"/>
      <c r="D748" s="80"/>
      <c r="E748" s="83"/>
      <c r="F748" s="78"/>
      <c r="G748" s="79"/>
      <c r="H748" s="80"/>
      <c r="I748" s="81"/>
      <c r="J748" s="80"/>
      <c r="K748" s="80">
        <f t="shared" si="48"/>
        <v>0</v>
      </c>
      <c r="L748" s="82"/>
    </row>
    <row r="749" spans="1:12" ht="16.2" thickBot="1" x14ac:dyDescent="0.35">
      <c r="A749" s="62">
        <v>9</v>
      </c>
      <c r="B749" s="95">
        <f t="shared" si="49"/>
        <v>8</v>
      </c>
      <c r="C749" s="72"/>
      <c r="D749" s="72"/>
      <c r="E749" s="73"/>
      <c r="F749" s="74"/>
      <c r="G749" s="75"/>
      <c r="H749" s="72"/>
      <c r="I749" s="76"/>
      <c r="J749" s="72"/>
      <c r="K749" s="72">
        <f t="shared" si="48"/>
        <v>0</v>
      </c>
      <c r="L749" s="77"/>
    </row>
    <row r="750" spans="1:12" ht="16.2" thickBot="1" x14ac:dyDescent="0.35">
      <c r="A750" s="63">
        <v>10</v>
      </c>
      <c r="B750" s="95">
        <f t="shared" si="49"/>
        <v>8</v>
      </c>
      <c r="C750" s="80"/>
      <c r="D750" s="80"/>
      <c r="E750" s="83"/>
      <c r="F750" s="78"/>
      <c r="G750" s="79"/>
      <c r="H750" s="80"/>
      <c r="I750" s="81"/>
      <c r="J750" s="80"/>
      <c r="K750" s="80">
        <f t="shared" si="48"/>
        <v>0</v>
      </c>
      <c r="L750" s="82"/>
    </row>
    <row r="751" spans="1:12" ht="16.2" thickBot="1" x14ac:dyDescent="0.35">
      <c r="A751" s="62">
        <v>11</v>
      </c>
      <c r="B751" s="95">
        <f t="shared" si="49"/>
        <v>8</v>
      </c>
      <c r="C751" s="72"/>
      <c r="D751" s="72"/>
      <c r="E751" s="73"/>
      <c r="F751" s="74"/>
      <c r="G751" s="75"/>
      <c r="H751" s="72"/>
      <c r="I751" s="76"/>
      <c r="J751" s="72"/>
      <c r="K751" s="72">
        <f t="shared" si="48"/>
        <v>0</v>
      </c>
      <c r="L751" s="77"/>
    </row>
    <row r="752" spans="1:12" ht="16.2" thickBot="1" x14ac:dyDescent="0.35">
      <c r="A752" s="63">
        <v>12</v>
      </c>
      <c r="B752" s="95">
        <f t="shared" si="49"/>
        <v>8</v>
      </c>
      <c r="C752" s="80"/>
      <c r="D752" s="80"/>
      <c r="E752" s="83"/>
      <c r="F752" s="78"/>
      <c r="G752" s="79"/>
      <c r="H752" s="80"/>
      <c r="I752" s="81"/>
      <c r="J752" s="80"/>
      <c r="K752" s="80">
        <f t="shared" si="48"/>
        <v>0</v>
      </c>
      <c r="L752" s="82"/>
    </row>
    <row r="753" spans="1:12" ht="16.2" thickBot="1" x14ac:dyDescent="0.35">
      <c r="A753" s="62">
        <v>13</v>
      </c>
      <c r="B753" s="95">
        <f t="shared" si="49"/>
        <v>8</v>
      </c>
      <c r="C753" s="72"/>
      <c r="D753" s="72"/>
      <c r="E753" s="73"/>
      <c r="F753" s="74"/>
      <c r="G753" s="75"/>
      <c r="H753" s="72"/>
      <c r="I753" s="76"/>
      <c r="J753" s="72"/>
      <c r="K753" s="72">
        <f t="shared" si="48"/>
        <v>0</v>
      </c>
      <c r="L753" s="77"/>
    </row>
    <row r="754" spans="1:12" ht="16.2" thickBot="1" x14ac:dyDescent="0.35">
      <c r="A754" s="63">
        <v>14</v>
      </c>
      <c r="B754" s="95">
        <f t="shared" si="49"/>
        <v>8</v>
      </c>
      <c r="C754" s="80"/>
      <c r="D754" s="80"/>
      <c r="E754" s="83"/>
      <c r="F754" s="78"/>
      <c r="G754" s="79"/>
      <c r="H754" s="80"/>
      <c r="I754" s="81"/>
      <c r="J754" s="80"/>
      <c r="K754" s="80">
        <f t="shared" si="48"/>
        <v>0</v>
      </c>
      <c r="L754" s="82"/>
    </row>
    <row r="755" spans="1:12" ht="16.2" thickBot="1" x14ac:dyDescent="0.35">
      <c r="A755" s="62">
        <v>15</v>
      </c>
      <c r="B755" s="95">
        <f t="shared" si="49"/>
        <v>8</v>
      </c>
      <c r="C755" s="72"/>
      <c r="D755" s="72"/>
      <c r="E755" s="73"/>
      <c r="F755" s="74"/>
      <c r="G755" s="75"/>
      <c r="H755" s="72"/>
      <c r="I755" s="76"/>
      <c r="J755" s="72"/>
      <c r="K755" s="72">
        <f t="shared" si="48"/>
        <v>0</v>
      </c>
      <c r="L755" s="77"/>
    </row>
    <row r="756" spans="1:12" ht="16.2" thickBot="1" x14ac:dyDescent="0.35">
      <c r="A756" s="63">
        <v>16</v>
      </c>
      <c r="B756" s="95">
        <f t="shared" si="49"/>
        <v>8</v>
      </c>
      <c r="C756" s="80"/>
      <c r="D756" s="80"/>
      <c r="E756" s="83"/>
      <c r="F756" s="78"/>
      <c r="G756" s="79"/>
      <c r="H756" s="80"/>
      <c r="I756" s="81"/>
      <c r="J756" s="80"/>
      <c r="K756" s="80">
        <f t="shared" si="48"/>
        <v>0</v>
      </c>
      <c r="L756" s="82"/>
    </row>
    <row r="757" spans="1:12" ht="16.2" thickBot="1" x14ac:dyDescent="0.35">
      <c r="A757" s="62">
        <v>17</v>
      </c>
      <c r="B757" s="95">
        <f t="shared" si="49"/>
        <v>8</v>
      </c>
      <c r="C757" s="72"/>
      <c r="D757" s="72"/>
      <c r="E757" s="73"/>
      <c r="F757" s="74"/>
      <c r="G757" s="75"/>
      <c r="H757" s="72"/>
      <c r="I757" s="76"/>
      <c r="J757" s="72"/>
      <c r="K757" s="72">
        <f t="shared" si="48"/>
        <v>0</v>
      </c>
      <c r="L757" s="77"/>
    </row>
    <row r="758" spans="1:12" ht="16.2" thickBot="1" x14ac:dyDescent="0.35">
      <c r="A758" s="63">
        <v>18</v>
      </c>
      <c r="B758" s="95">
        <f t="shared" si="49"/>
        <v>8</v>
      </c>
      <c r="C758" s="80"/>
      <c r="D758" s="80"/>
      <c r="E758" s="83"/>
      <c r="F758" s="78"/>
      <c r="G758" s="79"/>
      <c r="H758" s="80"/>
      <c r="I758" s="81"/>
      <c r="J758" s="80"/>
      <c r="K758" s="80">
        <f t="shared" si="48"/>
        <v>0</v>
      </c>
      <c r="L758" s="82"/>
    </row>
    <row r="759" spans="1:12" ht="16.2" thickBot="1" x14ac:dyDescent="0.35">
      <c r="A759" s="62">
        <v>19</v>
      </c>
      <c r="B759" s="95">
        <f t="shared" si="49"/>
        <v>8</v>
      </c>
      <c r="C759" s="72"/>
      <c r="D759" s="72"/>
      <c r="E759" s="73"/>
      <c r="F759" s="74"/>
      <c r="G759" s="75"/>
      <c r="H759" s="72"/>
      <c r="I759" s="76"/>
      <c r="J759" s="72"/>
      <c r="K759" s="72">
        <f t="shared" si="48"/>
        <v>0</v>
      </c>
      <c r="L759" s="77"/>
    </row>
    <row r="760" spans="1:12" ht="16.2" thickBot="1" x14ac:dyDescent="0.35">
      <c r="A760" s="63">
        <v>20</v>
      </c>
      <c r="B760" s="95">
        <f t="shared" si="49"/>
        <v>8</v>
      </c>
      <c r="C760" s="80"/>
      <c r="D760" s="80"/>
      <c r="E760" s="83"/>
      <c r="F760" s="78"/>
      <c r="G760" s="79"/>
      <c r="H760" s="80"/>
      <c r="I760" s="81"/>
      <c r="J760" s="80"/>
      <c r="K760" s="80">
        <f t="shared" si="48"/>
        <v>0</v>
      </c>
      <c r="L760" s="82"/>
    </row>
    <row r="761" spans="1:12" ht="16.2" thickBot="1" x14ac:dyDescent="0.35">
      <c r="A761" s="62">
        <v>21</v>
      </c>
      <c r="B761" s="95">
        <f t="shared" si="49"/>
        <v>8</v>
      </c>
      <c r="C761" s="72"/>
      <c r="D761" s="72"/>
      <c r="E761" s="73"/>
      <c r="F761" s="74"/>
      <c r="G761" s="75"/>
      <c r="H761" s="72"/>
      <c r="I761" s="76"/>
      <c r="J761" s="72"/>
      <c r="K761" s="72">
        <f t="shared" si="48"/>
        <v>0</v>
      </c>
      <c r="L761" s="77"/>
    </row>
    <row r="762" spans="1:12" ht="16.2" thickBot="1" x14ac:dyDescent="0.35">
      <c r="A762" s="63">
        <v>22</v>
      </c>
      <c r="B762" s="95">
        <f t="shared" si="49"/>
        <v>8</v>
      </c>
      <c r="C762" s="80"/>
      <c r="D762" s="80"/>
      <c r="E762" s="83"/>
      <c r="F762" s="78"/>
      <c r="G762" s="79"/>
      <c r="H762" s="80"/>
      <c r="I762" s="81"/>
      <c r="J762" s="80"/>
      <c r="K762" s="80">
        <f t="shared" si="48"/>
        <v>0</v>
      </c>
      <c r="L762" s="82"/>
    </row>
    <row r="763" spans="1:12" ht="16.2" thickBot="1" x14ac:dyDescent="0.35">
      <c r="A763" s="62">
        <v>23</v>
      </c>
      <c r="B763" s="95">
        <f t="shared" si="49"/>
        <v>8</v>
      </c>
      <c r="C763" s="72"/>
      <c r="D763" s="72"/>
      <c r="E763" s="73"/>
      <c r="F763" s="74"/>
      <c r="G763" s="75"/>
      <c r="H763" s="72"/>
      <c r="I763" s="76"/>
      <c r="J763" s="72"/>
      <c r="K763" s="72">
        <f t="shared" si="48"/>
        <v>0</v>
      </c>
      <c r="L763" s="77"/>
    </row>
    <row r="764" spans="1:12" ht="16.2" thickBot="1" x14ac:dyDescent="0.35">
      <c r="A764" s="63">
        <v>24</v>
      </c>
      <c r="B764" s="95">
        <f t="shared" si="49"/>
        <v>8</v>
      </c>
      <c r="C764" s="80"/>
      <c r="D764" s="80"/>
      <c r="E764" s="83"/>
      <c r="F764" s="78"/>
      <c r="G764" s="79"/>
      <c r="H764" s="80"/>
      <c r="I764" s="81"/>
      <c r="J764" s="80"/>
      <c r="K764" s="80">
        <f t="shared" si="48"/>
        <v>0</v>
      </c>
      <c r="L764" s="82"/>
    </row>
    <row r="765" spans="1:12" ht="16.2" thickBot="1" x14ac:dyDescent="0.35">
      <c r="A765" s="62">
        <v>25</v>
      </c>
      <c r="B765" s="95">
        <f t="shared" si="49"/>
        <v>8</v>
      </c>
      <c r="C765" s="72"/>
      <c r="D765" s="72"/>
      <c r="E765" s="73"/>
      <c r="F765" s="74"/>
      <c r="G765" s="75"/>
      <c r="H765" s="72"/>
      <c r="I765" s="76"/>
      <c r="J765" s="72"/>
      <c r="K765" s="72">
        <f t="shared" si="48"/>
        <v>0</v>
      </c>
      <c r="L765" s="77"/>
    </row>
    <row r="766" spans="1:12" ht="16.2" thickBot="1" x14ac:dyDescent="0.35">
      <c r="A766" s="63">
        <v>26</v>
      </c>
      <c r="B766" s="95">
        <f t="shared" si="49"/>
        <v>8</v>
      </c>
      <c r="C766" s="80"/>
      <c r="D766" s="80"/>
      <c r="E766" s="83"/>
      <c r="F766" s="78"/>
      <c r="G766" s="79"/>
      <c r="H766" s="80"/>
      <c r="I766" s="81"/>
      <c r="J766" s="80"/>
      <c r="K766" s="80">
        <f t="shared" si="48"/>
        <v>0</v>
      </c>
      <c r="L766" s="82"/>
    </row>
    <row r="767" spans="1:12" ht="16.2" thickBot="1" x14ac:dyDescent="0.35">
      <c r="A767" s="62">
        <v>27</v>
      </c>
      <c r="B767" s="95">
        <f t="shared" si="49"/>
        <v>8</v>
      </c>
      <c r="C767" s="72"/>
      <c r="D767" s="72"/>
      <c r="E767" s="73"/>
      <c r="F767" s="74"/>
      <c r="G767" s="75"/>
      <c r="H767" s="72"/>
      <c r="I767" s="76"/>
      <c r="J767" s="72"/>
      <c r="K767" s="72">
        <f t="shared" si="48"/>
        <v>0</v>
      </c>
      <c r="L767" s="77"/>
    </row>
    <row r="768" spans="1:12" ht="16.2" thickBot="1" x14ac:dyDescent="0.35">
      <c r="A768" s="63">
        <v>28</v>
      </c>
      <c r="B768" s="95">
        <f t="shared" si="49"/>
        <v>8</v>
      </c>
      <c r="C768" s="80"/>
      <c r="D768" s="80"/>
      <c r="E768" s="83"/>
      <c r="F768" s="78"/>
      <c r="G768" s="79"/>
      <c r="H768" s="80"/>
      <c r="I768" s="81"/>
      <c r="J768" s="80"/>
      <c r="K768" s="80">
        <f t="shared" si="48"/>
        <v>0</v>
      </c>
      <c r="L768" s="82"/>
    </row>
    <row r="769" spans="1:12" ht="16.2" thickBot="1" x14ac:dyDescent="0.35">
      <c r="A769" s="62">
        <v>29</v>
      </c>
      <c r="B769" s="95">
        <f t="shared" si="49"/>
        <v>8</v>
      </c>
      <c r="C769" s="72"/>
      <c r="D769" s="72"/>
      <c r="E769" s="73"/>
      <c r="F769" s="74"/>
      <c r="G769" s="75"/>
      <c r="H769" s="72"/>
      <c r="I769" s="76"/>
      <c r="J769" s="72"/>
      <c r="K769" s="72">
        <f t="shared" si="48"/>
        <v>0</v>
      </c>
      <c r="L769" s="77"/>
    </row>
    <row r="770" spans="1:12" ht="16.2" thickBot="1" x14ac:dyDescent="0.35">
      <c r="A770" s="63">
        <v>30</v>
      </c>
      <c r="B770" s="95">
        <f t="shared" si="49"/>
        <v>8</v>
      </c>
      <c r="C770" s="80"/>
      <c r="D770" s="80"/>
      <c r="E770" s="83"/>
      <c r="F770" s="78"/>
      <c r="G770" s="79"/>
      <c r="H770" s="80"/>
      <c r="I770" s="81"/>
      <c r="J770" s="80"/>
      <c r="K770" s="80">
        <f t="shared" si="48"/>
        <v>0</v>
      </c>
      <c r="L770" s="82"/>
    </row>
    <row r="771" spans="1:12" ht="16.2" thickBot="1" x14ac:dyDescent="0.35">
      <c r="A771" s="62">
        <v>31</v>
      </c>
      <c r="B771" s="95">
        <f t="shared" si="49"/>
        <v>8</v>
      </c>
      <c r="C771" s="72"/>
      <c r="D771" s="72"/>
      <c r="E771" s="73"/>
      <c r="F771" s="74"/>
      <c r="G771" s="75"/>
      <c r="H771" s="72"/>
      <c r="I771" s="76"/>
      <c r="J771" s="72"/>
      <c r="K771" s="72">
        <f t="shared" si="48"/>
        <v>0</v>
      </c>
      <c r="L771" s="77"/>
    </row>
    <row r="772" spans="1:12" ht="16.2" thickBot="1" x14ac:dyDescent="0.35">
      <c r="A772" s="63">
        <v>32</v>
      </c>
      <c r="B772" s="95">
        <f t="shared" si="49"/>
        <v>8</v>
      </c>
      <c r="C772" s="80"/>
      <c r="D772" s="80"/>
      <c r="E772" s="83"/>
      <c r="F772" s="78"/>
      <c r="G772" s="79"/>
      <c r="H772" s="80"/>
      <c r="I772" s="81"/>
      <c r="J772" s="80"/>
      <c r="K772" s="80">
        <f t="shared" si="48"/>
        <v>0</v>
      </c>
      <c r="L772" s="82"/>
    </row>
    <row r="773" spans="1:12" ht="16.2" thickBot="1" x14ac:dyDescent="0.35">
      <c r="A773" s="62">
        <v>33</v>
      </c>
      <c r="B773" s="95">
        <f t="shared" si="49"/>
        <v>8</v>
      </c>
      <c r="C773" s="72"/>
      <c r="D773" s="72"/>
      <c r="E773" s="73"/>
      <c r="F773" s="74"/>
      <c r="G773" s="75"/>
      <c r="H773" s="72"/>
      <c r="I773" s="76"/>
      <c r="J773" s="72"/>
      <c r="K773" s="72">
        <f t="shared" ref="K773:K804" si="50">IF(J773="OUI", G773*0.6/0.4, 0)</f>
        <v>0</v>
      </c>
      <c r="L773" s="77"/>
    </row>
    <row r="774" spans="1:12" ht="16.2" thickBot="1" x14ac:dyDescent="0.35">
      <c r="A774" s="63">
        <v>34</v>
      </c>
      <c r="B774" s="95">
        <f t="shared" si="49"/>
        <v>8</v>
      </c>
      <c r="C774" s="80"/>
      <c r="D774" s="80"/>
      <c r="E774" s="83"/>
      <c r="F774" s="78"/>
      <c r="G774" s="79"/>
      <c r="H774" s="80"/>
      <c r="I774" s="81"/>
      <c r="J774" s="80"/>
      <c r="K774" s="80">
        <f t="shared" si="50"/>
        <v>0</v>
      </c>
      <c r="L774" s="82"/>
    </row>
    <row r="775" spans="1:12" ht="16.2" thickBot="1" x14ac:dyDescent="0.35">
      <c r="A775" s="62">
        <v>35</v>
      </c>
      <c r="B775" s="95">
        <f t="shared" si="49"/>
        <v>8</v>
      </c>
      <c r="C775" s="72"/>
      <c r="D775" s="72"/>
      <c r="E775" s="73"/>
      <c r="F775" s="74"/>
      <c r="G775" s="75"/>
      <c r="H775" s="72"/>
      <c r="I775" s="76"/>
      <c r="J775" s="72"/>
      <c r="K775" s="72">
        <f t="shared" si="50"/>
        <v>0</v>
      </c>
      <c r="L775" s="77"/>
    </row>
    <row r="776" spans="1:12" ht="16.2" thickBot="1" x14ac:dyDescent="0.35">
      <c r="A776" s="63">
        <v>36</v>
      </c>
      <c r="B776" s="95">
        <f t="shared" si="49"/>
        <v>8</v>
      </c>
      <c r="C776" s="80"/>
      <c r="D776" s="80"/>
      <c r="E776" s="83"/>
      <c r="F776" s="78"/>
      <c r="G776" s="79"/>
      <c r="H776" s="80"/>
      <c r="I776" s="81"/>
      <c r="J776" s="80"/>
      <c r="K776" s="80">
        <f t="shared" si="50"/>
        <v>0</v>
      </c>
      <c r="L776" s="82"/>
    </row>
    <row r="777" spans="1:12" ht="16.2" thickBot="1" x14ac:dyDescent="0.35">
      <c r="A777" s="62">
        <v>37</v>
      </c>
      <c r="B777" s="95">
        <f t="shared" si="49"/>
        <v>8</v>
      </c>
      <c r="C777" s="72"/>
      <c r="D777" s="72"/>
      <c r="E777" s="73"/>
      <c r="F777" s="74"/>
      <c r="G777" s="75"/>
      <c r="H777" s="72"/>
      <c r="I777" s="76"/>
      <c r="J777" s="72"/>
      <c r="K777" s="72">
        <f t="shared" si="50"/>
        <v>0</v>
      </c>
      <c r="L777" s="77"/>
    </row>
    <row r="778" spans="1:12" ht="16.2" thickBot="1" x14ac:dyDescent="0.35">
      <c r="A778" s="63">
        <v>38</v>
      </c>
      <c r="B778" s="95">
        <f t="shared" si="49"/>
        <v>8</v>
      </c>
      <c r="C778" s="80"/>
      <c r="D778" s="80"/>
      <c r="E778" s="83"/>
      <c r="F778" s="78"/>
      <c r="G778" s="79"/>
      <c r="H778" s="80"/>
      <c r="I778" s="81"/>
      <c r="J778" s="80"/>
      <c r="K778" s="80">
        <f t="shared" si="50"/>
        <v>0</v>
      </c>
      <c r="L778" s="82"/>
    </row>
    <row r="779" spans="1:12" ht="16.2" thickBot="1" x14ac:dyDescent="0.35">
      <c r="A779" s="62">
        <v>39</v>
      </c>
      <c r="B779" s="95">
        <f t="shared" si="49"/>
        <v>8</v>
      </c>
      <c r="C779" s="72"/>
      <c r="D779" s="72"/>
      <c r="E779" s="73"/>
      <c r="F779" s="74"/>
      <c r="G779" s="75"/>
      <c r="H779" s="72"/>
      <c r="I779" s="76"/>
      <c r="J779" s="72"/>
      <c r="K779" s="72">
        <f t="shared" si="50"/>
        <v>0</v>
      </c>
      <c r="L779" s="77"/>
    </row>
    <row r="780" spans="1:12" ht="16.2" thickBot="1" x14ac:dyDescent="0.35">
      <c r="A780" s="63">
        <v>40</v>
      </c>
      <c r="B780" s="95">
        <f t="shared" si="49"/>
        <v>8</v>
      </c>
      <c r="C780" s="80"/>
      <c r="D780" s="80"/>
      <c r="E780" s="83"/>
      <c r="F780" s="78"/>
      <c r="G780" s="79"/>
      <c r="H780" s="80"/>
      <c r="I780" s="81"/>
      <c r="J780" s="80"/>
      <c r="K780" s="80">
        <f t="shared" si="50"/>
        <v>0</v>
      </c>
      <c r="L780" s="82"/>
    </row>
    <row r="781" spans="1:12" ht="16.2" thickBot="1" x14ac:dyDescent="0.35">
      <c r="A781" s="62">
        <v>41</v>
      </c>
      <c r="B781" s="95">
        <f t="shared" si="49"/>
        <v>8</v>
      </c>
      <c r="C781" s="72"/>
      <c r="D781" s="72"/>
      <c r="E781" s="73"/>
      <c r="F781" s="74"/>
      <c r="G781" s="75"/>
      <c r="H781" s="72"/>
      <c r="I781" s="76"/>
      <c r="J781" s="72"/>
      <c r="K781" s="72">
        <f t="shared" si="50"/>
        <v>0</v>
      </c>
      <c r="L781" s="77"/>
    </row>
    <row r="782" spans="1:12" ht="16.2" thickBot="1" x14ac:dyDescent="0.35">
      <c r="A782" s="63">
        <v>42</v>
      </c>
      <c r="B782" s="95">
        <f t="shared" si="49"/>
        <v>8</v>
      </c>
      <c r="C782" s="80"/>
      <c r="D782" s="80"/>
      <c r="E782" s="83"/>
      <c r="F782" s="78"/>
      <c r="G782" s="79"/>
      <c r="H782" s="80"/>
      <c r="I782" s="81"/>
      <c r="J782" s="80"/>
      <c r="K782" s="80">
        <f t="shared" si="50"/>
        <v>0</v>
      </c>
      <c r="L782" s="82"/>
    </row>
    <row r="783" spans="1:12" ht="16.2" thickBot="1" x14ac:dyDescent="0.35">
      <c r="A783" s="62">
        <v>43</v>
      </c>
      <c r="B783" s="95">
        <f t="shared" si="49"/>
        <v>8</v>
      </c>
      <c r="C783" s="72"/>
      <c r="D783" s="72"/>
      <c r="E783" s="73"/>
      <c r="F783" s="74"/>
      <c r="G783" s="75"/>
      <c r="H783" s="72"/>
      <c r="I783" s="76"/>
      <c r="J783" s="72"/>
      <c r="K783" s="72">
        <f t="shared" si="50"/>
        <v>0</v>
      </c>
      <c r="L783" s="77"/>
    </row>
    <row r="784" spans="1:12" ht="16.2" thickBot="1" x14ac:dyDescent="0.35">
      <c r="A784" s="63">
        <v>44</v>
      </c>
      <c r="B784" s="95">
        <f t="shared" si="49"/>
        <v>8</v>
      </c>
      <c r="C784" s="80"/>
      <c r="D784" s="80"/>
      <c r="E784" s="83"/>
      <c r="F784" s="78"/>
      <c r="G784" s="79"/>
      <c r="H784" s="80"/>
      <c r="I784" s="81"/>
      <c r="J784" s="80"/>
      <c r="K784" s="80">
        <f t="shared" si="50"/>
        <v>0</v>
      </c>
      <c r="L784" s="82"/>
    </row>
    <row r="785" spans="1:12" ht="16.2" thickBot="1" x14ac:dyDescent="0.35">
      <c r="A785" s="62">
        <v>45</v>
      </c>
      <c r="B785" s="95">
        <f t="shared" si="49"/>
        <v>8</v>
      </c>
      <c r="C785" s="72"/>
      <c r="D785" s="72"/>
      <c r="E785" s="73"/>
      <c r="F785" s="74"/>
      <c r="G785" s="75"/>
      <c r="H785" s="72"/>
      <c r="I785" s="76"/>
      <c r="J785" s="72"/>
      <c r="K785" s="72">
        <f t="shared" si="50"/>
        <v>0</v>
      </c>
      <c r="L785" s="77"/>
    </row>
    <row r="786" spans="1:12" ht="16.2" thickBot="1" x14ac:dyDescent="0.35">
      <c r="A786" s="63">
        <v>46</v>
      </c>
      <c r="B786" s="95">
        <f t="shared" si="49"/>
        <v>8</v>
      </c>
      <c r="C786" s="80"/>
      <c r="D786" s="80"/>
      <c r="E786" s="83"/>
      <c r="F786" s="78"/>
      <c r="G786" s="79"/>
      <c r="H786" s="80"/>
      <c r="I786" s="81"/>
      <c r="J786" s="80"/>
      <c r="K786" s="80">
        <f t="shared" si="50"/>
        <v>0</v>
      </c>
      <c r="L786" s="82"/>
    </row>
    <row r="787" spans="1:12" ht="16.2" thickBot="1" x14ac:dyDescent="0.35">
      <c r="A787" s="62">
        <v>47</v>
      </c>
      <c r="B787" s="95">
        <f t="shared" si="49"/>
        <v>8</v>
      </c>
      <c r="C787" s="72"/>
      <c r="D787" s="72"/>
      <c r="E787" s="73"/>
      <c r="F787" s="74"/>
      <c r="G787" s="75"/>
      <c r="H787" s="72"/>
      <c r="I787" s="76"/>
      <c r="J787" s="72"/>
      <c r="K787" s="72">
        <f t="shared" si="50"/>
        <v>0</v>
      </c>
      <c r="L787" s="77"/>
    </row>
    <row r="788" spans="1:12" ht="16.2" thickBot="1" x14ac:dyDescent="0.35">
      <c r="A788" s="63">
        <v>48</v>
      </c>
      <c r="B788" s="95">
        <f t="shared" si="49"/>
        <v>8</v>
      </c>
      <c r="C788" s="80"/>
      <c r="D788" s="80"/>
      <c r="E788" s="83"/>
      <c r="F788" s="78"/>
      <c r="G788" s="79"/>
      <c r="H788" s="80"/>
      <c r="I788" s="81"/>
      <c r="J788" s="80"/>
      <c r="K788" s="80">
        <f t="shared" si="50"/>
        <v>0</v>
      </c>
      <c r="L788" s="82"/>
    </row>
    <row r="789" spans="1:12" ht="16.2" thickBot="1" x14ac:dyDescent="0.35">
      <c r="A789" s="62">
        <v>49</v>
      </c>
      <c r="B789" s="95">
        <f t="shared" si="49"/>
        <v>8</v>
      </c>
      <c r="C789" s="72"/>
      <c r="D789" s="72"/>
      <c r="E789" s="73"/>
      <c r="F789" s="74"/>
      <c r="G789" s="75"/>
      <c r="H789" s="72"/>
      <c r="I789" s="76"/>
      <c r="J789" s="72"/>
      <c r="K789" s="72">
        <f t="shared" si="50"/>
        <v>0</v>
      </c>
      <c r="L789" s="77"/>
    </row>
    <row r="790" spans="1:12" ht="16.2" thickBot="1" x14ac:dyDescent="0.35">
      <c r="A790" s="63">
        <v>50</v>
      </c>
      <c r="B790" s="95">
        <f t="shared" si="49"/>
        <v>8</v>
      </c>
      <c r="C790" s="80"/>
      <c r="D790" s="80"/>
      <c r="E790" s="83"/>
      <c r="F790" s="78"/>
      <c r="G790" s="79"/>
      <c r="H790" s="80"/>
      <c r="I790" s="81"/>
      <c r="J790" s="80"/>
      <c r="K790" s="80">
        <f t="shared" si="50"/>
        <v>0</v>
      </c>
      <c r="L790" s="82"/>
    </row>
    <row r="791" spans="1:12" ht="16.2" thickBot="1" x14ac:dyDescent="0.35">
      <c r="A791" s="62">
        <v>51</v>
      </c>
      <c r="B791" s="95">
        <f t="shared" si="49"/>
        <v>8</v>
      </c>
      <c r="C791" s="72"/>
      <c r="D791" s="72"/>
      <c r="E791" s="73"/>
      <c r="F791" s="74"/>
      <c r="G791" s="75"/>
      <c r="H791" s="72"/>
      <c r="I791" s="76"/>
      <c r="J791" s="72"/>
      <c r="K791" s="72">
        <f t="shared" si="50"/>
        <v>0</v>
      </c>
      <c r="L791" s="77"/>
    </row>
    <row r="792" spans="1:12" ht="16.2" thickBot="1" x14ac:dyDescent="0.35">
      <c r="A792" s="63">
        <v>52</v>
      </c>
      <c r="B792" s="95">
        <f t="shared" si="49"/>
        <v>8</v>
      </c>
      <c r="C792" s="80"/>
      <c r="D792" s="80"/>
      <c r="E792" s="83"/>
      <c r="F792" s="78"/>
      <c r="G792" s="79"/>
      <c r="H792" s="80"/>
      <c r="I792" s="81"/>
      <c r="J792" s="80"/>
      <c r="K792" s="80">
        <f t="shared" si="50"/>
        <v>0</v>
      </c>
      <c r="L792" s="82"/>
    </row>
    <row r="793" spans="1:12" ht="16.2" thickBot="1" x14ac:dyDescent="0.35">
      <c r="A793" s="62">
        <v>53</v>
      </c>
      <c r="B793" s="95">
        <f t="shared" si="49"/>
        <v>8</v>
      </c>
      <c r="C793" s="72"/>
      <c r="D793" s="72"/>
      <c r="E793" s="73"/>
      <c r="F793" s="74"/>
      <c r="G793" s="75"/>
      <c r="H793" s="72"/>
      <c r="I793" s="76"/>
      <c r="J793" s="72"/>
      <c r="K793" s="72">
        <f t="shared" si="50"/>
        <v>0</v>
      </c>
      <c r="L793" s="77"/>
    </row>
    <row r="794" spans="1:12" ht="16.2" thickBot="1" x14ac:dyDescent="0.35">
      <c r="A794" s="63">
        <v>54</v>
      </c>
      <c r="B794" s="95">
        <f t="shared" si="49"/>
        <v>8</v>
      </c>
      <c r="C794" s="80"/>
      <c r="D794" s="80"/>
      <c r="E794" s="83"/>
      <c r="F794" s="78"/>
      <c r="G794" s="79"/>
      <c r="H794" s="80"/>
      <c r="I794" s="81"/>
      <c r="J794" s="80"/>
      <c r="K794" s="80">
        <f t="shared" si="50"/>
        <v>0</v>
      </c>
      <c r="L794" s="82"/>
    </row>
    <row r="795" spans="1:12" ht="16.2" thickBot="1" x14ac:dyDescent="0.35">
      <c r="A795" s="62">
        <v>55</v>
      </c>
      <c r="B795" s="95">
        <f t="shared" si="49"/>
        <v>8</v>
      </c>
      <c r="C795" s="72"/>
      <c r="D795" s="72"/>
      <c r="E795" s="73"/>
      <c r="F795" s="74"/>
      <c r="G795" s="75"/>
      <c r="H795" s="72"/>
      <c r="I795" s="76"/>
      <c r="J795" s="72"/>
      <c r="K795" s="72">
        <f t="shared" si="50"/>
        <v>0</v>
      </c>
      <c r="L795" s="77"/>
    </row>
    <row r="796" spans="1:12" ht="16.2" thickBot="1" x14ac:dyDescent="0.35">
      <c r="A796" s="63">
        <v>56</v>
      </c>
      <c r="B796" s="95">
        <f t="shared" si="49"/>
        <v>8</v>
      </c>
      <c r="C796" s="80"/>
      <c r="D796" s="80"/>
      <c r="E796" s="83"/>
      <c r="F796" s="78"/>
      <c r="G796" s="79"/>
      <c r="H796" s="80"/>
      <c r="I796" s="81"/>
      <c r="J796" s="80"/>
      <c r="K796" s="80">
        <f t="shared" si="50"/>
        <v>0</v>
      </c>
      <c r="L796" s="82"/>
    </row>
    <row r="797" spans="1:12" ht="16.2" thickBot="1" x14ac:dyDescent="0.35">
      <c r="A797" s="62">
        <v>57</v>
      </c>
      <c r="B797" s="95">
        <f t="shared" si="49"/>
        <v>8</v>
      </c>
      <c r="C797" s="72"/>
      <c r="D797" s="72"/>
      <c r="E797" s="73"/>
      <c r="F797" s="74"/>
      <c r="G797" s="75"/>
      <c r="H797" s="72"/>
      <c r="I797" s="76"/>
      <c r="J797" s="72"/>
      <c r="K797" s="72">
        <f t="shared" si="50"/>
        <v>0</v>
      </c>
      <c r="L797" s="77"/>
    </row>
    <row r="798" spans="1:12" ht="16.2" thickBot="1" x14ac:dyDescent="0.35">
      <c r="A798" s="63">
        <v>58</v>
      </c>
      <c r="B798" s="95">
        <f t="shared" si="49"/>
        <v>8</v>
      </c>
      <c r="C798" s="80"/>
      <c r="D798" s="80"/>
      <c r="E798" s="83"/>
      <c r="F798" s="78"/>
      <c r="G798" s="79"/>
      <c r="H798" s="80"/>
      <c r="I798" s="81"/>
      <c r="J798" s="80"/>
      <c r="K798" s="80">
        <f t="shared" si="50"/>
        <v>0</v>
      </c>
      <c r="L798" s="82"/>
    </row>
    <row r="799" spans="1:12" ht="16.2" thickBot="1" x14ac:dyDescent="0.35">
      <c r="A799" s="62">
        <v>59</v>
      </c>
      <c r="B799" s="95">
        <f t="shared" si="49"/>
        <v>8</v>
      </c>
      <c r="C799" s="72"/>
      <c r="D799" s="72"/>
      <c r="E799" s="73"/>
      <c r="F799" s="74"/>
      <c r="G799" s="75"/>
      <c r="H799" s="72"/>
      <c r="I799" s="76"/>
      <c r="J799" s="72"/>
      <c r="K799" s="72">
        <f t="shared" si="50"/>
        <v>0</v>
      </c>
      <c r="L799" s="77"/>
    </row>
    <row r="800" spans="1:12" ht="16.2" thickBot="1" x14ac:dyDescent="0.35">
      <c r="A800" s="63">
        <v>60</v>
      </c>
      <c r="B800" s="95">
        <f t="shared" si="49"/>
        <v>8</v>
      </c>
      <c r="C800" s="80"/>
      <c r="D800" s="80"/>
      <c r="E800" s="83"/>
      <c r="F800" s="78"/>
      <c r="G800" s="79"/>
      <c r="H800" s="80"/>
      <c r="I800" s="81"/>
      <c r="J800" s="80"/>
      <c r="K800" s="80">
        <f t="shared" si="50"/>
        <v>0</v>
      </c>
      <c r="L800" s="82"/>
    </row>
    <row r="801" spans="1:12" ht="16.2" thickBot="1" x14ac:dyDescent="0.35">
      <c r="A801" s="62">
        <v>61</v>
      </c>
      <c r="B801" s="95">
        <f t="shared" si="49"/>
        <v>8</v>
      </c>
      <c r="C801" s="72"/>
      <c r="D801" s="72"/>
      <c r="E801" s="73"/>
      <c r="F801" s="74"/>
      <c r="G801" s="75"/>
      <c r="H801" s="72"/>
      <c r="I801" s="76"/>
      <c r="J801" s="72"/>
      <c r="K801" s="72">
        <f t="shared" si="50"/>
        <v>0</v>
      </c>
      <c r="L801" s="77"/>
    </row>
    <row r="802" spans="1:12" ht="16.2" thickBot="1" x14ac:dyDescent="0.35">
      <c r="A802" s="63">
        <v>62</v>
      </c>
      <c r="B802" s="95">
        <f t="shared" si="49"/>
        <v>8</v>
      </c>
      <c r="C802" s="80"/>
      <c r="D802" s="80"/>
      <c r="E802" s="83"/>
      <c r="F802" s="78"/>
      <c r="G802" s="79"/>
      <c r="H802" s="80"/>
      <c r="I802" s="81"/>
      <c r="J802" s="80"/>
      <c r="K802" s="80">
        <f t="shared" si="50"/>
        <v>0</v>
      </c>
      <c r="L802" s="82"/>
    </row>
    <row r="803" spans="1:12" ht="16.2" thickBot="1" x14ac:dyDescent="0.35">
      <c r="A803" s="62">
        <v>63</v>
      </c>
      <c r="B803" s="95">
        <f t="shared" si="49"/>
        <v>8</v>
      </c>
      <c r="C803" s="72"/>
      <c r="D803" s="72"/>
      <c r="E803" s="73"/>
      <c r="F803" s="74"/>
      <c r="G803" s="75"/>
      <c r="H803" s="72"/>
      <c r="I803" s="76"/>
      <c r="J803" s="72"/>
      <c r="K803" s="72">
        <f t="shared" si="50"/>
        <v>0</v>
      </c>
      <c r="L803" s="77"/>
    </row>
    <row r="804" spans="1:12" ht="16.2" thickBot="1" x14ac:dyDescent="0.35">
      <c r="A804" s="63">
        <v>64</v>
      </c>
      <c r="B804" s="95">
        <f t="shared" si="49"/>
        <v>8</v>
      </c>
      <c r="C804" s="80"/>
      <c r="D804" s="80"/>
      <c r="E804" s="83"/>
      <c r="F804" s="78"/>
      <c r="G804" s="79"/>
      <c r="H804" s="80"/>
      <c r="I804" s="81"/>
      <c r="J804" s="80"/>
      <c r="K804" s="80">
        <f t="shared" si="50"/>
        <v>0</v>
      </c>
      <c r="L804" s="82"/>
    </row>
    <row r="805" spans="1:12" ht="16.2" thickBot="1" x14ac:dyDescent="0.35">
      <c r="A805" s="62">
        <v>65</v>
      </c>
      <c r="B805" s="95">
        <f t="shared" si="49"/>
        <v>8</v>
      </c>
      <c r="C805" s="72"/>
      <c r="D805" s="72"/>
      <c r="E805" s="73"/>
      <c r="F805" s="74"/>
      <c r="G805" s="75"/>
      <c r="H805" s="72"/>
      <c r="I805" s="76"/>
      <c r="J805" s="72"/>
      <c r="K805" s="72">
        <f t="shared" ref="K805:K819" si="51">IF(J805="OUI", G805*0.6/0.4, 0)</f>
        <v>0</v>
      </c>
      <c r="L805" s="77"/>
    </row>
    <row r="806" spans="1:12" ht="16.2" thickBot="1" x14ac:dyDescent="0.35">
      <c r="A806" s="63">
        <v>66</v>
      </c>
      <c r="B806" s="95">
        <f t="shared" si="49"/>
        <v>8</v>
      </c>
      <c r="C806" s="80"/>
      <c r="D806" s="80"/>
      <c r="E806" s="83"/>
      <c r="F806" s="78"/>
      <c r="G806" s="79"/>
      <c r="H806" s="80"/>
      <c r="I806" s="81"/>
      <c r="J806" s="80"/>
      <c r="K806" s="80">
        <f t="shared" si="51"/>
        <v>0</v>
      </c>
      <c r="L806" s="82"/>
    </row>
    <row r="807" spans="1:12" ht="16.2" thickBot="1" x14ac:dyDescent="0.35">
      <c r="A807" s="62">
        <v>67</v>
      </c>
      <c r="B807" s="95">
        <f t="shared" ref="B807:B819" si="52">B806</f>
        <v>8</v>
      </c>
      <c r="C807" s="72"/>
      <c r="D807" s="72"/>
      <c r="E807" s="73"/>
      <c r="F807" s="74"/>
      <c r="G807" s="75"/>
      <c r="H807" s="72"/>
      <c r="I807" s="76"/>
      <c r="J807" s="72"/>
      <c r="K807" s="72">
        <f t="shared" si="51"/>
        <v>0</v>
      </c>
      <c r="L807" s="77"/>
    </row>
    <row r="808" spans="1:12" ht="16.2" thickBot="1" x14ac:dyDescent="0.35">
      <c r="A808" s="63">
        <v>68</v>
      </c>
      <c r="B808" s="95">
        <f t="shared" si="52"/>
        <v>8</v>
      </c>
      <c r="C808" s="80"/>
      <c r="D808" s="80"/>
      <c r="E808" s="83"/>
      <c r="F808" s="78"/>
      <c r="G808" s="79"/>
      <c r="H808" s="80"/>
      <c r="I808" s="81"/>
      <c r="J808" s="80"/>
      <c r="K808" s="80">
        <f t="shared" si="51"/>
        <v>0</v>
      </c>
      <c r="L808" s="82"/>
    </row>
    <row r="809" spans="1:12" ht="16.2" thickBot="1" x14ac:dyDescent="0.35">
      <c r="A809" s="62">
        <v>69</v>
      </c>
      <c r="B809" s="95">
        <f t="shared" si="52"/>
        <v>8</v>
      </c>
      <c r="C809" s="72"/>
      <c r="D809" s="72"/>
      <c r="E809" s="73"/>
      <c r="F809" s="74"/>
      <c r="G809" s="75"/>
      <c r="H809" s="72"/>
      <c r="I809" s="76"/>
      <c r="J809" s="72"/>
      <c r="K809" s="72">
        <f t="shared" si="51"/>
        <v>0</v>
      </c>
      <c r="L809" s="77"/>
    </row>
    <row r="810" spans="1:12" ht="16.2" thickBot="1" x14ac:dyDescent="0.35">
      <c r="A810" s="63">
        <v>70</v>
      </c>
      <c r="B810" s="95">
        <f t="shared" si="52"/>
        <v>8</v>
      </c>
      <c r="C810" s="80"/>
      <c r="D810" s="80"/>
      <c r="E810" s="83"/>
      <c r="F810" s="78"/>
      <c r="G810" s="79"/>
      <c r="H810" s="80"/>
      <c r="I810" s="81"/>
      <c r="J810" s="80"/>
      <c r="K810" s="80">
        <f t="shared" si="51"/>
        <v>0</v>
      </c>
      <c r="L810" s="82"/>
    </row>
    <row r="811" spans="1:12" ht="16.2" thickBot="1" x14ac:dyDescent="0.35">
      <c r="A811" s="62">
        <v>71</v>
      </c>
      <c r="B811" s="95">
        <f t="shared" si="52"/>
        <v>8</v>
      </c>
      <c r="C811" s="72"/>
      <c r="D811" s="72"/>
      <c r="E811" s="73"/>
      <c r="F811" s="74"/>
      <c r="G811" s="75"/>
      <c r="H811" s="72"/>
      <c r="I811" s="76"/>
      <c r="J811" s="72"/>
      <c r="K811" s="72">
        <f t="shared" si="51"/>
        <v>0</v>
      </c>
      <c r="L811" s="77"/>
    </row>
    <row r="812" spans="1:12" ht="16.2" thickBot="1" x14ac:dyDescent="0.35">
      <c r="A812" s="63">
        <v>72</v>
      </c>
      <c r="B812" s="95">
        <f t="shared" si="52"/>
        <v>8</v>
      </c>
      <c r="C812" s="80"/>
      <c r="D812" s="80"/>
      <c r="E812" s="83"/>
      <c r="F812" s="78"/>
      <c r="G812" s="79"/>
      <c r="H812" s="80"/>
      <c r="I812" s="81"/>
      <c r="J812" s="80"/>
      <c r="K812" s="80">
        <f t="shared" si="51"/>
        <v>0</v>
      </c>
      <c r="L812" s="82"/>
    </row>
    <row r="813" spans="1:12" ht="16.2" thickBot="1" x14ac:dyDescent="0.35">
      <c r="A813" s="62">
        <v>73</v>
      </c>
      <c r="B813" s="95">
        <f t="shared" si="52"/>
        <v>8</v>
      </c>
      <c r="C813" s="72"/>
      <c r="D813" s="72"/>
      <c r="E813" s="73"/>
      <c r="F813" s="74"/>
      <c r="G813" s="75"/>
      <c r="H813" s="72"/>
      <c r="I813" s="76"/>
      <c r="J813" s="72"/>
      <c r="K813" s="72">
        <f t="shared" si="51"/>
        <v>0</v>
      </c>
      <c r="L813" s="77"/>
    </row>
    <row r="814" spans="1:12" ht="16.2" thickBot="1" x14ac:dyDescent="0.35">
      <c r="A814" s="63">
        <v>74</v>
      </c>
      <c r="B814" s="95">
        <f t="shared" si="52"/>
        <v>8</v>
      </c>
      <c r="C814" s="80"/>
      <c r="D814" s="80"/>
      <c r="E814" s="83"/>
      <c r="F814" s="78"/>
      <c r="G814" s="79"/>
      <c r="H814" s="80"/>
      <c r="I814" s="81"/>
      <c r="J814" s="80"/>
      <c r="K814" s="80">
        <f t="shared" si="51"/>
        <v>0</v>
      </c>
      <c r="L814" s="82"/>
    </row>
    <row r="815" spans="1:12" ht="16.2" thickBot="1" x14ac:dyDescent="0.35">
      <c r="A815" s="62">
        <v>75</v>
      </c>
      <c r="B815" s="95">
        <f t="shared" si="52"/>
        <v>8</v>
      </c>
      <c r="C815" s="72"/>
      <c r="D815" s="72"/>
      <c r="E815" s="73"/>
      <c r="F815" s="74"/>
      <c r="G815" s="75"/>
      <c r="H815" s="72"/>
      <c r="I815" s="76"/>
      <c r="J815" s="72"/>
      <c r="K815" s="72">
        <f t="shared" si="51"/>
        <v>0</v>
      </c>
      <c r="L815" s="77"/>
    </row>
    <row r="816" spans="1:12" ht="16.2" thickBot="1" x14ac:dyDescent="0.35">
      <c r="A816" s="63">
        <v>76</v>
      </c>
      <c r="B816" s="95">
        <f t="shared" si="52"/>
        <v>8</v>
      </c>
      <c r="C816" s="80"/>
      <c r="D816" s="80"/>
      <c r="E816" s="83"/>
      <c r="F816" s="78"/>
      <c r="G816" s="79"/>
      <c r="H816" s="80"/>
      <c r="I816" s="81"/>
      <c r="J816" s="80"/>
      <c r="K816" s="80">
        <f t="shared" si="51"/>
        <v>0</v>
      </c>
      <c r="L816" s="82"/>
    </row>
    <row r="817" spans="1:12" ht="16.2" thickBot="1" x14ac:dyDescent="0.35">
      <c r="A817" s="62">
        <v>77</v>
      </c>
      <c r="B817" s="95">
        <f t="shared" si="52"/>
        <v>8</v>
      </c>
      <c r="C817" s="72"/>
      <c r="D817" s="72"/>
      <c r="E817" s="73"/>
      <c r="F817" s="74"/>
      <c r="G817" s="75"/>
      <c r="H817" s="72"/>
      <c r="I817" s="76"/>
      <c r="J817" s="72"/>
      <c r="K817" s="72">
        <f t="shared" si="51"/>
        <v>0</v>
      </c>
      <c r="L817" s="77"/>
    </row>
    <row r="818" spans="1:12" ht="16.2" thickBot="1" x14ac:dyDescent="0.35">
      <c r="A818" s="63">
        <v>78</v>
      </c>
      <c r="B818" s="95">
        <f t="shared" si="52"/>
        <v>8</v>
      </c>
      <c r="C818" s="80"/>
      <c r="D818" s="80"/>
      <c r="E818" s="83"/>
      <c r="F818" s="78"/>
      <c r="G818" s="79"/>
      <c r="H818" s="80"/>
      <c r="I818" s="81"/>
      <c r="J818" s="80"/>
      <c r="K818" s="80">
        <f t="shared" si="51"/>
        <v>0</v>
      </c>
      <c r="L818" s="82"/>
    </row>
    <row r="819" spans="1:12" ht="16.2" thickBot="1" x14ac:dyDescent="0.35">
      <c r="A819" s="63">
        <v>78</v>
      </c>
      <c r="B819" s="95">
        <f t="shared" si="52"/>
        <v>8</v>
      </c>
      <c r="C819" s="72"/>
      <c r="D819" s="72"/>
      <c r="E819" s="73"/>
      <c r="F819" s="74"/>
      <c r="G819" s="75"/>
      <c r="H819" s="72"/>
      <c r="I819" s="76"/>
      <c r="J819" s="72"/>
      <c r="K819" s="72">
        <f t="shared" si="51"/>
        <v>0</v>
      </c>
      <c r="L819" s="77"/>
    </row>
    <row r="820" spans="1:12" ht="18.600000000000001" thickBot="1" x14ac:dyDescent="0.4">
      <c r="F820" s="4" t="s">
        <v>16</v>
      </c>
      <c r="G820" s="69">
        <f>+SUM(G741:G819)</f>
        <v>0</v>
      </c>
      <c r="H820" s="64"/>
      <c r="I820" s="53">
        <f>+SUM(I741:I819)</f>
        <v>0</v>
      </c>
      <c r="J820" s="64"/>
      <c r="K820" s="53">
        <f t="shared" ref="K820" si="53">+SUM(K741:K819)</f>
        <v>0</v>
      </c>
      <c r="L820" s="53">
        <f>+SUM(L741:L819)</f>
        <v>0</v>
      </c>
    </row>
    <row r="821" spans="1:12" ht="16.2" thickBot="1" x14ac:dyDescent="0.35">
      <c r="C821" s="19" t="s">
        <v>17</v>
      </c>
      <c r="D821" s="84"/>
    </row>
    <row r="822" spans="1:12" ht="16.2" thickBot="1" x14ac:dyDescent="0.35">
      <c r="C822" s="21" t="s">
        <v>18</v>
      </c>
      <c r="D822" s="85"/>
      <c r="F822" s="107" t="s">
        <v>29</v>
      </c>
      <c r="G822" s="108"/>
      <c r="H822" s="108"/>
      <c r="I822" s="109"/>
      <c r="J822" s="61">
        <f>G820-L820</f>
        <v>0</v>
      </c>
      <c r="K822" s="14"/>
    </row>
    <row r="823" spans="1:12" ht="16.2" thickBot="1" x14ac:dyDescent="0.35">
      <c r="C823" s="23" t="s">
        <v>28</v>
      </c>
      <c r="D823" s="24">
        <f>D822-D821</f>
        <v>0</v>
      </c>
      <c r="F823" s="107" t="s">
        <v>30</v>
      </c>
      <c r="G823" s="108"/>
      <c r="H823" s="108"/>
      <c r="I823" s="109"/>
      <c r="J823" s="75">
        <f>J731</f>
        <v>0</v>
      </c>
      <c r="K823" s="14"/>
    </row>
    <row r="824" spans="1:12" ht="15" thickBot="1" x14ac:dyDescent="0.35">
      <c r="F824" s="107" t="s">
        <v>31</v>
      </c>
      <c r="G824" s="108"/>
      <c r="H824" s="108"/>
      <c r="I824" s="109"/>
      <c r="J824" s="61">
        <f>J823+J822</f>
        <v>0</v>
      </c>
      <c r="K824" s="14"/>
    </row>
    <row r="825" spans="1:12" ht="15" thickBot="1" x14ac:dyDescent="0.35">
      <c r="A825" s="67"/>
      <c r="B825" s="67"/>
      <c r="C825" s="29" t="s">
        <v>282</v>
      </c>
      <c r="D825" s="68">
        <f>I820</f>
        <v>0</v>
      </c>
    </row>
    <row r="826" spans="1:12" ht="15" thickBot="1" x14ac:dyDescent="0.35">
      <c r="C826" s="17" t="s">
        <v>35</v>
      </c>
      <c r="D826" s="18">
        <f>K820</f>
        <v>0</v>
      </c>
      <c r="F826" s="110" t="s">
        <v>290</v>
      </c>
      <c r="G826" s="111"/>
      <c r="H826" s="111"/>
      <c r="I826" s="112"/>
    </row>
    <row r="827" spans="1:12" ht="15" thickBot="1" x14ac:dyDescent="0.35">
      <c r="F827" s="27" t="s">
        <v>292</v>
      </c>
      <c r="G827" s="27" t="s">
        <v>291</v>
      </c>
      <c r="H827" s="27" t="s">
        <v>293</v>
      </c>
      <c r="I827" s="27" t="s">
        <v>291</v>
      </c>
    </row>
    <row r="828" spans="1:12" ht="15" thickBot="1" x14ac:dyDescent="0.35">
      <c r="F828" s="27"/>
      <c r="G828" s="27"/>
      <c r="H828" s="27"/>
      <c r="I828" s="60"/>
    </row>
    <row r="829" spans="1:12" ht="15" thickBot="1" x14ac:dyDescent="0.35">
      <c r="F829" s="27"/>
      <c r="G829" s="27"/>
      <c r="H829" s="27"/>
      <c r="I829" s="60"/>
    </row>
    <row r="830" spans="1:12" ht="15" thickBot="1" x14ac:dyDescent="0.35">
      <c r="F830" s="27"/>
      <c r="G830" s="27"/>
      <c r="H830" s="27"/>
      <c r="I830" s="60"/>
    </row>
    <row r="831" spans="1:12" ht="15" thickBot="1" x14ac:dyDescent="0.35"/>
    <row r="832" spans="1:12" ht="29.4" thickBot="1" x14ac:dyDescent="0.35">
      <c r="A832" s="15"/>
      <c r="B832" s="15" t="s">
        <v>295</v>
      </c>
      <c r="C832" s="15" t="s">
        <v>8</v>
      </c>
      <c r="D832" s="15" t="s">
        <v>0</v>
      </c>
      <c r="E832" s="51" t="s">
        <v>1</v>
      </c>
      <c r="F832" s="16" t="s">
        <v>12</v>
      </c>
      <c r="G832" s="16" t="s">
        <v>13</v>
      </c>
      <c r="H832" s="15" t="s">
        <v>10</v>
      </c>
      <c r="I832" s="30" t="s">
        <v>14</v>
      </c>
      <c r="J832" s="15" t="s">
        <v>11</v>
      </c>
      <c r="K832" s="16" t="s">
        <v>36</v>
      </c>
      <c r="L832" s="15" t="s">
        <v>9</v>
      </c>
    </row>
    <row r="833" spans="1:12" ht="16.2" thickBot="1" x14ac:dyDescent="0.35">
      <c r="A833" s="62">
        <v>1</v>
      </c>
      <c r="B833" s="94">
        <f>B818+1</f>
        <v>9</v>
      </c>
      <c r="C833" s="72"/>
      <c r="D833" s="72"/>
      <c r="E833" s="73"/>
      <c r="F833" s="74"/>
      <c r="G833" s="75"/>
      <c r="H833" s="72"/>
      <c r="I833" s="76"/>
      <c r="J833" s="72"/>
      <c r="K833" s="72">
        <f t="shared" ref="K833:K864" si="54">IF(J833="OUI", G833*0.6/0.4, 0)</f>
        <v>0</v>
      </c>
      <c r="L833" s="77"/>
    </row>
    <row r="834" spans="1:12" ht="16.2" thickBot="1" x14ac:dyDescent="0.35">
      <c r="A834" s="63">
        <v>2</v>
      </c>
      <c r="B834" s="95">
        <f>B833</f>
        <v>9</v>
      </c>
      <c r="C834" s="80"/>
      <c r="D834" s="80"/>
      <c r="E834" s="83"/>
      <c r="F834" s="78"/>
      <c r="G834" s="79"/>
      <c r="H834" s="80"/>
      <c r="I834" s="81"/>
      <c r="J834" s="80"/>
      <c r="K834" s="80">
        <f t="shared" si="54"/>
        <v>0</v>
      </c>
      <c r="L834" s="82"/>
    </row>
    <row r="835" spans="1:12" ht="16.2" thickBot="1" x14ac:dyDescent="0.35">
      <c r="A835" s="62">
        <v>3</v>
      </c>
      <c r="B835" s="95">
        <f t="shared" ref="B835:B898" si="55">B834</f>
        <v>9</v>
      </c>
      <c r="C835" s="72"/>
      <c r="D835" s="72"/>
      <c r="E835" s="73"/>
      <c r="F835" s="74"/>
      <c r="G835" s="75"/>
      <c r="H835" s="72"/>
      <c r="I835" s="76"/>
      <c r="J835" s="72"/>
      <c r="K835" s="72">
        <f t="shared" si="54"/>
        <v>0</v>
      </c>
      <c r="L835" s="77"/>
    </row>
    <row r="836" spans="1:12" ht="16.2" thickBot="1" x14ac:dyDescent="0.35">
      <c r="A836" s="63">
        <v>4</v>
      </c>
      <c r="B836" s="95">
        <f t="shared" si="55"/>
        <v>9</v>
      </c>
      <c r="C836" s="80"/>
      <c r="D836" s="80"/>
      <c r="E836" s="83"/>
      <c r="F836" s="78"/>
      <c r="G836" s="79"/>
      <c r="H836" s="80"/>
      <c r="I836" s="81"/>
      <c r="J836" s="80"/>
      <c r="K836" s="80">
        <f t="shared" si="54"/>
        <v>0</v>
      </c>
      <c r="L836" s="82"/>
    </row>
    <row r="837" spans="1:12" ht="16.2" thickBot="1" x14ac:dyDescent="0.35">
      <c r="A837" s="62">
        <v>5</v>
      </c>
      <c r="B837" s="95">
        <f t="shared" si="55"/>
        <v>9</v>
      </c>
      <c r="C837" s="72"/>
      <c r="D837" s="72"/>
      <c r="E837" s="73"/>
      <c r="F837" s="74"/>
      <c r="G837" s="75"/>
      <c r="H837" s="72"/>
      <c r="I837" s="76"/>
      <c r="J837" s="72"/>
      <c r="K837" s="72">
        <f t="shared" si="54"/>
        <v>0</v>
      </c>
      <c r="L837" s="77"/>
    </row>
    <row r="838" spans="1:12" ht="16.2" thickBot="1" x14ac:dyDescent="0.35">
      <c r="A838" s="63">
        <v>6</v>
      </c>
      <c r="B838" s="95">
        <f t="shared" si="55"/>
        <v>9</v>
      </c>
      <c r="C838" s="80"/>
      <c r="D838" s="80"/>
      <c r="E838" s="83"/>
      <c r="F838" s="78"/>
      <c r="G838" s="79"/>
      <c r="H838" s="80"/>
      <c r="I838" s="81"/>
      <c r="J838" s="80"/>
      <c r="K838" s="80">
        <f t="shared" si="54"/>
        <v>0</v>
      </c>
      <c r="L838" s="82"/>
    </row>
    <row r="839" spans="1:12" ht="16.2" thickBot="1" x14ac:dyDescent="0.35">
      <c r="A839" s="62">
        <v>7</v>
      </c>
      <c r="B839" s="95">
        <f t="shared" si="55"/>
        <v>9</v>
      </c>
      <c r="C839" s="72"/>
      <c r="D839" s="72"/>
      <c r="E839" s="73"/>
      <c r="F839" s="74"/>
      <c r="G839" s="75"/>
      <c r="H839" s="72"/>
      <c r="I839" s="76"/>
      <c r="J839" s="72"/>
      <c r="K839" s="72">
        <f t="shared" si="54"/>
        <v>0</v>
      </c>
      <c r="L839" s="77"/>
    </row>
    <row r="840" spans="1:12" ht="16.2" thickBot="1" x14ac:dyDescent="0.35">
      <c r="A840" s="63">
        <v>8</v>
      </c>
      <c r="B840" s="95">
        <f t="shared" si="55"/>
        <v>9</v>
      </c>
      <c r="C840" s="80"/>
      <c r="D840" s="80"/>
      <c r="E840" s="83"/>
      <c r="F840" s="78"/>
      <c r="G840" s="79"/>
      <c r="H840" s="80"/>
      <c r="I840" s="81"/>
      <c r="J840" s="80"/>
      <c r="K840" s="80">
        <f t="shared" si="54"/>
        <v>0</v>
      </c>
      <c r="L840" s="82"/>
    </row>
    <row r="841" spans="1:12" ht="16.2" thickBot="1" x14ac:dyDescent="0.35">
      <c r="A841" s="62">
        <v>9</v>
      </c>
      <c r="B841" s="95">
        <f t="shared" si="55"/>
        <v>9</v>
      </c>
      <c r="C841" s="72"/>
      <c r="D841" s="72"/>
      <c r="E841" s="73"/>
      <c r="F841" s="74"/>
      <c r="G841" s="75"/>
      <c r="H841" s="72"/>
      <c r="I841" s="76"/>
      <c r="J841" s="72"/>
      <c r="K841" s="72">
        <f t="shared" si="54"/>
        <v>0</v>
      </c>
      <c r="L841" s="77"/>
    </row>
    <row r="842" spans="1:12" ht="16.2" thickBot="1" x14ac:dyDescent="0.35">
      <c r="A842" s="63">
        <v>10</v>
      </c>
      <c r="B842" s="95">
        <f t="shared" si="55"/>
        <v>9</v>
      </c>
      <c r="C842" s="80"/>
      <c r="D842" s="80"/>
      <c r="E842" s="83"/>
      <c r="F842" s="78"/>
      <c r="G842" s="79"/>
      <c r="H842" s="80"/>
      <c r="I842" s="81"/>
      <c r="J842" s="80"/>
      <c r="K842" s="80">
        <f t="shared" si="54"/>
        <v>0</v>
      </c>
      <c r="L842" s="82"/>
    </row>
    <row r="843" spans="1:12" ht="16.2" thickBot="1" x14ac:dyDescent="0.35">
      <c r="A843" s="62">
        <v>11</v>
      </c>
      <c r="B843" s="95">
        <f t="shared" si="55"/>
        <v>9</v>
      </c>
      <c r="C843" s="72"/>
      <c r="D843" s="72"/>
      <c r="E843" s="73"/>
      <c r="F843" s="74"/>
      <c r="G843" s="75"/>
      <c r="H843" s="72"/>
      <c r="I843" s="76"/>
      <c r="J843" s="72"/>
      <c r="K843" s="72">
        <f t="shared" si="54"/>
        <v>0</v>
      </c>
      <c r="L843" s="77"/>
    </row>
    <row r="844" spans="1:12" ht="16.2" thickBot="1" x14ac:dyDescent="0.35">
      <c r="A844" s="63">
        <v>12</v>
      </c>
      <c r="B844" s="95">
        <f t="shared" si="55"/>
        <v>9</v>
      </c>
      <c r="C844" s="80"/>
      <c r="D844" s="80"/>
      <c r="E844" s="83"/>
      <c r="F844" s="78"/>
      <c r="G844" s="79"/>
      <c r="H844" s="80"/>
      <c r="I844" s="81"/>
      <c r="J844" s="80"/>
      <c r="K844" s="80">
        <f t="shared" si="54"/>
        <v>0</v>
      </c>
      <c r="L844" s="82"/>
    </row>
    <row r="845" spans="1:12" ht="16.2" thickBot="1" x14ac:dyDescent="0.35">
      <c r="A845" s="62">
        <v>13</v>
      </c>
      <c r="B845" s="95">
        <f t="shared" si="55"/>
        <v>9</v>
      </c>
      <c r="C845" s="72"/>
      <c r="D845" s="72"/>
      <c r="E845" s="73"/>
      <c r="F845" s="74"/>
      <c r="G845" s="75"/>
      <c r="H845" s="72"/>
      <c r="I845" s="76"/>
      <c r="J845" s="72"/>
      <c r="K845" s="72">
        <f t="shared" si="54"/>
        <v>0</v>
      </c>
      <c r="L845" s="77"/>
    </row>
    <row r="846" spans="1:12" ht="16.2" thickBot="1" x14ac:dyDescent="0.35">
      <c r="A846" s="63">
        <v>14</v>
      </c>
      <c r="B846" s="95">
        <f t="shared" si="55"/>
        <v>9</v>
      </c>
      <c r="C846" s="80"/>
      <c r="D846" s="80"/>
      <c r="E846" s="83"/>
      <c r="F846" s="78"/>
      <c r="G846" s="79"/>
      <c r="H846" s="80"/>
      <c r="I846" s="81"/>
      <c r="J846" s="80"/>
      <c r="K846" s="80">
        <f t="shared" si="54"/>
        <v>0</v>
      </c>
      <c r="L846" s="82"/>
    </row>
    <row r="847" spans="1:12" ht="16.2" thickBot="1" x14ac:dyDescent="0.35">
      <c r="A847" s="62">
        <v>15</v>
      </c>
      <c r="B847" s="95">
        <f t="shared" si="55"/>
        <v>9</v>
      </c>
      <c r="C847" s="72"/>
      <c r="D847" s="72"/>
      <c r="E847" s="73"/>
      <c r="F847" s="74"/>
      <c r="G847" s="75"/>
      <c r="H847" s="72"/>
      <c r="I847" s="76"/>
      <c r="J847" s="72"/>
      <c r="K847" s="72">
        <f t="shared" si="54"/>
        <v>0</v>
      </c>
      <c r="L847" s="77"/>
    </row>
    <row r="848" spans="1:12" ht="16.2" thickBot="1" x14ac:dyDescent="0.35">
      <c r="A848" s="63">
        <v>16</v>
      </c>
      <c r="B848" s="95">
        <f t="shared" si="55"/>
        <v>9</v>
      </c>
      <c r="C848" s="80"/>
      <c r="D848" s="80"/>
      <c r="E848" s="83"/>
      <c r="F848" s="78"/>
      <c r="G848" s="79"/>
      <c r="H848" s="80"/>
      <c r="I848" s="81"/>
      <c r="J848" s="80"/>
      <c r="K848" s="80">
        <f t="shared" si="54"/>
        <v>0</v>
      </c>
      <c r="L848" s="82"/>
    </row>
    <row r="849" spans="1:12" ht="16.2" thickBot="1" x14ac:dyDescent="0.35">
      <c r="A849" s="62">
        <v>17</v>
      </c>
      <c r="B849" s="95">
        <f t="shared" si="55"/>
        <v>9</v>
      </c>
      <c r="C849" s="72"/>
      <c r="D849" s="72"/>
      <c r="E849" s="73"/>
      <c r="F849" s="74"/>
      <c r="G849" s="75"/>
      <c r="H849" s="72"/>
      <c r="I849" s="76"/>
      <c r="J849" s="72"/>
      <c r="K849" s="72">
        <f t="shared" si="54"/>
        <v>0</v>
      </c>
      <c r="L849" s="77"/>
    </row>
    <row r="850" spans="1:12" ht="16.2" thickBot="1" x14ac:dyDescent="0.35">
      <c r="A850" s="63">
        <v>18</v>
      </c>
      <c r="B850" s="95">
        <f t="shared" si="55"/>
        <v>9</v>
      </c>
      <c r="C850" s="80"/>
      <c r="D850" s="80"/>
      <c r="E850" s="83"/>
      <c r="F850" s="78"/>
      <c r="G850" s="79"/>
      <c r="H850" s="80"/>
      <c r="I850" s="81"/>
      <c r="J850" s="80"/>
      <c r="K850" s="80">
        <f t="shared" si="54"/>
        <v>0</v>
      </c>
      <c r="L850" s="82"/>
    </row>
    <row r="851" spans="1:12" ht="16.2" thickBot="1" x14ac:dyDescent="0.35">
      <c r="A851" s="62">
        <v>19</v>
      </c>
      <c r="B851" s="95">
        <f t="shared" si="55"/>
        <v>9</v>
      </c>
      <c r="C851" s="72"/>
      <c r="D851" s="72"/>
      <c r="E851" s="73"/>
      <c r="F851" s="74"/>
      <c r="G851" s="75"/>
      <c r="H851" s="72"/>
      <c r="I851" s="76"/>
      <c r="J851" s="72"/>
      <c r="K851" s="72">
        <f t="shared" si="54"/>
        <v>0</v>
      </c>
      <c r="L851" s="77"/>
    </row>
    <row r="852" spans="1:12" ht="16.2" thickBot="1" x14ac:dyDescent="0.35">
      <c r="A852" s="63">
        <v>20</v>
      </c>
      <c r="B852" s="95">
        <f t="shared" si="55"/>
        <v>9</v>
      </c>
      <c r="C852" s="80"/>
      <c r="D852" s="80"/>
      <c r="E852" s="83"/>
      <c r="F852" s="78"/>
      <c r="G852" s="79"/>
      <c r="H852" s="80"/>
      <c r="I852" s="81"/>
      <c r="J852" s="80"/>
      <c r="K852" s="80">
        <f t="shared" si="54"/>
        <v>0</v>
      </c>
      <c r="L852" s="82"/>
    </row>
    <row r="853" spans="1:12" ht="16.2" thickBot="1" x14ac:dyDescent="0.35">
      <c r="A853" s="62">
        <v>21</v>
      </c>
      <c r="B853" s="95">
        <f t="shared" si="55"/>
        <v>9</v>
      </c>
      <c r="C853" s="72"/>
      <c r="D853" s="72"/>
      <c r="E853" s="73"/>
      <c r="F853" s="74"/>
      <c r="G853" s="75"/>
      <c r="H853" s="72"/>
      <c r="I853" s="76"/>
      <c r="J853" s="72"/>
      <c r="K853" s="72">
        <f t="shared" si="54"/>
        <v>0</v>
      </c>
      <c r="L853" s="77"/>
    </row>
    <row r="854" spans="1:12" ht="16.2" thickBot="1" x14ac:dyDescent="0.35">
      <c r="A854" s="63">
        <v>22</v>
      </c>
      <c r="B854" s="95">
        <f t="shared" si="55"/>
        <v>9</v>
      </c>
      <c r="C854" s="80"/>
      <c r="D854" s="80"/>
      <c r="E854" s="83"/>
      <c r="F854" s="78"/>
      <c r="G854" s="79"/>
      <c r="H854" s="80"/>
      <c r="I854" s="81"/>
      <c r="J854" s="80"/>
      <c r="K854" s="80">
        <f t="shared" si="54"/>
        <v>0</v>
      </c>
      <c r="L854" s="82"/>
    </row>
    <row r="855" spans="1:12" ht="16.2" thickBot="1" x14ac:dyDescent="0.35">
      <c r="A855" s="62">
        <v>23</v>
      </c>
      <c r="B855" s="95">
        <f t="shared" si="55"/>
        <v>9</v>
      </c>
      <c r="C855" s="72"/>
      <c r="D855" s="72"/>
      <c r="E855" s="73"/>
      <c r="F855" s="74"/>
      <c r="G855" s="75"/>
      <c r="H855" s="72"/>
      <c r="I855" s="76"/>
      <c r="J855" s="72"/>
      <c r="K855" s="72">
        <f t="shared" si="54"/>
        <v>0</v>
      </c>
      <c r="L855" s="77"/>
    </row>
    <row r="856" spans="1:12" ht="16.2" thickBot="1" x14ac:dyDescent="0.35">
      <c r="A856" s="63">
        <v>24</v>
      </c>
      <c r="B856" s="95">
        <f t="shared" si="55"/>
        <v>9</v>
      </c>
      <c r="C856" s="80"/>
      <c r="D856" s="80"/>
      <c r="E856" s="83"/>
      <c r="F856" s="78"/>
      <c r="G856" s="79"/>
      <c r="H856" s="80"/>
      <c r="I856" s="81"/>
      <c r="J856" s="80"/>
      <c r="K856" s="80">
        <f t="shared" si="54"/>
        <v>0</v>
      </c>
      <c r="L856" s="82"/>
    </row>
    <row r="857" spans="1:12" ht="16.2" thickBot="1" x14ac:dyDescent="0.35">
      <c r="A857" s="62">
        <v>25</v>
      </c>
      <c r="B857" s="95">
        <f t="shared" si="55"/>
        <v>9</v>
      </c>
      <c r="C857" s="72"/>
      <c r="D857" s="72"/>
      <c r="E857" s="73"/>
      <c r="F857" s="74"/>
      <c r="G857" s="75"/>
      <c r="H857" s="72"/>
      <c r="I857" s="76"/>
      <c r="J857" s="72"/>
      <c r="K857" s="72">
        <f t="shared" si="54"/>
        <v>0</v>
      </c>
      <c r="L857" s="77"/>
    </row>
    <row r="858" spans="1:12" ht="16.2" thickBot="1" x14ac:dyDescent="0.35">
      <c r="A858" s="63">
        <v>26</v>
      </c>
      <c r="B858" s="95">
        <f t="shared" si="55"/>
        <v>9</v>
      </c>
      <c r="C858" s="80"/>
      <c r="D858" s="80"/>
      <c r="E858" s="83"/>
      <c r="F858" s="78"/>
      <c r="G858" s="79"/>
      <c r="H858" s="80"/>
      <c r="I858" s="81"/>
      <c r="J858" s="80"/>
      <c r="K858" s="80">
        <f t="shared" si="54"/>
        <v>0</v>
      </c>
      <c r="L858" s="82"/>
    </row>
    <row r="859" spans="1:12" ht="16.2" thickBot="1" x14ac:dyDescent="0.35">
      <c r="A859" s="62">
        <v>27</v>
      </c>
      <c r="B859" s="95">
        <f t="shared" si="55"/>
        <v>9</v>
      </c>
      <c r="C859" s="72"/>
      <c r="D859" s="72"/>
      <c r="E859" s="73"/>
      <c r="F859" s="74"/>
      <c r="G859" s="75"/>
      <c r="H859" s="72"/>
      <c r="I859" s="76"/>
      <c r="J859" s="72"/>
      <c r="K859" s="72">
        <f t="shared" si="54"/>
        <v>0</v>
      </c>
      <c r="L859" s="77"/>
    </row>
    <row r="860" spans="1:12" ht="16.2" thickBot="1" x14ac:dyDescent="0.35">
      <c r="A860" s="63">
        <v>28</v>
      </c>
      <c r="B860" s="95">
        <f t="shared" si="55"/>
        <v>9</v>
      </c>
      <c r="C860" s="80"/>
      <c r="D860" s="80"/>
      <c r="E860" s="83"/>
      <c r="F860" s="78"/>
      <c r="G860" s="79"/>
      <c r="H860" s="80"/>
      <c r="I860" s="81"/>
      <c r="J860" s="80"/>
      <c r="K860" s="80">
        <f t="shared" si="54"/>
        <v>0</v>
      </c>
      <c r="L860" s="82"/>
    </row>
    <row r="861" spans="1:12" ht="16.2" thickBot="1" x14ac:dyDescent="0.35">
      <c r="A861" s="62">
        <v>29</v>
      </c>
      <c r="B861" s="95">
        <f t="shared" si="55"/>
        <v>9</v>
      </c>
      <c r="C861" s="72"/>
      <c r="D861" s="72"/>
      <c r="E861" s="73"/>
      <c r="F861" s="74"/>
      <c r="G861" s="75"/>
      <c r="H861" s="72"/>
      <c r="I861" s="76"/>
      <c r="J861" s="72"/>
      <c r="K861" s="72">
        <f t="shared" si="54"/>
        <v>0</v>
      </c>
      <c r="L861" s="77"/>
    </row>
    <row r="862" spans="1:12" ht="16.2" thickBot="1" x14ac:dyDescent="0.35">
      <c r="A862" s="63">
        <v>30</v>
      </c>
      <c r="B862" s="95">
        <f t="shared" si="55"/>
        <v>9</v>
      </c>
      <c r="C862" s="80"/>
      <c r="D862" s="80"/>
      <c r="E862" s="83"/>
      <c r="F862" s="78"/>
      <c r="G862" s="79"/>
      <c r="H862" s="80"/>
      <c r="I862" s="81"/>
      <c r="J862" s="80"/>
      <c r="K862" s="80">
        <f t="shared" si="54"/>
        <v>0</v>
      </c>
      <c r="L862" s="82"/>
    </row>
    <row r="863" spans="1:12" ht="16.2" thickBot="1" x14ac:dyDescent="0.35">
      <c r="A863" s="62">
        <v>31</v>
      </c>
      <c r="B863" s="95">
        <f t="shared" si="55"/>
        <v>9</v>
      </c>
      <c r="C863" s="72"/>
      <c r="D863" s="72"/>
      <c r="E863" s="73"/>
      <c r="F863" s="74"/>
      <c r="G863" s="75"/>
      <c r="H863" s="72"/>
      <c r="I863" s="76"/>
      <c r="J863" s="72"/>
      <c r="K863" s="72">
        <f t="shared" si="54"/>
        <v>0</v>
      </c>
      <c r="L863" s="77"/>
    </row>
    <row r="864" spans="1:12" ht="16.2" thickBot="1" x14ac:dyDescent="0.35">
      <c r="A864" s="63">
        <v>32</v>
      </c>
      <c r="B864" s="95">
        <f t="shared" si="55"/>
        <v>9</v>
      </c>
      <c r="C864" s="80"/>
      <c r="D864" s="80"/>
      <c r="E864" s="83"/>
      <c r="F864" s="78"/>
      <c r="G864" s="79"/>
      <c r="H864" s="80"/>
      <c r="I864" s="81"/>
      <c r="J864" s="80"/>
      <c r="K864" s="80">
        <f t="shared" si="54"/>
        <v>0</v>
      </c>
      <c r="L864" s="82"/>
    </row>
    <row r="865" spans="1:12" ht="16.2" thickBot="1" x14ac:dyDescent="0.35">
      <c r="A865" s="62">
        <v>33</v>
      </c>
      <c r="B865" s="95">
        <f t="shared" si="55"/>
        <v>9</v>
      </c>
      <c r="C865" s="72"/>
      <c r="D865" s="72"/>
      <c r="E865" s="73"/>
      <c r="F865" s="74"/>
      <c r="G865" s="75"/>
      <c r="H865" s="72"/>
      <c r="I865" s="76"/>
      <c r="J865" s="72"/>
      <c r="K865" s="72">
        <f t="shared" ref="K865:K896" si="56">IF(J865="OUI", G865*0.6/0.4, 0)</f>
        <v>0</v>
      </c>
      <c r="L865" s="77"/>
    </row>
    <row r="866" spans="1:12" ht="16.2" thickBot="1" x14ac:dyDescent="0.35">
      <c r="A866" s="63">
        <v>34</v>
      </c>
      <c r="B866" s="95">
        <f t="shared" si="55"/>
        <v>9</v>
      </c>
      <c r="C866" s="80"/>
      <c r="D866" s="80"/>
      <c r="E866" s="83"/>
      <c r="F866" s="78"/>
      <c r="G866" s="79"/>
      <c r="H866" s="80"/>
      <c r="I866" s="81"/>
      <c r="J866" s="80"/>
      <c r="K866" s="80">
        <f t="shared" si="56"/>
        <v>0</v>
      </c>
      <c r="L866" s="82"/>
    </row>
    <row r="867" spans="1:12" ht="16.2" thickBot="1" x14ac:dyDescent="0.35">
      <c r="A867" s="62">
        <v>35</v>
      </c>
      <c r="B867" s="95">
        <f t="shared" si="55"/>
        <v>9</v>
      </c>
      <c r="C867" s="72"/>
      <c r="D867" s="72"/>
      <c r="E867" s="73"/>
      <c r="F867" s="74"/>
      <c r="G867" s="75"/>
      <c r="H867" s="72"/>
      <c r="I867" s="76"/>
      <c r="J867" s="72"/>
      <c r="K867" s="72">
        <f t="shared" si="56"/>
        <v>0</v>
      </c>
      <c r="L867" s="77"/>
    </row>
    <row r="868" spans="1:12" ht="16.2" thickBot="1" x14ac:dyDescent="0.35">
      <c r="A868" s="63">
        <v>36</v>
      </c>
      <c r="B868" s="95">
        <f t="shared" si="55"/>
        <v>9</v>
      </c>
      <c r="C868" s="80"/>
      <c r="D868" s="80"/>
      <c r="E868" s="83"/>
      <c r="F868" s="78"/>
      <c r="G868" s="79"/>
      <c r="H868" s="80"/>
      <c r="I868" s="81"/>
      <c r="J868" s="80"/>
      <c r="K868" s="80">
        <f t="shared" si="56"/>
        <v>0</v>
      </c>
      <c r="L868" s="82"/>
    </row>
    <row r="869" spans="1:12" ht="16.2" thickBot="1" x14ac:dyDescent="0.35">
      <c r="A869" s="62">
        <v>37</v>
      </c>
      <c r="B869" s="95">
        <f t="shared" si="55"/>
        <v>9</v>
      </c>
      <c r="C869" s="72"/>
      <c r="D869" s="72"/>
      <c r="E869" s="73"/>
      <c r="F869" s="74"/>
      <c r="G869" s="75"/>
      <c r="H869" s="72"/>
      <c r="I869" s="76"/>
      <c r="J869" s="72"/>
      <c r="K869" s="72">
        <f t="shared" si="56"/>
        <v>0</v>
      </c>
      <c r="L869" s="77"/>
    </row>
    <row r="870" spans="1:12" ht="16.2" thickBot="1" x14ac:dyDescent="0.35">
      <c r="A870" s="63">
        <v>38</v>
      </c>
      <c r="B870" s="95">
        <f t="shared" si="55"/>
        <v>9</v>
      </c>
      <c r="C870" s="80"/>
      <c r="D870" s="80"/>
      <c r="E870" s="83"/>
      <c r="F870" s="78"/>
      <c r="G870" s="79"/>
      <c r="H870" s="80"/>
      <c r="I870" s="81"/>
      <c r="J870" s="80"/>
      <c r="K870" s="80">
        <f t="shared" si="56"/>
        <v>0</v>
      </c>
      <c r="L870" s="82"/>
    </row>
    <row r="871" spans="1:12" ht="16.2" thickBot="1" x14ac:dyDescent="0.35">
      <c r="A871" s="62">
        <v>39</v>
      </c>
      <c r="B871" s="95">
        <f t="shared" si="55"/>
        <v>9</v>
      </c>
      <c r="C871" s="72"/>
      <c r="D871" s="72"/>
      <c r="E871" s="73"/>
      <c r="F871" s="74"/>
      <c r="G871" s="75"/>
      <c r="H871" s="72"/>
      <c r="I871" s="76"/>
      <c r="J871" s="72"/>
      <c r="K871" s="72">
        <f t="shared" si="56"/>
        <v>0</v>
      </c>
      <c r="L871" s="77"/>
    </row>
    <row r="872" spans="1:12" ht="16.2" thickBot="1" x14ac:dyDescent="0.35">
      <c r="A872" s="63">
        <v>40</v>
      </c>
      <c r="B872" s="95">
        <f t="shared" si="55"/>
        <v>9</v>
      </c>
      <c r="C872" s="80"/>
      <c r="D872" s="80"/>
      <c r="E872" s="83"/>
      <c r="F872" s="78"/>
      <c r="G872" s="79"/>
      <c r="H872" s="80"/>
      <c r="I872" s="81"/>
      <c r="J872" s="80"/>
      <c r="K872" s="80">
        <f t="shared" si="56"/>
        <v>0</v>
      </c>
      <c r="L872" s="82"/>
    </row>
    <row r="873" spans="1:12" ht="16.2" thickBot="1" x14ac:dyDescent="0.35">
      <c r="A873" s="62">
        <v>41</v>
      </c>
      <c r="B873" s="95">
        <f t="shared" si="55"/>
        <v>9</v>
      </c>
      <c r="C873" s="72"/>
      <c r="D873" s="72"/>
      <c r="E873" s="73"/>
      <c r="F873" s="74"/>
      <c r="G873" s="75"/>
      <c r="H873" s="72"/>
      <c r="I873" s="76"/>
      <c r="J873" s="72"/>
      <c r="K873" s="72">
        <f t="shared" si="56"/>
        <v>0</v>
      </c>
      <c r="L873" s="77"/>
    </row>
    <row r="874" spans="1:12" ht="16.2" thickBot="1" x14ac:dyDescent="0.35">
      <c r="A874" s="63">
        <v>42</v>
      </c>
      <c r="B874" s="95">
        <f t="shared" si="55"/>
        <v>9</v>
      </c>
      <c r="C874" s="80"/>
      <c r="D874" s="80"/>
      <c r="E874" s="83"/>
      <c r="F874" s="78"/>
      <c r="G874" s="79"/>
      <c r="H874" s="80"/>
      <c r="I874" s="81"/>
      <c r="J874" s="80"/>
      <c r="K874" s="80">
        <f t="shared" si="56"/>
        <v>0</v>
      </c>
      <c r="L874" s="82"/>
    </row>
    <row r="875" spans="1:12" ht="16.2" thickBot="1" x14ac:dyDescent="0.35">
      <c r="A875" s="62">
        <v>43</v>
      </c>
      <c r="B875" s="95">
        <f t="shared" si="55"/>
        <v>9</v>
      </c>
      <c r="C875" s="72"/>
      <c r="D875" s="72"/>
      <c r="E875" s="73"/>
      <c r="F875" s="74"/>
      <c r="G875" s="75"/>
      <c r="H875" s="72"/>
      <c r="I875" s="76"/>
      <c r="J875" s="72"/>
      <c r="K875" s="72">
        <f t="shared" si="56"/>
        <v>0</v>
      </c>
      <c r="L875" s="77"/>
    </row>
    <row r="876" spans="1:12" ht="16.2" thickBot="1" x14ac:dyDescent="0.35">
      <c r="A876" s="63">
        <v>44</v>
      </c>
      <c r="B876" s="95">
        <f t="shared" si="55"/>
        <v>9</v>
      </c>
      <c r="C876" s="80"/>
      <c r="D876" s="80"/>
      <c r="E876" s="83"/>
      <c r="F876" s="78"/>
      <c r="G876" s="79"/>
      <c r="H876" s="80"/>
      <c r="I876" s="81"/>
      <c r="J876" s="80"/>
      <c r="K876" s="80">
        <f t="shared" si="56"/>
        <v>0</v>
      </c>
      <c r="L876" s="82"/>
    </row>
    <row r="877" spans="1:12" ht="16.2" thickBot="1" x14ac:dyDescent="0.35">
      <c r="A877" s="62">
        <v>45</v>
      </c>
      <c r="B877" s="95">
        <f t="shared" si="55"/>
        <v>9</v>
      </c>
      <c r="C877" s="72"/>
      <c r="D877" s="72"/>
      <c r="E877" s="73"/>
      <c r="F877" s="74"/>
      <c r="G877" s="75"/>
      <c r="H877" s="72"/>
      <c r="I877" s="76"/>
      <c r="J877" s="72"/>
      <c r="K877" s="72">
        <f t="shared" si="56"/>
        <v>0</v>
      </c>
      <c r="L877" s="77"/>
    </row>
    <row r="878" spans="1:12" ht="16.2" thickBot="1" x14ac:dyDescent="0.35">
      <c r="A878" s="63">
        <v>46</v>
      </c>
      <c r="B878" s="95">
        <f t="shared" si="55"/>
        <v>9</v>
      </c>
      <c r="C878" s="80"/>
      <c r="D878" s="80"/>
      <c r="E878" s="83"/>
      <c r="F878" s="78"/>
      <c r="G878" s="79"/>
      <c r="H878" s="80"/>
      <c r="I878" s="81"/>
      <c r="J878" s="80"/>
      <c r="K878" s="80">
        <f t="shared" si="56"/>
        <v>0</v>
      </c>
      <c r="L878" s="82"/>
    </row>
    <row r="879" spans="1:12" ht="16.2" thickBot="1" x14ac:dyDescent="0.35">
      <c r="A879" s="62">
        <v>47</v>
      </c>
      <c r="B879" s="95">
        <f t="shared" si="55"/>
        <v>9</v>
      </c>
      <c r="C879" s="72"/>
      <c r="D879" s="72"/>
      <c r="E879" s="73"/>
      <c r="F879" s="74"/>
      <c r="G879" s="75"/>
      <c r="H879" s="72"/>
      <c r="I879" s="76"/>
      <c r="J879" s="72"/>
      <c r="K879" s="72">
        <f t="shared" si="56"/>
        <v>0</v>
      </c>
      <c r="L879" s="77"/>
    </row>
    <row r="880" spans="1:12" ht="16.2" thickBot="1" x14ac:dyDescent="0.35">
      <c r="A880" s="63">
        <v>48</v>
      </c>
      <c r="B880" s="95">
        <f t="shared" si="55"/>
        <v>9</v>
      </c>
      <c r="C880" s="80"/>
      <c r="D880" s="80"/>
      <c r="E880" s="83"/>
      <c r="F880" s="78"/>
      <c r="G880" s="79"/>
      <c r="H880" s="80"/>
      <c r="I880" s="81"/>
      <c r="J880" s="80"/>
      <c r="K880" s="80">
        <f t="shared" si="56"/>
        <v>0</v>
      </c>
      <c r="L880" s="82"/>
    </row>
    <row r="881" spans="1:12" ht="16.2" thickBot="1" x14ac:dyDescent="0.35">
      <c r="A881" s="62">
        <v>49</v>
      </c>
      <c r="B881" s="95">
        <f t="shared" si="55"/>
        <v>9</v>
      </c>
      <c r="C881" s="72"/>
      <c r="D881" s="72"/>
      <c r="E881" s="73"/>
      <c r="F881" s="74"/>
      <c r="G881" s="75"/>
      <c r="H881" s="72"/>
      <c r="I881" s="76"/>
      <c r="J881" s="72"/>
      <c r="K881" s="72">
        <f t="shared" si="56"/>
        <v>0</v>
      </c>
      <c r="L881" s="77"/>
    </row>
    <row r="882" spans="1:12" ht="16.2" thickBot="1" x14ac:dyDescent="0.35">
      <c r="A882" s="63">
        <v>50</v>
      </c>
      <c r="B882" s="95">
        <f t="shared" si="55"/>
        <v>9</v>
      </c>
      <c r="C882" s="80"/>
      <c r="D882" s="80"/>
      <c r="E882" s="83"/>
      <c r="F882" s="78"/>
      <c r="G882" s="79"/>
      <c r="H882" s="80"/>
      <c r="I882" s="81"/>
      <c r="J882" s="80"/>
      <c r="K882" s="80">
        <f t="shared" si="56"/>
        <v>0</v>
      </c>
      <c r="L882" s="82"/>
    </row>
    <row r="883" spans="1:12" ht="16.2" thickBot="1" x14ac:dyDescent="0.35">
      <c r="A883" s="62">
        <v>51</v>
      </c>
      <c r="B883" s="95">
        <f t="shared" si="55"/>
        <v>9</v>
      </c>
      <c r="C883" s="72"/>
      <c r="D883" s="72"/>
      <c r="E883" s="73"/>
      <c r="F883" s="74"/>
      <c r="G883" s="75"/>
      <c r="H883" s="72"/>
      <c r="I883" s="76"/>
      <c r="J883" s="72"/>
      <c r="K883" s="72">
        <f t="shared" si="56"/>
        <v>0</v>
      </c>
      <c r="L883" s="77"/>
    </row>
    <row r="884" spans="1:12" ht="16.2" thickBot="1" x14ac:dyDescent="0.35">
      <c r="A884" s="63">
        <v>52</v>
      </c>
      <c r="B884" s="95">
        <f t="shared" si="55"/>
        <v>9</v>
      </c>
      <c r="C884" s="80"/>
      <c r="D884" s="80"/>
      <c r="E884" s="83"/>
      <c r="F884" s="78"/>
      <c r="G884" s="79"/>
      <c r="H884" s="80"/>
      <c r="I884" s="81"/>
      <c r="J884" s="80"/>
      <c r="K884" s="80">
        <f t="shared" si="56"/>
        <v>0</v>
      </c>
      <c r="L884" s="82"/>
    </row>
    <row r="885" spans="1:12" ht="16.2" thickBot="1" x14ac:dyDescent="0.35">
      <c r="A885" s="62">
        <v>53</v>
      </c>
      <c r="B885" s="95">
        <f t="shared" si="55"/>
        <v>9</v>
      </c>
      <c r="C885" s="72"/>
      <c r="D885" s="72"/>
      <c r="E885" s="73"/>
      <c r="F885" s="74"/>
      <c r="G885" s="75"/>
      <c r="H885" s="72"/>
      <c r="I885" s="76"/>
      <c r="J885" s="72"/>
      <c r="K885" s="72">
        <f t="shared" si="56"/>
        <v>0</v>
      </c>
      <c r="L885" s="77"/>
    </row>
    <row r="886" spans="1:12" ht="16.2" thickBot="1" x14ac:dyDescent="0.35">
      <c r="A886" s="63">
        <v>54</v>
      </c>
      <c r="B886" s="95">
        <f t="shared" si="55"/>
        <v>9</v>
      </c>
      <c r="C886" s="80"/>
      <c r="D886" s="80"/>
      <c r="E886" s="83"/>
      <c r="F886" s="78"/>
      <c r="G886" s="79"/>
      <c r="H886" s="80"/>
      <c r="I886" s="81"/>
      <c r="J886" s="80"/>
      <c r="K886" s="80">
        <f t="shared" si="56"/>
        <v>0</v>
      </c>
      <c r="L886" s="82"/>
    </row>
    <row r="887" spans="1:12" ht="16.2" thickBot="1" x14ac:dyDescent="0.35">
      <c r="A887" s="62">
        <v>55</v>
      </c>
      <c r="B887" s="95">
        <f t="shared" si="55"/>
        <v>9</v>
      </c>
      <c r="C887" s="72"/>
      <c r="D887" s="72"/>
      <c r="E887" s="73"/>
      <c r="F887" s="74"/>
      <c r="G887" s="75"/>
      <c r="H887" s="72"/>
      <c r="I887" s="76"/>
      <c r="J887" s="72"/>
      <c r="K887" s="72">
        <f t="shared" si="56"/>
        <v>0</v>
      </c>
      <c r="L887" s="77"/>
    </row>
    <row r="888" spans="1:12" ht="16.2" thickBot="1" x14ac:dyDescent="0.35">
      <c r="A888" s="63">
        <v>56</v>
      </c>
      <c r="B888" s="95">
        <f t="shared" si="55"/>
        <v>9</v>
      </c>
      <c r="C888" s="80"/>
      <c r="D888" s="80"/>
      <c r="E888" s="83"/>
      <c r="F888" s="78"/>
      <c r="G888" s="79"/>
      <c r="H888" s="80"/>
      <c r="I888" s="81"/>
      <c r="J888" s="80"/>
      <c r="K888" s="80">
        <f t="shared" si="56"/>
        <v>0</v>
      </c>
      <c r="L888" s="82"/>
    </row>
    <row r="889" spans="1:12" ht="16.2" thickBot="1" x14ac:dyDescent="0.35">
      <c r="A889" s="62">
        <v>57</v>
      </c>
      <c r="B889" s="95">
        <f t="shared" si="55"/>
        <v>9</v>
      </c>
      <c r="C889" s="72"/>
      <c r="D889" s="72"/>
      <c r="E889" s="73"/>
      <c r="F889" s="74"/>
      <c r="G889" s="75"/>
      <c r="H889" s="72"/>
      <c r="I889" s="76"/>
      <c r="J889" s="72"/>
      <c r="K889" s="72">
        <f t="shared" si="56"/>
        <v>0</v>
      </c>
      <c r="L889" s="77"/>
    </row>
    <row r="890" spans="1:12" ht="16.2" thickBot="1" x14ac:dyDescent="0.35">
      <c r="A890" s="63">
        <v>58</v>
      </c>
      <c r="B890" s="95">
        <f t="shared" si="55"/>
        <v>9</v>
      </c>
      <c r="C890" s="80"/>
      <c r="D890" s="80"/>
      <c r="E890" s="83"/>
      <c r="F890" s="78"/>
      <c r="G890" s="79"/>
      <c r="H890" s="80"/>
      <c r="I890" s="81"/>
      <c r="J890" s="80"/>
      <c r="K890" s="80">
        <f t="shared" si="56"/>
        <v>0</v>
      </c>
      <c r="L890" s="82"/>
    </row>
    <row r="891" spans="1:12" ht="16.2" thickBot="1" x14ac:dyDescent="0.35">
      <c r="A891" s="62">
        <v>59</v>
      </c>
      <c r="B891" s="95">
        <f t="shared" si="55"/>
        <v>9</v>
      </c>
      <c r="C891" s="72"/>
      <c r="D891" s="72"/>
      <c r="E891" s="73"/>
      <c r="F891" s="74"/>
      <c r="G891" s="75"/>
      <c r="H891" s="72"/>
      <c r="I891" s="76"/>
      <c r="J891" s="72"/>
      <c r="K891" s="72">
        <f t="shared" si="56"/>
        <v>0</v>
      </c>
      <c r="L891" s="77"/>
    </row>
    <row r="892" spans="1:12" ht="16.2" thickBot="1" x14ac:dyDescent="0.35">
      <c r="A892" s="63">
        <v>60</v>
      </c>
      <c r="B892" s="95">
        <f t="shared" si="55"/>
        <v>9</v>
      </c>
      <c r="C892" s="80"/>
      <c r="D892" s="80"/>
      <c r="E892" s="83"/>
      <c r="F892" s="78"/>
      <c r="G892" s="79"/>
      <c r="H892" s="80"/>
      <c r="I892" s="81"/>
      <c r="J892" s="80"/>
      <c r="K892" s="80">
        <f t="shared" si="56"/>
        <v>0</v>
      </c>
      <c r="L892" s="82"/>
    </row>
    <row r="893" spans="1:12" ht="16.2" thickBot="1" x14ac:dyDescent="0.35">
      <c r="A893" s="62">
        <v>61</v>
      </c>
      <c r="B893" s="95">
        <f t="shared" si="55"/>
        <v>9</v>
      </c>
      <c r="C893" s="72"/>
      <c r="D893" s="72"/>
      <c r="E893" s="73"/>
      <c r="F893" s="74"/>
      <c r="G893" s="75"/>
      <c r="H893" s="72"/>
      <c r="I893" s="76"/>
      <c r="J893" s="72"/>
      <c r="K893" s="72">
        <f t="shared" si="56"/>
        <v>0</v>
      </c>
      <c r="L893" s="77"/>
    </row>
    <row r="894" spans="1:12" ht="16.2" thickBot="1" x14ac:dyDescent="0.35">
      <c r="A894" s="63">
        <v>62</v>
      </c>
      <c r="B894" s="95">
        <f t="shared" si="55"/>
        <v>9</v>
      </c>
      <c r="C894" s="80"/>
      <c r="D894" s="80"/>
      <c r="E894" s="83"/>
      <c r="F894" s="78"/>
      <c r="G894" s="79"/>
      <c r="H894" s="80"/>
      <c r="I894" s="81"/>
      <c r="J894" s="80"/>
      <c r="K894" s="80">
        <f t="shared" si="56"/>
        <v>0</v>
      </c>
      <c r="L894" s="82"/>
    </row>
    <row r="895" spans="1:12" ht="16.2" thickBot="1" x14ac:dyDescent="0.35">
      <c r="A895" s="62">
        <v>63</v>
      </c>
      <c r="B895" s="95">
        <f t="shared" si="55"/>
        <v>9</v>
      </c>
      <c r="C895" s="72"/>
      <c r="D895" s="72"/>
      <c r="E895" s="73"/>
      <c r="F895" s="74"/>
      <c r="G895" s="75"/>
      <c r="H895" s="72"/>
      <c r="I895" s="76"/>
      <c r="J895" s="72"/>
      <c r="K895" s="72">
        <f t="shared" si="56"/>
        <v>0</v>
      </c>
      <c r="L895" s="77"/>
    </row>
    <row r="896" spans="1:12" ht="16.2" thickBot="1" x14ac:dyDescent="0.35">
      <c r="A896" s="63">
        <v>64</v>
      </c>
      <c r="B896" s="95">
        <f t="shared" si="55"/>
        <v>9</v>
      </c>
      <c r="C896" s="80"/>
      <c r="D896" s="80"/>
      <c r="E896" s="83"/>
      <c r="F896" s="78"/>
      <c r="G896" s="79"/>
      <c r="H896" s="80"/>
      <c r="I896" s="81"/>
      <c r="J896" s="80"/>
      <c r="K896" s="80">
        <f t="shared" si="56"/>
        <v>0</v>
      </c>
      <c r="L896" s="82"/>
    </row>
    <row r="897" spans="1:12" ht="16.2" thickBot="1" x14ac:dyDescent="0.35">
      <c r="A897" s="62">
        <v>65</v>
      </c>
      <c r="B897" s="95">
        <f t="shared" si="55"/>
        <v>9</v>
      </c>
      <c r="C897" s="72"/>
      <c r="D897" s="72"/>
      <c r="E897" s="73"/>
      <c r="F897" s="74"/>
      <c r="G897" s="75"/>
      <c r="H897" s="72"/>
      <c r="I897" s="76"/>
      <c r="J897" s="72"/>
      <c r="K897" s="72">
        <f t="shared" ref="K897:K911" si="57">IF(J897="OUI", G897*0.6/0.4, 0)</f>
        <v>0</v>
      </c>
      <c r="L897" s="77"/>
    </row>
    <row r="898" spans="1:12" ht="16.2" thickBot="1" x14ac:dyDescent="0.35">
      <c r="A898" s="63">
        <v>66</v>
      </c>
      <c r="B898" s="95">
        <f t="shared" si="55"/>
        <v>9</v>
      </c>
      <c r="C898" s="80"/>
      <c r="D898" s="80"/>
      <c r="E898" s="83"/>
      <c r="F898" s="78"/>
      <c r="G898" s="79"/>
      <c r="H898" s="80"/>
      <c r="I898" s="81"/>
      <c r="J898" s="80"/>
      <c r="K898" s="80">
        <f t="shared" si="57"/>
        <v>0</v>
      </c>
      <c r="L898" s="82"/>
    </row>
    <row r="899" spans="1:12" ht="16.2" thickBot="1" x14ac:dyDescent="0.35">
      <c r="A899" s="62">
        <v>67</v>
      </c>
      <c r="B899" s="95">
        <f t="shared" ref="B899:B911" si="58">B898</f>
        <v>9</v>
      </c>
      <c r="C899" s="72"/>
      <c r="D899" s="72"/>
      <c r="E899" s="73"/>
      <c r="F899" s="74"/>
      <c r="G899" s="75"/>
      <c r="H899" s="72"/>
      <c r="I899" s="76"/>
      <c r="J899" s="72"/>
      <c r="K899" s="72">
        <f t="shared" si="57"/>
        <v>0</v>
      </c>
      <c r="L899" s="77"/>
    </row>
    <row r="900" spans="1:12" ht="16.2" thickBot="1" x14ac:dyDescent="0.35">
      <c r="A900" s="63">
        <v>68</v>
      </c>
      <c r="B900" s="95">
        <f t="shared" si="58"/>
        <v>9</v>
      </c>
      <c r="C900" s="80"/>
      <c r="D900" s="80"/>
      <c r="E900" s="83"/>
      <c r="F900" s="78"/>
      <c r="G900" s="79"/>
      <c r="H900" s="80"/>
      <c r="I900" s="81"/>
      <c r="J900" s="80"/>
      <c r="K900" s="80">
        <f t="shared" si="57"/>
        <v>0</v>
      </c>
      <c r="L900" s="82"/>
    </row>
    <row r="901" spans="1:12" ht="16.2" thickBot="1" x14ac:dyDescent="0.35">
      <c r="A901" s="62">
        <v>69</v>
      </c>
      <c r="B901" s="95">
        <f t="shared" si="58"/>
        <v>9</v>
      </c>
      <c r="C901" s="72"/>
      <c r="D901" s="72"/>
      <c r="E901" s="73"/>
      <c r="F901" s="74"/>
      <c r="G901" s="75"/>
      <c r="H901" s="72"/>
      <c r="I901" s="76"/>
      <c r="J901" s="72"/>
      <c r="K901" s="72">
        <f t="shared" si="57"/>
        <v>0</v>
      </c>
      <c r="L901" s="77"/>
    </row>
    <row r="902" spans="1:12" ht="16.2" thickBot="1" x14ac:dyDescent="0.35">
      <c r="A902" s="63">
        <v>70</v>
      </c>
      <c r="B902" s="95">
        <f t="shared" si="58"/>
        <v>9</v>
      </c>
      <c r="C902" s="80"/>
      <c r="D902" s="80"/>
      <c r="E902" s="83"/>
      <c r="F902" s="78"/>
      <c r="G902" s="79"/>
      <c r="H902" s="80"/>
      <c r="I902" s="81"/>
      <c r="J902" s="80"/>
      <c r="K902" s="80">
        <f t="shared" si="57"/>
        <v>0</v>
      </c>
      <c r="L902" s="82"/>
    </row>
    <row r="903" spans="1:12" ht="16.2" thickBot="1" x14ac:dyDescent="0.35">
      <c r="A903" s="62">
        <v>71</v>
      </c>
      <c r="B903" s="95">
        <f t="shared" si="58"/>
        <v>9</v>
      </c>
      <c r="C903" s="72"/>
      <c r="D903" s="72"/>
      <c r="E903" s="73"/>
      <c r="F903" s="74"/>
      <c r="G903" s="75"/>
      <c r="H903" s="72"/>
      <c r="I903" s="76"/>
      <c r="J903" s="72"/>
      <c r="K903" s="72">
        <f t="shared" si="57"/>
        <v>0</v>
      </c>
      <c r="L903" s="77"/>
    </row>
    <row r="904" spans="1:12" ht="16.2" thickBot="1" x14ac:dyDescent="0.35">
      <c r="A904" s="63">
        <v>72</v>
      </c>
      <c r="B904" s="95">
        <f t="shared" si="58"/>
        <v>9</v>
      </c>
      <c r="C904" s="80"/>
      <c r="D904" s="80"/>
      <c r="E904" s="83"/>
      <c r="F904" s="78"/>
      <c r="G904" s="79"/>
      <c r="H904" s="80"/>
      <c r="I904" s="81"/>
      <c r="J904" s="80"/>
      <c r="K904" s="80">
        <f t="shared" si="57"/>
        <v>0</v>
      </c>
      <c r="L904" s="82"/>
    </row>
    <row r="905" spans="1:12" ht="16.2" thickBot="1" x14ac:dyDescent="0.35">
      <c r="A905" s="62">
        <v>73</v>
      </c>
      <c r="B905" s="95">
        <f t="shared" si="58"/>
        <v>9</v>
      </c>
      <c r="C905" s="72"/>
      <c r="D905" s="72"/>
      <c r="E905" s="73"/>
      <c r="F905" s="74"/>
      <c r="G905" s="75"/>
      <c r="H905" s="72"/>
      <c r="I905" s="76"/>
      <c r="J905" s="72"/>
      <c r="K905" s="72">
        <f t="shared" si="57"/>
        <v>0</v>
      </c>
      <c r="L905" s="77"/>
    </row>
    <row r="906" spans="1:12" ht="16.2" thickBot="1" x14ac:dyDescent="0.35">
      <c r="A906" s="63">
        <v>74</v>
      </c>
      <c r="B906" s="95">
        <f t="shared" si="58"/>
        <v>9</v>
      </c>
      <c r="C906" s="80"/>
      <c r="D906" s="80"/>
      <c r="E906" s="83"/>
      <c r="F906" s="78"/>
      <c r="G906" s="79"/>
      <c r="H906" s="80"/>
      <c r="I906" s="81"/>
      <c r="J906" s="80"/>
      <c r="K906" s="80">
        <f t="shared" si="57"/>
        <v>0</v>
      </c>
      <c r="L906" s="82"/>
    </row>
    <row r="907" spans="1:12" ht="16.2" thickBot="1" x14ac:dyDescent="0.35">
      <c r="A907" s="62">
        <v>75</v>
      </c>
      <c r="B907" s="95">
        <f t="shared" si="58"/>
        <v>9</v>
      </c>
      <c r="C907" s="72"/>
      <c r="D907" s="72"/>
      <c r="E907" s="73"/>
      <c r="F907" s="74"/>
      <c r="G907" s="75"/>
      <c r="H907" s="72"/>
      <c r="I907" s="76"/>
      <c r="J907" s="72"/>
      <c r="K907" s="72">
        <f t="shared" si="57"/>
        <v>0</v>
      </c>
      <c r="L907" s="77"/>
    </row>
    <row r="908" spans="1:12" ht="16.2" thickBot="1" x14ac:dyDescent="0.35">
      <c r="A908" s="63">
        <v>76</v>
      </c>
      <c r="B908" s="95">
        <f t="shared" si="58"/>
        <v>9</v>
      </c>
      <c r="C908" s="80"/>
      <c r="D908" s="80"/>
      <c r="E908" s="83"/>
      <c r="F908" s="78"/>
      <c r="G908" s="79"/>
      <c r="H908" s="80"/>
      <c r="I908" s="81"/>
      <c r="J908" s="80"/>
      <c r="K908" s="80">
        <f t="shared" si="57"/>
        <v>0</v>
      </c>
      <c r="L908" s="82"/>
    </row>
    <row r="909" spans="1:12" ht="16.2" thickBot="1" x14ac:dyDescent="0.35">
      <c r="A909" s="62">
        <v>77</v>
      </c>
      <c r="B909" s="95">
        <f t="shared" si="58"/>
        <v>9</v>
      </c>
      <c r="C909" s="72"/>
      <c r="D909" s="72"/>
      <c r="E909" s="73"/>
      <c r="F909" s="74"/>
      <c r="G909" s="75"/>
      <c r="H909" s="72"/>
      <c r="I909" s="76"/>
      <c r="J909" s="72"/>
      <c r="K909" s="72">
        <f t="shared" si="57"/>
        <v>0</v>
      </c>
      <c r="L909" s="77"/>
    </row>
    <row r="910" spans="1:12" ht="16.2" thickBot="1" x14ac:dyDescent="0.35">
      <c r="A910" s="63">
        <v>78</v>
      </c>
      <c r="B910" s="95">
        <f t="shared" si="58"/>
        <v>9</v>
      </c>
      <c r="C910" s="80"/>
      <c r="D910" s="80"/>
      <c r="E910" s="83"/>
      <c r="F910" s="78"/>
      <c r="G910" s="79"/>
      <c r="H910" s="80"/>
      <c r="I910" s="81"/>
      <c r="J910" s="80"/>
      <c r="K910" s="80">
        <f t="shared" si="57"/>
        <v>0</v>
      </c>
      <c r="L910" s="82"/>
    </row>
    <row r="911" spans="1:12" ht="16.2" thickBot="1" x14ac:dyDescent="0.35">
      <c r="A911" s="63">
        <v>78</v>
      </c>
      <c r="B911" s="95">
        <f t="shared" si="58"/>
        <v>9</v>
      </c>
      <c r="C911" s="72"/>
      <c r="D911" s="72"/>
      <c r="E911" s="73"/>
      <c r="F911" s="74"/>
      <c r="G911" s="75"/>
      <c r="H911" s="72"/>
      <c r="I911" s="76"/>
      <c r="J911" s="72"/>
      <c r="K911" s="72">
        <f t="shared" si="57"/>
        <v>0</v>
      </c>
      <c r="L911" s="77"/>
    </row>
    <row r="912" spans="1:12" ht="18.600000000000001" thickBot="1" x14ac:dyDescent="0.4">
      <c r="F912" s="4" t="s">
        <v>16</v>
      </c>
      <c r="G912" s="69">
        <f>+SUM(G833:G911)</f>
        <v>0</v>
      </c>
      <c r="H912" s="64"/>
      <c r="I912" s="53">
        <f>+SUM(I833:I911)</f>
        <v>0</v>
      </c>
      <c r="J912" s="64"/>
      <c r="K912" s="53">
        <f t="shared" ref="K912" si="59">+SUM(K833:K911)</f>
        <v>0</v>
      </c>
      <c r="L912" s="53">
        <f>+SUM(L833:L911)</f>
        <v>0</v>
      </c>
    </row>
    <row r="913" spans="1:12" ht="16.2" thickBot="1" x14ac:dyDescent="0.35">
      <c r="C913" s="19" t="s">
        <v>17</v>
      </c>
      <c r="D913" s="84"/>
    </row>
    <row r="914" spans="1:12" ht="16.2" thickBot="1" x14ac:dyDescent="0.35">
      <c r="C914" s="21" t="s">
        <v>18</v>
      </c>
      <c r="D914" s="85"/>
      <c r="F914" s="107" t="s">
        <v>29</v>
      </c>
      <c r="G914" s="108"/>
      <c r="H914" s="108"/>
      <c r="I914" s="109"/>
      <c r="J914" s="61">
        <f>G912-L912</f>
        <v>0</v>
      </c>
      <c r="K914" s="14"/>
    </row>
    <row r="915" spans="1:12" ht="16.2" thickBot="1" x14ac:dyDescent="0.35">
      <c r="C915" s="23" t="s">
        <v>28</v>
      </c>
      <c r="D915" s="24">
        <f>D914-D913</f>
        <v>0</v>
      </c>
      <c r="F915" s="107" t="s">
        <v>30</v>
      </c>
      <c r="G915" s="108"/>
      <c r="H915" s="108"/>
      <c r="I915" s="109"/>
      <c r="J915" s="75">
        <f>J824</f>
        <v>0</v>
      </c>
      <c r="K915" s="14"/>
    </row>
    <row r="916" spans="1:12" ht="15" thickBot="1" x14ac:dyDescent="0.35">
      <c r="F916" s="107" t="s">
        <v>31</v>
      </c>
      <c r="G916" s="108"/>
      <c r="H916" s="108"/>
      <c r="I916" s="109"/>
      <c r="J916" s="61">
        <f>J915+J914</f>
        <v>0</v>
      </c>
      <c r="K916" s="14"/>
    </row>
    <row r="917" spans="1:12" ht="15" thickBot="1" x14ac:dyDescent="0.35">
      <c r="A917" s="67"/>
      <c r="B917" s="67"/>
      <c r="C917" s="29" t="s">
        <v>282</v>
      </c>
      <c r="D917" s="68">
        <f>I912</f>
        <v>0</v>
      </c>
    </row>
    <row r="918" spans="1:12" ht="15" thickBot="1" x14ac:dyDescent="0.35">
      <c r="C918" s="17" t="s">
        <v>35</v>
      </c>
      <c r="D918" s="18">
        <f>K912</f>
        <v>0</v>
      </c>
      <c r="F918" s="110" t="s">
        <v>290</v>
      </c>
      <c r="G918" s="111"/>
      <c r="H918" s="111"/>
      <c r="I918" s="112"/>
    </row>
    <row r="919" spans="1:12" ht="15" thickBot="1" x14ac:dyDescent="0.35">
      <c r="F919" s="27" t="s">
        <v>292</v>
      </c>
      <c r="G919" s="27" t="s">
        <v>291</v>
      </c>
      <c r="H919" s="27" t="s">
        <v>293</v>
      </c>
      <c r="I919" s="27" t="s">
        <v>291</v>
      </c>
    </row>
    <row r="920" spans="1:12" ht="15" thickBot="1" x14ac:dyDescent="0.35">
      <c r="F920" s="27"/>
      <c r="G920" s="27"/>
      <c r="H920" s="27"/>
      <c r="I920" s="60"/>
    </row>
    <row r="921" spans="1:12" ht="15" thickBot="1" x14ac:dyDescent="0.35">
      <c r="F921" s="27"/>
      <c r="G921" s="27"/>
      <c r="H921" s="27"/>
      <c r="I921" s="60"/>
    </row>
    <row r="922" spans="1:12" ht="15" thickBot="1" x14ac:dyDescent="0.35">
      <c r="F922" s="27"/>
      <c r="G922" s="27"/>
      <c r="H922" s="27"/>
      <c r="I922" s="60"/>
    </row>
    <row r="923" spans="1:12" ht="15" thickBot="1" x14ac:dyDescent="0.35"/>
    <row r="924" spans="1:12" ht="29.4" thickBot="1" x14ac:dyDescent="0.35">
      <c r="A924" s="15"/>
      <c r="B924" s="15" t="s">
        <v>295</v>
      </c>
      <c r="C924" s="15" t="s">
        <v>8</v>
      </c>
      <c r="D924" s="15" t="s">
        <v>0</v>
      </c>
      <c r="E924" s="51" t="s">
        <v>1</v>
      </c>
      <c r="F924" s="16" t="s">
        <v>12</v>
      </c>
      <c r="G924" s="16" t="s">
        <v>13</v>
      </c>
      <c r="H924" s="15" t="s">
        <v>10</v>
      </c>
      <c r="I924" s="30" t="s">
        <v>14</v>
      </c>
      <c r="J924" s="15" t="s">
        <v>11</v>
      </c>
      <c r="K924" s="16" t="s">
        <v>36</v>
      </c>
      <c r="L924" s="15" t="s">
        <v>9</v>
      </c>
    </row>
    <row r="925" spans="1:12" ht="16.2" thickBot="1" x14ac:dyDescent="0.35">
      <c r="A925" s="62">
        <v>1</v>
      </c>
      <c r="B925" s="94">
        <f>B910+1</f>
        <v>10</v>
      </c>
      <c r="C925" s="72"/>
      <c r="D925" s="72"/>
      <c r="E925" s="73"/>
      <c r="F925" s="74"/>
      <c r="G925" s="75"/>
      <c r="H925" s="72"/>
      <c r="I925" s="76"/>
      <c r="J925" s="72"/>
      <c r="K925" s="72">
        <f t="shared" ref="K925:K956" si="60">IF(J925="OUI", G925*0.6/0.4, 0)</f>
        <v>0</v>
      </c>
      <c r="L925" s="77"/>
    </row>
    <row r="926" spans="1:12" ht="16.2" thickBot="1" x14ac:dyDescent="0.35">
      <c r="A926" s="63">
        <v>2</v>
      </c>
      <c r="B926" s="95">
        <f>B925</f>
        <v>10</v>
      </c>
      <c r="C926" s="80"/>
      <c r="D926" s="80"/>
      <c r="E926" s="83"/>
      <c r="F926" s="78"/>
      <c r="G926" s="79"/>
      <c r="H926" s="80"/>
      <c r="I926" s="81"/>
      <c r="J926" s="80"/>
      <c r="K926" s="80">
        <f t="shared" si="60"/>
        <v>0</v>
      </c>
      <c r="L926" s="82"/>
    </row>
    <row r="927" spans="1:12" ht="16.2" thickBot="1" x14ac:dyDescent="0.35">
      <c r="A927" s="62">
        <v>3</v>
      </c>
      <c r="B927" s="95">
        <f t="shared" ref="B927:B990" si="61">B926</f>
        <v>10</v>
      </c>
      <c r="C927" s="72"/>
      <c r="D927" s="72"/>
      <c r="E927" s="73"/>
      <c r="F927" s="74"/>
      <c r="G927" s="75"/>
      <c r="H927" s="72"/>
      <c r="I927" s="76"/>
      <c r="J927" s="72"/>
      <c r="K927" s="72">
        <f t="shared" si="60"/>
        <v>0</v>
      </c>
      <c r="L927" s="77"/>
    </row>
    <row r="928" spans="1:12" ht="16.2" thickBot="1" x14ac:dyDescent="0.35">
      <c r="A928" s="63">
        <v>4</v>
      </c>
      <c r="B928" s="95">
        <f t="shared" si="61"/>
        <v>10</v>
      </c>
      <c r="C928" s="80"/>
      <c r="D928" s="80"/>
      <c r="E928" s="83"/>
      <c r="F928" s="78"/>
      <c r="G928" s="79"/>
      <c r="H928" s="80"/>
      <c r="I928" s="81"/>
      <c r="J928" s="80"/>
      <c r="K928" s="80">
        <f t="shared" si="60"/>
        <v>0</v>
      </c>
      <c r="L928" s="82"/>
    </row>
    <row r="929" spans="1:12" ht="16.2" thickBot="1" x14ac:dyDescent="0.35">
      <c r="A929" s="62">
        <v>5</v>
      </c>
      <c r="B929" s="95">
        <f t="shared" si="61"/>
        <v>10</v>
      </c>
      <c r="C929" s="72"/>
      <c r="D929" s="72"/>
      <c r="E929" s="73"/>
      <c r="F929" s="74"/>
      <c r="G929" s="75"/>
      <c r="H929" s="72"/>
      <c r="I929" s="76"/>
      <c r="J929" s="72"/>
      <c r="K929" s="72">
        <f t="shared" si="60"/>
        <v>0</v>
      </c>
      <c r="L929" s="77"/>
    </row>
    <row r="930" spans="1:12" ht="16.2" thickBot="1" x14ac:dyDescent="0.35">
      <c r="A930" s="63">
        <v>6</v>
      </c>
      <c r="B930" s="95">
        <f t="shared" si="61"/>
        <v>10</v>
      </c>
      <c r="C930" s="80"/>
      <c r="D930" s="80"/>
      <c r="E930" s="83"/>
      <c r="F930" s="78"/>
      <c r="G930" s="79"/>
      <c r="H930" s="80"/>
      <c r="I930" s="81"/>
      <c r="J930" s="80"/>
      <c r="K930" s="80">
        <f t="shared" si="60"/>
        <v>0</v>
      </c>
      <c r="L930" s="82"/>
    </row>
    <row r="931" spans="1:12" ht="16.2" thickBot="1" x14ac:dyDescent="0.35">
      <c r="A931" s="62">
        <v>7</v>
      </c>
      <c r="B931" s="95">
        <f t="shared" si="61"/>
        <v>10</v>
      </c>
      <c r="C931" s="72"/>
      <c r="D931" s="72"/>
      <c r="E931" s="73"/>
      <c r="F931" s="74"/>
      <c r="G931" s="75"/>
      <c r="H931" s="72"/>
      <c r="I931" s="76"/>
      <c r="J931" s="72"/>
      <c r="K931" s="72">
        <f t="shared" si="60"/>
        <v>0</v>
      </c>
      <c r="L931" s="77"/>
    </row>
    <row r="932" spans="1:12" ht="16.2" thickBot="1" x14ac:dyDescent="0.35">
      <c r="A932" s="63">
        <v>8</v>
      </c>
      <c r="B932" s="95">
        <f t="shared" si="61"/>
        <v>10</v>
      </c>
      <c r="C932" s="80"/>
      <c r="D932" s="80"/>
      <c r="E932" s="83"/>
      <c r="F932" s="78"/>
      <c r="G932" s="79"/>
      <c r="H932" s="80"/>
      <c r="I932" s="81"/>
      <c r="J932" s="80"/>
      <c r="K932" s="80">
        <f t="shared" si="60"/>
        <v>0</v>
      </c>
      <c r="L932" s="82"/>
    </row>
    <row r="933" spans="1:12" ht="16.2" thickBot="1" x14ac:dyDescent="0.35">
      <c r="A933" s="62">
        <v>9</v>
      </c>
      <c r="B933" s="95">
        <f t="shared" si="61"/>
        <v>10</v>
      </c>
      <c r="C933" s="72"/>
      <c r="D933" s="72"/>
      <c r="E933" s="73"/>
      <c r="F933" s="74"/>
      <c r="G933" s="75"/>
      <c r="H933" s="72"/>
      <c r="I933" s="76"/>
      <c r="J933" s="72"/>
      <c r="K933" s="72">
        <f t="shared" si="60"/>
        <v>0</v>
      </c>
      <c r="L933" s="77"/>
    </row>
    <row r="934" spans="1:12" ht="16.2" thickBot="1" x14ac:dyDescent="0.35">
      <c r="A934" s="63">
        <v>10</v>
      </c>
      <c r="B934" s="95">
        <f t="shared" si="61"/>
        <v>10</v>
      </c>
      <c r="C934" s="80"/>
      <c r="D934" s="80"/>
      <c r="E934" s="83"/>
      <c r="F934" s="78"/>
      <c r="G934" s="79"/>
      <c r="H934" s="80"/>
      <c r="I934" s="81"/>
      <c r="J934" s="80"/>
      <c r="K934" s="80">
        <f t="shared" si="60"/>
        <v>0</v>
      </c>
      <c r="L934" s="82"/>
    </row>
    <row r="935" spans="1:12" ht="16.2" thickBot="1" x14ac:dyDescent="0.35">
      <c r="A935" s="62">
        <v>11</v>
      </c>
      <c r="B935" s="95">
        <f t="shared" si="61"/>
        <v>10</v>
      </c>
      <c r="C935" s="72"/>
      <c r="D935" s="72"/>
      <c r="E935" s="73"/>
      <c r="F935" s="74"/>
      <c r="G935" s="75"/>
      <c r="H935" s="72"/>
      <c r="I935" s="76"/>
      <c r="J935" s="72"/>
      <c r="K935" s="72">
        <f t="shared" si="60"/>
        <v>0</v>
      </c>
      <c r="L935" s="77"/>
    </row>
    <row r="936" spans="1:12" ht="16.2" thickBot="1" x14ac:dyDescent="0.35">
      <c r="A936" s="63">
        <v>12</v>
      </c>
      <c r="B936" s="95">
        <f t="shared" si="61"/>
        <v>10</v>
      </c>
      <c r="C936" s="80"/>
      <c r="D936" s="80"/>
      <c r="E936" s="83"/>
      <c r="F936" s="78"/>
      <c r="G936" s="79"/>
      <c r="H936" s="80"/>
      <c r="I936" s="81"/>
      <c r="J936" s="80"/>
      <c r="K936" s="80">
        <f t="shared" si="60"/>
        <v>0</v>
      </c>
      <c r="L936" s="82"/>
    </row>
    <row r="937" spans="1:12" ht="16.2" thickBot="1" x14ac:dyDescent="0.35">
      <c r="A937" s="62">
        <v>13</v>
      </c>
      <c r="B937" s="95">
        <f t="shared" si="61"/>
        <v>10</v>
      </c>
      <c r="C937" s="72"/>
      <c r="D937" s="72"/>
      <c r="E937" s="73"/>
      <c r="F937" s="74"/>
      <c r="G937" s="75"/>
      <c r="H937" s="72"/>
      <c r="I937" s="76"/>
      <c r="J937" s="72"/>
      <c r="K937" s="72">
        <f t="shared" si="60"/>
        <v>0</v>
      </c>
      <c r="L937" s="77"/>
    </row>
    <row r="938" spans="1:12" ht="16.2" thickBot="1" x14ac:dyDescent="0.35">
      <c r="A938" s="63">
        <v>14</v>
      </c>
      <c r="B938" s="95">
        <f t="shared" si="61"/>
        <v>10</v>
      </c>
      <c r="C938" s="80"/>
      <c r="D938" s="80"/>
      <c r="E938" s="83"/>
      <c r="F938" s="78"/>
      <c r="G938" s="79"/>
      <c r="H938" s="80"/>
      <c r="I938" s="81"/>
      <c r="J938" s="80"/>
      <c r="K938" s="80">
        <f t="shared" si="60"/>
        <v>0</v>
      </c>
      <c r="L938" s="82"/>
    </row>
    <row r="939" spans="1:12" ht="16.2" thickBot="1" x14ac:dyDescent="0.35">
      <c r="A939" s="62">
        <v>15</v>
      </c>
      <c r="B939" s="95">
        <f t="shared" si="61"/>
        <v>10</v>
      </c>
      <c r="C939" s="72"/>
      <c r="D939" s="72"/>
      <c r="E939" s="73"/>
      <c r="F939" s="74"/>
      <c r="G939" s="75"/>
      <c r="H939" s="72"/>
      <c r="I939" s="76"/>
      <c r="J939" s="72"/>
      <c r="K939" s="72">
        <f t="shared" si="60"/>
        <v>0</v>
      </c>
      <c r="L939" s="77"/>
    </row>
    <row r="940" spans="1:12" ht="16.2" thickBot="1" x14ac:dyDescent="0.35">
      <c r="A940" s="63">
        <v>16</v>
      </c>
      <c r="B940" s="95">
        <f t="shared" si="61"/>
        <v>10</v>
      </c>
      <c r="C940" s="80"/>
      <c r="D940" s="80"/>
      <c r="E940" s="83"/>
      <c r="F940" s="78"/>
      <c r="G940" s="79"/>
      <c r="H940" s="80"/>
      <c r="I940" s="81"/>
      <c r="J940" s="80"/>
      <c r="K940" s="80">
        <f t="shared" si="60"/>
        <v>0</v>
      </c>
      <c r="L940" s="82"/>
    </row>
    <row r="941" spans="1:12" ht="16.2" thickBot="1" x14ac:dyDescent="0.35">
      <c r="A941" s="62">
        <v>17</v>
      </c>
      <c r="B941" s="95">
        <f t="shared" si="61"/>
        <v>10</v>
      </c>
      <c r="C941" s="72"/>
      <c r="D941" s="72"/>
      <c r="E941" s="73"/>
      <c r="F941" s="74"/>
      <c r="G941" s="75"/>
      <c r="H941" s="72"/>
      <c r="I941" s="76"/>
      <c r="J941" s="72"/>
      <c r="K941" s="72">
        <f t="shared" si="60"/>
        <v>0</v>
      </c>
      <c r="L941" s="77"/>
    </row>
    <row r="942" spans="1:12" ht="16.2" thickBot="1" x14ac:dyDescent="0.35">
      <c r="A942" s="63">
        <v>18</v>
      </c>
      <c r="B942" s="95">
        <f t="shared" si="61"/>
        <v>10</v>
      </c>
      <c r="C942" s="80"/>
      <c r="D942" s="80"/>
      <c r="E942" s="83"/>
      <c r="F942" s="78"/>
      <c r="G942" s="79"/>
      <c r="H942" s="80"/>
      <c r="I942" s="81"/>
      <c r="J942" s="80"/>
      <c r="K942" s="80">
        <f t="shared" si="60"/>
        <v>0</v>
      </c>
      <c r="L942" s="82"/>
    </row>
    <row r="943" spans="1:12" ht="16.2" thickBot="1" x14ac:dyDescent="0.35">
      <c r="A943" s="62">
        <v>19</v>
      </c>
      <c r="B943" s="95">
        <f t="shared" si="61"/>
        <v>10</v>
      </c>
      <c r="C943" s="72"/>
      <c r="D943" s="72"/>
      <c r="E943" s="73"/>
      <c r="F943" s="74"/>
      <c r="G943" s="75"/>
      <c r="H943" s="72"/>
      <c r="I943" s="76"/>
      <c r="J943" s="72"/>
      <c r="K943" s="72">
        <f t="shared" si="60"/>
        <v>0</v>
      </c>
      <c r="L943" s="77"/>
    </row>
    <row r="944" spans="1:12" ht="16.2" thickBot="1" x14ac:dyDescent="0.35">
      <c r="A944" s="63">
        <v>20</v>
      </c>
      <c r="B944" s="95">
        <f t="shared" si="61"/>
        <v>10</v>
      </c>
      <c r="C944" s="80"/>
      <c r="D944" s="80"/>
      <c r="E944" s="83"/>
      <c r="F944" s="78"/>
      <c r="G944" s="79"/>
      <c r="H944" s="80"/>
      <c r="I944" s="81"/>
      <c r="J944" s="80"/>
      <c r="K944" s="80">
        <f t="shared" si="60"/>
        <v>0</v>
      </c>
      <c r="L944" s="82"/>
    </row>
    <row r="945" spans="1:12" ht="16.2" thickBot="1" x14ac:dyDescent="0.35">
      <c r="A945" s="62">
        <v>21</v>
      </c>
      <c r="B945" s="95">
        <f t="shared" si="61"/>
        <v>10</v>
      </c>
      <c r="C945" s="72"/>
      <c r="D945" s="72"/>
      <c r="E945" s="73"/>
      <c r="F945" s="74"/>
      <c r="G945" s="75"/>
      <c r="H945" s="72"/>
      <c r="I945" s="76"/>
      <c r="J945" s="72"/>
      <c r="K945" s="72">
        <f t="shared" si="60"/>
        <v>0</v>
      </c>
      <c r="L945" s="77"/>
    </row>
    <row r="946" spans="1:12" ht="16.2" thickBot="1" x14ac:dyDescent="0.35">
      <c r="A946" s="63">
        <v>22</v>
      </c>
      <c r="B946" s="95">
        <f t="shared" si="61"/>
        <v>10</v>
      </c>
      <c r="C946" s="80"/>
      <c r="D946" s="80"/>
      <c r="E946" s="83"/>
      <c r="F946" s="78"/>
      <c r="G946" s="79"/>
      <c r="H946" s="80"/>
      <c r="I946" s="81"/>
      <c r="J946" s="80"/>
      <c r="K946" s="80">
        <f t="shared" si="60"/>
        <v>0</v>
      </c>
      <c r="L946" s="82"/>
    </row>
    <row r="947" spans="1:12" ht="16.2" thickBot="1" x14ac:dyDescent="0.35">
      <c r="A947" s="62">
        <v>23</v>
      </c>
      <c r="B947" s="95">
        <f t="shared" si="61"/>
        <v>10</v>
      </c>
      <c r="C947" s="72"/>
      <c r="D947" s="72"/>
      <c r="E947" s="73"/>
      <c r="F947" s="74"/>
      <c r="G947" s="75"/>
      <c r="H947" s="72"/>
      <c r="I947" s="76"/>
      <c r="J947" s="72"/>
      <c r="K947" s="72">
        <f t="shared" si="60"/>
        <v>0</v>
      </c>
      <c r="L947" s="77"/>
    </row>
    <row r="948" spans="1:12" ht="16.2" thickBot="1" x14ac:dyDescent="0.35">
      <c r="A948" s="63">
        <v>24</v>
      </c>
      <c r="B948" s="95">
        <f t="shared" si="61"/>
        <v>10</v>
      </c>
      <c r="C948" s="80"/>
      <c r="D948" s="80"/>
      <c r="E948" s="83"/>
      <c r="F948" s="78"/>
      <c r="G948" s="79"/>
      <c r="H948" s="80"/>
      <c r="I948" s="81"/>
      <c r="J948" s="80"/>
      <c r="K948" s="80">
        <f t="shared" si="60"/>
        <v>0</v>
      </c>
      <c r="L948" s="82"/>
    </row>
    <row r="949" spans="1:12" ht="16.2" thickBot="1" x14ac:dyDescent="0.35">
      <c r="A949" s="62">
        <v>25</v>
      </c>
      <c r="B949" s="95">
        <f t="shared" si="61"/>
        <v>10</v>
      </c>
      <c r="C949" s="72"/>
      <c r="D949" s="72"/>
      <c r="E949" s="73"/>
      <c r="F949" s="74"/>
      <c r="G949" s="75"/>
      <c r="H949" s="72"/>
      <c r="I949" s="76"/>
      <c r="J949" s="72"/>
      <c r="K949" s="72">
        <f t="shared" si="60"/>
        <v>0</v>
      </c>
      <c r="L949" s="77"/>
    </row>
    <row r="950" spans="1:12" ht="16.2" thickBot="1" x14ac:dyDescent="0.35">
      <c r="A950" s="63">
        <v>26</v>
      </c>
      <c r="B950" s="95">
        <f t="shared" si="61"/>
        <v>10</v>
      </c>
      <c r="C950" s="80"/>
      <c r="D950" s="80"/>
      <c r="E950" s="83"/>
      <c r="F950" s="78"/>
      <c r="G950" s="79"/>
      <c r="H950" s="80"/>
      <c r="I950" s="81"/>
      <c r="J950" s="80"/>
      <c r="K950" s="80">
        <f t="shared" si="60"/>
        <v>0</v>
      </c>
      <c r="L950" s="82"/>
    </row>
    <row r="951" spans="1:12" ht="16.2" thickBot="1" x14ac:dyDescent="0.35">
      <c r="A951" s="62">
        <v>27</v>
      </c>
      <c r="B951" s="95">
        <f t="shared" si="61"/>
        <v>10</v>
      </c>
      <c r="C951" s="72"/>
      <c r="D951" s="72"/>
      <c r="E951" s="73"/>
      <c r="F951" s="74"/>
      <c r="G951" s="75"/>
      <c r="H951" s="72"/>
      <c r="I951" s="76"/>
      <c r="J951" s="72"/>
      <c r="K951" s="72">
        <f t="shared" si="60"/>
        <v>0</v>
      </c>
      <c r="L951" s="77"/>
    </row>
    <row r="952" spans="1:12" ht="16.2" thickBot="1" x14ac:dyDescent="0.35">
      <c r="A952" s="63">
        <v>28</v>
      </c>
      <c r="B952" s="95">
        <f t="shared" si="61"/>
        <v>10</v>
      </c>
      <c r="C952" s="80"/>
      <c r="D952" s="80"/>
      <c r="E952" s="83"/>
      <c r="F952" s="78"/>
      <c r="G952" s="79"/>
      <c r="H952" s="80"/>
      <c r="I952" s="81"/>
      <c r="J952" s="80"/>
      <c r="K952" s="80">
        <f t="shared" si="60"/>
        <v>0</v>
      </c>
      <c r="L952" s="82"/>
    </row>
    <row r="953" spans="1:12" ht="16.2" thickBot="1" x14ac:dyDescent="0.35">
      <c r="A953" s="62">
        <v>29</v>
      </c>
      <c r="B953" s="95">
        <f t="shared" si="61"/>
        <v>10</v>
      </c>
      <c r="C953" s="72"/>
      <c r="D953" s="72"/>
      <c r="E953" s="73"/>
      <c r="F953" s="74"/>
      <c r="G953" s="75"/>
      <c r="H953" s="72"/>
      <c r="I953" s="76"/>
      <c r="J953" s="72"/>
      <c r="K953" s="72">
        <f t="shared" si="60"/>
        <v>0</v>
      </c>
      <c r="L953" s="77"/>
    </row>
    <row r="954" spans="1:12" ht="16.2" thickBot="1" x14ac:dyDescent="0.35">
      <c r="A954" s="63">
        <v>30</v>
      </c>
      <c r="B954" s="95">
        <f t="shared" si="61"/>
        <v>10</v>
      </c>
      <c r="C954" s="80"/>
      <c r="D954" s="80"/>
      <c r="E954" s="83"/>
      <c r="F954" s="78"/>
      <c r="G954" s="79"/>
      <c r="H954" s="80"/>
      <c r="I954" s="81"/>
      <c r="J954" s="80"/>
      <c r="K954" s="80">
        <f t="shared" si="60"/>
        <v>0</v>
      </c>
      <c r="L954" s="82"/>
    </row>
    <row r="955" spans="1:12" ht="16.2" thickBot="1" x14ac:dyDescent="0.35">
      <c r="A955" s="62">
        <v>31</v>
      </c>
      <c r="B955" s="95">
        <f t="shared" si="61"/>
        <v>10</v>
      </c>
      <c r="C955" s="72"/>
      <c r="D955" s="72"/>
      <c r="E955" s="73"/>
      <c r="F955" s="74"/>
      <c r="G955" s="75"/>
      <c r="H955" s="72"/>
      <c r="I955" s="76"/>
      <c r="J955" s="72"/>
      <c r="K955" s="72">
        <f t="shared" si="60"/>
        <v>0</v>
      </c>
      <c r="L955" s="77"/>
    </row>
    <row r="956" spans="1:12" ht="16.2" thickBot="1" x14ac:dyDescent="0.35">
      <c r="A956" s="63">
        <v>32</v>
      </c>
      <c r="B956" s="95">
        <f t="shared" si="61"/>
        <v>10</v>
      </c>
      <c r="C956" s="80"/>
      <c r="D956" s="80"/>
      <c r="E956" s="83"/>
      <c r="F956" s="78"/>
      <c r="G956" s="79"/>
      <c r="H956" s="80"/>
      <c r="I956" s="81"/>
      <c r="J956" s="80"/>
      <c r="K956" s="80">
        <f t="shared" si="60"/>
        <v>0</v>
      </c>
      <c r="L956" s="82"/>
    </row>
    <row r="957" spans="1:12" ht="16.2" thickBot="1" x14ac:dyDescent="0.35">
      <c r="A957" s="62">
        <v>33</v>
      </c>
      <c r="B957" s="95">
        <f t="shared" si="61"/>
        <v>10</v>
      </c>
      <c r="C957" s="72"/>
      <c r="D957" s="72"/>
      <c r="E957" s="73"/>
      <c r="F957" s="74"/>
      <c r="G957" s="75"/>
      <c r="H957" s="72"/>
      <c r="I957" s="76"/>
      <c r="J957" s="72"/>
      <c r="K957" s="72">
        <f t="shared" ref="K957:K988" si="62">IF(J957="OUI", G957*0.6/0.4, 0)</f>
        <v>0</v>
      </c>
      <c r="L957" s="77"/>
    </row>
    <row r="958" spans="1:12" ht="16.2" thickBot="1" x14ac:dyDescent="0.35">
      <c r="A958" s="63">
        <v>34</v>
      </c>
      <c r="B958" s="95">
        <f t="shared" si="61"/>
        <v>10</v>
      </c>
      <c r="C958" s="80"/>
      <c r="D958" s="80"/>
      <c r="E958" s="83"/>
      <c r="F958" s="78"/>
      <c r="G958" s="79"/>
      <c r="H958" s="80"/>
      <c r="I958" s="81"/>
      <c r="J958" s="80"/>
      <c r="K958" s="80">
        <f t="shared" si="62"/>
        <v>0</v>
      </c>
      <c r="L958" s="82"/>
    </row>
    <row r="959" spans="1:12" ht="16.2" thickBot="1" x14ac:dyDescent="0.35">
      <c r="A959" s="62">
        <v>35</v>
      </c>
      <c r="B959" s="95">
        <f t="shared" si="61"/>
        <v>10</v>
      </c>
      <c r="C959" s="72"/>
      <c r="D959" s="72"/>
      <c r="E959" s="73"/>
      <c r="F959" s="74"/>
      <c r="G959" s="75"/>
      <c r="H959" s="72"/>
      <c r="I959" s="76"/>
      <c r="J959" s="72"/>
      <c r="K959" s="72">
        <f t="shared" si="62"/>
        <v>0</v>
      </c>
      <c r="L959" s="77"/>
    </row>
    <row r="960" spans="1:12" ht="16.2" thickBot="1" x14ac:dyDescent="0.35">
      <c r="A960" s="63">
        <v>36</v>
      </c>
      <c r="B960" s="95">
        <f t="shared" si="61"/>
        <v>10</v>
      </c>
      <c r="C960" s="80"/>
      <c r="D960" s="80"/>
      <c r="E960" s="83"/>
      <c r="F960" s="78"/>
      <c r="G960" s="79"/>
      <c r="H960" s="80"/>
      <c r="I960" s="81"/>
      <c r="J960" s="80"/>
      <c r="K960" s="80">
        <f t="shared" si="62"/>
        <v>0</v>
      </c>
      <c r="L960" s="82"/>
    </row>
    <row r="961" spans="1:12" ht="16.2" thickBot="1" x14ac:dyDescent="0.35">
      <c r="A961" s="62">
        <v>37</v>
      </c>
      <c r="B961" s="95">
        <f t="shared" si="61"/>
        <v>10</v>
      </c>
      <c r="C961" s="72"/>
      <c r="D961" s="72"/>
      <c r="E961" s="73"/>
      <c r="F961" s="74"/>
      <c r="G961" s="75"/>
      <c r="H961" s="72"/>
      <c r="I961" s="76"/>
      <c r="J961" s="72"/>
      <c r="K961" s="72">
        <f t="shared" si="62"/>
        <v>0</v>
      </c>
      <c r="L961" s="77"/>
    </row>
    <row r="962" spans="1:12" ht="16.2" thickBot="1" x14ac:dyDescent="0.35">
      <c r="A962" s="63">
        <v>38</v>
      </c>
      <c r="B962" s="95">
        <f t="shared" si="61"/>
        <v>10</v>
      </c>
      <c r="C962" s="80"/>
      <c r="D962" s="80"/>
      <c r="E962" s="83"/>
      <c r="F962" s="78"/>
      <c r="G962" s="79"/>
      <c r="H962" s="80"/>
      <c r="I962" s="81"/>
      <c r="J962" s="80"/>
      <c r="K962" s="80">
        <f t="shared" si="62"/>
        <v>0</v>
      </c>
      <c r="L962" s="82"/>
    </row>
    <row r="963" spans="1:12" ht="16.2" thickBot="1" x14ac:dyDescent="0.35">
      <c r="A963" s="62">
        <v>39</v>
      </c>
      <c r="B963" s="95">
        <f t="shared" si="61"/>
        <v>10</v>
      </c>
      <c r="C963" s="72"/>
      <c r="D963" s="72"/>
      <c r="E963" s="73"/>
      <c r="F963" s="74"/>
      <c r="G963" s="75"/>
      <c r="H963" s="72"/>
      <c r="I963" s="76"/>
      <c r="J963" s="72"/>
      <c r="K963" s="72">
        <f t="shared" si="62"/>
        <v>0</v>
      </c>
      <c r="L963" s="77"/>
    </row>
    <row r="964" spans="1:12" ht="16.2" thickBot="1" x14ac:dyDescent="0.35">
      <c r="A964" s="63">
        <v>40</v>
      </c>
      <c r="B964" s="95">
        <f t="shared" si="61"/>
        <v>10</v>
      </c>
      <c r="C964" s="80"/>
      <c r="D964" s="80"/>
      <c r="E964" s="83"/>
      <c r="F964" s="78"/>
      <c r="G964" s="79"/>
      <c r="H964" s="80"/>
      <c r="I964" s="81"/>
      <c r="J964" s="80"/>
      <c r="K964" s="80">
        <f t="shared" si="62"/>
        <v>0</v>
      </c>
      <c r="L964" s="82"/>
    </row>
    <row r="965" spans="1:12" ht="16.2" thickBot="1" x14ac:dyDescent="0.35">
      <c r="A965" s="62">
        <v>41</v>
      </c>
      <c r="B965" s="95">
        <f t="shared" si="61"/>
        <v>10</v>
      </c>
      <c r="C965" s="72"/>
      <c r="D965" s="72"/>
      <c r="E965" s="73"/>
      <c r="F965" s="74"/>
      <c r="G965" s="75"/>
      <c r="H965" s="72"/>
      <c r="I965" s="76"/>
      <c r="J965" s="72"/>
      <c r="K965" s="72">
        <f t="shared" si="62"/>
        <v>0</v>
      </c>
      <c r="L965" s="77"/>
    </row>
    <row r="966" spans="1:12" ht="16.2" thickBot="1" x14ac:dyDescent="0.35">
      <c r="A966" s="63">
        <v>42</v>
      </c>
      <c r="B966" s="95">
        <f t="shared" si="61"/>
        <v>10</v>
      </c>
      <c r="C966" s="80"/>
      <c r="D966" s="80"/>
      <c r="E966" s="83"/>
      <c r="F966" s="78"/>
      <c r="G966" s="79"/>
      <c r="H966" s="80"/>
      <c r="I966" s="81"/>
      <c r="J966" s="80"/>
      <c r="K966" s="80">
        <f t="shared" si="62"/>
        <v>0</v>
      </c>
      <c r="L966" s="82"/>
    </row>
    <row r="967" spans="1:12" ht="16.2" thickBot="1" x14ac:dyDescent="0.35">
      <c r="A967" s="62">
        <v>43</v>
      </c>
      <c r="B967" s="95">
        <f t="shared" si="61"/>
        <v>10</v>
      </c>
      <c r="C967" s="72"/>
      <c r="D967" s="72"/>
      <c r="E967" s="73"/>
      <c r="F967" s="74"/>
      <c r="G967" s="75"/>
      <c r="H967" s="72"/>
      <c r="I967" s="76"/>
      <c r="J967" s="72"/>
      <c r="K967" s="72">
        <f t="shared" si="62"/>
        <v>0</v>
      </c>
      <c r="L967" s="77"/>
    </row>
    <row r="968" spans="1:12" ht="16.2" thickBot="1" x14ac:dyDescent="0.35">
      <c r="A968" s="63">
        <v>44</v>
      </c>
      <c r="B968" s="95">
        <f t="shared" si="61"/>
        <v>10</v>
      </c>
      <c r="C968" s="80"/>
      <c r="D968" s="80"/>
      <c r="E968" s="83"/>
      <c r="F968" s="78"/>
      <c r="G968" s="79"/>
      <c r="H968" s="80"/>
      <c r="I968" s="81"/>
      <c r="J968" s="80"/>
      <c r="K968" s="80">
        <f t="shared" si="62"/>
        <v>0</v>
      </c>
      <c r="L968" s="82"/>
    </row>
    <row r="969" spans="1:12" ht="16.2" thickBot="1" x14ac:dyDescent="0.35">
      <c r="A969" s="62">
        <v>45</v>
      </c>
      <c r="B969" s="95">
        <f t="shared" si="61"/>
        <v>10</v>
      </c>
      <c r="C969" s="72"/>
      <c r="D969" s="72"/>
      <c r="E969" s="73"/>
      <c r="F969" s="74"/>
      <c r="G969" s="75"/>
      <c r="H969" s="72"/>
      <c r="I969" s="76"/>
      <c r="J969" s="72"/>
      <c r="K969" s="72">
        <f t="shared" si="62"/>
        <v>0</v>
      </c>
      <c r="L969" s="77"/>
    </row>
    <row r="970" spans="1:12" ht="16.2" thickBot="1" x14ac:dyDescent="0.35">
      <c r="A970" s="63">
        <v>46</v>
      </c>
      <c r="B970" s="95">
        <f t="shared" si="61"/>
        <v>10</v>
      </c>
      <c r="C970" s="80"/>
      <c r="D970" s="80"/>
      <c r="E970" s="83"/>
      <c r="F970" s="78"/>
      <c r="G970" s="79"/>
      <c r="H970" s="80"/>
      <c r="I970" s="81"/>
      <c r="J970" s="80"/>
      <c r="K970" s="80">
        <f t="shared" si="62"/>
        <v>0</v>
      </c>
      <c r="L970" s="82"/>
    </row>
    <row r="971" spans="1:12" ht="16.2" thickBot="1" x14ac:dyDescent="0.35">
      <c r="A971" s="62">
        <v>47</v>
      </c>
      <c r="B971" s="95">
        <f t="shared" si="61"/>
        <v>10</v>
      </c>
      <c r="C971" s="72"/>
      <c r="D971" s="72"/>
      <c r="E971" s="73"/>
      <c r="F971" s="74"/>
      <c r="G971" s="75"/>
      <c r="H971" s="72"/>
      <c r="I971" s="76"/>
      <c r="J971" s="72"/>
      <c r="K971" s="72">
        <f t="shared" si="62"/>
        <v>0</v>
      </c>
      <c r="L971" s="77"/>
    </row>
    <row r="972" spans="1:12" ht="16.2" thickBot="1" x14ac:dyDescent="0.35">
      <c r="A972" s="63">
        <v>48</v>
      </c>
      <c r="B972" s="95">
        <f t="shared" si="61"/>
        <v>10</v>
      </c>
      <c r="C972" s="80"/>
      <c r="D972" s="80"/>
      <c r="E972" s="83"/>
      <c r="F972" s="78"/>
      <c r="G972" s="79"/>
      <c r="H972" s="80"/>
      <c r="I972" s="81"/>
      <c r="J972" s="80"/>
      <c r="K972" s="80">
        <f t="shared" si="62"/>
        <v>0</v>
      </c>
      <c r="L972" s="82"/>
    </row>
    <row r="973" spans="1:12" ht="16.2" thickBot="1" x14ac:dyDescent="0.35">
      <c r="A973" s="62">
        <v>49</v>
      </c>
      <c r="B973" s="95">
        <f t="shared" si="61"/>
        <v>10</v>
      </c>
      <c r="C973" s="72"/>
      <c r="D973" s="72"/>
      <c r="E973" s="73"/>
      <c r="F973" s="74"/>
      <c r="G973" s="75"/>
      <c r="H973" s="72"/>
      <c r="I973" s="76"/>
      <c r="J973" s="72"/>
      <c r="K973" s="72">
        <f t="shared" si="62"/>
        <v>0</v>
      </c>
      <c r="L973" s="77"/>
    </row>
    <row r="974" spans="1:12" ht="16.2" thickBot="1" x14ac:dyDescent="0.35">
      <c r="A974" s="63">
        <v>50</v>
      </c>
      <c r="B974" s="95">
        <f t="shared" si="61"/>
        <v>10</v>
      </c>
      <c r="C974" s="80"/>
      <c r="D974" s="80"/>
      <c r="E974" s="83"/>
      <c r="F974" s="78"/>
      <c r="G974" s="79"/>
      <c r="H974" s="80"/>
      <c r="I974" s="81"/>
      <c r="J974" s="80"/>
      <c r="K974" s="80">
        <f t="shared" si="62"/>
        <v>0</v>
      </c>
      <c r="L974" s="82"/>
    </row>
    <row r="975" spans="1:12" ht="16.2" thickBot="1" x14ac:dyDescent="0.35">
      <c r="A975" s="62">
        <v>51</v>
      </c>
      <c r="B975" s="95">
        <f t="shared" si="61"/>
        <v>10</v>
      </c>
      <c r="C975" s="72"/>
      <c r="D975" s="72"/>
      <c r="E975" s="73"/>
      <c r="F975" s="74"/>
      <c r="G975" s="75"/>
      <c r="H975" s="72"/>
      <c r="I975" s="76"/>
      <c r="J975" s="72"/>
      <c r="K975" s="72">
        <f t="shared" si="62"/>
        <v>0</v>
      </c>
      <c r="L975" s="77"/>
    </row>
    <row r="976" spans="1:12" ht="16.2" thickBot="1" x14ac:dyDescent="0.35">
      <c r="A976" s="63">
        <v>52</v>
      </c>
      <c r="B976" s="95">
        <f t="shared" si="61"/>
        <v>10</v>
      </c>
      <c r="C976" s="80"/>
      <c r="D976" s="80"/>
      <c r="E976" s="83"/>
      <c r="F976" s="78"/>
      <c r="G976" s="79"/>
      <c r="H976" s="80"/>
      <c r="I976" s="81"/>
      <c r="J976" s="80"/>
      <c r="K976" s="80">
        <f t="shared" si="62"/>
        <v>0</v>
      </c>
      <c r="L976" s="82"/>
    </row>
    <row r="977" spans="1:12" ht="16.2" thickBot="1" x14ac:dyDescent="0.35">
      <c r="A977" s="62">
        <v>53</v>
      </c>
      <c r="B977" s="95">
        <f t="shared" si="61"/>
        <v>10</v>
      </c>
      <c r="C977" s="72"/>
      <c r="D977" s="72"/>
      <c r="E977" s="73"/>
      <c r="F977" s="74"/>
      <c r="G977" s="75"/>
      <c r="H977" s="72"/>
      <c r="I977" s="76"/>
      <c r="J977" s="72"/>
      <c r="K977" s="72">
        <f t="shared" si="62"/>
        <v>0</v>
      </c>
      <c r="L977" s="77"/>
    </row>
    <row r="978" spans="1:12" ht="16.2" thickBot="1" x14ac:dyDescent="0.35">
      <c r="A978" s="63">
        <v>54</v>
      </c>
      <c r="B978" s="95">
        <f t="shared" si="61"/>
        <v>10</v>
      </c>
      <c r="C978" s="80"/>
      <c r="D978" s="80"/>
      <c r="E978" s="83"/>
      <c r="F978" s="78"/>
      <c r="G978" s="79"/>
      <c r="H978" s="80"/>
      <c r="I978" s="81"/>
      <c r="J978" s="80"/>
      <c r="K978" s="80">
        <f t="shared" si="62"/>
        <v>0</v>
      </c>
      <c r="L978" s="82"/>
    </row>
    <row r="979" spans="1:12" ht="16.2" thickBot="1" x14ac:dyDescent="0.35">
      <c r="A979" s="62">
        <v>55</v>
      </c>
      <c r="B979" s="95">
        <f t="shared" si="61"/>
        <v>10</v>
      </c>
      <c r="C979" s="72"/>
      <c r="D979" s="72"/>
      <c r="E979" s="73"/>
      <c r="F979" s="74"/>
      <c r="G979" s="75"/>
      <c r="H979" s="72"/>
      <c r="I979" s="76"/>
      <c r="J979" s="72"/>
      <c r="K979" s="72">
        <f t="shared" si="62"/>
        <v>0</v>
      </c>
      <c r="L979" s="77"/>
    </row>
    <row r="980" spans="1:12" ht="16.2" thickBot="1" x14ac:dyDescent="0.35">
      <c r="A980" s="63">
        <v>56</v>
      </c>
      <c r="B980" s="95">
        <f t="shared" si="61"/>
        <v>10</v>
      </c>
      <c r="C980" s="80"/>
      <c r="D980" s="80"/>
      <c r="E980" s="83"/>
      <c r="F980" s="78"/>
      <c r="G980" s="79"/>
      <c r="H980" s="80"/>
      <c r="I980" s="81"/>
      <c r="J980" s="80"/>
      <c r="K980" s="80">
        <f t="shared" si="62"/>
        <v>0</v>
      </c>
      <c r="L980" s="82"/>
    </row>
    <row r="981" spans="1:12" ht="16.2" thickBot="1" x14ac:dyDescent="0.35">
      <c r="A981" s="62">
        <v>57</v>
      </c>
      <c r="B981" s="95">
        <f t="shared" si="61"/>
        <v>10</v>
      </c>
      <c r="C981" s="72"/>
      <c r="D981" s="72"/>
      <c r="E981" s="73"/>
      <c r="F981" s="74"/>
      <c r="G981" s="75"/>
      <c r="H981" s="72"/>
      <c r="I981" s="76"/>
      <c r="J981" s="72"/>
      <c r="K981" s="72">
        <f t="shared" si="62"/>
        <v>0</v>
      </c>
      <c r="L981" s="77"/>
    </row>
    <row r="982" spans="1:12" ht="16.2" thickBot="1" x14ac:dyDescent="0.35">
      <c r="A982" s="63">
        <v>58</v>
      </c>
      <c r="B982" s="95">
        <f t="shared" si="61"/>
        <v>10</v>
      </c>
      <c r="C982" s="80"/>
      <c r="D982" s="80"/>
      <c r="E982" s="83"/>
      <c r="F982" s="78"/>
      <c r="G982" s="79"/>
      <c r="H982" s="80"/>
      <c r="I982" s="81"/>
      <c r="J982" s="80"/>
      <c r="K982" s="80">
        <f t="shared" si="62"/>
        <v>0</v>
      </c>
      <c r="L982" s="82"/>
    </row>
    <row r="983" spans="1:12" ht="16.2" thickBot="1" x14ac:dyDescent="0.35">
      <c r="A983" s="62">
        <v>59</v>
      </c>
      <c r="B983" s="95">
        <f t="shared" si="61"/>
        <v>10</v>
      </c>
      <c r="C983" s="72"/>
      <c r="D983" s="72"/>
      <c r="E983" s="73"/>
      <c r="F983" s="74"/>
      <c r="G983" s="75"/>
      <c r="H983" s="72"/>
      <c r="I983" s="76"/>
      <c r="J983" s="72"/>
      <c r="K983" s="72">
        <f t="shared" si="62"/>
        <v>0</v>
      </c>
      <c r="L983" s="77"/>
    </row>
    <row r="984" spans="1:12" ht="16.2" thickBot="1" x14ac:dyDescent="0.35">
      <c r="A984" s="63">
        <v>60</v>
      </c>
      <c r="B984" s="95">
        <f t="shared" si="61"/>
        <v>10</v>
      </c>
      <c r="C984" s="80"/>
      <c r="D984" s="80"/>
      <c r="E984" s="83"/>
      <c r="F984" s="78"/>
      <c r="G984" s="79"/>
      <c r="H984" s="80"/>
      <c r="I984" s="81"/>
      <c r="J984" s="80"/>
      <c r="K984" s="80">
        <f t="shared" si="62"/>
        <v>0</v>
      </c>
      <c r="L984" s="82"/>
    </row>
    <row r="985" spans="1:12" ht="16.2" thickBot="1" x14ac:dyDescent="0.35">
      <c r="A985" s="62">
        <v>61</v>
      </c>
      <c r="B985" s="95">
        <f t="shared" si="61"/>
        <v>10</v>
      </c>
      <c r="C985" s="72"/>
      <c r="D985" s="72"/>
      <c r="E985" s="73"/>
      <c r="F985" s="74"/>
      <c r="G985" s="75"/>
      <c r="H985" s="72"/>
      <c r="I985" s="76"/>
      <c r="J985" s="72"/>
      <c r="K985" s="72">
        <f t="shared" si="62"/>
        <v>0</v>
      </c>
      <c r="L985" s="77"/>
    </row>
    <row r="986" spans="1:12" ht="16.2" thickBot="1" x14ac:dyDescent="0.35">
      <c r="A986" s="63">
        <v>62</v>
      </c>
      <c r="B986" s="95">
        <f t="shared" si="61"/>
        <v>10</v>
      </c>
      <c r="C986" s="80"/>
      <c r="D986" s="80"/>
      <c r="E986" s="83"/>
      <c r="F986" s="78"/>
      <c r="G986" s="79"/>
      <c r="H986" s="80"/>
      <c r="I986" s="81"/>
      <c r="J986" s="80"/>
      <c r="K986" s="80">
        <f t="shared" si="62"/>
        <v>0</v>
      </c>
      <c r="L986" s="82"/>
    </row>
    <row r="987" spans="1:12" ht="16.2" thickBot="1" x14ac:dyDescent="0.35">
      <c r="A987" s="62">
        <v>63</v>
      </c>
      <c r="B987" s="95">
        <f t="shared" si="61"/>
        <v>10</v>
      </c>
      <c r="C987" s="72"/>
      <c r="D987" s="72"/>
      <c r="E987" s="73"/>
      <c r="F987" s="74"/>
      <c r="G987" s="75"/>
      <c r="H987" s="72"/>
      <c r="I987" s="76"/>
      <c r="J987" s="72"/>
      <c r="K987" s="72">
        <f t="shared" si="62"/>
        <v>0</v>
      </c>
      <c r="L987" s="77"/>
    </row>
    <row r="988" spans="1:12" ht="16.2" thickBot="1" x14ac:dyDescent="0.35">
      <c r="A988" s="63">
        <v>64</v>
      </c>
      <c r="B988" s="95">
        <f t="shared" si="61"/>
        <v>10</v>
      </c>
      <c r="C988" s="80"/>
      <c r="D988" s="80"/>
      <c r="E988" s="83"/>
      <c r="F988" s="78"/>
      <c r="G988" s="79"/>
      <c r="H988" s="80"/>
      <c r="I988" s="81"/>
      <c r="J988" s="80"/>
      <c r="K988" s="80">
        <f t="shared" si="62"/>
        <v>0</v>
      </c>
      <c r="L988" s="82"/>
    </row>
    <row r="989" spans="1:12" ht="16.2" thickBot="1" x14ac:dyDescent="0.35">
      <c r="A989" s="62">
        <v>65</v>
      </c>
      <c r="B989" s="95">
        <f t="shared" si="61"/>
        <v>10</v>
      </c>
      <c r="C989" s="72"/>
      <c r="D989" s="72"/>
      <c r="E989" s="73"/>
      <c r="F989" s="74"/>
      <c r="G989" s="75"/>
      <c r="H989" s="72"/>
      <c r="I989" s="76"/>
      <c r="J989" s="72"/>
      <c r="K989" s="72">
        <f t="shared" ref="K989:K1003" si="63">IF(J989="OUI", G989*0.6/0.4, 0)</f>
        <v>0</v>
      </c>
      <c r="L989" s="77"/>
    </row>
    <row r="990" spans="1:12" ht="16.2" thickBot="1" x14ac:dyDescent="0.35">
      <c r="A990" s="63">
        <v>66</v>
      </c>
      <c r="B990" s="95">
        <f t="shared" si="61"/>
        <v>10</v>
      </c>
      <c r="C990" s="80"/>
      <c r="D990" s="80"/>
      <c r="E990" s="83"/>
      <c r="F990" s="78"/>
      <c r="G990" s="79"/>
      <c r="H990" s="80"/>
      <c r="I990" s="81"/>
      <c r="J990" s="80"/>
      <c r="K990" s="80">
        <f t="shared" si="63"/>
        <v>0</v>
      </c>
      <c r="L990" s="82"/>
    </row>
    <row r="991" spans="1:12" ht="16.2" thickBot="1" x14ac:dyDescent="0.35">
      <c r="A991" s="62">
        <v>67</v>
      </c>
      <c r="B991" s="95">
        <f t="shared" ref="B991:B1003" si="64">B990</f>
        <v>10</v>
      </c>
      <c r="C991" s="72"/>
      <c r="D991" s="72"/>
      <c r="E991" s="73"/>
      <c r="F991" s="74"/>
      <c r="G991" s="75"/>
      <c r="H991" s="72"/>
      <c r="I991" s="76"/>
      <c r="J991" s="72"/>
      <c r="K991" s="72">
        <f t="shared" si="63"/>
        <v>0</v>
      </c>
      <c r="L991" s="77"/>
    </row>
    <row r="992" spans="1:12" ht="16.2" thickBot="1" x14ac:dyDescent="0.35">
      <c r="A992" s="63">
        <v>68</v>
      </c>
      <c r="B992" s="95">
        <f t="shared" si="64"/>
        <v>10</v>
      </c>
      <c r="C992" s="80"/>
      <c r="D992" s="80"/>
      <c r="E992" s="83"/>
      <c r="F992" s="78"/>
      <c r="G992" s="79"/>
      <c r="H992" s="80"/>
      <c r="I992" s="81"/>
      <c r="J992" s="80"/>
      <c r="K992" s="80">
        <f t="shared" si="63"/>
        <v>0</v>
      </c>
      <c r="L992" s="82"/>
    </row>
    <row r="993" spans="1:12" ht="16.2" thickBot="1" x14ac:dyDescent="0.35">
      <c r="A993" s="62">
        <v>69</v>
      </c>
      <c r="B993" s="95">
        <f t="shared" si="64"/>
        <v>10</v>
      </c>
      <c r="C993" s="72"/>
      <c r="D993" s="72"/>
      <c r="E993" s="73"/>
      <c r="F993" s="74"/>
      <c r="G993" s="75"/>
      <c r="H993" s="72"/>
      <c r="I993" s="76"/>
      <c r="J993" s="72"/>
      <c r="K993" s="72">
        <f t="shared" si="63"/>
        <v>0</v>
      </c>
      <c r="L993" s="77"/>
    </row>
    <row r="994" spans="1:12" ht="16.2" thickBot="1" x14ac:dyDescent="0.35">
      <c r="A994" s="63">
        <v>70</v>
      </c>
      <c r="B994" s="95">
        <f t="shared" si="64"/>
        <v>10</v>
      </c>
      <c r="C994" s="80"/>
      <c r="D994" s="80"/>
      <c r="E994" s="83"/>
      <c r="F994" s="78"/>
      <c r="G994" s="79"/>
      <c r="H994" s="80"/>
      <c r="I994" s="81"/>
      <c r="J994" s="80"/>
      <c r="K994" s="80">
        <f t="shared" si="63"/>
        <v>0</v>
      </c>
      <c r="L994" s="82"/>
    </row>
    <row r="995" spans="1:12" ht="16.2" thickBot="1" x14ac:dyDescent="0.35">
      <c r="A995" s="62">
        <v>71</v>
      </c>
      <c r="B995" s="95">
        <f t="shared" si="64"/>
        <v>10</v>
      </c>
      <c r="C995" s="72"/>
      <c r="D995" s="72"/>
      <c r="E995" s="73"/>
      <c r="F995" s="74"/>
      <c r="G995" s="75"/>
      <c r="H995" s="72"/>
      <c r="I995" s="76"/>
      <c r="J995" s="72"/>
      <c r="K995" s="72">
        <f t="shared" si="63"/>
        <v>0</v>
      </c>
      <c r="L995" s="77"/>
    </row>
    <row r="996" spans="1:12" ht="16.2" thickBot="1" x14ac:dyDescent="0.35">
      <c r="A996" s="63">
        <v>72</v>
      </c>
      <c r="B996" s="95">
        <f t="shared" si="64"/>
        <v>10</v>
      </c>
      <c r="C996" s="80"/>
      <c r="D996" s="80"/>
      <c r="E996" s="83"/>
      <c r="F996" s="78"/>
      <c r="G996" s="79"/>
      <c r="H996" s="80"/>
      <c r="I996" s="81"/>
      <c r="J996" s="80"/>
      <c r="K996" s="80">
        <f t="shared" si="63"/>
        <v>0</v>
      </c>
      <c r="L996" s="82"/>
    </row>
    <row r="997" spans="1:12" ht="16.2" thickBot="1" x14ac:dyDescent="0.35">
      <c r="A997" s="62">
        <v>73</v>
      </c>
      <c r="B997" s="95">
        <f t="shared" si="64"/>
        <v>10</v>
      </c>
      <c r="C997" s="72"/>
      <c r="D997" s="72"/>
      <c r="E997" s="73"/>
      <c r="F997" s="74"/>
      <c r="G997" s="75"/>
      <c r="H997" s="72"/>
      <c r="I997" s="76"/>
      <c r="J997" s="72"/>
      <c r="K997" s="72">
        <f t="shared" si="63"/>
        <v>0</v>
      </c>
      <c r="L997" s="77"/>
    </row>
    <row r="998" spans="1:12" ht="16.2" thickBot="1" x14ac:dyDescent="0.35">
      <c r="A998" s="63">
        <v>74</v>
      </c>
      <c r="B998" s="95">
        <f t="shared" si="64"/>
        <v>10</v>
      </c>
      <c r="C998" s="80"/>
      <c r="D998" s="80"/>
      <c r="E998" s="83"/>
      <c r="F998" s="78"/>
      <c r="G998" s="79"/>
      <c r="H998" s="80"/>
      <c r="I998" s="81"/>
      <c r="J998" s="80"/>
      <c r="K998" s="80">
        <f t="shared" si="63"/>
        <v>0</v>
      </c>
      <c r="L998" s="82"/>
    </row>
    <row r="999" spans="1:12" ht="16.2" thickBot="1" x14ac:dyDescent="0.35">
      <c r="A999" s="62">
        <v>75</v>
      </c>
      <c r="B999" s="95">
        <f t="shared" si="64"/>
        <v>10</v>
      </c>
      <c r="C999" s="72"/>
      <c r="D999" s="72"/>
      <c r="E999" s="73"/>
      <c r="F999" s="74"/>
      <c r="G999" s="75"/>
      <c r="H999" s="72"/>
      <c r="I999" s="76"/>
      <c r="J999" s="72"/>
      <c r="K999" s="72">
        <f t="shared" si="63"/>
        <v>0</v>
      </c>
      <c r="L999" s="77"/>
    </row>
    <row r="1000" spans="1:12" ht="16.2" thickBot="1" x14ac:dyDescent="0.35">
      <c r="A1000" s="63">
        <v>76</v>
      </c>
      <c r="B1000" s="95">
        <f t="shared" si="64"/>
        <v>10</v>
      </c>
      <c r="C1000" s="80"/>
      <c r="D1000" s="80"/>
      <c r="E1000" s="83"/>
      <c r="F1000" s="78"/>
      <c r="G1000" s="79"/>
      <c r="H1000" s="80"/>
      <c r="I1000" s="81"/>
      <c r="J1000" s="80"/>
      <c r="K1000" s="80">
        <f t="shared" si="63"/>
        <v>0</v>
      </c>
      <c r="L1000" s="82"/>
    </row>
    <row r="1001" spans="1:12" ht="16.2" thickBot="1" x14ac:dyDescent="0.35">
      <c r="A1001" s="62">
        <v>77</v>
      </c>
      <c r="B1001" s="95">
        <f t="shared" si="64"/>
        <v>10</v>
      </c>
      <c r="C1001" s="72"/>
      <c r="D1001" s="72"/>
      <c r="E1001" s="73"/>
      <c r="F1001" s="74"/>
      <c r="G1001" s="75"/>
      <c r="H1001" s="72"/>
      <c r="I1001" s="76"/>
      <c r="J1001" s="72"/>
      <c r="K1001" s="72">
        <f t="shared" si="63"/>
        <v>0</v>
      </c>
      <c r="L1001" s="77"/>
    </row>
    <row r="1002" spans="1:12" ht="16.2" thickBot="1" x14ac:dyDescent="0.35">
      <c r="A1002" s="63">
        <v>78</v>
      </c>
      <c r="B1002" s="95">
        <f t="shared" si="64"/>
        <v>10</v>
      </c>
      <c r="C1002" s="80"/>
      <c r="D1002" s="80"/>
      <c r="E1002" s="83"/>
      <c r="F1002" s="78"/>
      <c r="G1002" s="79"/>
      <c r="H1002" s="80"/>
      <c r="I1002" s="81"/>
      <c r="J1002" s="80"/>
      <c r="K1002" s="80">
        <f t="shared" si="63"/>
        <v>0</v>
      </c>
      <c r="L1002" s="82"/>
    </row>
    <row r="1003" spans="1:12" ht="16.2" thickBot="1" x14ac:dyDescent="0.35">
      <c r="A1003" s="63">
        <v>78</v>
      </c>
      <c r="B1003" s="95">
        <f t="shared" si="64"/>
        <v>10</v>
      </c>
      <c r="C1003" s="72"/>
      <c r="D1003" s="72"/>
      <c r="E1003" s="73"/>
      <c r="F1003" s="74"/>
      <c r="G1003" s="75"/>
      <c r="H1003" s="72"/>
      <c r="I1003" s="76"/>
      <c r="J1003" s="72"/>
      <c r="K1003" s="72">
        <f t="shared" si="63"/>
        <v>0</v>
      </c>
      <c r="L1003" s="77"/>
    </row>
    <row r="1004" spans="1:12" ht="18.600000000000001" thickBot="1" x14ac:dyDescent="0.4">
      <c r="F1004" s="4" t="s">
        <v>16</v>
      </c>
      <c r="G1004" s="69">
        <f>+SUM(G925:G1003)</f>
        <v>0</v>
      </c>
      <c r="H1004" s="64"/>
      <c r="I1004" s="53">
        <f>+SUM(I925:I1003)</f>
        <v>0</v>
      </c>
      <c r="J1004" s="64"/>
      <c r="K1004" s="53">
        <f t="shared" ref="K1004" si="65">+SUM(K925:K1003)</f>
        <v>0</v>
      </c>
      <c r="L1004" s="53">
        <f>+SUM(L925:L1003)</f>
        <v>0</v>
      </c>
    </row>
    <row r="1005" spans="1:12" ht="16.2" thickBot="1" x14ac:dyDescent="0.35">
      <c r="C1005" s="19" t="s">
        <v>17</v>
      </c>
      <c r="D1005" s="84"/>
    </row>
    <row r="1006" spans="1:12" ht="16.2" thickBot="1" x14ac:dyDescent="0.35">
      <c r="C1006" s="21" t="s">
        <v>18</v>
      </c>
      <c r="D1006" s="85"/>
      <c r="F1006" s="107" t="s">
        <v>29</v>
      </c>
      <c r="G1006" s="108"/>
      <c r="H1006" s="108"/>
      <c r="I1006" s="109"/>
      <c r="J1006" s="61">
        <f>G1004-L1004</f>
        <v>0</v>
      </c>
      <c r="K1006" s="14"/>
    </row>
    <row r="1007" spans="1:12" ht="16.2" thickBot="1" x14ac:dyDescent="0.35">
      <c r="C1007" s="23" t="s">
        <v>28</v>
      </c>
      <c r="D1007" s="24">
        <f>D1006-D1005</f>
        <v>0</v>
      </c>
      <c r="F1007" s="107" t="s">
        <v>30</v>
      </c>
      <c r="G1007" s="108"/>
      <c r="H1007" s="108"/>
      <c r="I1007" s="109"/>
      <c r="J1007" s="75">
        <f>J916</f>
        <v>0</v>
      </c>
      <c r="K1007" s="14"/>
    </row>
    <row r="1008" spans="1:12" ht="15" thickBot="1" x14ac:dyDescent="0.35">
      <c r="F1008" s="107" t="s">
        <v>31</v>
      </c>
      <c r="G1008" s="108"/>
      <c r="H1008" s="108"/>
      <c r="I1008" s="109"/>
      <c r="J1008" s="61">
        <f>J1007+J1006</f>
        <v>0</v>
      </c>
      <c r="K1008" s="14"/>
    </row>
    <row r="1009" spans="1:12" ht="15" thickBot="1" x14ac:dyDescent="0.35">
      <c r="A1009" s="67"/>
      <c r="B1009" s="67"/>
      <c r="C1009" s="29" t="s">
        <v>282</v>
      </c>
      <c r="D1009" s="68">
        <f>I1004</f>
        <v>0</v>
      </c>
    </row>
    <row r="1010" spans="1:12" ht="15" thickBot="1" x14ac:dyDescent="0.35">
      <c r="C1010" s="17" t="s">
        <v>35</v>
      </c>
      <c r="D1010" s="18">
        <f>K1004</f>
        <v>0</v>
      </c>
      <c r="F1010" s="110" t="s">
        <v>290</v>
      </c>
      <c r="G1010" s="111"/>
      <c r="H1010" s="111"/>
      <c r="I1010" s="112"/>
    </row>
    <row r="1011" spans="1:12" ht="15" thickBot="1" x14ac:dyDescent="0.35">
      <c r="F1011" s="27" t="s">
        <v>292</v>
      </c>
      <c r="G1011" s="27" t="s">
        <v>291</v>
      </c>
      <c r="H1011" s="27" t="s">
        <v>293</v>
      </c>
      <c r="I1011" s="27" t="s">
        <v>291</v>
      </c>
    </row>
    <row r="1012" spans="1:12" ht="15" thickBot="1" x14ac:dyDescent="0.35">
      <c r="F1012" s="27"/>
      <c r="G1012" s="27"/>
      <c r="H1012" s="27"/>
      <c r="I1012" s="60"/>
    </row>
    <row r="1013" spans="1:12" ht="15" thickBot="1" x14ac:dyDescent="0.35">
      <c r="F1013" s="27"/>
      <c r="G1013" s="27"/>
      <c r="H1013" s="27"/>
      <c r="I1013" s="60"/>
    </row>
    <row r="1014" spans="1:12" ht="15" thickBot="1" x14ac:dyDescent="0.35">
      <c r="F1014" s="27"/>
      <c r="G1014" s="27"/>
      <c r="H1014" s="27"/>
      <c r="I1014" s="60"/>
    </row>
    <row r="1016" spans="1:12" ht="15" thickBot="1" x14ac:dyDescent="0.35"/>
    <row r="1017" spans="1:12" ht="29.4" thickBot="1" x14ac:dyDescent="0.35">
      <c r="A1017" s="15"/>
      <c r="B1017" s="15" t="s">
        <v>295</v>
      </c>
      <c r="C1017" s="15" t="s">
        <v>8</v>
      </c>
      <c r="D1017" s="15" t="s">
        <v>0</v>
      </c>
      <c r="E1017" s="51" t="s">
        <v>1</v>
      </c>
      <c r="F1017" s="16" t="s">
        <v>12</v>
      </c>
      <c r="G1017" s="16" t="s">
        <v>13</v>
      </c>
      <c r="H1017" s="15" t="s">
        <v>10</v>
      </c>
      <c r="I1017" s="30" t="s">
        <v>14</v>
      </c>
      <c r="J1017" s="15" t="s">
        <v>11</v>
      </c>
      <c r="K1017" s="16" t="s">
        <v>36</v>
      </c>
      <c r="L1017" s="15" t="s">
        <v>9</v>
      </c>
    </row>
    <row r="1018" spans="1:12" ht="16.2" thickBot="1" x14ac:dyDescent="0.35">
      <c r="A1018" s="62">
        <v>1</v>
      </c>
      <c r="B1018" s="94">
        <f>B1003+1</f>
        <v>11</v>
      </c>
      <c r="C1018" s="72"/>
      <c r="D1018" s="72"/>
      <c r="E1018" s="73"/>
      <c r="F1018" s="74"/>
      <c r="G1018" s="75"/>
      <c r="H1018" s="72"/>
      <c r="I1018" s="76"/>
      <c r="J1018" s="72"/>
      <c r="K1018" s="72">
        <f t="shared" ref="K1018:K1049" si="66">IF(J1018="OUI", G1018*0.6/0.4, 0)</f>
        <v>0</v>
      </c>
      <c r="L1018" s="77"/>
    </row>
    <row r="1019" spans="1:12" ht="16.2" thickBot="1" x14ac:dyDescent="0.35">
      <c r="A1019" s="63">
        <v>2</v>
      </c>
      <c r="B1019" s="95">
        <f>B1018</f>
        <v>11</v>
      </c>
      <c r="C1019" s="80"/>
      <c r="D1019" s="80"/>
      <c r="E1019" s="83"/>
      <c r="F1019" s="78"/>
      <c r="G1019" s="79"/>
      <c r="H1019" s="80"/>
      <c r="I1019" s="81"/>
      <c r="J1019" s="80"/>
      <c r="K1019" s="80">
        <f t="shared" si="66"/>
        <v>0</v>
      </c>
      <c r="L1019" s="82"/>
    </row>
    <row r="1020" spans="1:12" ht="16.2" thickBot="1" x14ac:dyDescent="0.35">
      <c r="A1020" s="62">
        <v>3</v>
      </c>
      <c r="B1020" s="95">
        <f t="shared" ref="B1020:B1083" si="67">B1019</f>
        <v>11</v>
      </c>
      <c r="C1020" s="72"/>
      <c r="D1020" s="72"/>
      <c r="E1020" s="73"/>
      <c r="F1020" s="74"/>
      <c r="G1020" s="75"/>
      <c r="H1020" s="72"/>
      <c r="I1020" s="76"/>
      <c r="J1020" s="72"/>
      <c r="K1020" s="72">
        <f t="shared" si="66"/>
        <v>0</v>
      </c>
      <c r="L1020" s="77"/>
    </row>
    <row r="1021" spans="1:12" ht="16.2" thickBot="1" x14ac:dyDescent="0.35">
      <c r="A1021" s="63">
        <v>4</v>
      </c>
      <c r="B1021" s="95">
        <f t="shared" si="67"/>
        <v>11</v>
      </c>
      <c r="C1021" s="80"/>
      <c r="D1021" s="80"/>
      <c r="E1021" s="83"/>
      <c r="F1021" s="78"/>
      <c r="G1021" s="79"/>
      <c r="H1021" s="80"/>
      <c r="I1021" s="81"/>
      <c r="J1021" s="80"/>
      <c r="K1021" s="80">
        <f t="shared" si="66"/>
        <v>0</v>
      </c>
      <c r="L1021" s="82"/>
    </row>
    <row r="1022" spans="1:12" ht="16.2" thickBot="1" x14ac:dyDescent="0.35">
      <c r="A1022" s="62">
        <v>5</v>
      </c>
      <c r="B1022" s="95">
        <f t="shared" si="67"/>
        <v>11</v>
      </c>
      <c r="C1022" s="72"/>
      <c r="D1022" s="72"/>
      <c r="E1022" s="73"/>
      <c r="F1022" s="74"/>
      <c r="G1022" s="75"/>
      <c r="H1022" s="72"/>
      <c r="I1022" s="76"/>
      <c r="J1022" s="72"/>
      <c r="K1022" s="72">
        <f t="shared" si="66"/>
        <v>0</v>
      </c>
      <c r="L1022" s="77"/>
    </row>
    <row r="1023" spans="1:12" ht="16.2" thickBot="1" x14ac:dyDescent="0.35">
      <c r="A1023" s="63">
        <v>6</v>
      </c>
      <c r="B1023" s="95">
        <f t="shared" si="67"/>
        <v>11</v>
      </c>
      <c r="C1023" s="80"/>
      <c r="D1023" s="80"/>
      <c r="E1023" s="83"/>
      <c r="F1023" s="78"/>
      <c r="G1023" s="79"/>
      <c r="H1023" s="80"/>
      <c r="I1023" s="81"/>
      <c r="J1023" s="80"/>
      <c r="K1023" s="80">
        <f t="shared" si="66"/>
        <v>0</v>
      </c>
      <c r="L1023" s="82"/>
    </row>
    <row r="1024" spans="1:12" ht="16.2" thickBot="1" x14ac:dyDescent="0.35">
      <c r="A1024" s="62">
        <v>7</v>
      </c>
      <c r="B1024" s="95">
        <f t="shared" si="67"/>
        <v>11</v>
      </c>
      <c r="C1024" s="72"/>
      <c r="D1024" s="72"/>
      <c r="E1024" s="73"/>
      <c r="F1024" s="74"/>
      <c r="G1024" s="75"/>
      <c r="H1024" s="72"/>
      <c r="I1024" s="76"/>
      <c r="J1024" s="72"/>
      <c r="K1024" s="72">
        <f t="shared" si="66"/>
        <v>0</v>
      </c>
      <c r="L1024" s="77"/>
    </row>
    <row r="1025" spans="1:12" ht="16.2" thickBot="1" x14ac:dyDescent="0.35">
      <c r="A1025" s="63">
        <v>8</v>
      </c>
      <c r="B1025" s="95">
        <f t="shared" si="67"/>
        <v>11</v>
      </c>
      <c r="C1025" s="80"/>
      <c r="D1025" s="80"/>
      <c r="E1025" s="83"/>
      <c r="F1025" s="78"/>
      <c r="G1025" s="79"/>
      <c r="H1025" s="80"/>
      <c r="I1025" s="81"/>
      <c r="J1025" s="80"/>
      <c r="K1025" s="80">
        <f t="shared" si="66"/>
        <v>0</v>
      </c>
      <c r="L1025" s="82"/>
    </row>
    <row r="1026" spans="1:12" ht="16.2" thickBot="1" x14ac:dyDescent="0.35">
      <c r="A1026" s="62">
        <v>9</v>
      </c>
      <c r="B1026" s="95">
        <f t="shared" si="67"/>
        <v>11</v>
      </c>
      <c r="C1026" s="72"/>
      <c r="D1026" s="72"/>
      <c r="E1026" s="73"/>
      <c r="F1026" s="74"/>
      <c r="G1026" s="75"/>
      <c r="H1026" s="72"/>
      <c r="I1026" s="76"/>
      <c r="J1026" s="72"/>
      <c r="K1026" s="72">
        <f t="shared" si="66"/>
        <v>0</v>
      </c>
      <c r="L1026" s="77"/>
    </row>
    <row r="1027" spans="1:12" ht="16.2" thickBot="1" x14ac:dyDescent="0.35">
      <c r="A1027" s="63">
        <v>10</v>
      </c>
      <c r="B1027" s="95">
        <f t="shared" si="67"/>
        <v>11</v>
      </c>
      <c r="C1027" s="80"/>
      <c r="D1027" s="80"/>
      <c r="E1027" s="83"/>
      <c r="F1027" s="78"/>
      <c r="G1027" s="79"/>
      <c r="H1027" s="80"/>
      <c r="I1027" s="81"/>
      <c r="J1027" s="80"/>
      <c r="K1027" s="80">
        <f t="shared" si="66"/>
        <v>0</v>
      </c>
      <c r="L1027" s="82"/>
    </row>
    <row r="1028" spans="1:12" ht="16.2" thickBot="1" x14ac:dyDescent="0.35">
      <c r="A1028" s="62">
        <v>11</v>
      </c>
      <c r="B1028" s="95">
        <f t="shared" si="67"/>
        <v>11</v>
      </c>
      <c r="C1028" s="72"/>
      <c r="D1028" s="72"/>
      <c r="E1028" s="73"/>
      <c r="F1028" s="74"/>
      <c r="G1028" s="75"/>
      <c r="H1028" s="72"/>
      <c r="I1028" s="76"/>
      <c r="J1028" s="72"/>
      <c r="K1028" s="72">
        <f t="shared" si="66"/>
        <v>0</v>
      </c>
      <c r="L1028" s="77"/>
    </row>
    <row r="1029" spans="1:12" ht="16.2" thickBot="1" x14ac:dyDescent="0.35">
      <c r="A1029" s="63">
        <v>12</v>
      </c>
      <c r="B1029" s="95">
        <f t="shared" si="67"/>
        <v>11</v>
      </c>
      <c r="C1029" s="80"/>
      <c r="D1029" s="80"/>
      <c r="E1029" s="83"/>
      <c r="F1029" s="78"/>
      <c r="G1029" s="79"/>
      <c r="H1029" s="80"/>
      <c r="I1029" s="81"/>
      <c r="J1029" s="80"/>
      <c r="K1029" s="80">
        <f t="shared" si="66"/>
        <v>0</v>
      </c>
      <c r="L1029" s="82"/>
    </row>
    <row r="1030" spans="1:12" ht="16.2" thickBot="1" x14ac:dyDescent="0.35">
      <c r="A1030" s="62">
        <v>13</v>
      </c>
      <c r="B1030" s="95">
        <f t="shared" si="67"/>
        <v>11</v>
      </c>
      <c r="C1030" s="72"/>
      <c r="D1030" s="72"/>
      <c r="E1030" s="73"/>
      <c r="F1030" s="74"/>
      <c r="G1030" s="75"/>
      <c r="H1030" s="72"/>
      <c r="I1030" s="76"/>
      <c r="J1030" s="72"/>
      <c r="K1030" s="72">
        <f t="shared" si="66"/>
        <v>0</v>
      </c>
      <c r="L1030" s="77"/>
    </row>
    <row r="1031" spans="1:12" ht="16.2" thickBot="1" x14ac:dyDescent="0.35">
      <c r="A1031" s="63">
        <v>14</v>
      </c>
      <c r="B1031" s="95">
        <f t="shared" si="67"/>
        <v>11</v>
      </c>
      <c r="C1031" s="80"/>
      <c r="D1031" s="80"/>
      <c r="E1031" s="83"/>
      <c r="F1031" s="78"/>
      <c r="G1031" s="79"/>
      <c r="H1031" s="80"/>
      <c r="I1031" s="81"/>
      <c r="J1031" s="80"/>
      <c r="K1031" s="80">
        <f t="shared" si="66"/>
        <v>0</v>
      </c>
      <c r="L1031" s="82"/>
    </row>
    <row r="1032" spans="1:12" ht="16.2" thickBot="1" x14ac:dyDescent="0.35">
      <c r="A1032" s="62">
        <v>15</v>
      </c>
      <c r="B1032" s="95">
        <f t="shared" si="67"/>
        <v>11</v>
      </c>
      <c r="C1032" s="72"/>
      <c r="D1032" s="72"/>
      <c r="E1032" s="73"/>
      <c r="F1032" s="74"/>
      <c r="G1032" s="75"/>
      <c r="H1032" s="72"/>
      <c r="I1032" s="76"/>
      <c r="J1032" s="72"/>
      <c r="K1032" s="72">
        <f t="shared" si="66"/>
        <v>0</v>
      </c>
      <c r="L1032" s="77"/>
    </row>
    <row r="1033" spans="1:12" ht="16.2" thickBot="1" x14ac:dyDescent="0.35">
      <c r="A1033" s="63">
        <v>16</v>
      </c>
      <c r="B1033" s="95">
        <f t="shared" si="67"/>
        <v>11</v>
      </c>
      <c r="C1033" s="80"/>
      <c r="D1033" s="80"/>
      <c r="E1033" s="83"/>
      <c r="F1033" s="78"/>
      <c r="G1033" s="79"/>
      <c r="H1033" s="80"/>
      <c r="I1033" s="81"/>
      <c r="J1033" s="80"/>
      <c r="K1033" s="80">
        <f t="shared" si="66"/>
        <v>0</v>
      </c>
      <c r="L1033" s="82"/>
    </row>
    <row r="1034" spans="1:12" ht="16.2" thickBot="1" x14ac:dyDescent="0.35">
      <c r="A1034" s="62">
        <v>17</v>
      </c>
      <c r="B1034" s="95">
        <f t="shared" si="67"/>
        <v>11</v>
      </c>
      <c r="C1034" s="72"/>
      <c r="D1034" s="72"/>
      <c r="E1034" s="73"/>
      <c r="F1034" s="74"/>
      <c r="G1034" s="75"/>
      <c r="H1034" s="72"/>
      <c r="I1034" s="76"/>
      <c r="J1034" s="72"/>
      <c r="K1034" s="72">
        <f t="shared" si="66"/>
        <v>0</v>
      </c>
      <c r="L1034" s="77"/>
    </row>
    <row r="1035" spans="1:12" ht="16.2" thickBot="1" x14ac:dyDescent="0.35">
      <c r="A1035" s="63">
        <v>18</v>
      </c>
      <c r="B1035" s="95">
        <f t="shared" si="67"/>
        <v>11</v>
      </c>
      <c r="C1035" s="80"/>
      <c r="D1035" s="80"/>
      <c r="E1035" s="83"/>
      <c r="F1035" s="78"/>
      <c r="G1035" s="79"/>
      <c r="H1035" s="80"/>
      <c r="I1035" s="81"/>
      <c r="J1035" s="80"/>
      <c r="K1035" s="80">
        <f t="shared" si="66"/>
        <v>0</v>
      </c>
      <c r="L1035" s="82"/>
    </row>
    <row r="1036" spans="1:12" ht="16.2" thickBot="1" x14ac:dyDescent="0.35">
      <c r="A1036" s="62">
        <v>19</v>
      </c>
      <c r="B1036" s="95">
        <f t="shared" si="67"/>
        <v>11</v>
      </c>
      <c r="C1036" s="72"/>
      <c r="D1036" s="72"/>
      <c r="E1036" s="73"/>
      <c r="F1036" s="74"/>
      <c r="G1036" s="75"/>
      <c r="H1036" s="72"/>
      <c r="I1036" s="76"/>
      <c r="J1036" s="72"/>
      <c r="K1036" s="72">
        <f t="shared" si="66"/>
        <v>0</v>
      </c>
      <c r="L1036" s="77"/>
    </row>
    <row r="1037" spans="1:12" ht="16.2" thickBot="1" x14ac:dyDescent="0.35">
      <c r="A1037" s="63">
        <v>20</v>
      </c>
      <c r="B1037" s="95">
        <f t="shared" si="67"/>
        <v>11</v>
      </c>
      <c r="C1037" s="80"/>
      <c r="D1037" s="80"/>
      <c r="E1037" s="83"/>
      <c r="F1037" s="78"/>
      <c r="G1037" s="79"/>
      <c r="H1037" s="80"/>
      <c r="I1037" s="81"/>
      <c r="J1037" s="80"/>
      <c r="K1037" s="80">
        <f t="shared" si="66"/>
        <v>0</v>
      </c>
      <c r="L1037" s="82"/>
    </row>
    <row r="1038" spans="1:12" ht="16.2" thickBot="1" x14ac:dyDescent="0.35">
      <c r="A1038" s="62">
        <v>21</v>
      </c>
      <c r="B1038" s="95">
        <f t="shared" si="67"/>
        <v>11</v>
      </c>
      <c r="C1038" s="72"/>
      <c r="D1038" s="72"/>
      <c r="E1038" s="73"/>
      <c r="F1038" s="74"/>
      <c r="G1038" s="75"/>
      <c r="H1038" s="72"/>
      <c r="I1038" s="76"/>
      <c r="J1038" s="72"/>
      <c r="K1038" s="72">
        <f t="shared" si="66"/>
        <v>0</v>
      </c>
      <c r="L1038" s="77"/>
    </row>
    <row r="1039" spans="1:12" ht="16.2" thickBot="1" x14ac:dyDescent="0.35">
      <c r="A1039" s="63">
        <v>22</v>
      </c>
      <c r="B1039" s="95">
        <f t="shared" si="67"/>
        <v>11</v>
      </c>
      <c r="C1039" s="80"/>
      <c r="D1039" s="80"/>
      <c r="E1039" s="83"/>
      <c r="F1039" s="78"/>
      <c r="G1039" s="79"/>
      <c r="H1039" s="80"/>
      <c r="I1039" s="81"/>
      <c r="J1039" s="80"/>
      <c r="K1039" s="80">
        <f t="shared" si="66"/>
        <v>0</v>
      </c>
      <c r="L1039" s="82"/>
    </row>
    <row r="1040" spans="1:12" ht="16.2" thickBot="1" x14ac:dyDescent="0.35">
      <c r="A1040" s="62">
        <v>23</v>
      </c>
      <c r="B1040" s="95">
        <f t="shared" si="67"/>
        <v>11</v>
      </c>
      <c r="C1040" s="72"/>
      <c r="D1040" s="72"/>
      <c r="E1040" s="73"/>
      <c r="F1040" s="74"/>
      <c r="G1040" s="75"/>
      <c r="H1040" s="72"/>
      <c r="I1040" s="76"/>
      <c r="J1040" s="72"/>
      <c r="K1040" s="72">
        <f t="shared" si="66"/>
        <v>0</v>
      </c>
      <c r="L1040" s="77"/>
    </row>
    <row r="1041" spans="1:12" ht="16.2" thickBot="1" x14ac:dyDescent="0.35">
      <c r="A1041" s="63">
        <v>24</v>
      </c>
      <c r="B1041" s="95">
        <f t="shared" si="67"/>
        <v>11</v>
      </c>
      <c r="C1041" s="80"/>
      <c r="D1041" s="80"/>
      <c r="E1041" s="83"/>
      <c r="F1041" s="78"/>
      <c r="G1041" s="79"/>
      <c r="H1041" s="80"/>
      <c r="I1041" s="81"/>
      <c r="J1041" s="80"/>
      <c r="K1041" s="80">
        <f t="shared" si="66"/>
        <v>0</v>
      </c>
      <c r="L1041" s="82"/>
    </row>
    <row r="1042" spans="1:12" ht="16.2" thickBot="1" x14ac:dyDescent="0.35">
      <c r="A1042" s="62">
        <v>25</v>
      </c>
      <c r="B1042" s="95">
        <f t="shared" si="67"/>
        <v>11</v>
      </c>
      <c r="C1042" s="72"/>
      <c r="D1042" s="72"/>
      <c r="E1042" s="73"/>
      <c r="F1042" s="74"/>
      <c r="G1042" s="75"/>
      <c r="H1042" s="72"/>
      <c r="I1042" s="76"/>
      <c r="J1042" s="72"/>
      <c r="K1042" s="72">
        <f t="shared" si="66"/>
        <v>0</v>
      </c>
      <c r="L1042" s="77"/>
    </row>
    <row r="1043" spans="1:12" ht="16.2" thickBot="1" x14ac:dyDescent="0.35">
      <c r="A1043" s="63">
        <v>26</v>
      </c>
      <c r="B1043" s="95">
        <f t="shared" si="67"/>
        <v>11</v>
      </c>
      <c r="C1043" s="80"/>
      <c r="D1043" s="80"/>
      <c r="E1043" s="83"/>
      <c r="F1043" s="78"/>
      <c r="G1043" s="79"/>
      <c r="H1043" s="80"/>
      <c r="I1043" s="81"/>
      <c r="J1043" s="80"/>
      <c r="K1043" s="80">
        <f t="shared" si="66"/>
        <v>0</v>
      </c>
      <c r="L1043" s="82"/>
    </row>
    <row r="1044" spans="1:12" ht="16.2" thickBot="1" x14ac:dyDescent="0.35">
      <c r="A1044" s="62">
        <v>27</v>
      </c>
      <c r="B1044" s="95">
        <f t="shared" si="67"/>
        <v>11</v>
      </c>
      <c r="C1044" s="72"/>
      <c r="D1044" s="72"/>
      <c r="E1044" s="73"/>
      <c r="F1044" s="74"/>
      <c r="G1044" s="75"/>
      <c r="H1044" s="72"/>
      <c r="I1044" s="76"/>
      <c r="J1044" s="72"/>
      <c r="K1044" s="72">
        <f t="shared" si="66"/>
        <v>0</v>
      </c>
      <c r="L1044" s="77"/>
    </row>
    <row r="1045" spans="1:12" ht="16.2" thickBot="1" x14ac:dyDescent="0.35">
      <c r="A1045" s="63">
        <v>28</v>
      </c>
      <c r="B1045" s="95">
        <f t="shared" si="67"/>
        <v>11</v>
      </c>
      <c r="C1045" s="80"/>
      <c r="D1045" s="80"/>
      <c r="E1045" s="83"/>
      <c r="F1045" s="78"/>
      <c r="G1045" s="79"/>
      <c r="H1045" s="80"/>
      <c r="I1045" s="81"/>
      <c r="J1045" s="80"/>
      <c r="K1045" s="80">
        <f t="shared" si="66"/>
        <v>0</v>
      </c>
      <c r="L1045" s="82"/>
    </row>
    <row r="1046" spans="1:12" ht="16.2" thickBot="1" x14ac:dyDescent="0.35">
      <c r="A1046" s="62">
        <v>29</v>
      </c>
      <c r="B1046" s="95">
        <f t="shared" si="67"/>
        <v>11</v>
      </c>
      <c r="C1046" s="72"/>
      <c r="D1046" s="72"/>
      <c r="E1046" s="73"/>
      <c r="F1046" s="74"/>
      <c r="G1046" s="75"/>
      <c r="H1046" s="72"/>
      <c r="I1046" s="76"/>
      <c r="J1046" s="72"/>
      <c r="K1046" s="72">
        <f t="shared" si="66"/>
        <v>0</v>
      </c>
      <c r="L1046" s="77"/>
    </row>
    <row r="1047" spans="1:12" ht="16.2" thickBot="1" x14ac:dyDescent="0.35">
      <c r="A1047" s="63">
        <v>30</v>
      </c>
      <c r="B1047" s="95">
        <f t="shared" si="67"/>
        <v>11</v>
      </c>
      <c r="C1047" s="80"/>
      <c r="D1047" s="80"/>
      <c r="E1047" s="83"/>
      <c r="F1047" s="78"/>
      <c r="G1047" s="79"/>
      <c r="H1047" s="80"/>
      <c r="I1047" s="81"/>
      <c r="J1047" s="80"/>
      <c r="K1047" s="80">
        <f t="shared" si="66"/>
        <v>0</v>
      </c>
      <c r="L1047" s="82"/>
    </row>
    <row r="1048" spans="1:12" ht="16.2" thickBot="1" x14ac:dyDescent="0.35">
      <c r="A1048" s="62">
        <v>31</v>
      </c>
      <c r="B1048" s="95">
        <f t="shared" si="67"/>
        <v>11</v>
      </c>
      <c r="C1048" s="72"/>
      <c r="D1048" s="72"/>
      <c r="E1048" s="73"/>
      <c r="F1048" s="74"/>
      <c r="G1048" s="75"/>
      <c r="H1048" s="72"/>
      <c r="I1048" s="76"/>
      <c r="J1048" s="72"/>
      <c r="K1048" s="72">
        <f t="shared" si="66"/>
        <v>0</v>
      </c>
      <c r="L1048" s="77"/>
    </row>
    <row r="1049" spans="1:12" ht="16.2" thickBot="1" x14ac:dyDescent="0.35">
      <c r="A1049" s="63">
        <v>32</v>
      </c>
      <c r="B1049" s="95">
        <f t="shared" si="67"/>
        <v>11</v>
      </c>
      <c r="C1049" s="80"/>
      <c r="D1049" s="80"/>
      <c r="E1049" s="83"/>
      <c r="F1049" s="78"/>
      <c r="G1049" s="79"/>
      <c r="H1049" s="80"/>
      <c r="I1049" s="81"/>
      <c r="J1049" s="80"/>
      <c r="K1049" s="80">
        <f t="shared" si="66"/>
        <v>0</v>
      </c>
      <c r="L1049" s="82"/>
    </row>
    <row r="1050" spans="1:12" ht="16.2" thickBot="1" x14ac:dyDescent="0.35">
      <c r="A1050" s="62">
        <v>33</v>
      </c>
      <c r="B1050" s="95">
        <f t="shared" si="67"/>
        <v>11</v>
      </c>
      <c r="C1050" s="72"/>
      <c r="D1050" s="72"/>
      <c r="E1050" s="73"/>
      <c r="F1050" s="74"/>
      <c r="G1050" s="75"/>
      <c r="H1050" s="72"/>
      <c r="I1050" s="76"/>
      <c r="J1050" s="72"/>
      <c r="K1050" s="72">
        <f t="shared" ref="K1050:K1081" si="68">IF(J1050="OUI", G1050*0.6/0.4, 0)</f>
        <v>0</v>
      </c>
      <c r="L1050" s="77"/>
    </row>
    <row r="1051" spans="1:12" ht="16.2" thickBot="1" x14ac:dyDescent="0.35">
      <c r="A1051" s="63">
        <v>34</v>
      </c>
      <c r="B1051" s="95">
        <f t="shared" si="67"/>
        <v>11</v>
      </c>
      <c r="C1051" s="80"/>
      <c r="D1051" s="80"/>
      <c r="E1051" s="83"/>
      <c r="F1051" s="78"/>
      <c r="G1051" s="79"/>
      <c r="H1051" s="80"/>
      <c r="I1051" s="81"/>
      <c r="J1051" s="80"/>
      <c r="K1051" s="80">
        <f t="shared" si="68"/>
        <v>0</v>
      </c>
      <c r="L1051" s="82"/>
    </row>
    <row r="1052" spans="1:12" ht="16.2" thickBot="1" x14ac:dyDescent="0.35">
      <c r="A1052" s="62">
        <v>35</v>
      </c>
      <c r="B1052" s="95">
        <f t="shared" si="67"/>
        <v>11</v>
      </c>
      <c r="C1052" s="72"/>
      <c r="D1052" s="72"/>
      <c r="E1052" s="73"/>
      <c r="F1052" s="74"/>
      <c r="G1052" s="75"/>
      <c r="H1052" s="72"/>
      <c r="I1052" s="76"/>
      <c r="J1052" s="72"/>
      <c r="K1052" s="72">
        <f t="shared" si="68"/>
        <v>0</v>
      </c>
      <c r="L1052" s="77"/>
    </row>
    <row r="1053" spans="1:12" ht="16.2" thickBot="1" x14ac:dyDescent="0.35">
      <c r="A1053" s="63">
        <v>36</v>
      </c>
      <c r="B1053" s="95">
        <f t="shared" si="67"/>
        <v>11</v>
      </c>
      <c r="C1053" s="80"/>
      <c r="D1053" s="80"/>
      <c r="E1053" s="83"/>
      <c r="F1053" s="78"/>
      <c r="G1053" s="79"/>
      <c r="H1053" s="80"/>
      <c r="I1053" s="81"/>
      <c r="J1053" s="80"/>
      <c r="K1053" s="80">
        <f t="shared" si="68"/>
        <v>0</v>
      </c>
      <c r="L1053" s="82"/>
    </row>
    <row r="1054" spans="1:12" ht="16.2" thickBot="1" x14ac:dyDescent="0.35">
      <c r="A1054" s="62">
        <v>37</v>
      </c>
      <c r="B1054" s="95">
        <f t="shared" si="67"/>
        <v>11</v>
      </c>
      <c r="C1054" s="72"/>
      <c r="D1054" s="72"/>
      <c r="E1054" s="73"/>
      <c r="F1054" s="74"/>
      <c r="G1054" s="75"/>
      <c r="H1054" s="72"/>
      <c r="I1054" s="76"/>
      <c r="J1054" s="72"/>
      <c r="K1054" s="72">
        <f t="shared" si="68"/>
        <v>0</v>
      </c>
      <c r="L1054" s="77"/>
    </row>
    <row r="1055" spans="1:12" ht="16.2" thickBot="1" x14ac:dyDescent="0.35">
      <c r="A1055" s="63">
        <v>38</v>
      </c>
      <c r="B1055" s="95">
        <f t="shared" si="67"/>
        <v>11</v>
      </c>
      <c r="C1055" s="80"/>
      <c r="D1055" s="80"/>
      <c r="E1055" s="83"/>
      <c r="F1055" s="78"/>
      <c r="G1055" s="79"/>
      <c r="H1055" s="80"/>
      <c r="I1055" s="81"/>
      <c r="J1055" s="80"/>
      <c r="K1055" s="80">
        <f t="shared" si="68"/>
        <v>0</v>
      </c>
      <c r="L1055" s="82"/>
    </row>
    <row r="1056" spans="1:12" ht="16.2" thickBot="1" x14ac:dyDescent="0.35">
      <c r="A1056" s="62">
        <v>39</v>
      </c>
      <c r="B1056" s="95">
        <f t="shared" si="67"/>
        <v>11</v>
      </c>
      <c r="C1056" s="72"/>
      <c r="D1056" s="72"/>
      <c r="E1056" s="73"/>
      <c r="F1056" s="74"/>
      <c r="G1056" s="75"/>
      <c r="H1056" s="72"/>
      <c r="I1056" s="76"/>
      <c r="J1056" s="72"/>
      <c r="K1056" s="72">
        <f t="shared" si="68"/>
        <v>0</v>
      </c>
      <c r="L1056" s="77"/>
    </row>
    <row r="1057" spans="1:12" ht="16.2" thickBot="1" x14ac:dyDescent="0.35">
      <c r="A1057" s="63">
        <v>40</v>
      </c>
      <c r="B1057" s="95">
        <f t="shared" si="67"/>
        <v>11</v>
      </c>
      <c r="C1057" s="80"/>
      <c r="D1057" s="80"/>
      <c r="E1057" s="83"/>
      <c r="F1057" s="78"/>
      <c r="G1057" s="79"/>
      <c r="H1057" s="80"/>
      <c r="I1057" s="81"/>
      <c r="J1057" s="80"/>
      <c r="K1057" s="80">
        <f t="shared" si="68"/>
        <v>0</v>
      </c>
      <c r="L1057" s="82"/>
    </row>
    <row r="1058" spans="1:12" ht="16.2" thickBot="1" x14ac:dyDescent="0.35">
      <c r="A1058" s="62">
        <v>41</v>
      </c>
      <c r="B1058" s="95">
        <f t="shared" si="67"/>
        <v>11</v>
      </c>
      <c r="C1058" s="72"/>
      <c r="D1058" s="72"/>
      <c r="E1058" s="73"/>
      <c r="F1058" s="74"/>
      <c r="G1058" s="75"/>
      <c r="H1058" s="72"/>
      <c r="I1058" s="76"/>
      <c r="J1058" s="72"/>
      <c r="K1058" s="72">
        <f t="shared" si="68"/>
        <v>0</v>
      </c>
      <c r="L1058" s="77"/>
    </row>
    <row r="1059" spans="1:12" ht="16.2" thickBot="1" x14ac:dyDescent="0.35">
      <c r="A1059" s="63">
        <v>42</v>
      </c>
      <c r="B1059" s="95">
        <f t="shared" si="67"/>
        <v>11</v>
      </c>
      <c r="C1059" s="80"/>
      <c r="D1059" s="80"/>
      <c r="E1059" s="83"/>
      <c r="F1059" s="78"/>
      <c r="G1059" s="79"/>
      <c r="H1059" s="80"/>
      <c r="I1059" s="81"/>
      <c r="J1059" s="80"/>
      <c r="K1059" s="80">
        <f t="shared" si="68"/>
        <v>0</v>
      </c>
      <c r="L1059" s="82"/>
    </row>
    <row r="1060" spans="1:12" ht="16.2" thickBot="1" x14ac:dyDescent="0.35">
      <c r="A1060" s="62">
        <v>43</v>
      </c>
      <c r="B1060" s="95">
        <f t="shared" si="67"/>
        <v>11</v>
      </c>
      <c r="C1060" s="72"/>
      <c r="D1060" s="72"/>
      <c r="E1060" s="73"/>
      <c r="F1060" s="74"/>
      <c r="G1060" s="75"/>
      <c r="H1060" s="72"/>
      <c r="I1060" s="76"/>
      <c r="J1060" s="72"/>
      <c r="K1060" s="72">
        <f t="shared" si="68"/>
        <v>0</v>
      </c>
      <c r="L1060" s="77"/>
    </row>
    <row r="1061" spans="1:12" ht="16.2" thickBot="1" x14ac:dyDescent="0.35">
      <c r="A1061" s="63">
        <v>44</v>
      </c>
      <c r="B1061" s="95">
        <f t="shared" si="67"/>
        <v>11</v>
      </c>
      <c r="C1061" s="80"/>
      <c r="D1061" s="80"/>
      <c r="E1061" s="83"/>
      <c r="F1061" s="78"/>
      <c r="G1061" s="79"/>
      <c r="H1061" s="80"/>
      <c r="I1061" s="81"/>
      <c r="J1061" s="80"/>
      <c r="K1061" s="80">
        <f t="shared" si="68"/>
        <v>0</v>
      </c>
      <c r="L1061" s="82"/>
    </row>
    <row r="1062" spans="1:12" ht="16.2" thickBot="1" x14ac:dyDescent="0.35">
      <c r="A1062" s="62">
        <v>45</v>
      </c>
      <c r="B1062" s="95">
        <f t="shared" si="67"/>
        <v>11</v>
      </c>
      <c r="C1062" s="72"/>
      <c r="D1062" s="72"/>
      <c r="E1062" s="73"/>
      <c r="F1062" s="74"/>
      <c r="G1062" s="75"/>
      <c r="H1062" s="72"/>
      <c r="I1062" s="76"/>
      <c r="J1062" s="72"/>
      <c r="K1062" s="72">
        <f t="shared" si="68"/>
        <v>0</v>
      </c>
      <c r="L1062" s="77"/>
    </row>
    <row r="1063" spans="1:12" ht="16.2" thickBot="1" x14ac:dyDescent="0.35">
      <c r="A1063" s="63">
        <v>46</v>
      </c>
      <c r="B1063" s="95">
        <f t="shared" si="67"/>
        <v>11</v>
      </c>
      <c r="C1063" s="80"/>
      <c r="D1063" s="80"/>
      <c r="E1063" s="83"/>
      <c r="F1063" s="78"/>
      <c r="G1063" s="79"/>
      <c r="H1063" s="80"/>
      <c r="I1063" s="81"/>
      <c r="J1063" s="80"/>
      <c r="K1063" s="80">
        <f t="shared" si="68"/>
        <v>0</v>
      </c>
      <c r="L1063" s="82"/>
    </row>
    <row r="1064" spans="1:12" ht="16.2" thickBot="1" x14ac:dyDescent="0.35">
      <c r="A1064" s="62">
        <v>47</v>
      </c>
      <c r="B1064" s="95">
        <f t="shared" si="67"/>
        <v>11</v>
      </c>
      <c r="C1064" s="72"/>
      <c r="D1064" s="72"/>
      <c r="E1064" s="73"/>
      <c r="F1064" s="74"/>
      <c r="G1064" s="75"/>
      <c r="H1064" s="72"/>
      <c r="I1064" s="76"/>
      <c r="J1064" s="72"/>
      <c r="K1064" s="72">
        <f t="shared" si="68"/>
        <v>0</v>
      </c>
      <c r="L1064" s="77"/>
    </row>
    <row r="1065" spans="1:12" ht="16.2" thickBot="1" x14ac:dyDescent="0.35">
      <c r="A1065" s="63">
        <v>48</v>
      </c>
      <c r="B1065" s="95">
        <f t="shared" si="67"/>
        <v>11</v>
      </c>
      <c r="C1065" s="80"/>
      <c r="D1065" s="80"/>
      <c r="E1065" s="83"/>
      <c r="F1065" s="78"/>
      <c r="G1065" s="79"/>
      <c r="H1065" s="80"/>
      <c r="I1065" s="81"/>
      <c r="J1065" s="80"/>
      <c r="K1065" s="80">
        <f t="shared" si="68"/>
        <v>0</v>
      </c>
      <c r="L1065" s="82"/>
    </row>
    <row r="1066" spans="1:12" ht="16.2" thickBot="1" x14ac:dyDescent="0.35">
      <c r="A1066" s="62">
        <v>49</v>
      </c>
      <c r="B1066" s="95">
        <f t="shared" si="67"/>
        <v>11</v>
      </c>
      <c r="C1066" s="72"/>
      <c r="D1066" s="72"/>
      <c r="E1066" s="73"/>
      <c r="F1066" s="74"/>
      <c r="G1066" s="75"/>
      <c r="H1066" s="72"/>
      <c r="I1066" s="76"/>
      <c r="J1066" s="72"/>
      <c r="K1066" s="72">
        <f t="shared" si="68"/>
        <v>0</v>
      </c>
      <c r="L1066" s="77"/>
    </row>
    <row r="1067" spans="1:12" ht="16.2" thickBot="1" x14ac:dyDescent="0.35">
      <c r="A1067" s="63">
        <v>50</v>
      </c>
      <c r="B1067" s="95">
        <f t="shared" si="67"/>
        <v>11</v>
      </c>
      <c r="C1067" s="80"/>
      <c r="D1067" s="80"/>
      <c r="E1067" s="83"/>
      <c r="F1067" s="78"/>
      <c r="G1067" s="79"/>
      <c r="H1067" s="80"/>
      <c r="I1067" s="81"/>
      <c r="J1067" s="80"/>
      <c r="K1067" s="80">
        <f t="shared" si="68"/>
        <v>0</v>
      </c>
      <c r="L1067" s="82"/>
    </row>
    <row r="1068" spans="1:12" ht="16.2" thickBot="1" x14ac:dyDescent="0.35">
      <c r="A1068" s="62">
        <v>51</v>
      </c>
      <c r="B1068" s="95">
        <f t="shared" si="67"/>
        <v>11</v>
      </c>
      <c r="C1068" s="72"/>
      <c r="D1068" s="72"/>
      <c r="E1068" s="73"/>
      <c r="F1068" s="74"/>
      <c r="G1068" s="75"/>
      <c r="H1068" s="72"/>
      <c r="I1068" s="76"/>
      <c r="J1068" s="72"/>
      <c r="K1068" s="72">
        <f t="shared" si="68"/>
        <v>0</v>
      </c>
      <c r="L1068" s="77"/>
    </row>
    <row r="1069" spans="1:12" ht="16.2" thickBot="1" x14ac:dyDescent="0.35">
      <c r="A1069" s="63">
        <v>52</v>
      </c>
      <c r="B1069" s="95">
        <f t="shared" si="67"/>
        <v>11</v>
      </c>
      <c r="C1069" s="80"/>
      <c r="D1069" s="80"/>
      <c r="E1069" s="83"/>
      <c r="F1069" s="78"/>
      <c r="G1069" s="79"/>
      <c r="H1069" s="80"/>
      <c r="I1069" s="81"/>
      <c r="J1069" s="80"/>
      <c r="K1069" s="80">
        <f t="shared" si="68"/>
        <v>0</v>
      </c>
      <c r="L1069" s="82"/>
    </row>
    <row r="1070" spans="1:12" ht="16.2" thickBot="1" x14ac:dyDescent="0.35">
      <c r="A1070" s="62">
        <v>53</v>
      </c>
      <c r="B1070" s="95">
        <f t="shared" si="67"/>
        <v>11</v>
      </c>
      <c r="C1070" s="72"/>
      <c r="D1070" s="72"/>
      <c r="E1070" s="73"/>
      <c r="F1070" s="74"/>
      <c r="G1070" s="75"/>
      <c r="H1070" s="72"/>
      <c r="I1070" s="76"/>
      <c r="J1070" s="72"/>
      <c r="K1070" s="72">
        <f t="shared" si="68"/>
        <v>0</v>
      </c>
      <c r="L1070" s="77"/>
    </row>
    <row r="1071" spans="1:12" ht="16.2" thickBot="1" x14ac:dyDescent="0.35">
      <c r="A1071" s="63">
        <v>54</v>
      </c>
      <c r="B1071" s="95">
        <f t="shared" si="67"/>
        <v>11</v>
      </c>
      <c r="C1071" s="80"/>
      <c r="D1071" s="80"/>
      <c r="E1071" s="83"/>
      <c r="F1071" s="78"/>
      <c r="G1071" s="79"/>
      <c r="H1071" s="80"/>
      <c r="I1071" s="81"/>
      <c r="J1071" s="80"/>
      <c r="K1071" s="80">
        <f t="shared" si="68"/>
        <v>0</v>
      </c>
      <c r="L1071" s="82"/>
    </row>
    <row r="1072" spans="1:12" ht="16.2" thickBot="1" x14ac:dyDescent="0.35">
      <c r="A1072" s="62">
        <v>55</v>
      </c>
      <c r="B1072" s="95">
        <f t="shared" si="67"/>
        <v>11</v>
      </c>
      <c r="C1072" s="72"/>
      <c r="D1072" s="72"/>
      <c r="E1072" s="73"/>
      <c r="F1072" s="74"/>
      <c r="G1072" s="75"/>
      <c r="H1072" s="72"/>
      <c r="I1072" s="76"/>
      <c r="J1072" s="72"/>
      <c r="K1072" s="72">
        <f t="shared" si="68"/>
        <v>0</v>
      </c>
      <c r="L1072" s="77"/>
    </row>
    <row r="1073" spans="1:12" ht="16.2" thickBot="1" x14ac:dyDescent="0.35">
      <c r="A1073" s="63">
        <v>56</v>
      </c>
      <c r="B1073" s="95">
        <f t="shared" si="67"/>
        <v>11</v>
      </c>
      <c r="C1073" s="80"/>
      <c r="D1073" s="80"/>
      <c r="E1073" s="83"/>
      <c r="F1073" s="78"/>
      <c r="G1073" s="79"/>
      <c r="H1073" s="80"/>
      <c r="I1073" s="81"/>
      <c r="J1073" s="80"/>
      <c r="K1073" s="80">
        <f t="shared" si="68"/>
        <v>0</v>
      </c>
      <c r="L1073" s="82"/>
    </row>
    <row r="1074" spans="1:12" ht="16.2" thickBot="1" x14ac:dyDescent="0.35">
      <c r="A1074" s="62">
        <v>57</v>
      </c>
      <c r="B1074" s="95">
        <f t="shared" si="67"/>
        <v>11</v>
      </c>
      <c r="C1074" s="72"/>
      <c r="D1074" s="72"/>
      <c r="E1074" s="73"/>
      <c r="F1074" s="74"/>
      <c r="G1074" s="75"/>
      <c r="H1074" s="72"/>
      <c r="I1074" s="76"/>
      <c r="J1074" s="72"/>
      <c r="K1074" s="72">
        <f t="shared" si="68"/>
        <v>0</v>
      </c>
      <c r="L1074" s="77"/>
    </row>
    <row r="1075" spans="1:12" ht="16.2" thickBot="1" x14ac:dyDescent="0.35">
      <c r="A1075" s="63">
        <v>58</v>
      </c>
      <c r="B1075" s="95">
        <f t="shared" si="67"/>
        <v>11</v>
      </c>
      <c r="C1075" s="80"/>
      <c r="D1075" s="80"/>
      <c r="E1075" s="83"/>
      <c r="F1075" s="78"/>
      <c r="G1075" s="79"/>
      <c r="H1075" s="80"/>
      <c r="I1075" s="81"/>
      <c r="J1075" s="80"/>
      <c r="K1075" s="80">
        <f t="shared" si="68"/>
        <v>0</v>
      </c>
      <c r="L1075" s="82"/>
    </row>
    <row r="1076" spans="1:12" ht="16.2" thickBot="1" x14ac:dyDescent="0.35">
      <c r="A1076" s="62">
        <v>59</v>
      </c>
      <c r="B1076" s="95">
        <f t="shared" si="67"/>
        <v>11</v>
      </c>
      <c r="C1076" s="72"/>
      <c r="D1076" s="72"/>
      <c r="E1076" s="73"/>
      <c r="F1076" s="74"/>
      <c r="G1076" s="75"/>
      <c r="H1076" s="72"/>
      <c r="I1076" s="76"/>
      <c r="J1076" s="72"/>
      <c r="K1076" s="72">
        <f t="shared" si="68"/>
        <v>0</v>
      </c>
      <c r="L1076" s="77"/>
    </row>
    <row r="1077" spans="1:12" ht="16.2" thickBot="1" x14ac:dyDescent="0.35">
      <c r="A1077" s="63">
        <v>60</v>
      </c>
      <c r="B1077" s="95">
        <f t="shared" si="67"/>
        <v>11</v>
      </c>
      <c r="C1077" s="80"/>
      <c r="D1077" s="80"/>
      <c r="E1077" s="83"/>
      <c r="F1077" s="78"/>
      <c r="G1077" s="79"/>
      <c r="H1077" s="80"/>
      <c r="I1077" s="81"/>
      <c r="J1077" s="80"/>
      <c r="K1077" s="80">
        <f t="shared" si="68"/>
        <v>0</v>
      </c>
      <c r="L1077" s="82"/>
    </row>
    <row r="1078" spans="1:12" ht="16.2" thickBot="1" x14ac:dyDescent="0.35">
      <c r="A1078" s="62">
        <v>61</v>
      </c>
      <c r="B1078" s="95">
        <f t="shared" si="67"/>
        <v>11</v>
      </c>
      <c r="C1078" s="72"/>
      <c r="D1078" s="72"/>
      <c r="E1078" s="73"/>
      <c r="F1078" s="74"/>
      <c r="G1078" s="75"/>
      <c r="H1078" s="72"/>
      <c r="I1078" s="76"/>
      <c r="J1078" s="72"/>
      <c r="K1078" s="72">
        <f t="shared" si="68"/>
        <v>0</v>
      </c>
      <c r="L1078" s="77"/>
    </row>
    <row r="1079" spans="1:12" ht="16.2" thickBot="1" x14ac:dyDescent="0.35">
      <c r="A1079" s="63">
        <v>62</v>
      </c>
      <c r="B1079" s="95">
        <f t="shared" si="67"/>
        <v>11</v>
      </c>
      <c r="C1079" s="80"/>
      <c r="D1079" s="80"/>
      <c r="E1079" s="83"/>
      <c r="F1079" s="78"/>
      <c r="G1079" s="79"/>
      <c r="H1079" s="80"/>
      <c r="I1079" s="81"/>
      <c r="J1079" s="80"/>
      <c r="K1079" s="80">
        <f t="shared" si="68"/>
        <v>0</v>
      </c>
      <c r="L1079" s="82"/>
    </row>
    <row r="1080" spans="1:12" ht="16.2" thickBot="1" x14ac:dyDescent="0.35">
      <c r="A1080" s="62">
        <v>63</v>
      </c>
      <c r="B1080" s="95">
        <f t="shared" si="67"/>
        <v>11</v>
      </c>
      <c r="C1080" s="72"/>
      <c r="D1080" s="72"/>
      <c r="E1080" s="73"/>
      <c r="F1080" s="74"/>
      <c r="G1080" s="75"/>
      <c r="H1080" s="72"/>
      <c r="I1080" s="76"/>
      <c r="J1080" s="72"/>
      <c r="K1080" s="72">
        <f t="shared" si="68"/>
        <v>0</v>
      </c>
      <c r="L1080" s="77"/>
    </row>
    <row r="1081" spans="1:12" ht="16.2" thickBot="1" x14ac:dyDescent="0.35">
      <c r="A1081" s="63">
        <v>64</v>
      </c>
      <c r="B1081" s="95">
        <f t="shared" si="67"/>
        <v>11</v>
      </c>
      <c r="C1081" s="80"/>
      <c r="D1081" s="80"/>
      <c r="E1081" s="83"/>
      <c r="F1081" s="78"/>
      <c r="G1081" s="79"/>
      <c r="H1081" s="80"/>
      <c r="I1081" s="81"/>
      <c r="J1081" s="80"/>
      <c r="K1081" s="80">
        <f t="shared" si="68"/>
        <v>0</v>
      </c>
      <c r="L1081" s="82"/>
    </row>
    <row r="1082" spans="1:12" ht="16.2" thickBot="1" x14ac:dyDescent="0.35">
      <c r="A1082" s="62">
        <v>65</v>
      </c>
      <c r="B1082" s="95">
        <f t="shared" si="67"/>
        <v>11</v>
      </c>
      <c r="C1082" s="72"/>
      <c r="D1082" s="72"/>
      <c r="E1082" s="73"/>
      <c r="F1082" s="74"/>
      <c r="G1082" s="75"/>
      <c r="H1082" s="72"/>
      <c r="I1082" s="76"/>
      <c r="J1082" s="72"/>
      <c r="K1082" s="72">
        <f t="shared" ref="K1082:K1096" si="69">IF(J1082="OUI", G1082*0.6/0.4, 0)</f>
        <v>0</v>
      </c>
      <c r="L1082" s="77"/>
    </row>
    <row r="1083" spans="1:12" ht="16.2" thickBot="1" x14ac:dyDescent="0.35">
      <c r="A1083" s="63">
        <v>66</v>
      </c>
      <c r="B1083" s="95">
        <f t="shared" si="67"/>
        <v>11</v>
      </c>
      <c r="C1083" s="80"/>
      <c r="D1083" s="80"/>
      <c r="E1083" s="83"/>
      <c r="F1083" s="78"/>
      <c r="G1083" s="79"/>
      <c r="H1083" s="80"/>
      <c r="I1083" s="81"/>
      <c r="J1083" s="80"/>
      <c r="K1083" s="80">
        <f t="shared" si="69"/>
        <v>0</v>
      </c>
      <c r="L1083" s="82"/>
    </row>
    <row r="1084" spans="1:12" ht="16.2" thickBot="1" x14ac:dyDescent="0.35">
      <c r="A1084" s="62">
        <v>67</v>
      </c>
      <c r="B1084" s="95">
        <f t="shared" ref="B1084:B1096" si="70">B1083</f>
        <v>11</v>
      </c>
      <c r="C1084" s="72"/>
      <c r="D1084" s="72"/>
      <c r="E1084" s="73"/>
      <c r="F1084" s="74"/>
      <c r="G1084" s="75"/>
      <c r="H1084" s="72"/>
      <c r="I1084" s="76"/>
      <c r="J1084" s="72"/>
      <c r="K1084" s="72">
        <f t="shared" si="69"/>
        <v>0</v>
      </c>
      <c r="L1084" s="77"/>
    </row>
    <row r="1085" spans="1:12" ht="16.2" thickBot="1" x14ac:dyDescent="0.35">
      <c r="A1085" s="63">
        <v>68</v>
      </c>
      <c r="B1085" s="95">
        <f t="shared" si="70"/>
        <v>11</v>
      </c>
      <c r="C1085" s="80"/>
      <c r="D1085" s="80"/>
      <c r="E1085" s="83"/>
      <c r="F1085" s="78"/>
      <c r="G1085" s="79"/>
      <c r="H1085" s="80"/>
      <c r="I1085" s="81"/>
      <c r="J1085" s="80"/>
      <c r="K1085" s="80">
        <f t="shared" si="69"/>
        <v>0</v>
      </c>
      <c r="L1085" s="82"/>
    </row>
    <row r="1086" spans="1:12" ht="16.2" thickBot="1" x14ac:dyDescent="0.35">
      <c r="A1086" s="62">
        <v>69</v>
      </c>
      <c r="B1086" s="95">
        <f t="shared" si="70"/>
        <v>11</v>
      </c>
      <c r="C1086" s="72"/>
      <c r="D1086" s="72"/>
      <c r="E1086" s="73"/>
      <c r="F1086" s="74"/>
      <c r="G1086" s="75"/>
      <c r="H1086" s="72"/>
      <c r="I1086" s="76"/>
      <c r="J1086" s="72"/>
      <c r="K1086" s="72">
        <f t="shared" si="69"/>
        <v>0</v>
      </c>
      <c r="L1086" s="77"/>
    </row>
    <row r="1087" spans="1:12" ht="16.2" thickBot="1" x14ac:dyDescent="0.35">
      <c r="A1087" s="63">
        <v>70</v>
      </c>
      <c r="B1087" s="95">
        <f t="shared" si="70"/>
        <v>11</v>
      </c>
      <c r="C1087" s="80"/>
      <c r="D1087" s="80"/>
      <c r="E1087" s="83"/>
      <c r="F1087" s="78"/>
      <c r="G1087" s="79"/>
      <c r="H1087" s="80"/>
      <c r="I1087" s="81"/>
      <c r="J1087" s="80"/>
      <c r="K1087" s="80">
        <f t="shared" si="69"/>
        <v>0</v>
      </c>
      <c r="L1087" s="82"/>
    </row>
    <row r="1088" spans="1:12" ht="16.2" thickBot="1" x14ac:dyDescent="0.35">
      <c r="A1088" s="62">
        <v>71</v>
      </c>
      <c r="B1088" s="95">
        <f t="shared" si="70"/>
        <v>11</v>
      </c>
      <c r="C1088" s="72"/>
      <c r="D1088" s="72"/>
      <c r="E1088" s="73"/>
      <c r="F1088" s="74"/>
      <c r="G1088" s="75"/>
      <c r="H1088" s="72"/>
      <c r="I1088" s="76"/>
      <c r="J1088" s="72"/>
      <c r="K1088" s="72">
        <f t="shared" si="69"/>
        <v>0</v>
      </c>
      <c r="L1088" s="77"/>
    </row>
    <row r="1089" spans="1:12" ht="16.2" thickBot="1" x14ac:dyDescent="0.35">
      <c r="A1089" s="63">
        <v>72</v>
      </c>
      <c r="B1089" s="95">
        <f t="shared" si="70"/>
        <v>11</v>
      </c>
      <c r="C1089" s="80"/>
      <c r="D1089" s="80"/>
      <c r="E1089" s="83"/>
      <c r="F1089" s="78"/>
      <c r="G1089" s="79"/>
      <c r="H1089" s="80"/>
      <c r="I1089" s="81"/>
      <c r="J1089" s="80"/>
      <c r="K1089" s="80">
        <f t="shared" si="69"/>
        <v>0</v>
      </c>
      <c r="L1089" s="82"/>
    </row>
    <row r="1090" spans="1:12" ht="16.2" thickBot="1" x14ac:dyDescent="0.35">
      <c r="A1090" s="62">
        <v>73</v>
      </c>
      <c r="B1090" s="95">
        <f t="shared" si="70"/>
        <v>11</v>
      </c>
      <c r="C1090" s="72"/>
      <c r="D1090" s="72"/>
      <c r="E1090" s="73"/>
      <c r="F1090" s="74"/>
      <c r="G1090" s="75"/>
      <c r="H1090" s="72"/>
      <c r="I1090" s="76"/>
      <c r="J1090" s="72"/>
      <c r="K1090" s="72">
        <f t="shared" si="69"/>
        <v>0</v>
      </c>
      <c r="L1090" s="77"/>
    </row>
    <row r="1091" spans="1:12" ht="16.2" thickBot="1" x14ac:dyDescent="0.35">
      <c r="A1091" s="63">
        <v>74</v>
      </c>
      <c r="B1091" s="95">
        <f t="shared" si="70"/>
        <v>11</v>
      </c>
      <c r="C1091" s="80"/>
      <c r="D1091" s="80"/>
      <c r="E1091" s="83"/>
      <c r="F1091" s="78"/>
      <c r="G1091" s="79"/>
      <c r="H1091" s="80"/>
      <c r="I1091" s="81"/>
      <c r="J1091" s="80"/>
      <c r="K1091" s="80">
        <f t="shared" si="69"/>
        <v>0</v>
      </c>
      <c r="L1091" s="82"/>
    </row>
    <row r="1092" spans="1:12" ht="16.2" thickBot="1" x14ac:dyDescent="0.35">
      <c r="A1092" s="62">
        <v>75</v>
      </c>
      <c r="B1092" s="95">
        <f t="shared" si="70"/>
        <v>11</v>
      </c>
      <c r="C1092" s="72"/>
      <c r="D1092" s="72"/>
      <c r="E1092" s="73"/>
      <c r="F1092" s="74"/>
      <c r="G1092" s="75"/>
      <c r="H1092" s="72"/>
      <c r="I1092" s="76"/>
      <c r="J1092" s="72"/>
      <c r="K1092" s="72">
        <f t="shared" si="69"/>
        <v>0</v>
      </c>
      <c r="L1092" s="77"/>
    </row>
    <row r="1093" spans="1:12" ht="16.2" thickBot="1" x14ac:dyDescent="0.35">
      <c r="A1093" s="63">
        <v>76</v>
      </c>
      <c r="B1093" s="95">
        <f t="shared" si="70"/>
        <v>11</v>
      </c>
      <c r="C1093" s="80"/>
      <c r="D1093" s="80"/>
      <c r="E1093" s="83"/>
      <c r="F1093" s="78"/>
      <c r="G1093" s="79"/>
      <c r="H1093" s="80"/>
      <c r="I1093" s="81"/>
      <c r="J1093" s="80"/>
      <c r="K1093" s="80">
        <f t="shared" si="69"/>
        <v>0</v>
      </c>
      <c r="L1093" s="82"/>
    </row>
    <row r="1094" spans="1:12" ht="16.2" thickBot="1" x14ac:dyDescent="0.35">
      <c r="A1094" s="62">
        <v>77</v>
      </c>
      <c r="B1094" s="95">
        <f t="shared" si="70"/>
        <v>11</v>
      </c>
      <c r="C1094" s="72"/>
      <c r="D1094" s="72"/>
      <c r="E1094" s="73"/>
      <c r="F1094" s="74"/>
      <c r="G1094" s="75"/>
      <c r="H1094" s="72"/>
      <c r="I1094" s="76"/>
      <c r="J1094" s="72"/>
      <c r="K1094" s="72">
        <f t="shared" si="69"/>
        <v>0</v>
      </c>
      <c r="L1094" s="77"/>
    </row>
    <row r="1095" spans="1:12" ht="16.2" thickBot="1" x14ac:dyDescent="0.35">
      <c r="A1095" s="63">
        <v>78</v>
      </c>
      <c r="B1095" s="95">
        <f t="shared" si="70"/>
        <v>11</v>
      </c>
      <c r="C1095" s="80"/>
      <c r="D1095" s="80"/>
      <c r="E1095" s="83"/>
      <c r="F1095" s="78"/>
      <c r="G1095" s="79"/>
      <c r="H1095" s="80"/>
      <c r="I1095" s="81"/>
      <c r="J1095" s="80"/>
      <c r="K1095" s="80">
        <f t="shared" si="69"/>
        <v>0</v>
      </c>
      <c r="L1095" s="82"/>
    </row>
    <row r="1096" spans="1:12" ht="16.2" thickBot="1" x14ac:dyDescent="0.35">
      <c r="A1096" s="63">
        <v>78</v>
      </c>
      <c r="B1096" s="95">
        <f t="shared" si="70"/>
        <v>11</v>
      </c>
      <c r="C1096" s="72"/>
      <c r="D1096" s="72"/>
      <c r="E1096" s="73"/>
      <c r="F1096" s="74"/>
      <c r="G1096" s="75"/>
      <c r="H1096" s="72"/>
      <c r="I1096" s="76"/>
      <c r="J1096" s="72"/>
      <c r="K1096" s="72">
        <f t="shared" si="69"/>
        <v>0</v>
      </c>
      <c r="L1096" s="77"/>
    </row>
    <row r="1097" spans="1:12" ht="18.600000000000001" thickBot="1" x14ac:dyDescent="0.4">
      <c r="F1097" s="4" t="s">
        <v>16</v>
      </c>
      <c r="G1097" s="69">
        <f>+SUM(G1018:G1096)</f>
        <v>0</v>
      </c>
      <c r="H1097" s="64"/>
      <c r="I1097" s="53">
        <f>+SUM(I1018:I1096)</f>
        <v>0</v>
      </c>
      <c r="J1097" s="64"/>
      <c r="K1097" s="53">
        <f t="shared" ref="K1097" si="71">+SUM(K1018:K1096)</f>
        <v>0</v>
      </c>
      <c r="L1097" s="53">
        <f>+SUM(L1018:L1096)</f>
        <v>0</v>
      </c>
    </row>
    <row r="1098" spans="1:12" ht="16.2" thickBot="1" x14ac:dyDescent="0.35">
      <c r="C1098" s="19" t="s">
        <v>17</v>
      </c>
      <c r="D1098" s="84"/>
    </row>
    <row r="1099" spans="1:12" ht="16.2" thickBot="1" x14ac:dyDescent="0.35">
      <c r="C1099" s="21" t="s">
        <v>18</v>
      </c>
      <c r="D1099" s="85"/>
      <c r="F1099" s="107" t="s">
        <v>29</v>
      </c>
      <c r="G1099" s="108"/>
      <c r="H1099" s="108"/>
      <c r="I1099" s="109"/>
      <c r="J1099" s="61">
        <f>G1097-L1097</f>
        <v>0</v>
      </c>
      <c r="K1099" s="14"/>
    </row>
    <row r="1100" spans="1:12" ht="16.2" thickBot="1" x14ac:dyDescent="0.35">
      <c r="C1100" s="23" t="s">
        <v>28</v>
      </c>
      <c r="D1100" s="24">
        <f>D1099-D1098</f>
        <v>0</v>
      </c>
      <c r="F1100" s="107" t="s">
        <v>30</v>
      </c>
      <c r="G1100" s="108"/>
      <c r="H1100" s="108"/>
      <c r="I1100" s="109"/>
      <c r="J1100" s="75">
        <f>J1008</f>
        <v>0</v>
      </c>
      <c r="K1100" s="14"/>
    </row>
    <row r="1101" spans="1:12" ht="15" thickBot="1" x14ac:dyDescent="0.35">
      <c r="F1101" s="107" t="s">
        <v>31</v>
      </c>
      <c r="G1101" s="108"/>
      <c r="H1101" s="108"/>
      <c r="I1101" s="109"/>
      <c r="J1101" s="61">
        <f>J1100+J1099</f>
        <v>0</v>
      </c>
      <c r="K1101" s="14"/>
    </row>
    <row r="1102" spans="1:12" ht="15" thickBot="1" x14ac:dyDescent="0.35">
      <c r="A1102" s="67"/>
      <c r="B1102" s="67"/>
      <c r="C1102" s="29" t="s">
        <v>282</v>
      </c>
      <c r="D1102" s="68">
        <f>I1097</f>
        <v>0</v>
      </c>
    </row>
    <row r="1103" spans="1:12" ht="15" thickBot="1" x14ac:dyDescent="0.35">
      <c r="C1103" s="17" t="s">
        <v>35</v>
      </c>
      <c r="D1103" s="18">
        <f>K1097</f>
        <v>0</v>
      </c>
      <c r="F1103" s="110" t="s">
        <v>290</v>
      </c>
      <c r="G1103" s="111"/>
      <c r="H1103" s="111"/>
      <c r="I1103" s="112"/>
    </row>
    <row r="1104" spans="1:12" ht="15" thickBot="1" x14ac:dyDescent="0.35">
      <c r="F1104" s="27" t="s">
        <v>292</v>
      </c>
      <c r="G1104" s="27" t="s">
        <v>291</v>
      </c>
      <c r="H1104" s="27" t="s">
        <v>293</v>
      </c>
      <c r="I1104" s="27" t="s">
        <v>291</v>
      </c>
    </row>
    <row r="1105" spans="1:12" ht="15" thickBot="1" x14ac:dyDescent="0.35">
      <c r="F1105" s="27"/>
      <c r="G1105" s="27"/>
      <c r="H1105" s="27"/>
      <c r="I1105" s="60"/>
    </row>
    <row r="1106" spans="1:12" ht="15" thickBot="1" x14ac:dyDescent="0.35">
      <c r="F1106" s="27"/>
      <c r="G1106" s="27"/>
      <c r="H1106" s="27"/>
      <c r="I1106" s="60"/>
    </row>
    <row r="1107" spans="1:12" ht="15" thickBot="1" x14ac:dyDescent="0.35">
      <c r="F1107" s="27"/>
      <c r="G1107" s="27"/>
      <c r="H1107" s="27"/>
      <c r="I1107" s="60"/>
    </row>
    <row r="1108" spans="1:12" ht="15" thickBot="1" x14ac:dyDescent="0.35"/>
    <row r="1109" spans="1:12" ht="29.4" thickBot="1" x14ac:dyDescent="0.35">
      <c r="A1109" s="15"/>
      <c r="B1109" s="15" t="s">
        <v>295</v>
      </c>
      <c r="C1109" s="15" t="s">
        <v>8</v>
      </c>
      <c r="D1109" s="15" t="s">
        <v>0</v>
      </c>
      <c r="E1109" s="51" t="s">
        <v>1</v>
      </c>
      <c r="F1109" s="16" t="s">
        <v>12</v>
      </c>
      <c r="G1109" s="16" t="s">
        <v>13</v>
      </c>
      <c r="H1109" s="15" t="s">
        <v>10</v>
      </c>
      <c r="I1109" s="30" t="s">
        <v>14</v>
      </c>
      <c r="J1109" s="15" t="s">
        <v>11</v>
      </c>
      <c r="K1109" s="16" t="s">
        <v>36</v>
      </c>
      <c r="L1109" s="15" t="s">
        <v>9</v>
      </c>
    </row>
    <row r="1110" spans="1:12" ht="16.2" thickBot="1" x14ac:dyDescent="0.35">
      <c r="A1110" s="62">
        <v>1</v>
      </c>
      <c r="B1110" s="94">
        <f>B1095+1</f>
        <v>12</v>
      </c>
      <c r="C1110" s="72"/>
      <c r="D1110" s="72"/>
      <c r="E1110" s="73"/>
      <c r="F1110" s="74"/>
      <c r="G1110" s="75"/>
      <c r="H1110" s="72"/>
      <c r="I1110" s="76"/>
      <c r="J1110" s="72"/>
      <c r="K1110" s="72">
        <f t="shared" ref="K1110:K1141" si="72">IF(J1110="OUI", G1110*0.6/0.4, 0)</f>
        <v>0</v>
      </c>
      <c r="L1110" s="77"/>
    </row>
    <row r="1111" spans="1:12" ht="16.2" thickBot="1" x14ac:dyDescent="0.35">
      <c r="A1111" s="63">
        <v>2</v>
      </c>
      <c r="B1111" s="95">
        <f>B1110</f>
        <v>12</v>
      </c>
      <c r="C1111" s="80"/>
      <c r="D1111" s="80"/>
      <c r="E1111" s="83"/>
      <c r="F1111" s="78"/>
      <c r="G1111" s="79"/>
      <c r="H1111" s="80"/>
      <c r="I1111" s="81"/>
      <c r="J1111" s="80"/>
      <c r="K1111" s="80">
        <f t="shared" si="72"/>
        <v>0</v>
      </c>
      <c r="L1111" s="82"/>
    </row>
    <row r="1112" spans="1:12" ht="16.2" thickBot="1" x14ac:dyDescent="0.35">
      <c r="A1112" s="62">
        <v>3</v>
      </c>
      <c r="B1112" s="95">
        <f t="shared" ref="B1112:B1175" si="73">B1111</f>
        <v>12</v>
      </c>
      <c r="C1112" s="72"/>
      <c r="D1112" s="72"/>
      <c r="E1112" s="73"/>
      <c r="F1112" s="74"/>
      <c r="G1112" s="75"/>
      <c r="H1112" s="72"/>
      <c r="I1112" s="76"/>
      <c r="J1112" s="72"/>
      <c r="K1112" s="72">
        <f t="shared" si="72"/>
        <v>0</v>
      </c>
      <c r="L1112" s="77"/>
    </row>
    <row r="1113" spans="1:12" ht="16.2" thickBot="1" x14ac:dyDescent="0.35">
      <c r="A1113" s="63">
        <v>4</v>
      </c>
      <c r="B1113" s="95">
        <f t="shared" si="73"/>
        <v>12</v>
      </c>
      <c r="C1113" s="80"/>
      <c r="D1113" s="80"/>
      <c r="E1113" s="83"/>
      <c r="F1113" s="78"/>
      <c r="G1113" s="79"/>
      <c r="H1113" s="80"/>
      <c r="I1113" s="81"/>
      <c r="J1113" s="80"/>
      <c r="K1113" s="80">
        <f t="shared" si="72"/>
        <v>0</v>
      </c>
      <c r="L1113" s="82"/>
    </row>
    <row r="1114" spans="1:12" ht="16.2" thickBot="1" x14ac:dyDescent="0.35">
      <c r="A1114" s="62">
        <v>5</v>
      </c>
      <c r="B1114" s="95">
        <f t="shared" si="73"/>
        <v>12</v>
      </c>
      <c r="C1114" s="72"/>
      <c r="D1114" s="72"/>
      <c r="E1114" s="73"/>
      <c r="F1114" s="74"/>
      <c r="G1114" s="75"/>
      <c r="H1114" s="72"/>
      <c r="I1114" s="76"/>
      <c r="J1114" s="72"/>
      <c r="K1114" s="72">
        <f t="shared" si="72"/>
        <v>0</v>
      </c>
      <c r="L1114" s="77"/>
    </row>
    <row r="1115" spans="1:12" ht="16.2" thickBot="1" x14ac:dyDescent="0.35">
      <c r="A1115" s="63">
        <v>6</v>
      </c>
      <c r="B1115" s="95">
        <f t="shared" si="73"/>
        <v>12</v>
      </c>
      <c r="C1115" s="80"/>
      <c r="D1115" s="80"/>
      <c r="E1115" s="83"/>
      <c r="F1115" s="78"/>
      <c r="G1115" s="79"/>
      <c r="H1115" s="80"/>
      <c r="I1115" s="81"/>
      <c r="J1115" s="80"/>
      <c r="K1115" s="80">
        <f t="shared" si="72"/>
        <v>0</v>
      </c>
      <c r="L1115" s="82"/>
    </row>
    <row r="1116" spans="1:12" ht="16.2" thickBot="1" x14ac:dyDescent="0.35">
      <c r="A1116" s="62">
        <v>7</v>
      </c>
      <c r="B1116" s="95">
        <f t="shared" si="73"/>
        <v>12</v>
      </c>
      <c r="C1116" s="72"/>
      <c r="D1116" s="72"/>
      <c r="E1116" s="73"/>
      <c r="F1116" s="74"/>
      <c r="G1116" s="75"/>
      <c r="H1116" s="72"/>
      <c r="I1116" s="76"/>
      <c r="J1116" s="72"/>
      <c r="K1116" s="72">
        <f t="shared" si="72"/>
        <v>0</v>
      </c>
      <c r="L1116" s="77"/>
    </row>
    <row r="1117" spans="1:12" ht="16.2" thickBot="1" x14ac:dyDescent="0.35">
      <c r="A1117" s="63">
        <v>8</v>
      </c>
      <c r="B1117" s="95">
        <f t="shared" si="73"/>
        <v>12</v>
      </c>
      <c r="C1117" s="80"/>
      <c r="D1117" s="80"/>
      <c r="E1117" s="83"/>
      <c r="F1117" s="78"/>
      <c r="G1117" s="79"/>
      <c r="H1117" s="80"/>
      <c r="I1117" s="81"/>
      <c r="J1117" s="80"/>
      <c r="K1117" s="80">
        <f t="shared" si="72"/>
        <v>0</v>
      </c>
      <c r="L1117" s="82"/>
    </row>
    <row r="1118" spans="1:12" ht="16.2" thickBot="1" x14ac:dyDescent="0.35">
      <c r="A1118" s="62">
        <v>9</v>
      </c>
      <c r="B1118" s="95">
        <f t="shared" si="73"/>
        <v>12</v>
      </c>
      <c r="C1118" s="72"/>
      <c r="D1118" s="72"/>
      <c r="E1118" s="73"/>
      <c r="F1118" s="74"/>
      <c r="G1118" s="75"/>
      <c r="H1118" s="72"/>
      <c r="I1118" s="76"/>
      <c r="J1118" s="72"/>
      <c r="K1118" s="72">
        <f t="shared" si="72"/>
        <v>0</v>
      </c>
      <c r="L1118" s="77"/>
    </row>
    <row r="1119" spans="1:12" ht="16.2" thickBot="1" x14ac:dyDescent="0.35">
      <c r="A1119" s="63">
        <v>10</v>
      </c>
      <c r="B1119" s="95">
        <f t="shared" si="73"/>
        <v>12</v>
      </c>
      <c r="C1119" s="80"/>
      <c r="D1119" s="80"/>
      <c r="E1119" s="83"/>
      <c r="F1119" s="78"/>
      <c r="G1119" s="79"/>
      <c r="H1119" s="80"/>
      <c r="I1119" s="81"/>
      <c r="J1119" s="80"/>
      <c r="K1119" s="80">
        <f t="shared" si="72"/>
        <v>0</v>
      </c>
      <c r="L1119" s="82"/>
    </row>
    <row r="1120" spans="1:12" ht="16.2" thickBot="1" x14ac:dyDescent="0.35">
      <c r="A1120" s="62">
        <v>11</v>
      </c>
      <c r="B1120" s="95">
        <f t="shared" si="73"/>
        <v>12</v>
      </c>
      <c r="C1120" s="72"/>
      <c r="D1120" s="72"/>
      <c r="E1120" s="73"/>
      <c r="F1120" s="74"/>
      <c r="G1120" s="75"/>
      <c r="H1120" s="72"/>
      <c r="I1120" s="76"/>
      <c r="J1120" s="72"/>
      <c r="K1120" s="72">
        <f t="shared" si="72"/>
        <v>0</v>
      </c>
      <c r="L1120" s="77"/>
    </row>
    <row r="1121" spans="1:12" ht="16.2" thickBot="1" x14ac:dyDescent="0.35">
      <c r="A1121" s="63">
        <v>12</v>
      </c>
      <c r="B1121" s="95">
        <f t="shared" si="73"/>
        <v>12</v>
      </c>
      <c r="C1121" s="80"/>
      <c r="D1121" s="80"/>
      <c r="E1121" s="83"/>
      <c r="F1121" s="78"/>
      <c r="G1121" s="79"/>
      <c r="H1121" s="80"/>
      <c r="I1121" s="81"/>
      <c r="J1121" s="80"/>
      <c r="K1121" s="80">
        <f t="shared" si="72"/>
        <v>0</v>
      </c>
      <c r="L1121" s="82"/>
    </row>
    <row r="1122" spans="1:12" ht="16.2" thickBot="1" x14ac:dyDescent="0.35">
      <c r="A1122" s="62">
        <v>13</v>
      </c>
      <c r="B1122" s="95">
        <f t="shared" si="73"/>
        <v>12</v>
      </c>
      <c r="C1122" s="72"/>
      <c r="D1122" s="72"/>
      <c r="E1122" s="73"/>
      <c r="F1122" s="74"/>
      <c r="G1122" s="75"/>
      <c r="H1122" s="72"/>
      <c r="I1122" s="76"/>
      <c r="J1122" s="72"/>
      <c r="K1122" s="72">
        <f t="shared" si="72"/>
        <v>0</v>
      </c>
      <c r="L1122" s="77"/>
    </row>
    <row r="1123" spans="1:12" ht="16.2" thickBot="1" x14ac:dyDescent="0.35">
      <c r="A1123" s="63">
        <v>14</v>
      </c>
      <c r="B1123" s="95">
        <f t="shared" si="73"/>
        <v>12</v>
      </c>
      <c r="C1123" s="80"/>
      <c r="D1123" s="80"/>
      <c r="E1123" s="83"/>
      <c r="F1123" s="78"/>
      <c r="G1123" s="79"/>
      <c r="H1123" s="80"/>
      <c r="I1123" s="81"/>
      <c r="J1123" s="80"/>
      <c r="K1123" s="80">
        <f t="shared" si="72"/>
        <v>0</v>
      </c>
      <c r="L1123" s="82"/>
    </row>
    <row r="1124" spans="1:12" ht="16.2" thickBot="1" x14ac:dyDescent="0.35">
      <c r="A1124" s="62">
        <v>15</v>
      </c>
      <c r="B1124" s="95">
        <f t="shared" si="73"/>
        <v>12</v>
      </c>
      <c r="C1124" s="72"/>
      <c r="D1124" s="72"/>
      <c r="E1124" s="73"/>
      <c r="F1124" s="74"/>
      <c r="G1124" s="75"/>
      <c r="H1124" s="72"/>
      <c r="I1124" s="76"/>
      <c r="J1124" s="72"/>
      <c r="K1124" s="72">
        <f t="shared" si="72"/>
        <v>0</v>
      </c>
      <c r="L1124" s="77"/>
    </row>
    <row r="1125" spans="1:12" ht="16.2" thickBot="1" x14ac:dyDescent="0.35">
      <c r="A1125" s="63">
        <v>16</v>
      </c>
      <c r="B1125" s="95">
        <f t="shared" si="73"/>
        <v>12</v>
      </c>
      <c r="C1125" s="80"/>
      <c r="D1125" s="80"/>
      <c r="E1125" s="83"/>
      <c r="F1125" s="78"/>
      <c r="G1125" s="79"/>
      <c r="H1125" s="80"/>
      <c r="I1125" s="81"/>
      <c r="J1125" s="80"/>
      <c r="K1125" s="80">
        <f t="shared" si="72"/>
        <v>0</v>
      </c>
      <c r="L1125" s="82"/>
    </row>
    <row r="1126" spans="1:12" ht="16.2" thickBot="1" x14ac:dyDescent="0.35">
      <c r="A1126" s="62">
        <v>17</v>
      </c>
      <c r="B1126" s="95">
        <f t="shared" si="73"/>
        <v>12</v>
      </c>
      <c r="C1126" s="72"/>
      <c r="D1126" s="72"/>
      <c r="E1126" s="73"/>
      <c r="F1126" s="74"/>
      <c r="G1126" s="75"/>
      <c r="H1126" s="72"/>
      <c r="I1126" s="76"/>
      <c r="J1126" s="72"/>
      <c r="K1126" s="72">
        <f t="shared" si="72"/>
        <v>0</v>
      </c>
      <c r="L1126" s="77"/>
    </row>
    <row r="1127" spans="1:12" ht="16.2" thickBot="1" x14ac:dyDescent="0.35">
      <c r="A1127" s="63">
        <v>18</v>
      </c>
      <c r="B1127" s="95">
        <f t="shared" si="73"/>
        <v>12</v>
      </c>
      <c r="C1127" s="80"/>
      <c r="D1127" s="80"/>
      <c r="E1127" s="83"/>
      <c r="F1127" s="78"/>
      <c r="G1127" s="79"/>
      <c r="H1127" s="80"/>
      <c r="I1127" s="81"/>
      <c r="J1127" s="80"/>
      <c r="K1127" s="80">
        <f t="shared" si="72"/>
        <v>0</v>
      </c>
      <c r="L1127" s="82"/>
    </row>
    <row r="1128" spans="1:12" ht="16.2" thickBot="1" x14ac:dyDescent="0.35">
      <c r="A1128" s="62">
        <v>19</v>
      </c>
      <c r="B1128" s="95">
        <f t="shared" si="73"/>
        <v>12</v>
      </c>
      <c r="C1128" s="72"/>
      <c r="D1128" s="72"/>
      <c r="E1128" s="73"/>
      <c r="F1128" s="74"/>
      <c r="G1128" s="75"/>
      <c r="H1128" s="72"/>
      <c r="I1128" s="76"/>
      <c r="J1128" s="72"/>
      <c r="K1128" s="72">
        <f t="shared" si="72"/>
        <v>0</v>
      </c>
      <c r="L1128" s="77"/>
    </row>
    <row r="1129" spans="1:12" ht="16.2" thickBot="1" x14ac:dyDescent="0.35">
      <c r="A1129" s="63">
        <v>20</v>
      </c>
      <c r="B1129" s="95">
        <f t="shared" si="73"/>
        <v>12</v>
      </c>
      <c r="C1129" s="80"/>
      <c r="D1129" s="80"/>
      <c r="E1129" s="83"/>
      <c r="F1129" s="78"/>
      <c r="G1129" s="79"/>
      <c r="H1129" s="80"/>
      <c r="I1129" s="81"/>
      <c r="J1129" s="80"/>
      <c r="K1129" s="80">
        <f t="shared" si="72"/>
        <v>0</v>
      </c>
      <c r="L1129" s="82"/>
    </row>
    <row r="1130" spans="1:12" ht="16.2" thickBot="1" x14ac:dyDescent="0.35">
      <c r="A1130" s="62">
        <v>21</v>
      </c>
      <c r="B1130" s="95">
        <f t="shared" si="73"/>
        <v>12</v>
      </c>
      <c r="C1130" s="72"/>
      <c r="D1130" s="72"/>
      <c r="E1130" s="73"/>
      <c r="F1130" s="74"/>
      <c r="G1130" s="75"/>
      <c r="H1130" s="72"/>
      <c r="I1130" s="76"/>
      <c r="J1130" s="72"/>
      <c r="K1130" s="72">
        <f t="shared" si="72"/>
        <v>0</v>
      </c>
      <c r="L1130" s="77"/>
    </row>
    <row r="1131" spans="1:12" ht="16.2" thickBot="1" x14ac:dyDescent="0.35">
      <c r="A1131" s="63">
        <v>22</v>
      </c>
      <c r="B1131" s="95">
        <f t="shared" si="73"/>
        <v>12</v>
      </c>
      <c r="C1131" s="80"/>
      <c r="D1131" s="80"/>
      <c r="E1131" s="83"/>
      <c r="F1131" s="78"/>
      <c r="G1131" s="79"/>
      <c r="H1131" s="80"/>
      <c r="I1131" s="81"/>
      <c r="J1131" s="80"/>
      <c r="K1131" s="80">
        <f t="shared" si="72"/>
        <v>0</v>
      </c>
      <c r="L1131" s="82"/>
    </row>
    <row r="1132" spans="1:12" ht="16.2" thickBot="1" x14ac:dyDescent="0.35">
      <c r="A1132" s="62">
        <v>23</v>
      </c>
      <c r="B1132" s="95">
        <f t="shared" si="73"/>
        <v>12</v>
      </c>
      <c r="C1132" s="72"/>
      <c r="D1132" s="72"/>
      <c r="E1132" s="73"/>
      <c r="F1132" s="74"/>
      <c r="G1132" s="75"/>
      <c r="H1132" s="72"/>
      <c r="I1132" s="76"/>
      <c r="J1132" s="72"/>
      <c r="K1132" s="72">
        <f t="shared" si="72"/>
        <v>0</v>
      </c>
      <c r="L1132" s="77"/>
    </row>
    <row r="1133" spans="1:12" ht="16.2" thickBot="1" x14ac:dyDescent="0.35">
      <c r="A1133" s="63">
        <v>24</v>
      </c>
      <c r="B1133" s="95">
        <f t="shared" si="73"/>
        <v>12</v>
      </c>
      <c r="C1133" s="80"/>
      <c r="D1133" s="80"/>
      <c r="E1133" s="83"/>
      <c r="F1133" s="78"/>
      <c r="G1133" s="79"/>
      <c r="H1133" s="80"/>
      <c r="I1133" s="81"/>
      <c r="J1133" s="80"/>
      <c r="K1133" s="80">
        <f t="shared" si="72"/>
        <v>0</v>
      </c>
      <c r="L1133" s="82"/>
    </row>
    <row r="1134" spans="1:12" ht="16.2" thickBot="1" x14ac:dyDescent="0.35">
      <c r="A1134" s="62">
        <v>25</v>
      </c>
      <c r="B1134" s="95">
        <f t="shared" si="73"/>
        <v>12</v>
      </c>
      <c r="C1134" s="72"/>
      <c r="D1134" s="72"/>
      <c r="E1134" s="73"/>
      <c r="F1134" s="74"/>
      <c r="G1134" s="75"/>
      <c r="H1134" s="72"/>
      <c r="I1134" s="76"/>
      <c r="J1134" s="72"/>
      <c r="K1134" s="72">
        <f t="shared" si="72"/>
        <v>0</v>
      </c>
      <c r="L1134" s="77"/>
    </row>
    <row r="1135" spans="1:12" ht="16.2" thickBot="1" x14ac:dyDescent="0.35">
      <c r="A1135" s="63">
        <v>26</v>
      </c>
      <c r="B1135" s="95">
        <f t="shared" si="73"/>
        <v>12</v>
      </c>
      <c r="C1135" s="80"/>
      <c r="D1135" s="80"/>
      <c r="E1135" s="83"/>
      <c r="F1135" s="78"/>
      <c r="G1135" s="79"/>
      <c r="H1135" s="80"/>
      <c r="I1135" s="81"/>
      <c r="J1135" s="80"/>
      <c r="K1135" s="80">
        <f t="shared" si="72"/>
        <v>0</v>
      </c>
      <c r="L1135" s="82"/>
    </row>
    <row r="1136" spans="1:12" ht="16.2" thickBot="1" x14ac:dyDescent="0.35">
      <c r="A1136" s="62">
        <v>27</v>
      </c>
      <c r="B1136" s="95">
        <f t="shared" si="73"/>
        <v>12</v>
      </c>
      <c r="C1136" s="72"/>
      <c r="D1136" s="72"/>
      <c r="E1136" s="73"/>
      <c r="F1136" s="74"/>
      <c r="G1136" s="75"/>
      <c r="H1136" s="72"/>
      <c r="I1136" s="76"/>
      <c r="J1136" s="72"/>
      <c r="K1136" s="72">
        <f t="shared" si="72"/>
        <v>0</v>
      </c>
      <c r="L1136" s="77"/>
    </row>
    <row r="1137" spans="1:12" ht="16.2" thickBot="1" x14ac:dyDescent="0.35">
      <c r="A1137" s="63">
        <v>28</v>
      </c>
      <c r="B1137" s="95">
        <f t="shared" si="73"/>
        <v>12</v>
      </c>
      <c r="C1137" s="80"/>
      <c r="D1137" s="80"/>
      <c r="E1137" s="83"/>
      <c r="F1137" s="78"/>
      <c r="G1137" s="79"/>
      <c r="H1137" s="80"/>
      <c r="I1137" s="81"/>
      <c r="J1137" s="80"/>
      <c r="K1137" s="80">
        <f t="shared" si="72"/>
        <v>0</v>
      </c>
      <c r="L1137" s="82"/>
    </row>
    <row r="1138" spans="1:12" ht="16.2" thickBot="1" x14ac:dyDescent="0.35">
      <c r="A1138" s="62">
        <v>29</v>
      </c>
      <c r="B1138" s="95">
        <f t="shared" si="73"/>
        <v>12</v>
      </c>
      <c r="C1138" s="72"/>
      <c r="D1138" s="72"/>
      <c r="E1138" s="73"/>
      <c r="F1138" s="74"/>
      <c r="G1138" s="75"/>
      <c r="H1138" s="72"/>
      <c r="I1138" s="76"/>
      <c r="J1138" s="72"/>
      <c r="K1138" s="72">
        <f t="shared" si="72"/>
        <v>0</v>
      </c>
      <c r="L1138" s="77"/>
    </row>
    <row r="1139" spans="1:12" ht="16.2" thickBot="1" x14ac:dyDescent="0.35">
      <c r="A1139" s="63">
        <v>30</v>
      </c>
      <c r="B1139" s="95">
        <f t="shared" si="73"/>
        <v>12</v>
      </c>
      <c r="C1139" s="80"/>
      <c r="D1139" s="80"/>
      <c r="E1139" s="83"/>
      <c r="F1139" s="78"/>
      <c r="G1139" s="79"/>
      <c r="H1139" s="80"/>
      <c r="I1139" s="81"/>
      <c r="J1139" s="80"/>
      <c r="K1139" s="80">
        <f t="shared" si="72"/>
        <v>0</v>
      </c>
      <c r="L1139" s="82"/>
    </row>
    <row r="1140" spans="1:12" ht="16.2" thickBot="1" x14ac:dyDescent="0.35">
      <c r="A1140" s="62">
        <v>31</v>
      </c>
      <c r="B1140" s="95">
        <f t="shared" si="73"/>
        <v>12</v>
      </c>
      <c r="C1140" s="72"/>
      <c r="D1140" s="72"/>
      <c r="E1140" s="73"/>
      <c r="F1140" s="74"/>
      <c r="G1140" s="75"/>
      <c r="H1140" s="72"/>
      <c r="I1140" s="76"/>
      <c r="J1140" s="72"/>
      <c r="K1140" s="72">
        <f t="shared" si="72"/>
        <v>0</v>
      </c>
      <c r="L1140" s="77"/>
    </row>
    <row r="1141" spans="1:12" ht="16.2" thickBot="1" x14ac:dyDescent="0.35">
      <c r="A1141" s="63">
        <v>32</v>
      </c>
      <c r="B1141" s="95">
        <f t="shared" si="73"/>
        <v>12</v>
      </c>
      <c r="C1141" s="80"/>
      <c r="D1141" s="80"/>
      <c r="E1141" s="83"/>
      <c r="F1141" s="78"/>
      <c r="G1141" s="79"/>
      <c r="H1141" s="80"/>
      <c r="I1141" s="81"/>
      <c r="J1141" s="80"/>
      <c r="K1141" s="80">
        <f t="shared" si="72"/>
        <v>0</v>
      </c>
      <c r="L1141" s="82"/>
    </row>
    <row r="1142" spans="1:12" ht="16.2" thickBot="1" x14ac:dyDescent="0.35">
      <c r="A1142" s="62">
        <v>33</v>
      </c>
      <c r="B1142" s="95">
        <f t="shared" si="73"/>
        <v>12</v>
      </c>
      <c r="C1142" s="72"/>
      <c r="D1142" s="72"/>
      <c r="E1142" s="73"/>
      <c r="F1142" s="74"/>
      <c r="G1142" s="75"/>
      <c r="H1142" s="72"/>
      <c r="I1142" s="76"/>
      <c r="J1142" s="72"/>
      <c r="K1142" s="72">
        <f t="shared" ref="K1142:K1173" si="74">IF(J1142="OUI", G1142*0.6/0.4, 0)</f>
        <v>0</v>
      </c>
      <c r="L1142" s="77"/>
    </row>
    <row r="1143" spans="1:12" ht="16.2" thickBot="1" x14ac:dyDescent="0.35">
      <c r="A1143" s="63">
        <v>34</v>
      </c>
      <c r="B1143" s="95">
        <f t="shared" si="73"/>
        <v>12</v>
      </c>
      <c r="C1143" s="80"/>
      <c r="D1143" s="80"/>
      <c r="E1143" s="83"/>
      <c r="F1143" s="78"/>
      <c r="G1143" s="79"/>
      <c r="H1143" s="80"/>
      <c r="I1143" s="81"/>
      <c r="J1143" s="80"/>
      <c r="K1143" s="80">
        <f t="shared" si="74"/>
        <v>0</v>
      </c>
      <c r="L1143" s="82"/>
    </row>
    <row r="1144" spans="1:12" ht="16.2" thickBot="1" x14ac:dyDescent="0.35">
      <c r="A1144" s="62">
        <v>35</v>
      </c>
      <c r="B1144" s="95">
        <f t="shared" si="73"/>
        <v>12</v>
      </c>
      <c r="C1144" s="72"/>
      <c r="D1144" s="72"/>
      <c r="E1144" s="73"/>
      <c r="F1144" s="74"/>
      <c r="G1144" s="75"/>
      <c r="H1144" s="72"/>
      <c r="I1144" s="76"/>
      <c r="J1144" s="72"/>
      <c r="K1144" s="72">
        <f t="shared" si="74"/>
        <v>0</v>
      </c>
      <c r="L1144" s="77"/>
    </row>
    <row r="1145" spans="1:12" ht="16.2" thickBot="1" x14ac:dyDescent="0.35">
      <c r="A1145" s="63">
        <v>36</v>
      </c>
      <c r="B1145" s="95">
        <f t="shared" si="73"/>
        <v>12</v>
      </c>
      <c r="C1145" s="80"/>
      <c r="D1145" s="80"/>
      <c r="E1145" s="83"/>
      <c r="F1145" s="78"/>
      <c r="G1145" s="79"/>
      <c r="H1145" s="80"/>
      <c r="I1145" s="81"/>
      <c r="J1145" s="80"/>
      <c r="K1145" s="80">
        <f t="shared" si="74"/>
        <v>0</v>
      </c>
      <c r="L1145" s="82"/>
    </row>
    <row r="1146" spans="1:12" ht="16.2" thickBot="1" x14ac:dyDescent="0.35">
      <c r="A1146" s="62">
        <v>37</v>
      </c>
      <c r="B1146" s="95">
        <f t="shared" si="73"/>
        <v>12</v>
      </c>
      <c r="C1146" s="72"/>
      <c r="D1146" s="72"/>
      <c r="E1146" s="73"/>
      <c r="F1146" s="74"/>
      <c r="G1146" s="75"/>
      <c r="H1146" s="72"/>
      <c r="I1146" s="76"/>
      <c r="J1146" s="72"/>
      <c r="K1146" s="72">
        <f t="shared" si="74"/>
        <v>0</v>
      </c>
      <c r="L1146" s="77"/>
    </row>
    <row r="1147" spans="1:12" ht="16.2" thickBot="1" x14ac:dyDescent="0.35">
      <c r="A1147" s="63">
        <v>38</v>
      </c>
      <c r="B1147" s="95">
        <f t="shared" si="73"/>
        <v>12</v>
      </c>
      <c r="C1147" s="80"/>
      <c r="D1147" s="80"/>
      <c r="E1147" s="83"/>
      <c r="F1147" s="78"/>
      <c r="G1147" s="79"/>
      <c r="H1147" s="80"/>
      <c r="I1147" s="81"/>
      <c r="J1147" s="80"/>
      <c r="K1147" s="80">
        <f t="shared" si="74"/>
        <v>0</v>
      </c>
      <c r="L1147" s="82"/>
    </row>
    <row r="1148" spans="1:12" ht="16.2" thickBot="1" x14ac:dyDescent="0.35">
      <c r="A1148" s="62">
        <v>39</v>
      </c>
      <c r="B1148" s="95">
        <f t="shared" si="73"/>
        <v>12</v>
      </c>
      <c r="C1148" s="72"/>
      <c r="D1148" s="72"/>
      <c r="E1148" s="73"/>
      <c r="F1148" s="74"/>
      <c r="G1148" s="75"/>
      <c r="H1148" s="72"/>
      <c r="I1148" s="76"/>
      <c r="J1148" s="72"/>
      <c r="K1148" s="72">
        <f t="shared" si="74"/>
        <v>0</v>
      </c>
      <c r="L1148" s="77"/>
    </row>
    <row r="1149" spans="1:12" ht="16.2" thickBot="1" x14ac:dyDescent="0.35">
      <c r="A1149" s="63">
        <v>40</v>
      </c>
      <c r="B1149" s="95">
        <f t="shared" si="73"/>
        <v>12</v>
      </c>
      <c r="C1149" s="80"/>
      <c r="D1149" s="80"/>
      <c r="E1149" s="83"/>
      <c r="F1149" s="78"/>
      <c r="G1149" s="79"/>
      <c r="H1149" s="80"/>
      <c r="I1149" s="81"/>
      <c r="J1149" s="80"/>
      <c r="K1149" s="80">
        <f t="shared" si="74"/>
        <v>0</v>
      </c>
      <c r="L1149" s="82"/>
    </row>
    <row r="1150" spans="1:12" ht="16.2" thickBot="1" x14ac:dyDescent="0.35">
      <c r="A1150" s="62">
        <v>41</v>
      </c>
      <c r="B1150" s="95">
        <f t="shared" si="73"/>
        <v>12</v>
      </c>
      <c r="C1150" s="72"/>
      <c r="D1150" s="72"/>
      <c r="E1150" s="73"/>
      <c r="F1150" s="74"/>
      <c r="G1150" s="75"/>
      <c r="H1150" s="72"/>
      <c r="I1150" s="76"/>
      <c r="J1150" s="72"/>
      <c r="K1150" s="72">
        <f t="shared" si="74"/>
        <v>0</v>
      </c>
      <c r="L1150" s="77"/>
    </row>
    <row r="1151" spans="1:12" ht="16.2" thickBot="1" x14ac:dyDescent="0.35">
      <c r="A1151" s="63">
        <v>42</v>
      </c>
      <c r="B1151" s="95">
        <f t="shared" si="73"/>
        <v>12</v>
      </c>
      <c r="C1151" s="80"/>
      <c r="D1151" s="80"/>
      <c r="E1151" s="83"/>
      <c r="F1151" s="78"/>
      <c r="G1151" s="79"/>
      <c r="H1151" s="80"/>
      <c r="I1151" s="81"/>
      <c r="J1151" s="80"/>
      <c r="K1151" s="80">
        <f t="shared" si="74"/>
        <v>0</v>
      </c>
      <c r="L1151" s="82"/>
    </row>
    <row r="1152" spans="1:12" ht="16.2" thickBot="1" x14ac:dyDescent="0.35">
      <c r="A1152" s="62">
        <v>43</v>
      </c>
      <c r="B1152" s="95">
        <f t="shared" si="73"/>
        <v>12</v>
      </c>
      <c r="C1152" s="72"/>
      <c r="D1152" s="72"/>
      <c r="E1152" s="73"/>
      <c r="F1152" s="74"/>
      <c r="G1152" s="75"/>
      <c r="H1152" s="72"/>
      <c r="I1152" s="76"/>
      <c r="J1152" s="72"/>
      <c r="K1152" s="72">
        <f t="shared" si="74"/>
        <v>0</v>
      </c>
      <c r="L1152" s="77"/>
    </row>
    <row r="1153" spans="1:12" ht="16.2" thickBot="1" x14ac:dyDescent="0.35">
      <c r="A1153" s="63">
        <v>44</v>
      </c>
      <c r="B1153" s="95">
        <f t="shared" si="73"/>
        <v>12</v>
      </c>
      <c r="C1153" s="80"/>
      <c r="D1153" s="80"/>
      <c r="E1153" s="83"/>
      <c r="F1153" s="78"/>
      <c r="G1153" s="79"/>
      <c r="H1153" s="80"/>
      <c r="I1153" s="81"/>
      <c r="J1153" s="80"/>
      <c r="K1153" s="80">
        <f t="shared" si="74"/>
        <v>0</v>
      </c>
      <c r="L1153" s="82"/>
    </row>
    <row r="1154" spans="1:12" ht="16.2" thickBot="1" x14ac:dyDescent="0.35">
      <c r="A1154" s="62">
        <v>45</v>
      </c>
      <c r="B1154" s="95">
        <f t="shared" si="73"/>
        <v>12</v>
      </c>
      <c r="C1154" s="72"/>
      <c r="D1154" s="72"/>
      <c r="E1154" s="73"/>
      <c r="F1154" s="74"/>
      <c r="G1154" s="75"/>
      <c r="H1154" s="72"/>
      <c r="I1154" s="76"/>
      <c r="J1154" s="72"/>
      <c r="K1154" s="72">
        <f t="shared" si="74"/>
        <v>0</v>
      </c>
      <c r="L1154" s="77"/>
    </row>
    <row r="1155" spans="1:12" ht="16.2" thickBot="1" x14ac:dyDescent="0.35">
      <c r="A1155" s="63">
        <v>46</v>
      </c>
      <c r="B1155" s="95">
        <f t="shared" si="73"/>
        <v>12</v>
      </c>
      <c r="C1155" s="80"/>
      <c r="D1155" s="80"/>
      <c r="E1155" s="83"/>
      <c r="F1155" s="78"/>
      <c r="G1155" s="79"/>
      <c r="H1155" s="80"/>
      <c r="I1155" s="81"/>
      <c r="J1155" s="80"/>
      <c r="K1155" s="80">
        <f t="shared" si="74"/>
        <v>0</v>
      </c>
      <c r="L1155" s="82"/>
    </row>
    <row r="1156" spans="1:12" ht="16.2" thickBot="1" x14ac:dyDescent="0.35">
      <c r="A1156" s="62">
        <v>47</v>
      </c>
      <c r="B1156" s="95">
        <f t="shared" si="73"/>
        <v>12</v>
      </c>
      <c r="C1156" s="72"/>
      <c r="D1156" s="72"/>
      <c r="E1156" s="73"/>
      <c r="F1156" s="74"/>
      <c r="G1156" s="75"/>
      <c r="H1156" s="72"/>
      <c r="I1156" s="76"/>
      <c r="J1156" s="72"/>
      <c r="K1156" s="72">
        <f t="shared" si="74"/>
        <v>0</v>
      </c>
      <c r="L1156" s="77"/>
    </row>
    <row r="1157" spans="1:12" ht="16.2" thickBot="1" x14ac:dyDescent="0.35">
      <c r="A1157" s="63">
        <v>48</v>
      </c>
      <c r="B1157" s="95">
        <f t="shared" si="73"/>
        <v>12</v>
      </c>
      <c r="C1157" s="80"/>
      <c r="D1157" s="80"/>
      <c r="E1157" s="83"/>
      <c r="F1157" s="78"/>
      <c r="G1157" s="79"/>
      <c r="H1157" s="80"/>
      <c r="I1157" s="81"/>
      <c r="J1157" s="80"/>
      <c r="K1157" s="80">
        <f t="shared" si="74"/>
        <v>0</v>
      </c>
      <c r="L1157" s="82"/>
    </row>
    <row r="1158" spans="1:12" ht="16.2" thickBot="1" x14ac:dyDescent="0.35">
      <c r="A1158" s="62">
        <v>49</v>
      </c>
      <c r="B1158" s="95">
        <f t="shared" si="73"/>
        <v>12</v>
      </c>
      <c r="C1158" s="72"/>
      <c r="D1158" s="72"/>
      <c r="E1158" s="73"/>
      <c r="F1158" s="74"/>
      <c r="G1158" s="75"/>
      <c r="H1158" s="72"/>
      <c r="I1158" s="76"/>
      <c r="J1158" s="72"/>
      <c r="K1158" s="72">
        <f t="shared" si="74"/>
        <v>0</v>
      </c>
      <c r="L1158" s="77"/>
    </row>
    <row r="1159" spans="1:12" ht="16.2" thickBot="1" x14ac:dyDescent="0.35">
      <c r="A1159" s="63">
        <v>50</v>
      </c>
      <c r="B1159" s="95">
        <f t="shared" si="73"/>
        <v>12</v>
      </c>
      <c r="C1159" s="80"/>
      <c r="D1159" s="80"/>
      <c r="E1159" s="83"/>
      <c r="F1159" s="78"/>
      <c r="G1159" s="79"/>
      <c r="H1159" s="80"/>
      <c r="I1159" s="81"/>
      <c r="J1159" s="80"/>
      <c r="K1159" s="80">
        <f t="shared" si="74"/>
        <v>0</v>
      </c>
      <c r="L1159" s="82"/>
    </row>
    <row r="1160" spans="1:12" ht="16.2" thickBot="1" x14ac:dyDescent="0.35">
      <c r="A1160" s="62">
        <v>51</v>
      </c>
      <c r="B1160" s="95">
        <f t="shared" si="73"/>
        <v>12</v>
      </c>
      <c r="C1160" s="72"/>
      <c r="D1160" s="72"/>
      <c r="E1160" s="73"/>
      <c r="F1160" s="74"/>
      <c r="G1160" s="75"/>
      <c r="H1160" s="72"/>
      <c r="I1160" s="76"/>
      <c r="J1160" s="72"/>
      <c r="K1160" s="72">
        <f t="shared" si="74"/>
        <v>0</v>
      </c>
      <c r="L1160" s="77"/>
    </row>
    <row r="1161" spans="1:12" ht="16.2" thickBot="1" x14ac:dyDescent="0.35">
      <c r="A1161" s="63">
        <v>52</v>
      </c>
      <c r="B1161" s="95">
        <f t="shared" si="73"/>
        <v>12</v>
      </c>
      <c r="C1161" s="80"/>
      <c r="D1161" s="80"/>
      <c r="E1161" s="83"/>
      <c r="F1161" s="78"/>
      <c r="G1161" s="79"/>
      <c r="H1161" s="80"/>
      <c r="I1161" s="81"/>
      <c r="J1161" s="80"/>
      <c r="K1161" s="80">
        <f t="shared" si="74"/>
        <v>0</v>
      </c>
      <c r="L1161" s="82"/>
    </row>
    <row r="1162" spans="1:12" ht="16.2" thickBot="1" x14ac:dyDescent="0.35">
      <c r="A1162" s="62">
        <v>53</v>
      </c>
      <c r="B1162" s="95">
        <f t="shared" si="73"/>
        <v>12</v>
      </c>
      <c r="C1162" s="72"/>
      <c r="D1162" s="72"/>
      <c r="E1162" s="73"/>
      <c r="F1162" s="74"/>
      <c r="G1162" s="75"/>
      <c r="H1162" s="72"/>
      <c r="I1162" s="76"/>
      <c r="J1162" s="72"/>
      <c r="K1162" s="72">
        <f t="shared" si="74"/>
        <v>0</v>
      </c>
      <c r="L1162" s="77"/>
    </row>
    <row r="1163" spans="1:12" ht="16.2" thickBot="1" x14ac:dyDescent="0.35">
      <c r="A1163" s="63">
        <v>54</v>
      </c>
      <c r="B1163" s="95">
        <f t="shared" si="73"/>
        <v>12</v>
      </c>
      <c r="C1163" s="80"/>
      <c r="D1163" s="80"/>
      <c r="E1163" s="83"/>
      <c r="F1163" s="78"/>
      <c r="G1163" s="79"/>
      <c r="H1163" s="80"/>
      <c r="I1163" s="81"/>
      <c r="J1163" s="80"/>
      <c r="K1163" s="80">
        <f t="shared" si="74"/>
        <v>0</v>
      </c>
      <c r="L1163" s="82"/>
    </row>
    <row r="1164" spans="1:12" ht="16.2" thickBot="1" x14ac:dyDescent="0.35">
      <c r="A1164" s="62">
        <v>55</v>
      </c>
      <c r="B1164" s="95">
        <f t="shared" si="73"/>
        <v>12</v>
      </c>
      <c r="C1164" s="72"/>
      <c r="D1164" s="72"/>
      <c r="E1164" s="73"/>
      <c r="F1164" s="74"/>
      <c r="G1164" s="75"/>
      <c r="H1164" s="72"/>
      <c r="I1164" s="76"/>
      <c r="J1164" s="72"/>
      <c r="K1164" s="72">
        <f t="shared" si="74"/>
        <v>0</v>
      </c>
      <c r="L1164" s="77"/>
    </row>
    <row r="1165" spans="1:12" ht="16.2" thickBot="1" x14ac:dyDescent="0.35">
      <c r="A1165" s="63">
        <v>56</v>
      </c>
      <c r="B1165" s="95">
        <f t="shared" si="73"/>
        <v>12</v>
      </c>
      <c r="C1165" s="80"/>
      <c r="D1165" s="80"/>
      <c r="E1165" s="83"/>
      <c r="F1165" s="78"/>
      <c r="G1165" s="79"/>
      <c r="H1165" s="80"/>
      <c r="I1165" s="81"/>
      <c r="J1165" s="80"/>
      <c r="K1165" s="80">
        <f t="shared" si="74"/>
        <v>0</v>
      </c>
      <c r="L1165" s="82"/>
    </row>
    <row r="1166" spans="1:12" ht="16.2" thickBot="1" x14ac:dyDescent="0.35">
      <c r="A1166" s="62">
        <v>57</v>
      </c>
      <c r="B1166" s="95">
        <f t="shared" si="73"/>
        <v>12</v>
      </c>
      <c r="C1166" s="72"/>
      <c r="D1166" s="72"/>
      <c r="E1166" s="73"/>
      <c r="F1166" s="74"/>
      <c r="G1166" s="75"/>
      <c r="H1166" s="72"/>
      <c r="I1166" s="76"/>
      <c r="J1166" s="72"/>
      <c r="K1166" s="72">
        <f t="shared" si="74"/>
        <v>0</v>
      </c>
      <c r="L1166" s="77"/>
    </row>
    <row r="1167" spans="1:12" ht="16.2" thickBot="1" x14ac:dyDescent="0.35">
      <c r="A1167" s="63">
        <v>58</v>
      </c>
      <c r="B1167" s="95">
        <f t="shared" si="73"/>
        <v>12</v>
      </c>
      <c r="C1167" s="80"/>
      <c r="D1167" s="80"/>
      <c r="E1167" s="83"/>
      <c r="F1167" s="78"/>
      <c r="G1167" s="79"/>
      <c r="H1167" s="80"/>
      <c r="I1167" s="81"/>
      <c r="J1167" s="80"/>
      <c r="K1167" s="80">
        <f t="shared" si="74"/>
        <v>0</v>
      </c>
      <c r="L1167" s="82"/>
    </row>
    <row r="1168" spans="1:12" ht="16.2" thickBot="1" x14ac:dyDescent="0.35">
      <c r="A1168" s="62">
        <v>59</v>
      </c>
      <c r="B1168" s="95">
        <f t="shared" si="73"/>
        <v>12</v>
      </c>
      <c r="C1168" s="72"/>
      <c r="D1168" s="72"/>
      <c r="E1168" s="73"/>
      <c r="F1168" s="74"/>
      <c r="G1168" s="75"/>
      <c r="H1168" s="72"/>
      <c r="I1168" s="76"/>
      <c r="J1168" s="72"/>
      <c r="K1168" s="72">
        <f t="shared" si="74"/>
        <v>0</v>
      </c>
      <c r="L1168" s="77"/>
    </row>
    <row r="1169" spans="1:12" ht="16.2" thickBot="1" x14ac:dyDescent="0.35">
      <c r="A1169" s="63">
        <v>60</v>
      </c>
      <c r="B1169" s="95">
        <f t="shared" si="73"/>
        <v>12</v>
      </c>
      <c r="C1169" s="80"/>
      <c r="D1169" s="80"/>
      <c r="E1169" s="83"/>
      <c r="F1169" s="78"/>
      <c r="G1169" s="79"/>
      <c r="H1169" s="80"/>
      <c r="I1169" s="81"/>
      <c r="J1169" s="80"/>
      <c r="K1169" s="80">
        <f t="shared" si="74"/>
        <v>0</v>
      </c>
      <c r="L1169" s="82"/>
    </row>
    <row r="1170" spans="1:12" ht="16.2" thickBot="1" x14ac:dyDescent="0.35">
      <c r="A1170" s="62">
        <v>61</v>
      </c>
      <c r="B1170" s="95">
        <f t="shared" si="73"/>
        <v>12</v>
      </c>
      <c r="C1170" s="72"/>
      <c r="D1170" s="72"/>
      <c r="E1170" s="73"/>
      <c r="F1170" s="74"/>
      <c r="G1170" s="75"/>
      <c r="H1170" s="72"/>
      <c r="I1170" s="76"/>
      <c r="J1170" s="72"/>
      <c r="K1170" s="72">
        <f t="shared" si="74"/>
        <v>0</v>
      </c>
      <c r="L1170" s="77"/>
    </row>
    <row r="1171" spans="1:12" ht="16.2" thickBot="1" x14ac:dyDescent="0.35">
      <c r="A1171" s="63">
        <v>62</v>
      </c>
      <c r="B1171" s="95">
        <f t="shared" si="73"/>
        <v>12</v>
      </c>
      <c r="C1171" s="80"/>
      <c r="D1171" s="80"/>
      <c r="E1171" s="83"/>
      <c r="F1171" s="78"/>
      <c r="G1171" s="79"/>
      <c r="H1171" s="80"/>
      <c r="I1171" s="81"/>
      <c r="J1171" s="80"/>
      <c r="K1171" s="80">
        <f t="shared" si="74"/>
        <v>0</v>
      </c>
      <c r="L1171" s="82"/>
    </row>
    <row r="1172" spans="1:12" ht="16.2" thickBot="1" x14ac:dyDescent="0.35">
      <c r="A1172" s="62">
        <v>63</v>
      </c>
      <c r="B1172" s="95">
        <f t="shared" si="73"/>
        <v>12</v>
      </c>
      <c r="C1172" s="72"/>
      <c r="D1172" s="72"/>
      <c r="E1172" s="73"/>
      <c r="F1172" s="74"/>
      <c r="G1172" s="75"/>
      <c r="H1172" s="72"/>
      <c r="I1172" s="76"/>
      <c r="J1172" s="72"/>
      <c r="K1172" s="72">
        <f t="shared" si="74"/>
        <v>0</v>
      </c>
      <c r="L1172" s="77"/>
    </row>
    <row r="1173" spans="1:12" ht="16.2" thickBot="1" x14ac:dyDescent="0.35">
      <c r="A1173" s="63">
        <v>64</v>
      </c>
      <c r="B1173" s="95">
        <f t="shared" si="73"/>
        <v>12</v>
      </c>
      <c r="C1173" s="80"/>
      <c r="D1173" s="80"/>
      <c r="E1173" s="83"/>
      <c r="F1173" s="78"/>
      <c r="G1173" s="79"/>
      <c r="H1173" s="80"/>
      <c r="I1173" s="81"/>
      <c r="J1173" s="80"/>
      <c r="K1173" s="80">
        <f t="shared" si="74"/>
        <v>0</v>
      </c>
      <c r="L1173" s="82"/>
    </row>
    <row r="1174" spans="1:12" ht="16.2" thickBot="1" x14ac:dyDescent="0.35">
      <c r="A1174" s="62">
        <v>65</v>
      </c>
      <c r="B1174" s="95">
        <f t="shared" si="73"/>
        <v>12</v>
      </c>
      <c r="C1174" s="72"/>
      <c r="D1174" s="72"/>
      <c r="E1174" s="73"/>
      <c r="F1174" s="74"/>
      <c r="G1174" s="75"/>
      <c r="H1174" s="72"/>
      <c r="I1174" s="76"/>
      <c r="J1174" s="72"/>
      <c r="K1174" s="72">
        <f t="shared" ref="K1174:K1188" si="75">IF(J1174="OUI", G1174*0.6/0.4, 0)</f>
        <v>0</v>
      </c>
      <c r="L1174" s="77"/>
    </row>
    <row r="1175" spans="1:12" ht="16.2" thickBot="1" x14ac:dyDescent="0.35">
      <c r="A1175" s="63">
        <v>66</v>
      </c>
      <c r="B1175" s="95">
        <f t="shared" si="73"/>
        <v>12</v>
      </c>
      <c r="C1175" s="80"/>
      <c r="D1175" s="80"/>
      <c r="E1175" s="83"/>
      <c r="F1175" s="78"/>
      <c r="G1175" s="79"/>
      <c r="H1175" s="80"/>
      <c r="I1175" s="81"/>
      <c r="J1175" s="80"/>
      <c r="K1175" s="80">
        <f t="shared" si="75"/>
        <v>0</v>
      </c>
      <c r="L1175" s="82"/>
    </row>
    <row r="1176" spans="1:12" ht="16.2" thickBot="1" x14ac:dyDescent="0.35">
      <c r="A1176" s="62">
        <v>67</v>
      </c>
      <c r="B1176" s="95">
        <f t="shared" ref="B1176:B1188" si="76">B1175</f>
        <v>12</v>
      </c>
      <c r="C1176" s="72"/>
      <c r="D1176" s="72"/>
      <c r="E1176" s="73"/>
      <c r="F1176" s="74"/>
      <c r="G1176" s="75"/>
      <c r="H1176" s="72"/>
      <c r="I1176" s="76"/>
      <c r="J1176" s="72"/>
      <c r="K1176" s="72">
        <f t="shared" si="75"/>
        <v>0</v>
      </c>
      <c r="L1176" s="77"/>
    </row>
    <row r="1177" spans="1:12" ht="16.2" thickBot="1" x14ac:dyDescent="0.35">
      <c r="A1177" s="63">
        <v>68</v>
      </c>
      <c r="B1177" s="95">
        <f t="shared" si="76"/>
        <v>12</v>
      </c>
      <c r="C1177" s="80"/>
      <c r="D1177" s="80"/>
      <c r="E1177" s="83"/>
      <c r="F1177" s="78"/>
      <c r="G1177" s="79"/>
      <c r="H1177" s="80"/>
      <c r="I1177" s="81"/>
      <c r="J1177" s="80"/>
      <c r="K1177" s="80">
        <f t="shared" si="75"/>
        <v>0</v>
      </c>
      <c r="L1177" s="82"/>
    </row>
    <row r="1178" spans="1:12" ht="16.2" thickBot="1" x14ac:dyDescent="0.35">
      <c r="A1178" s="62">
        <v>69</v>
      </c>
      <c r="B1178" s="95">
        <f t="shared" si="76"/>
        <v>12</v>
      </c>
      <c r="C1178" s="72"/>
      <c r="D1178" s="72"/>
      <c r="E1178" s="73"/>
      <c r="F1178" s="74"/>
      <c r="G1178" s="75"/>
      <c r="H1178" s="72"/>
      <c r="I1178" s="76"/>
      <c r="J1178" s="72"/>
      <c r="K1178" s="72">
        <f t="shared" si="75"/>
        <v>0</v>
      </c>
      <c r="L1178" s="77"/>
    </row>
    <row r="1179" spans="1:12" ht="16.2" thickBot="1" x14ac:dyDescent="0.35">
      <c r="A1179" s="63">
        <v>70</v>
      </c>
      <c r="B1179" s="95">
        <f t="shared" si="76"/>
        <v>12</v>
      </c>
      <c r="C1179" s="80"/>
      <c r="D1179" s="80"/>
      <c r="E1179" s="83"/>
      <c r="F1179" s="78"/>
      <c r="G1179" s="79"/>
      <c r="H1179" s="80"/>
      <c r="I1179" s="81"/>
      <c r="J1179" s="80"/>
      <c r="K1179" s="80">
        <f t="shared" si="75"/>
        <v>0</v>
      </c>
      <c r="L1179" s="82"/>
    </row>
    <row r="1180" spans="1:12" ht="16.2" thickBot="1" x14ac:dyDescent="0.35">
      <c r="A1180" s="62">
        <v>71</v>
      </c>
      <c r="B1180" s="95">
        <f t="shared" si="76"/>
        <v>12</v>
      </c>
      <c r="C1180" s="72"/>
      <c r="D1180" s="72"/>
      <c r="E1180" s="73"/>
      <c r="F1180" s="74"/>
      <c r="G1180" s="75"/>
      <c r="H1180" s="72"/>
      <c r="I1180" s="76"/>
      <c r="J1180" s="72"/>
      <c r="K1180" s="72">
        <f t="shared" si="75"/>
        <v>0</v>
      </c>
      <c r="L1180" s="77"/>
    </row>
    <row r="1181" spans="1:12" ht="16.2" thickBot="1" x14ac:dyDescent="0.35">
      <c r="A1181" s="63">
        <v>72</v>
      </c>
      <c r="B1181" s="95">
        <f t="shared" si="76"/>
        <v>12</v>
      </c>
      <c r="C1181" s="80"/>
      <c r="D1181" s="80"/>
      <c r="E1181" s="83"/>
      <c r="F1181" s="78"/>
      <c r="G1181" s="79"/>
      <c r="H1181" s="80"/>
      <c r="I1181" s="81"/>
      <c r="J1181" s="80"/>
      <c r="K1181" s="80">
        <f t="shared" si="75"/>
        <v>0</v>
      </c>
      <c r="L1181" s="82"/>
    </row>
    <row r="1182" spans="1:12" ht="16.2" thickBot="1" x14ac:dyDescent="0.35">
      <c r="A1182" s="62">
        <v>73</v>
      </c>
      <c r="B1182" s="95">
        <f t="shared" si="76"/>
        <v>12</v>
      </c>
      <c r="C1182" s="72"/>
      <c r="D1182" s="72"/>
      <c r="E1182" s="73"/>
      <c r="F1182" s="74"/>
      <c r="G1182" s="75"/>
      <c r="H1182" s="72"/>
      <c r="I1182" s="76"/>
      <c r="J1182" s="72"/>
      <c r="K1182" s="72">
        <f t="shared" si="75"/>
        <v>0</v>
      </c>
      <c r="L1182" s="77"/>
    </row>
    <row r="1183" spans="1:12" ht="16.2" thickBot="1" x14ac:dyDescent="0.35">
      <c r="A1183" s="63">
        <v>74</v>
      </c>
      <c r="B1183" s="95">
        <f t="shared" si="76"/>
        <v>12</v>
      </c>
      <c r="C1183" s="80"/>
      <c r="D1183" s="80"/>
      <c r="E1183" s="83"/>
      <c r="F1183" s="78"/>
      <c r="G1183" s="79"/>
      <c r="H1183" s="80"/>
      <c r="I1183" s="81"/>
      <c r="J1183" s="80"/>
      <c r="K1183" s="80">
        <f t="shared" si="75"/>
        <v>0</v>
      </c>
      <c r="L1183" s="82"/>
    </row>
    <row r="1184" spans="1:12" ht="16.2" thickBot="1" x14ac:dyDescent="0.35">
      <c r="A1184" s="62">
        <v>75</v>
      </c>
      <c r="B1184" s="95">
        <f t="shared" si="76"/>
        <v>12</v>
      </c>
      <c r="C1184" s="72"/>
      <c r="D1184" s="72"/>
      <c r="E1184" s="73"/>
      <c r="F1184" s="74"/>
      <c r="G1184" s="75"/>
      <c r="H1184" s="72"/>
      <c r="I1184" s="76"/>
      <c r="J1184" s="72"/>
      <c r="K1184" s="72">
        <f t="shared" si="75"/>
        <v>0</v>
      </c>
      <c r="L1184" s="77"/>
    </row>
    <row r="1185" spans="1:12" ht="16.2" thickBot="1" x14ac:dyDescent="0.35">
      <c r="A1185" s="63">
        <v>76</v>
      </c>
      <c r="B1185" s="95">
        <f t="shared" si="76"/>
        <v>12</v>
      </c>
      <c r="C1185" s="80"/>
      <c r="D1185" s="80"/>
      <c r="E1185" s="83"/>
      <c r="F1185" s="78"/>
      <c r="G1185" s="79"/>
      <c r="H1185" s="80"/>
      <c r="I1185" s="81"/>
      <c r="J1185" s="80"/>
      <c r="K1185" s="80">
        <f t="shared" si="75"/>
        <v>0</v>
      </c>
      <c r="L1185" s="82"/>
    </row>
    <row r="1186" spans="1:12" ht="16.2" thickBot="1" x14ac:dyDescent="0.35">
      <c r="A1186" s="62">
        <v>77</v>
      </c>
      <c r="B1186" s="95">
        <f t="shared" si="76"/>
        <v>12</v>
      </c>
      <c r="C1186" s="72"/>
      <c r="D1186" s="72"/>
      <c r="E1186" s="73"/>
      <c r="F1186" s="74"/>
      <c r="G1186" s="75"/>
      <c r="H1186" s="72"/>
      <c r="I1186" s="76"/>
      <c r="J1186" s="72"/>
      <c r="K1186" s="72">
        <f t="shared" si="75"/>
        <v>0</v>
      </c>
      <c r="L1186" s="77"/>
    </row>
    <row r="1187" spans="1:12" ht="16.2" thickBot="1" x14ac:dyDescent="0.35">
      <c r="A1187" s="63">
        <v>78</v>
      </c>
      <c r="B1187" s="95">
        <f t="shared" si="76"/>
        <v>12</v>
      </c>
      <c r="C1187" s="80"/>
      <c r="D1187" s="80"/>
      <c r="E1187" s="83"/>
      <c r="F1187" s="78"/>
      <c r="G1187" s="79"/>
      <c r="H1187" s="80"/>
      <c r="I1187" s="81"/>
      <c r="J1187" s="80"/>
      <c r="K1187" s="80">
        <f t="shared" si="75"/>
        <v>0</v>
      </c>
      <c r="L1187" s="82"/>
    </row>
    <row r="1188" spans="1:12" ht="16.2" thickBot="1" x14ac:dyDescent="0.35">
      <c r="A1188" s="63">
        <v>78</v>
      </c>
      <c r="B1188" s="95">
        <f t="shared" si="76"/>
        <v>12</v>
      </c>
      <c r="C1188" s="72"/>
      <c r="D1188" s="72"/>
      <c r="E1188" s="73"/>
      <c r="F1188" s="74"/>
      <c r="G1188" s="75"/>
      <c r="H1188" s="72"/>
      <c r="I1188" s="76"/>
      <c r="J1188" s="72"/>
      <c r="K1188" s="72">
        <f t="shared" si="75"/>
        <v>0</v>
      </c>
      <c r="L1188" s="77"/>
    </row>
    <row r="1189" spans="1:12" ht="18.600000000000001" thickBot="1" x14ac:dyDescent="0.4">
      <c r="F1189" s="4" t="s">
        <v>16</v>
      </c>
      <c r="G1189" s="69">
        <f>+SUM(G1110:G1188)</f>
        <v>0</v>
      </c>
      <c r="H1189" s="64"/>
      <c r="I1189" s="53">
        <f>+SUM(I1110:I1188)</f>
        <v>0</v>
      </c>
      <c r="J1189" s="64"/>
      <c r="K1189" s="53">
        <f t="shared" ref="K1189" si="77">+SUM(K1110:K1188)</f>
        <v>0</v>
      </c>
      <c r="L1189" s="53">
        <f>+SUM(L1110:L1188)</f>
        <v>0</v>
      </c>
    </row>
    <row r="1190" spans="1:12" ht="16.2" thickBot="1" x14ac:dyDescent="0.35">
      <c r="C1190" s="19" t="s">
        <v>17</v>
      </c>
      <c r="D1190" s="84"/>
    </row>
    <row r="1191" spans="1:12" ht="16.2" thickBot="1" x14ac:dyDescent="0.35">
      <c r="C1191" s="21" t="s">
        <v>18</v>
      </c>
      <c r="D1191" s="85"/>
      <c r="F1191" s="107" t="s">
        <v>29</v>
      </c>
      <c r="G1191" s="108"/>
      <c r="H1191" s="108"/>
      <c r="I1191" s="109"/>
      <c r="J1191" s="61">
        <f>G1189-L1189</f>
        <v>0</v>
      </c>
      <c r="K1191" s="14"/>
    </row>
    <row r="1192" spans="1:12" ht="16.2" thickBot="1" x14ac:dyDescent="0.35">
      <c r="C1192" s="23" t="s">
        <v>28</v>
      </c>
      <c r="D1192" s="24">
        <f>D1191-D1190</f>
        <v>0</v>
      </c>
      <c r="F1192" s="107" t="s">
        <v>30</v>
      </c>
      <c r="G1192" s="108"/>
      <c r="H1192" s="108"/>
      <c r="I1192" s="109"/>
      <c r="J1192" s="75">
        <f>J1101</f>
        <v>0</v>
      </c>
      <c r="K1192" s="14"/>
    </row>
    <row r="1193" spans="1:12" ht="15" thickBot="1" x14ac:dyDescent="0.35">
      <c r="F1193" s="107" t="s">
        <v>31</v>
      </c>
      <c r="G1193" s="108"/>
      <c r="H1193" s="108"/>
      <c r="I1193" s="109"/>
      <c r="J1193" s="61">
        <f>J1192+J1191</f>
        <v>0</v>
      </c>
      <c r="K1193" s="14"/>
    </row>
    <row r="1194" spans="1:12" ht="15" thickBot="1" x14ac:dyDescent="0.35">
      <c r="A1194" s="67"/>
      <c r="B1194" s="67"/>
      <c r="C1194" s="29" t="s">
        <v>282</v>
      </c>
      <c r="D1194" s="68">
        <f>I1189</f>
        <v>0</v>
      </c>
    </row>
    <row r="1195" spans="1:12" ht="15" thickBot="1" x14ac:dyDescent="0.35">
      <c r="C1195" s="17" t="s">
        <v>35</v>
      </c>
      <c r="D1195" s="18">
        <f>K1189</f>
        <v>0</v>
      </c>
      <c r="F1195" s="110" t="s">
        <v>290</v>
      </c>
      <c r="G1195" s="111"/>
      <c r="H1195" s="111"/>
      <c r="I1195" s="112"/>
    </row>
    <row r="1196" spans="1:12" ht="15" thickBot="1" x14ac:dyDescent="0.35">
      <c r="F1196" s="27" t="s">
        <v>292</v>
      </c>
      <c r="G1196" s="27" t="s">
        <v>291</v>
      </c>
      <c r="H1196" s="27" t="s">
        <v>293</v>
      </c>
      <c r="I1196" s="27" t="s">
        <v>291</v>
      </c>
    </row>
    <row r="1197" spans="1:12" ht="15" thickBot="1" x14ac:dyDescent="0.35">
      <c r="F1197" s="27"/>
      <c r="G1197" s="27"/>
      <c r="H1197" s="27"/>
      <c r="I1197" s="60"/>
    </row>
    <row r="1198" spans="1:12" ht="15" thickBot="1" x14ac:dyDescent="0.35">
      <c r="F1198" s="27"/>
      <c r="G1198" s="27"/>
      <c r="H1198" s="27"/>
      <c r="I1198" s="60"/>
    </row>
    <row r="1199" spans="1:12" ht="15" thickBot="1" x14ac:dyDescent="0.35">
      <c r="F1199" s="27"/>
      <c r="G1199" s="27"/>
      <c r="H1199" s="27"/>
      <c r="I1199" s="60"/>
    </row>
    <row r="1200" spans="1:12" ht="15" thickBot="1" x14ac:dyDescent="0.35"/>
    <row r="1201" spans="1:12" ht="29.4" thickBot="1" x14ac:dyDescent="0.35">
      <c r="A1201" s="15"/>
      <c r="B1201" s="15" t="s">
        <v>295</v>
      </c>
      <c r="C1201" s="15" t="s">
        <v>8</v>
      </c>
      <c r="D1201" s="15" t="s">
        <v>0</v>
      </c>
      <c r="E1201" s="51" t="s">
        <v>1</v>
      </c>
      <c r="F1201" s="16" t="s">
        <v>12</v>
      </c>
      <c r="G1201" s="16" t="s">
        <v>13</v>
      </c>
      <c r="H1201" s="15" t="s">
        <v>10</v>
      </c>
      <c r="I1201" s="30" t="s">
        <v>14</v>
      </c>
      <c r="J1201" s="15" t="s">
        <v>11</v>
      </c>
      <c r="K1201" s="16" t="s">
        <v>36</v>
      </c>
      <c r="L1201" s="15" t="s">
        <v>9</v>
      </c>
    </row>
    <row r="1202" spans="1:12" ht="16.2" thickBot="1" x14ac:dyDescent="0.35">
      <c r="A1202" s="62">
        <v>1</v>
      </c>
      <c r="B1202" s="94">
        <f>B1187+1</f>
        <v>13</v>
      </c>
      <c r="C1202" s="72"/>
      <c r="D1202" s="72"/>
      <c r="E1202" s="73"/>
      <c r="F1202" s="74"/>
      <c r="G1202" s="75"/>
      <c r="H1202" s="72"/>
      <c r="I1202" s="76"/>
      <c r="J1202" s="72"/>
      <c r="K1202" s="72">
        <f t="shared" ref="K1202:K1233" si="78">IF(J1202="OUI", G1202*0.6/0.4, 0)</f>
        <v>0</v>
      </c>
      <c r="L1202" s="77"/>
    </row>
    <row r="1203" spans="1:12" ht="16.2" thickBot="1" x14ac:dyDescent="0.35">
      <c r="A1203" s="63">
        <v>2</v>
      </c>
      <c r="B1203" s="95">
        <f>B1202</f>
        <v>13</v>
      </c>
      <c r="C1203" s="80"/>
      <c r="D1203" s="80"/>
      <c r="E1203" s="83"/>
      <c r="F1203" s="78"/>
      <c r="G1203" s="79"/>
      <c r="H1203" s="80"/>
      <c r="I1203" s="81"/>
      <c r="J1203" s="80"/>
      <c r="K1203" s="80">
        <f t="shared" si="78"/>
        <v>0</v>
      </c>
      <c r="L1203" s="82"/>
    </row>
    <row r="1204" spans="1:12" ht="16.2" thickBot="1" x14ac:dyDescent="0.35">
      <c r="A1204" s="62">
        <v>3</v>
      </c>
      <c r="B1204" s="95">
        <f t="shared" ref="B1204:B1267" si="79">B1203</f>
        <v>13</v>
      </c>
      <c r="C1204" s="72"/>
      <c r="D1204" s="72"/>
      <c r="E1204" s="73"/>
      <c r="F1204" s="74"/>
      <c r="G1204" s="75"/>
      <c r="H1204" s="72"/>
      <c r="I1204" s="76"/>
      <c r="J1204" s="72"/>
      <c r="K1204" s="72">
        <f t="shared" si="78"/>
        <v>0</v>
      </c>
      <c r="L1204" s="77"/>
    </row>
    <row r="1205" spans="1:12" ht="16.2" thickBot="1" x14ac:dyDescent="0.35">
      <c r="A1205" s="63">
        <v>4</v>
      </c>
      <c r="B1205" s="95">
        <f t="shared" si="79"/>
        <v>13</v>
      </c>
      <c r="C1205" s="80"/>
      <c r="D1205" s="80"/>
      <c r="E1205" s="83"/>
      <c r="F1205" s="78"/>
      <c r="G1205" s="79"/>
      <c r="H1205" s="80"/>
      <c r="I1205" s="81"/>
      <c r="J1205" s="80"/>
      <c r="K1205" s="80">
        <f t="shared" si="78"/>
        <v>0</v>
      </c>
      <c r="L1205" s="82"/>
    </row>
    <row r="1206" spans="1:12" ht="16.2" thickBot="1" x14ac:dyDescent="0.35">
      <c r="A1206" s="62">
        <v>5</v>
      </c>
      <c r="B1206" s="95">
        <f t="shared" si="79"/>
        <v>13</v>
      </c>
      <c r="C1206" s="72"/>
      <c r="D1206" s="72"/>
      <c r="E1206" s="73"/>
      <c r="F1206" s="74"/>
      <c r="G1206" s="75"/>
      <c r="H1206" s="72"/>
      <c r="I1206" s="76"/>
      <c r="J1206" s="72"/>
      <c r="K1206" s="72">
        <f t="shared" si="78"/>
        <v>0</v>
      </c>
      <c r="L1206" s="77"/>
    </row>
    <row r="1207" spans="1:12" ht="16.2" thickBot="1" x14ac:dyDescent="0.35">
      <c r="A1207" s="63">
        <v>6</v>
      </c>
      <c r="B1207" s="95">
        <f t="shared" si="79"/>
        <v>13</v>
      </c>
      <c r="C1207" s="80"/>
      <c r="D1207" s="80"/>
      <c r="E1207" s="83"/>
      <c r="F1207" s="78"/>
      <c r="G1207" s="79"/>
      <c r="H1207" s="80"/>
      <c r="I1207" s="81"/>
      <c r="J1207" s="80"/>
      <c r="K1207" s="80">
        <f t="shared" si="78"/>
        <v>0</v>
      </c>
      <c r="L1207" s="82"/>
    </row>
    <row r="1208" spans="1:12" ht="16.2" thickBot="1" x14ac:dyDescent="0.35">
      <c r="A1208" s="62">
        <v>7</v>
      </c>
      <c r="B1208" s="95">
        <f t="shared" si="79"/>
        <v>13</v>
      </c>
      <c r="C1208" s="72"/>
      <c r="D1208" s="72"/>
      <c r="E1208" s="73"/>
      <c r="F1208" s="74"/>
      <c r="G1208" s="75"/>
      <c r="H1208" s="72"/>
      <c r="I1208" s="76"/>
      <c r="J1208" s="72"/>
      <c r="K1208" s="72">
        <f t="shared" si="78"/>
        <v>0</v>
      </c>
      <c r="L1208" s="77"/>
    </row>
    <row r="1209" spans="1:12" ht="16.2" thickBot="1" x14ac:dyDescent="0.35">
      <c r="A1209" s="63">
        <v>8</v>
      </c>
      <c r="B1209" s="95">
        <f t="shared" si="79"/>
        <v>13</v>
      </c>
      <c r="C1209" s="80"/>
      <c r="D1209" s="80"/>
      <c r="E1209" s="83"/>
      <c r="F1209" s="78"/>
      <c r="G1209" s="79"/>
      <c r="H1209" s="80"/>
      <c r="I1209" s="81"/>
      <c r="J1209" s="80"/>
      <c r="K1209" s="80">
        <f t="shared" si="78"/>
        <v>0</v>
      </c>
      <c r="L1209" s="82"/>
    </row>
    <row r="1210" spans="1:12" ht="16.2" thickBot="1" x14ac:dyDescent="0.35">
      <c r="A1210" s="62">
        <v>9</v>
      </c>
      <c r="B1210" s="95">
        <f t="shared" si="79"/>
        <v>13</v>
      </c>
      <c r="C1210" s="72"/>
      <c r="D1210" s="72"/>
      <c r="E1210" s="73"/>
      <c r="F1210" s="74"/>
      <c r="G1210" s="75"/>
      <c r="H1210" s="72"/>
      <c r="I1210" s="76"/>
      <c r="J1210" s="72"/>
      <c r="K1210" s="72">
        <f t="shared" si="78"/>
        <v>0</v>
      </c>
      <c r="L1210" s="77"/>
    </row>
    <row r="1211" spans="1:12" ht="16.2" thickBot="1" x14ac:dyDescent="0.35">
      <c r="A1211" s="63">
        <v>10</v>
      </c>
      <c r="B1211" s="95">
        <f t="shared" si="79"/>
        <v>13</v>
      </c>
      <c r="C1211" s="80"/>
      <c r="D1211" s="80"/>
      <c r="E1211" s="83"/>
      <c r="F1211" s="78"/>
      <c r="G1211" s="79"/>
      <c r="H1211" s="80"/>
      <c r="I1211" s="81"/>
      <c r="J1211" s="80"/>
      <c r="K1211" s="80">
        <f t="shared" si="78"/>
        <v>0</v>
      </c>
      <c r="L1211" s="82"/>
    </row>
    <row r="1212" spans="1:12" ht="16.2" thickBot="1" x14ac:dyDescent="0.35">
      <c r="A1212" s="62">
        <v>11</v>
      </c>
      <c r="B1212" s="95">
        <f t="shared" si="79"/>
        <v>13</v>
      </c>
      <c r="C1212" s="72"/>
      <c r="D1212" s="72"/>
      <c r="E1212" s="73"/>
      <c r="F1212" s="74"/>
      <c r="G1212" s="75"/>
      <c r="H1212" s="72"/>
      <c r="I1212" s="76"/>
      <c r="J1212" s="72"/>
      <c r="K1212" s="72">
        <f t="shared" si="78"/>
        <v>0</v>
      </c>
      <c r="L1212" s="77"/>
    </row>
    <row r="1213" spans="1:12" ht="16.2" thickBot="1" x14ac:dyDescent="0.35">
      <c r="A1213" s="63">
        <v>12</v>
      </c>
      <c r="B1213" s="95">
        <f t="shared" si="79"/>
        <v>13</v>
      </c>
      <c r="C1213" s="80"/>
      <c r="D1213" s="80"/>
      <c r="E1213" s="83"/>
      <c r="F1213" s="78"/>
      <c r="G1213" s="79"/>
      <c r="H1213" s="80"/>
      <c r="I1213" s="81"/>
      <c r="J1213" s="80"/>
      <c r="K1213" s="80">
        <f t="shared" si="78"/>
        <v>0</v>
      </c>
      <c r="L1213" s="82"/>
    </row>
    <row r="1214" spans="1:12" ht="16.2" thickBot="1" x14ac:dyDescent="0.35">
      <c r="A1214" s="62">
        <v>13</v>
      </c>
      <c r="B1214" s="95">
        <f t="shared" si="79"/>
        <v>13</v>
      </c>
      <c r="C1214" s="72"/>
      <c r="D1214" s="72"/>
      <c r="E1214" s="73"/>
      <c r="F1214" s="74"/>
      <c r="G1214" s="75"/>
      <c r="H1214" s="72"/>
      <c r="I1214" s="76"/>
      <c r="J1214" s="72"/>
      <c r="K1214" s="72">
        <f t="shared" si="78"/>
        <v>0</v>
      </c>
      <c r="L1214" s="77"/>
    </row>
    <row r="1215" spans="1:12" ht="16.2" thickBot="1" x14ac:dyDescent="0.35">
      <c r="A1215" s="63">
        <v>14</v>
      </c>
      <c r="B1215" s="95">
        <f t="shared" si="79"/>
        <v>13</v>
      </c>
      <c r="C1215" s="80"/>
      <c r="D1215" s="80"/>
      <c r="E1215" s="83"/>
      <c r="F1215" s="78"/>
      <c r="G1215" s="79"/>
      <c r="H1215" s="80"/>
      <c r="I1215" s="81"/>
      <c r="J1215" s="80"/>
      <c r="K1215" s="80">
        <f t="shared" si="78"/>
        <v>0</v>
      </c>
      <c r="L1215" s="82"/>
    </row>
    <row r="1216" spans="1:12" ht="16.2" thickBot="1" x14ac:dyDescent="0.35">
      <c r="A1216" s="62">
        <v>15</v>
      </c>
      <c r="B1216" s="95">
        <f t="shared" si="79"/>
        <v>13</v>
      </c>
      <c r="C1216" s="72"/>
      <c r="D1216" s="72"/>
      <c r="E1216" s="73"/>
      <c r="F1216" s="74"/>
      <c r="G1216" s="75"/>
      <c r="H1216" s="72"/>
      <c r="I1216" s="76"/>
      <c r="J1216" s="72"/>
      <c r="K1216" s="72">
        <f t="shared" si="78"/>
        <v>0</v>
      </c>
      <c r="L1216" s="77"/>
    </row>
    <row r="1217" spans="1:12" ht="16.2" thickBot="1" x14ac:dyDescent="0.35">
      <c r="A1217" s="63">
        <v>16</v>
      </c>
      <c r="B1217" s="95">
        <f t="shared" si="79"/>
        <v>13</v>
      </c>
      <c r="C1217" s="80"/>
      <c r="D1217" s="80"/>
      <c r="E1217" s="83"/>
      <c r="F1217" s="78"/>
      <c r="G1217" s="79"/>
      <c r="H1217" s="80"/>
      <c r="I1217" s="81"/>
      <c r="J1217" s="80"/>
      <c r="K1217" s="80">
        <f t="shared" si="78"/>
        <v>0</v>
      </c>
      <c r="L1217" s="82"/>
    </row>
    <row r="1218" spans="1:12" ht="16.2" thickBot="1" x14ac:dyDescent="0.35">
      <c r="A1218" s="62">
        <v>17</v>
      </c>
      <c r="B1218" s="95">
        <f t="shared" si="79"/>
        <v>13</v>
      </c>
      <c r="C1218" s="72"/>
      <c r="D1218" s="72"/>
      <c r="E1218" s="73"/>
      <c r="F1218" s="74"/>
      <c r="G1218" s="75"/>
      <c r="H1218" s="72"/>
      <c r="I1218" s="76"/>
      <c r="J1218" s="72"/>
      <c r="K1218" s="72">
        <f t="shared" si="78"/>
        <v>0</v>
      </c>
      <c r="L1218" s="77"/>
    </row>
    <row r="1219" spans="1:12" ht="16.2" thickBot="1" x14ac:dyDescent="0.35">
      <c r="A1219" s="63">
        <v>18</v>
      </c>
      <c r="B1219" s="95">
        <f t="shared" si="79"/>
        <v>13</v>
      </c>
      <c r="C1219" s="80"/>
      <c r="D1219" s="80"/>
      <c r="E1219" s="83"/>
      <c r="F1219" s="78"/>
      <c r="G1219" s="79"/>
      <c r="H1219" s="80"/>
      <c r="I1219" s="81"/>
      <c r="J1219" s="80"/>
      <c r="K1219" s="80">
        <f t="shared" si="78"/>
        <v>0</v>
      </c>
      <c r="L1219" s="82"/>
    </row>
    <row r="1220" spans="1:12" ht="16.2" thickBot="1" x14ac:dyDescent="0.35">
      <c r="A1220" s="62">
        <v>19</v>
      </c>
      <c r="B1220" s="95">
        <f t="shared" si="79"/>
        <v>13</v>
      </c>
      <c r="C1220" s="72"/>
      <c r="D1220" s="72"/>
      <c r="E1220" s="73"/>
      <c r="F1220" s="74"/>
      <c r="G1220" s="75"/>
      <c r="H1220" s="72"/>
      <c r="I1220" s="76"/>
      <c r="J1220" s="72"/>
      <c r="K1220" s="72">
        <f t="shared" si="78"/>
        <v>0</v>
      </c>
      <c r="L1220" s="77"/>
    </row>
    <row r="1221" spans="1:12" ht="16.2" thickBot="1" x14ac:dyDescent="0.35">
      <c r="A1221" s="63">
        <v>20</v>
      </c>
      <c r="B1221" s="95">
        <f t="shared" si="79"/>
        <v>13</v>
      </c>
      <c r="C1221" s="80"/>
      <c r="D1221" s="80"/>
      <c r="E1221" s="83"/>
      <c r="F1221" s="78"/>
      <c r="G1221" s="79"/>
      <c r="H1221" s="80"/>
      <c r="I1221" s="81"/>
      <c r="J1221" s="80"/>
      <c r="K1221" s="80">
        <f t="shared" si="78"/>
        <v>0</v>
      </c>
      <c r="L1221" s="82"/>
    </row>
    <row r="1222" spans="1:12" ht="16.2" thickBot="1" x14ac:dyDescent="0.35">
      <c r="A1222" s="62">
        <v>21</v>
      </c>
      <c r="B1222" s="95">
        <f t="shared" si="79"/>
        <v>13</v>
      </c>
      <c r="C1222" s="72"/>
      <c r="D1222" s="72"/>
      <c r="E1222" s="73"/>
      <c r="F1222" s="74"/>
      <c r="G1222" s="75"/>
      <c r="H1222" s="72"/>
      <c r="I1222" s="76"/>
      <c r="J1222" s="72"/>
      <c r="K1222" s="72">
        <f t="shared" si="78"/>
        <v>0</v>
      </c>
      <c r="L1222" s="77"/>
    </row>
    <row r="1223" spans="1:12" ht="16.2" thickBot="1" x14ac:dyDescent="0.35">
      <c r="A1223" s="63">
        <v>22</v>
      </c>
      <c r="B1223" s="95">
        <f t="shared" si="79"/>
        <v>13</v>
      </c>
      <c r="C1223" s="80"/>
      <c r="D1223" s="80"/>
      <c r="E1223" s="83"/>
      <c r="F1223" s="78"/>
      <c r="G1223" s="79"/>
      <c r="H1223" s="80"/>
      <c r="I1223" s="81"/>
      <c r="J1223" s="80"/>
      <c r="K1223" s="80">
        <f t="shared" si="78"/>
        <v>0</v>
      </c>
      <c r="L1223" s="82"/>
    </row>
    <row r="1224" spans="1:12" ht="16.2" thickBot="1" x14ac:dyDescent="0.35">
      <c r="A1224" s="62">
        <v>23</v>
      </c>
      <c r="B1224" s="95">
        <f t="shared" si="79"/>
        <v>13</v>
      </c>
      <c r="C1224" s="72"/>
      <c r="D1224" s="72"/>
      <c r="E1224" s="73"/>
      <c r="F1224" s="74"/>
      <c r="G1224" s="75"/>
      <c r="H1224" s="72"/>
      <c r="I1224" s="76"/>
      <c r="J1224" s="72"/>
      <c r="K1224" s="72">
        <f t="shared" si="78"/>
        <v>0</v>
      </c>
      <c r="L1224" s="77"/>
    </row>
    <row r="1225" spans="1:12" ht="16.2" thickBot="1" x14ac:dyDescent="0.35">
      <c r="A1225" s="63">
        <v>24</v>
      </c>
      <c r="B1225" s="95">
        <f t="shared" si="79"/>
        <v>13</v>
      </c>
      <c r="C1225" s="80"/>
      <c r="D1225" s="80"/>
      <c r="E1225" s="83"/>
      <c r="F1225" s="78"/>
      <c r="G1225" s="79"/>
      <c r="H1225" s="80"/>
      <c r="I1225" s="81"/>
      <c r="J1225" s="80"/>
      <c r="K1225" s="80">
        <f t="shared" si="78"/>
        <v>0</v>
      </c>
      <c r="L1225" s="82"/>
    </row>
    <row r="1226" spans="1:12" ht="16.2" thickBot="1" x14ac:dyDescent="0.35">
      <c r="A1226" s="62">
        <v>25</v>
      </c>
      <c r="B1226" s="95">
        <f t="shared" si="79"/>
        <v>13</v>
      </c>
      <c r="C1226" s="72"/>
      <c r="D1226" s="72"/>
      <c r="E1226" s="73"/>
      <c r="F1226" s="74"/>
      <c r="G1226" s="75"/>
      <c r="H1226" s="72"/>
      <c r="I1226" s="76"/>
      <c r="J1226" s="72"/>
      <c r="K1226" s="72">
        <f t="shared" si="78"/>
        <v>0</v>
      </c>
      <c r="L1226" s="77"/>
    </row>
    <row r="1227" spans="1:12" ht="16.2" thickBot="1" x14ac:dyDescent="0.35">
      <c r="A1227" s="63">
        <v>26</v>
      </c>
      <c r="B1227" s="95">
        <f t="shared" si="79"/>
        <v>13</v>
      </c>
      <c r="C1227" s="80"/>
      <c r="D1227" s="80"/>
      <c r="E1227" s="83"/>
      <c r="F1227" s="78"/>
      <c r="G1227" s="79"/>
      <c r="H1227" s="80"/>
      <c r="I1227" s="81"/>
      <c r="J1227" s="80"/>
      <c r="K1227" s="80">
        <f t="shared" si="78"/>
        <v>0</v>
      </c>
      <c r="L1227" s="82"/>
    </row>
    <row r="1228" spans="1:12" ht="16.2" thickBot="1" x14ac:dyDescent="0.35">
      <c r="A1228" s="62">
        <v>27</v>
      </c>
      <c r="B1228" s="95">
        <f t="shared" si="79"/>
        <v>13</v>
      </c>
      <c r="C1228" s="72"/>
      <c r="D1228" s="72"/>
      <c r="E1228" s="73"/>
      <c r="F1228" s="74"/>
      <c r="G1228" s="75"/>
      <c r="H1228" s="72"/>
      <c r="I1228" s="76"/>
      <c r="J1228" s="72"/>
      <c r="K1228" s="72">
        <f t="shared" si="78"/>
        <v>0</v>
      </c>
      <c r="L1228" s="77"/>
    </row>
    <row r="1229" spans="1:12" ht="16.2" thickBot="1" x14ac:dyDescent="0.35">
      <c r="A1229" s="63">
        <v>28</v>
      </c>
      <c r="B1229" s="95">
        <f t="shared" si="79"/>
        <v>13</v>
      </c>
      <c r="C1229" s="80"/>
      <c r="D1229" s="80"/>
      <c r="E1229" s="83"/>
      <c r="F1229" s="78"/>
      <c r="G1229" s="79"/>
      <c r="H1229" s="80"/>
      <c r="I1229" s="81"/>
      <c r="J1229" s="80"/>
      <c r="K1229" s="80">
        <f t="shared" si="78"/>
        <v>0</v>
      </c>
      <c r="L1229" s="82"/>
    </row>
    <row r="1230" spans="1:12" ht="16.2" thickBot="1" x14ac:dyDescent="0.35">
      <c r="A1230" s="62">
        <v>29</v>
      </c>
      <c r="B1230" s="95">
        <f t="shared" si="79"/>
        <v>13</v>
      </c>
      <c r="C1230" s="72"/>
      <c r="D1230" s="72"/>
      <c r="E1230" s="73"/>
      <c r="F1230" s="74"/>
      <c r="G1230" s="75"/>
      <c r="H1230" s="72"/>
      <c r="I1230" s="76"/>
      <c r="J1230" s="72"/>
      <c r="K1230" s="72">
        <f t="shared" si="78"/>
        <v>0</v>
      </c>
      <c r="L1230" s="77"/>
    </row>
    <row r="1231" spans="1:12" ht="16.2" thickBot="1" x14ac:dyDescent="0.35">
      <c r="A1231" s="63">
        <v>30</v>
      </c>
      <c r="B1231" s="95">
        <f t="shared" si="79"/>
        <v>13</v>
      </c>
      <c r="C1231" s="80"/>
      <c r="D1231" s="80"/>
      <c r="E1231" s="83"/>
      <c r="F1231" s="78"/>
      <c r="G1231" s="79"/>
      <c r="H1231" s="80"/>
      <c r="I1231" s="81"/>
      <c r="J1231" s="80"/>
      <c r="K1231" s="80">
        <f t="shared" si="78"/>
        <v>0</v>
      </c>
      <c r="L1231" s="82"/>
    </row>
    <row r="1232" spans="1:12" ht="16.2" thickBot="1" x14ac:dyDescent="0.35">
      <c r="A1232" s="62">
        <v>31</v>
      </c>
      <c r="B1232" s="95">
        <f t="shared" si="79"/>
        <v>13</v>
      </c>
      <c r="C1232" s="72"/>
      <c r="D1232" s="72"/>
      <c r="E1232" s="73"/>
      <c r="F1232" s="74"/>
      <c r="G1232" s="75"/>
      <c r="H1232" s="72"/>
      <c r="I1232" s="76"/>
      <c r="J1232" s="72"/>
      <c r="K1232" s="72">
        <f t="shared" si="78"/>
        <v>0</v>
      </c>
      <c r="L1232" s="77"/>
    </row>
    <row r="1233" spans="1:12" ht="16.2" thickBot="1" x14ac:dyDescent="0.35">
      <c r="A1233" s="63">
        <v>32</v>
      </c>
      <c r="B1233" s="95">
        <f t="shared" si="79"/>
        <v>13</v>
      </c>
      <c r="C1233" s="80"/>
      <c r="D1233" s="80"/>
      <c r="E1233" s="83"/>
      <c r="F1233" s="78"/>
      <c r="G1233" s="79"/>
      <c r="H1233" s="80"/>
      <c r="I1233" s="81"/>
      <c r="J1233" s="80"/>
      <c r="K1233" s="80">
        <f t="shared" si="78"/>
        <v>0</v>
      </c>
      <c r="L1233" s="82"/>
    </row>
    <row r="1234" spans="1:12" ht="16.2" thickBot="1" x14ac:dyDescent="0.35">
      <c r="A1234" s="62">
        <v>33</v>
      </c>
      <c r="B1234" s="95">
        <f t="shared" si="79"/>
        <v>13</v>
      </c>
      <c r="C1234" s="72"/>
      <c r="D1234" s="72"/>
      <c r="E1234" s="73"/>
      <c r="F1234" s="74"/>
      <c r="G1234" s="75"/>
      <c r="H1234" s="72"/>
      <c r="I1234" s="76"/>
      <c r="J1234" s="72"/>
      <c r="K1234" s="72">
        <f t="shared" ref="K1234:K1265" si="80">IF(J1234="OUI", G1234*0.6/0.4, 0)</f>
        <v>0</v>
      </c>
      <c r="L1234" s="77"/>
    </row>
    <row r="1235" spans="1:12" ht="16.2" thickBot="1" x14ac:dyDescent="0.35">
      <c r="A1235" s="63">
        <v>34</v>
      </c>
      <c r="B1235" s="95">
        <f t="shared" si="79"/>
        <v>13</v>
      </c>
      <c r="C1235" s="80"/>
      <c r="D1235" s="80"/>
      <c r="E1235" s="83"/>
      <c r="F1235" s="78"/>
      <c r="G1235" s="79"/>
      <c r="H1235" s="80"/>
      <c r="I1235" s="81"/>
      <c r="J1235" s="80"/>
      <c r="K1235" s="80">
        <f t="shared" si="80"/>
        <v>0</v>
      </c>
      <c r="L1235" s="82"/>
    </row>
    <row r="1236" spans="1:12" ht="16.2" thickBot="1" x14ac:dyDescent="0.35">
      <c r="A1236" s="62">
        <v>35</v>
      </c>
      <c r="B1236" s="95">
        <f t="shared" si="79"/>
        <v>13</v>
      </c>
      <c r="C1236" s="72"/>
      <c r="D1236" s="72"/>
      <c r="E1236" s="73"/>
      <c r="F1236" s="74"/>
      <c r="G1236" s="75"/>
      <c r="H1236" s="72"/>
      <c r="I1236" s="76"/>
      <c r="J1236" s="72"/>
      <c r="K1236" s="72">
        <f t="shared" si="80"/>
        <v>0</v>
      </c>
      <c r="L1236" s="77"/>
    </row>
    <row r="1237" spans="1:12" ht="16.2" thickBot="1" x14ac:dyDescent="0.35">
      <c r="A1237" s="63">
        <v>36</v>
      </c>
      <c r="B1237" s="95">
        <f t="shared" si="79"/>
        <v>13</v>
      </c>
      <c r="C1237" s="80"/>
      <c r="D1237" s="80"/>
      <c r="E1237" s="83"/>
      <c r="F1237" s="78"/>
      <c r="G1237" s="79"/>
      <c r="H1237" s="80"/>
      <c r="I1237" s="81"/>
      <c r="J1237" s="80"/>
      <c r="K1237" s="80">
        <f t="shared" si="80"/>
        <v>0</v>
      </c>
      <c r="L1237" s="82"/>
    </row>
    <row r="1238" spans="1:12" ht="16.2" thickBot="1" x14ac:dyDescent="0.35">
      <c r="A1238" s="62">
        <v>37</v>
      </c>
      <c r="B1238" s="95">
        <f t="shared" si="79"/>
        <v>13</v>
      </c>
      <c r="C1238" s="72"/>
      <c r="D1238" s="72"/>
      <c r="E1238" s="73"/>
      <c r="F1238" s="74"/>
      <c r="G1238" s="75"/>
      <c r="H1238" s="72"/>
      <c r="I1238" s="76"/>
      <c r="J1238" s="72"/>
      <c r="K1238" s="72">
        <f t="shared" si="80"/>
        <v>0</v>
      </c>
      <c r="L1238" s="77"/>
    </row>
    <row r="1239" spans="1:12" ht="16.2" thickBot="1" x14ac:dyDescent="0.35">
      <c r="A1239" s="63">
        <v>38</v>
      </c>
      <c r="B1239" s="95">
        <f t="shared" si="79"/>
        <v>13</v>
      </c>
      <c r="C1239" s="80"/>
      <c r="D1239" s="80"/>
      <c r="E1239" s="83"/>
      <c r="F1239" s="78"/>
      <c r="G1239" s="79"/>
      <c r="H1239" s="80"/>
      <c r="I1239" s="81"/>
      <c r="J1239" s="80"/>
      <c r="K1239" s="80">
        <f t="shared" si="80"/>
        <v>0</v>
      </c>
      <c r="L1239" s="82"/>
    </row>
    <row r="1240" spans="1:12" ht="16.2" thickBot="1" x14ac:dyDescent="0.35">
      <c r="A1240" s="62">
        <v>39</v>
      </c>
      <c r="B1240" s="95">
        <f t="shared" si="79"/>
        <v>13</v>
      </c>
      <c r="C1240" s="72"/>
      <c r="D1240" s="72"/>
      <c r="E1240" s="73"/>
      <c r="F1240" s="74"/>
      <c r="G1240" s="75"/>
      <c r="H1240" s="72"/>
      <c r="I1240" s="76"/>
      <c r="J1240" s="72"/>
      <c r="K1240" s="72">
        <f t="shared" si="80"/>
        <v>0</v>
      </c>
      <c r="L1240" s="77"/>
    </row>
    <row r="1241" spans="1:12" ht="16.2" thickBot="1" x14ac:dyDescent="0.35">
      <c r="A1241" s="63">
        <v>40</v>
      </c>
      <c r="B1241" s="95">
        <f t="shared" si="79"/>
        <v>13</v>
      </c>
      <c r="C1241" s="80"/>
      <c r="D1241" s="80"/>
      <c r="E1241" s="83"/>
      <c r="F1241" s="78"/>
      <c r="G1241" s="79"/>
      <c r="H1241" s="80"/>
      <c r="I1241" s="81"/>
      <c r="J1241" s="80"/>
      <c r="K1241" s="80">
        <f t="shared" si="80"/>
        <v>0</v>
      </c>
      <c r="L1241" s="82"/>
    </row>
    <row r="1242" spans="1:12" ht="16.2" thickBot="1" x14ac:dyDescent="0.35">
      <c r="A1242" s="62">
        <v>41</v>
      </c>
      <c r="B1242" s="95">
        <f t="shared" si="79"/>
        <v>13</v>
      </c>
      <c r="C1242" s="72"/>
      <c r="D1242" s="72"/>
      <c r="E1242" s="73"/>
      <c r="F1242" s="74"/>
      <c r="G1242" s="75"/>
      <c r="H1242" s="72"/>
      <c r="I1242" s="76"/>
      <c r="J1242" s="72"/>
      <c r="K1242" s="72">
        <f t="shared" si="80"/>
        <v>0</v>
      </c>
      <c r="L1242" s="77"/>
    </row>
    <row r="1243" spans="1:12" ht="16.2" thickBot="1" x14ac:dyDescent="0.35">
      <c r="A1243" s="63">
        <v>42</v>
      </c>
      <c r="B1243" s="95">
        <f t="shared" si="79"/>
        <v>13</v>
      </c>
      <c r="C1243" s="80"/>
      <c r="D1243" s="80"/>
      <c r="E1243" s="83"/>
      <c r="F1243" s="78"/>
      <c r="G1243" s="79"/>
      <c r="H1243" s="80"/>
      <c r="I1243" s="81"/>
      <c r="J1243" s="80"/>
      <c r="K1243" s="80">
        <f t="shared" si="80"/>
        <v>0</v>
      </c>
      <c r="L1243" s="82"/>
    </row>
    <row r="1244" spans="1:12" ht="16.2" thickBot="1" x14ac:dyDescent="0.35">
      <c r="A1244" s="62">
        <v>43</v>
      </c>
      <c r="B1244" s="95">
        <f t="shared" si="79"/>
        <v>13</v>
      </c>
      <c r="C1244" s="72"/>
      <c r="D1244" s="72"/>
      <c r="E1244" s="73"/>
      <c r="F1244" s="74"/>
      <c r="G1244" s="75"/>
      <c r="H1244" s="72"/>
      <c r="I1244" s="76"/>
      <c r="J1244" s="72"/>
      <c r="K1244" s="72">
        <f t="shared" si="80"/>
        <v>0</v>
      </c>
      <c r="L1244" s="77"/>
    </row>
    <row r="1245" spans="1:12" ht="16.2" thickBot="1" x14ac:dyDescent="0.35">
      <c r="A1245" s="63">
        <v>44</v>
      </c>
      <c r="B1245" s="95">
        <f t="shared" si="79"/>
        <v>13</v>
      </c>
      <c r="C1245" s="80"/>
      <c r="D1245" s="80"/>
      <c r="E1245" s="83"/>
      <c r="F1245" s="78"/>
      <c r="G1245" s="79"/>
      <c r="H1245" s="80"/>
      <c r="I1245" s="81"/>
      <c r="J1245" s="80"/>
      <c r="K1245" s="80">
        <f t="shared" si="80"/>
        <v>0</v>
      </c>
      <c r="L1245" s="82"/>
    </row>
    <row r="1246" spans="1:12" ht="16.2" thickBot="1" x14ac:dyDescent="0.35">
      <c r="A1246" s="62">
        <v>45</v>
      </c>
      <c r="B1246" s="95">
        <f t="shared" si="79"/>
        <v>13</v>
      </c>
      <c r="C1246" s="72"/>
      <c r="D1246" s="72"/>
      <c r="E1246" s="73"/>
      <c r="F1246" s="74"/>
      <c r="G1246" s="75"/>
      <c r="H1246" s="72"/>
      <c r="I1246" s="76"/>
      <c r="J1246" s="72"/>
      <c r="K1246" s="72">
        <f t="shared" si="80"/>
        <v>0</v>
      </c>
      <c r="L1246" s="77"/>
    </row>
    <row r="1247" spans="1:12" ht="16.2" thickBot="1" x14ac:dyDescent="0.35">
      <c r="A1247" s="63">
        <v>46</v>
      </c>
      <c r="B1247" s="95">
        <f t="shared" si="79"/>
        <v>13</v>
      </c>
      <c r="C1247" s="80"/>
      <c r="D1247" s="80"/>
      <c r="E1247" s="83"/>
      <c r="F1247" s="78"/>
      <c r="G1247" s="79"/>
      <c r="H1247" s="80"/>
      <c r="I1247" s="81"/>
      <c r="J1247" s="80"/>
      <c r="K1247" s="80">
        <f t="shared" si="80"/>
        <v>0</v>
      </c>
      <c r="L1247" s="82"/>
    </row>
    <row r="1248" spans="1:12" ht="16.2" thickBot="1" x14ac:dyDescent="0.35">
      <c r="A1248" s="62">
        <v>47</v>
      </c>
      <c r="B1248" s="95">
        <f t="shared" si="79"/>
        <v>13</v>
      </c>
      <c r="C1248" s="72"/>
      <c r="D1248" s="72"/>
      <c r="E1248" s="73"/>
      <c r="F1248" s="74"/>
      <c r="G1248" s="75"/>
      <c r="H1248" s="72"/>
      <c r="I1248" s="76"/>
      <c r="J1248" s="72"/>
      <c r="K1248" s="72">
        <f t="shared" si="80"/>
        <v>0</v>
      </c>
      <c r="L1248" s="77"/>
    </row>
    <row r="1249" spans="1:12" ht="16.2" thickBot="1" x14ac:dyDescent="0.35">
      <c r="A1249" s="63">
        <v>48</v>
      </c>
      <c r="B1249" s="95">
        <f t="shared" si="79"/>
        <v>13</v>
      </c>
      <c r="C1249" s="80"/>
      <c r="D1249" s="80"/>
      <c r="E1249" s="83"/>
      <c r="F1249" s="78"/>
      <c r="G1249" s="79"/>
      <c r="H1249" s="80"/>
      <c r="I1249" s="81"/>
      <c r="J1249" s="80"/>
      <c r="K1249" s="80">
        <f t="shared" si="80"/>
        <v>0</v>
      </c>
      <c r="L1249" s="82"/>
    </row>
    <row r="1250" spans="1:12" ht="16.2" thickBot="1" x14ac:dyDescent="0.35">
      <c r="A1250" s="62">
        <v>49</v>
      </c>
      <c r="B1250" s="95">
        <f t="shared" si="79"/>
        <v>13</v>
      </c>
      <c r="C1250" s="72"/>
      <c r="D1250" s="72"/>
      <c r="E1250" s="73"/>
      <c r="F1250" s="74"/>
      <c r="G1250" s="75"/>
      <c r="H1250" s="72"/>
      <c r="I1250" s="76"/>
      <c r="J1250" s="72"/>
      <c r="K1250" s="72">
        <f t="shared" si="80"/>
        <v>0</v>
      </c>
      <c r="L1250" s="77"/>
    </row>
    <row r="1251" spans="1:12" ht="16.2" thickBot="1" x14ac:dyDescent="0.35">
      <c r="A1251" s="63">
        <v>50</v>
      </c>
      <c r="B1251" s="95">
        <f t="shared" si="79"/>
        <v>13</v>
      </c>
      <c r="C1251" s="80"/>
      <c r="D1251" s="80"/>
      <c r="E1251" s="83"/>
      <c r="F1251" s="78"/>
      <c r="G1251" s="79"/>
      <c r="H1251" s="80"/>
      <c r="I1251" s="81"/>
      <c r="J1251" s="80"/>
      <c r="K1251" s="80">
        <f t="shared" si="80"/>
        <v>0</v>
      </c>
      <c r="L1251" s="82"/>
    </row>
    <row r="1252" spans="1:12" ht="16.2" thickBot="1" x14ac:dyDescent="0.35">
      <c r="A1252" s="62">
        <v>51</v>
      </c>
      <c r="B1252" s="95">
        <f t="shared" si="79"/>
        <v>13</v>
      </c>
      <c r="C1252" s="72"/>
      <c r="D1252" s="72"/>
      <c r="E1252" s="73"/>
      <c r="F1252" s="74"/>
      <c r="G1252" s="75"/>
      <c r="H1252" s="72"/>
      <c r="I1252" s="76"/>
      <c r="J1252" s="72"/>
      <c r="K1252" s="72">
        <f t="shared" si="80"/>
        <v>0</v>
      </c>
      <c r="L1252" s="77"/>
    </row>
    <row r="1253" spans="1:12" ht="16.2" thickBot="1" x14ac:dyDescent="0.35">
      <c r="A1253" s="63">
        <v>52</v>
      </c>
      <c r="B1253" s="95">
        <f t="shared" si="79"/>
        <v>13</v>
      </c>
      <c r="C1253" s="80"/>
      <c r="D1253" s="80"/>
      <c r="E1253" s="83"/>
      <c r="F1253" s="78"/>
      <c r="G1253" s="79"/>
      <c r="H1253" s="80"/>
      <c r="I1253" s="81"/>
      <c r="J1253" s="80"/>
      <c r="K1253" s="80">
        <f t="shared" si="80"/>
        <v>0</v>
      </c>
      <c r="L1253" s="82"/>
    </row>
    <row r="1254" spans="1:12" ht="16.2" thickBot="1" x14ac:dyDescent="0.35">
      <c r="A1254" s="62">
        <v>53</v>
      </c>
      <c r="B1254" s="95">
        <f t="shared" si="79"/>
        <v>13</v>
      </c>
      <c r="C1254" s="72"/>
      <c r="D1254" s="72"/>
      <c r="E1254" s="73"/>
      <c r="F1254" s="74"/>
      <c r="G1254" s="75"/>
      <c r="H1254" s="72"/>
      <c r="I1254" s="76"/>
      <c r="J1254" s="72"/>
      <c r="K1254" s="72">
        <f t="shared" si="80"/>
        <v>0</v>
      </c>
      <c r="L1254" s="77"/>
    </row>
    <row r="1255" spans="1:12" ht="16.2" thickBot="1" x14ac:dyDescent="0.35">
      <c r="A1255" s="63">
        <v>54</v>
      </c>
      <c r="B1255" s="95">
        <f t="shared" si="79"/>
        <v>13</v>
      </c>
      <c r="C1255" s="80"/>
      <c r="D1255" s="80"/>
      <c r="E1255" s="83"/>
      <c r="F1255" s="78"/>
      <c r="G1255" s="79"/>
      <c r="H1255" s="80"/>
      <c r="I1255" s="81"/>
      <c r="J1255" s="80"/>
      <c r="K1255" s="80">
        <f t="shared" si="80"/>
        <v>0</v>
      </c>
      <c r="L1255" s="82"/>
    </row>
    <row r="1256" spans="1:12" ht="16.2" thickBot="1" x14ac:dyDescent="0.35">
      <c r="A1256" s="62">
        <v>55</v>
      </c>
      <c r="B1256" s="95">
        <f t="shared" si="79"/>
        <v>13</v>
      </c>
      <c r="C1256" s="72"/>
      <c r="D1256" s="72"/>
      <c r="E1256" s="73"/>
      <c r="F1256" s="74"/>
      <c r="G1256" s="75"/>
      <c r="H1256" s="72"/>
      <c r="I1256" s="76"/>
      <c r="J1256" s="72"/>
      <c r="K1256" s="72">
        <f t="shared" si="80"/>
        <v>0</v>
      </c>
      <c r="L1256" s="77"/>
    </row>
    <row r="1257" spans="1:12" ht="16.2" thickBot="1" x14ac:dyDescent="0.35">
      <c r="A1257" s="63">
        <v>56</v>
      </c>
      <c r="B1257" s="95">
        <f t="shared" si="79"/>
        <v>13</v>
      </c>
      <c r="C1257" s="80"/>
      <c r="D1257" s="80"/>
      <c r="E1257" s="83"/>
      <c r="F1257" s="78"/>
      <c r="G1257" s="79"/>
      <c r="H1257" s="80"/>
      <c r="I1257" s="81"/>
      <c r="J1257" s="80"/>
      <c r="K1257" s="80">
        <f t="shared" si="80"/>
        <v>0</v>
      </c>
      <c r="L1257" s="82"/>
    </row>
    <row r="1258" spans="1:12" ht="16.2" thickBot="1" x14ac:dyDescent="0.35">
      <c r="A1258" s="62">
        <v>57</v>
      </c>
      <c r="B1258" s="95">
        <f t="shared" si="79"/>
        <v>13</v>
      </c>
      <c r="C1258" s="72"/>
      <c r="D1258" s="72"/>
      <c r="E1258" s="73"/>
      <c r="F1258" s="74"/>
      <c r="G1258" s="75"/>
      <c r="H1258" s="72"/>
      <c r="I1258" s="76"/>
      <c r="J1258" s="72"/>
      <c r="K1258" s="72">
        <f t="shared" si="80"/>
        <v>0</v>
      </c>
      <c r="L1258" s="77"/>
    </row>
    <row r="1259" spans="1:12" ht="16.2" thickBot="1" x14ac:dyDescent="0.35">
      <c r="A1259" s="63">
        <v>58</v>
      </c>
      <c r="B1259" s="95">
        <f t="shared" si="79"/>
        <v>13</v>
      </c>
      <c r="C1259" s="80"/>
      <c r="D1259" s="80"/>
      <c r="E1259" s="83"/>
      <c r="F1259" s="78"/>
      <c r="G1259" s="79"/>
      <c r="H1259" s="80"/>
      <c r="I1259" s="81"/>
      <c r="J1259" s="80"/>
      <c r="K1259" s="80">
        <f t="shared" si="80"/>
        <v>0</v>
      </c>
      <c r="L1259" s="82"/>
    </row>
    <row r="1260" spans="1:12" ht="16.2" thickBot="1" x14ac:dyDescent="0.35">
      <c r="A1260" s="62">
        <v>59</v>
      </c>
      <c r="B1260" s="95">
        <f t="shared" si="79"/>
        <v>13</v>
      </c>
      <c r="C1260" s="72"/>
      <c r="D1260" s="72"/>
      <c r="E1260" s="73"/>
      <c r="F1260" s="74"/>
      <c r="G1260" s="75"/>
      <c r="H1260" s="72"/>
      <c r="I1260" s="76"/>
      <c r="J1260" s="72"/>
      <c r="K1260" s="72">
        <f t="shared" si="80"/>
        <v>0</v>
      </c>
      <c r="L1260" s="77"/>
    </row>
    <row r="1261" spans="1:12" ht="16.2" thickBot="1" x14ac:dyDescent="0.35">
      <c r="A1261" s="63">
        <v>60</v>
      </c>
      <c r="B1261" s="95">
        <f t="shared" si="79"/>
        <v>13</v>
      </c>
      <c r="C1261" s="80"/>
      <c r="D1261" s="80"/>
      <c r="E1261" s="83"/>
      <c r="F1261" s="78"/>
      <c r="G1261" s="79"/>
      <c r="H1261" s="80"/>
      <c r="I1261" s="81"/>
      <c r="J1261" s="80"/>
      <c r="K1261" s="80">
        <f t="shared" si="80"/>
        <v>0</v>
      </c>
      <c r="L1261" s="82"/>
    </row>
    <row r="1262" spans="1:12" ht="16.2" thickBot="1" x14ac:dyDescent="0.35">
      <c r="A1262" s="62">
        <v>61</v>
      </c>
      <c r="B1262" s="95">
        <f t="shared" si="79"/>
        <v>13</v>
      </c>
      <c r="C1262" s="72"/>
      <c r="D1262" s="72"/>
      <c r="E1262" s="73"/>
      <c r="F1262" s="74"/>
      <c r="G1262" s="75"/>
      <c r="H1262" s="72"/>
      <c r="I1262" s="76"/>
      <c r="J1262" s="72"/>
      <c r="K1262" s="72">
        <f t="shared" si="80"/>
        <v>0</v>
      </c>
      <c r="L1262" s="77"/>
    </row>
    <row r="1263" spans="1:12" ht="16.2" thickBot="1" x14ac:dyDescent="0.35">
      <c r="A1263" s="63">
        <v>62</v>
      </c>
      <c r="B1263" s="95">
        <f t="shared" si="79"/>
        <v>13</v>
      </c>
      <c r="C1263" s="80"/>
      <c r="D1263" s="80"/>
      <c r="E1263" s="83"/>
      <c r="F1263" s="78"/>
      <c r="G1263" s="79"/>
      <c r="H1263" s="80"/>
      <c r="I1263" s="81"/>
      <c r="J1263" s="80"/>
      <c r="K1263" s="80">
        <f t="shared" si="80"/>
        <v>0</v>
      </c>
      <c r="L1263" s="82"/>
    </row>
    <row r="1264" spans="1:12" ht="16.2" thickBot="1" x14ac:dyDescent="0.35">
      <c r="A1264" s="62">
        <v>63</v>
      </c>
      <c r="B1264" s="95">
        <f t="shared" si="79"/>
        <v>13</v>
      </c>
      <c r="C1264" s="72"/>
      <c r="D1264" s="72"/>
      <c r="E1264" s="73"/>
      <c r="F1264" s="74"/>
      <c r="G1264" s="75"/>
      <c r="H1264" s="72"/>
      <c r="I1264" s="76"/>
      <c r="J1264" s="72"/>
      <c r="K1264" s="72">
        <f t="shared" si="80"/>
        <v>0</v>
      </c>
      <c r="L1264" s="77"/>
    </row>
    <row r="1265" spans="1:12" ht="16.2" thickBot="1" x14ac:dyDescent="0.35">
      <c r="A1265" s="63">
        <v>64</v>
      </c>
      <c r="B1265" s="95">
        <f t="shared" si="79"/>
        <v>13</v>
      </c>
      <c r="C1265" s="80"/>
      <c r="D1265" s="80"/>
      <c r="E1265" s="83"/>
      <c r="F1265" s="78"/>
      <c r="G1265" s="79"/>
      <c r="H1265" s="80"/>
      <c r="I1265" s="81"/>
      <c r="J1265" s="80"/>
      <c r="K1265" s="80">
        <f t="shared" si="80"/>
        <v>0</v>
      </c>
      <c r="L1265" s="82"/>
    </row>
    <row r="1266" spans="1:12" ht="16.2" thickBot="1" x14ac:dyDescent="0.35">
      <c r="A1266" s="62">
        <v>65</v>
      </c>
      <c r="B1266" s="95">
        <f t="shared" si="79"/>
        <v>13</v>
      </c>
      <c r="C1266" s="72"/>
      <c r="D1266" s="72"/>
      <c r="E1266" s="73"/>
      <c r="F1266" s="74"/>
      <c r="G1266" s="75"/>
      <c r="H1266" s="72"/>
      <c r="I1266" s="76"/>
      <c r="J1266" s="72"/>
      <c r="K1266" s="72">
        <f t="shared" ref="K1266:K1280" si="81">IF(J1266="OUI", G1266*0.6/0.4, 0)</f>
        <v>0</v>
      </c>
      <c r="L1266" s="77"/>
    </row>
    <row r="1267" spans="1:12" ht="16.2" thickBot="1" x14ac:dyDescent="0.35">
      <c r="A1267" s="63">
        <v>66</v>
      </c>
      <c r="B1267" s="95">
        <f t="shared" si="79"/>
        <v>13</v>
      </c>
      <c r="C1267" s="80"/>
      <c r="D1267" s="80"/>
      <c r="E1267" s="83"/>
      <c r="F1267" s="78"/>
      <c r="G1267" s="79"/>
      <c r="H1267" s="80"/>
      <c r="I1267" s="81"/>
      <c r="J1267" s="80"/>
      <c r="K1267" s="80">
        <f t="shared" si="81"/>
        <v>0</v>
      </c>
      <c r="L1267" s="82"/>
    </row>
    <row r="1268" spans="1:12" ht="16.2" thickBot="1" x14ac:dyDescent="0.35">
      <c r="A1268" s="62">
        <v>67</v>
      </c>
      <c r="B1268" s="95">
        <f t="shared" ref="B1268:B1280" si="82">B1267</f>
        <v>13</v>
      </c>
      <c r="C1268" s="72"/>
      <c r="D1268" s="72"/>
      <c r="E1268" s="73"/>
      <c r="F1268" s="74"/>
      <c r="G1268" s="75"/>
      <c r="H1268" s="72"/>
      <c r="I1268" s="76"/>
      <c r="J1268" s="72"/>
      <c r="K1268" s="72">
        <f t="shared" si="81"/>
        <v>0</v>
      </c>
      <c r="L1268" s="77"/>
    </row>
    <row r="1269" spans="1:12" ht="16.2" thickBot="1" x14ac:dyDescent="0.35">
      <c r="A1269" s="63">
        <v>68</v>
      </c>
      <c r="B1269" s="95">
        <f t="shared" si="82"/>
        <v>13</v>
      </c>
      <c r="C1269" s="80"/>
      <c r="D1269" s="80"/>
      <c r="E1269" s="83"/>
      <c r="F1269" s="78"/>
      <c r="G1269" s="79"/>
      <c r="H1269" s="80"/>
      <c r="I1269" s="81"/>
      <c r="J1269" s="80"/>
      <c r="K1269" s="80">
        <f t="shared" si="81"/>
        <v>0</v>
      </c>
      <c r="L1269" s="82"/>
    </row>
    <row r="1270" spans="1:12" ht="16.2" thickBot="1" x14ac:dyDescent="0.35">
      <c r="A1270" s="62">
        <v>69</v>
      </c>
      <c r="B1270" s="95">
        <f t="shared" si="82"/>
        <v>13</v>
      </c>
      <c r="C1270" s="72"/>
      <c r="D1270" s="72"/>
      <c r="E1270" s="73"/>
      <c r="F1270" s="74"/>
      <c r="G1270" s="75"/>
      <c r="H1270" s="72"/>
      <c r="I1270" s="76"/>
      <c r="J1270" s="72"/>
      <c r="K1270" s="72">
        <f t="shared" si="81"/>
        <v>0</v>
      </c>
      <c r="L1270" s="77"/>
    </row>
    <row r="1271" spans="1:12" ht="16.2" thickBot="1" x14ac:dyDescent="0.35">
      <c r="A1271" s="63">
        <v>70</v>
      </c>
      <c r="B1271" s="95">
        <f t="shared" si="82"/>
        <v>13</v>
      </c>
      <c r="C1271" s="80"/>
      <c r="D1271" s="80"/>
      <c r="E1271" s="83"/>
      <c r="F1271" s="78"/>
      <c r="G1271" s="79"/>
      <c r="H1271" s="80"/>
      <c r="I1271" s="81"/>
      <c r="J1271" s="80"/>
      <c r="K1271" s="80">
        <f t="shared" si="81"/>
        <v>0</v>
      </c>
      <c r="L1271" s="82"/>
    </row>
    <row r="1272" spans="1:12" ht="16.2" thickBot="1" x14ac:dyDescent="0.35">
      <c r="A1272" s="62">
        <v>71</v>
      </c>
      <c r="B1272" s="95">
        <f t="shared" si="82"/>
        <v>13</v>
      </c>
      <c r="C1272" s="72"/>
      <c r="D1272" s="72"/>
      <c r="E1272" s="73"/>
      <c r="F1272" s="74"/>
      <c r="G1272" s="75"/>
      <c r="H1272" s="72"/>
      <c r="I1272" s="76"/>
      <c r="J1272" s="72"/>
      <c r="K1272" s="72">
        <f t="shared" si="81"/>
        <v>0</v>
      </c>
      <c r="L1272" s="77"/>
    </row>
    <row r="1273" spans="1:12" ht="16.2" thickBot="1" x14ac:dyDescent="0.35">
      <c r="A1273" s="63">
        <v>72</v>
      </c>
      <c r="B1273" s="95">
        <f t="shared" si="82"/>
        <v>13</v>
      </c>
      <c r="C1273" s="80"/>
      <c r="D1273" s="80"/>
      <c r="E1273" s="83"/>
      <c r="F1273" s="78"/>
      <c r="G1273" s="79"/>
      <c r="H1273" s="80"/>
      <c r="I1273" s="81"/>
      <c r="J1273" s="80"/>
      <c r="K1273" s="80">
        <f t="shared" si="81"/>
        <v>0</v>
      </c>
      <c r="L1273" s="82"/>
    </row>
    <row r="1274" spans="1:12" ht="16.2" thickBot="1" x14ac:dyDescent="0.35">
      <c r="A1274" s="62">
        <v>73</v>
      </c>
      <c r="B1274" s="95">
        <f t="shared" si="82"/>
        <v>13</v>
      </c>
      <c r="C1274" s="72"/>
      <c r="D1274" s="72"/>
      <c r="E1274" s="73"/>
      <c r="F1274" s="74"/>
      <c r="G1274" s="75"/>
      <c r="H1274" s="72"/>
      <c r="I1274" s="76"/>
      <c r="J1274" s="72"/>
      <c r="K1274" s="72">
        <f t="shared" si="81"/>
        <v>0</v>
      </c>
      <c r="L1274" s="77"/>
    </row>
    <row r="1275" spans="1:12" ht="16.2" thickBot="1" x14ac:dyDescent="0.35">
      <c r="A1275" s="63">
        <v>74</v>
      </c>
      <c r="B1275" s="95">
        <f t="shared" si="82"/>
        <v>13</v>
      </c>
      <c r="C1275" s="80"/>
      <c r="D1275" s="80"/>
      <c r="E1275" s="83"/>
      <c r="F1275" s="78"/>
      <c r="G1275" s="79"/>
      <c r="H1275" s="80"/>
      <c r="I1275" s="81"/>
      <c r="J1275" s="80"/>
      <c r="K1275" s="80">
        <f t="shared" si="81"/>
        <v>0</v>
      </c>
      <c r="L1275" s="82"/>
    </row>
    <row r="1276" spans="1:12" ht="16.2" thickBot="1" x14ac:dyDescent="0.35">
      <c r="A1276" s="62">
        <v>75</v>
      </c>
      <c r="B1276" s="95">
        <f t="shared" si="82"/>
        <v>13</v>
      </c>
      <c r="C1276" s="72"/>
      <c r="D1276" s="72"/>
      <c r="E1276" s="73"/>
      <c r="F1276" s="74"/>
      <c r="G1276" s="75"/>
      <c r="H1276" s="72"/>
      <c r="I1276" s="76"/>
      <c r="J1276" s="72"/>
      <c r="K1276" s="72">
        <f t="shared" si="81"/>
        <v>0</v>
      </c>
      <c r="L1276" s="77"/>
    </row>
    <row r="1277" spans="1:12" ht="16.2" thickBot="1" x14ac:dyDescent="0.35">
      <c r="A1277" s="63">
        <v>76</v>
      </c>
      <c r="B1277" s="95">
        <f t="shared" si="82"/>
        <v>13</v>
      </c>
      <c r="C1277" s="80"/>
      <c r="D1277" s="80"/>
      <c r="E1277" s="83"/>
      <c r="F1277" s="78"/>
      <c r="G1277" s="79"/>
      <c r="H1277" s="80"/>
      <c r="I1277" s="81"/>
      <c r="J1277" s="80"/>
      <c r="K1277" s="80">
        <f t="shared" si="81"/>
        <v>0</v>
      </c>
      <c r="L1277" s="82"/>
    </row>
    <row r="1278" spans="1:12" ht="16.2" thickBot="1" x14ac:dyDescent="0.35">
      <c r="A1278" s="62">
        <v>77</v>
      </c>
      <c r="B1278" s="95">
        <f t="shared" si="82"/>
        <v>13</v>
      </c>
      <c r="C1278" s="72"/>
      <c r="D1278" s="72"/>
      <c r="E1278" s="73"/>
      <c r="F1278" s="74"/>
      <c r="G1278" s="75"/>
      <c r="H1278" s="72"/>
      <c r="I1278" s="76"/>
      <c r="J1278" s="72"/>
      <c r="K1278" s="72">
        <f t="shared" si="81"/>
        <v>0</v>
      </c>
      <c r="L1278" s="77"/>
    </row>
    <row r="1279" spans="1:12" ht="16.2" thickBot="1" x14ac:dyDescent="0.35">
      <c r="A1279" s="63">
        <v>78</v>
      </c>
      <c r="B1279" s="95">
        <f t="shared" si="82"/>
        <v>13</v>
      </c>
      <c r="C1279" s="80"/>
      <c r="D1279" s="80"/>
      <c r="E1279" s="83"/>
      <c r="F1279" s="78"/>
      <c r="G1279" s="79"/>
      <c r="H1279" s="80"/>
      <c r="I1279" s="81"/>
      <c r="J1279" s="80"/>
      <c r="K1279" s="80">
        <f t="shared" si="81"/>
        <v>0</v>
      </c>
      <c r="L1279" s="82"/>
    </row>
    <row r="1280" spans="1:12" ht="16.2" thickBot="1" x14ac:dyDescent="0.35">
      <c r="A1280" s="63">
        <v>78</v>
      </c>
      <c r="B1280" s="95">
        <f t="shared" si="82"/>
        <v>13</v>
      </c>
      <c r="C1280" s="72"/>
      <c r="D1280" s="72"/>
      <c r="E1280" s="73"/>
      <c r="F1280" s="74"/>
      <c r="G1280" s="75"/>
      <c r="H1280" s="72"/>
      <c r="I1280" s="76"/>
      <c r="J1280" s="72"/>
      <c r="K1280" s="72">
        <f t="shared" si="81"/>
        <v>0</v>
      </c>
      <c r="L1280" s="77"/>
    </row>
    <row r="1281" spans="1:12" ht="18.600000000000001" thickBot="1" x14ac:dyDescent="0.4">
      <c r="F1281" s="4" t="s">
        <v>16</v>
      </c>
      <c r="G1281" s="69">
        <f>+SUM(G1202:G1280)</f>
        <v>0</v>
      </c>
      <c r="H1281" s="64"/>
      <c r="I1281" s="53">
        <f>+SUM(I1202:I1280)</f>
        <v>0</v>
      </c>
      <c r="J1281" s="64"/>
      <c r="K1281" s="53">
        <f t="shared" ref="K1281" si="83">+SUM(K1202:K1280)</f>
        <v>0</v>
      </c>
      <c r="L1281" s="53">
        <f>+SUM(L1202:L1280)</f>
        <v>0</v>
      </c>
    </row>
    <row r="1282" spans="1:12" ht="16.2" thickBot="1" x14ac:dyDescent="0.35">
      <c r="C1282" s="19" t="s">
        <v>17</v>
      </c>
      <c r="D1282" s="84"/>
    </row>
    <row r="1283" spans="1:12" ht="16.2" thickBot="1" x14ac:dyDescent="0.35">
      <c r="C1283" s="21" t="s">
        <v>18</v>
      </c>
      <c r="D1283" s="85"/>
      <c r="F1283" s="107" t="s">
        <v>29</v>
      </c>
      <c r="G1283" s="108"/>
      <c r="H1283" s="108"/>
      <c r="I1283" s="109"/>
      <c r="J1283" s="61">
        <f>G1281-L1281</f>
        <v>0</v>
      </c>
      <c r="K1283" s="14"/>
    </row>
    <row r="1284" spans="1:12" ht="16.2" thickBot="1" x14ac:dyDescent="0.35">
      <c r="C1284" s="23" t="s">
        <v>28</v>
      </c>
      <c r="D1284" s="24">
        <f>D1283-D1282</f>
        <v>0</v>
      </c>
      <c r="F1284" s="107" t="s">
        <v>30</v>
      </c>
      <c r="G1284" s="108"/>
      <c r="H1284" s="108"/>
      <c r="I1284" s="109"/>
      <c r="J1284" s="75">
        <f>J1193</f>
        <v>0</v>
      </c>
      <c r="K1284" s="14"/>
    </row>
    <row r="1285" spans="1:12" ht="15" thickBot="1" x14ac:dyDescent="0.35">
      <c r="F1285" s="107" t="s">
        <v>31</v>
      </c>
      <c r="G1285" s="108"/>
      <c r="H1285" s="108"/>
      <c r="I1285" s="109"/>
      <c r="J1285" s="61">
        <f>J1284+J1283</f>
        <v>0</v>
      </c>
      <c r="K1285" s="14"/>
    </row>
    <row r="1286" spans="1:12" ht="15" thickBot="1" x14ac:dyDescent="0.35">
      <c r="A1286" s="67"/>
      <c r="B1286" s="67"/>
      <c r="C1286" s="29" t="s">
        <v>282</v>
      </c>
      <c r="D1286" s="68">
        <f>I1281</f>
        <v>0</v>
      </c>
    </row>
    <row r="1287" spans="1:12" ht="15" thickBot="1" x14ac:dyDescent="0.35">
      <c r="C1287" s="17" t="s">
        <v>35</v>
      </c>
      <c r="D1287" s="18">
        <f>K1281</f>
        <v>0</v>
      </c>
      <c r="F1287" s="110" t="s">
        <v>290</v>
      </c>
      <c r="G1287" s="111"/>
      <c r="H1287" s="111"/>
      <c r="I1287" s="112"/>
    </row>
    <row r="1288" spans="1:12" ht="15" thickBot="1" x14ac:dyDescent="0.35">
      <c r="F1288" s="27" t="s">
        <v>292</v>
      </c>
      <c r="G1288" s="27" t="s">
        <v>291</v>
      </c>
      <c r="H1288" s="27" t="s">
        <v>293</v>
      </c>
      <c r="I1288" s="27" t="s">
        <v>291</v>
      </c>
    </row>
    <row r="1289" spans="1:12" ht="15" thickBot="1" x14ac:dyDescent="0.35">
      <c r="F1289" s="27"/>
      <c r="G1289" s="27"/>
      <c r="H1289" s="27"/>
      <c r="I1289" s="60"/>
    </row>
    <row r="1290" spans="1:12" ht="15" thickBot="1" x14ac:dyDescent="0.35">
      <c r="F1290" s="27"/>
      <c r="G1290" s="27"/>
      <c r="H1290" s="27"/>
      <c r="I1290" s="60"/>
    </row>
    <row r="1291" spans="1:12" ht="15" thickBot="1" x14ac:dyDescent="0.35">
      <c r="F1291" s="27"/>
      <c r="G1291" s="27"/>
      <c r="H1291" s="27"/>
      <c r="I1291" s="60"/>
    </row>
    <row r="1293" spans="1:12" ht="15" thickBot="1" x14ac:dyDescent="0.35"/>
    <row r="1294" spans="1:12" ht="29.4" thickBot="1" x14ac:dyDescent="0.35">
      <c r="A1294" s="15"/>
      <c r="B1294" s="15" t="s">
        <v>295</v>
      </c>
      <c r="C1294" s="15" t="s">
        <v>8</v>
      </c>
      <c r="D1294" s="15" t="s">
        <v>0</v>
      </c>
      <c r="E1294" s="51" t="s">
        <v>1</v>
      </c>
      <c r="F1294" s="16" t="s">
        <v>12</v>
      </c>
      <c r="G1294" s="16" t="s">
        <v>13</v>
      </c>
      <c r="H1294" s="15" t="s">
        <v>10</v>
      </c>
      <c r="I1294" s="30" t="s">
        <v>14</v>
      </c>
      <c r="J1294" s="15" t="s">
        <v>11</v>
      </c>
      <c r="K1294" s="16" t="s">
        <v>36</v>
      </c>
      <c r="L1294" s="15" t="s">
        <v>9</v>
      </c>
    </row>
    <row r="1295" spans="1:12" ht="16.2" thickBot="1" x14ac:dyDescent="0.35">
      <c r="A1295" s="62">
        <v>1</v>
      </c>
      <c r="B1295" s="94">
        <f>B1280+1</f>
        <v>14</v>
      </c>
      <c r="C1295" s="72"/>
      <c r="D1295" s="72"/>
      <c r="E1295" s="73"/>
      <c r="F1295" s="74"/>
      <c r="G1295" s="75"/>
      <c r="H1295" s="72"/>
      <c r="I1295" s="76"/>
      <c r="J1295" s="72"/>
      <c r="K1295" s="72">
        <f t="shared" ref="K1295:K1326" si="84">IF(J1295="OUI", G1295*0.6/0.4, 0)</f>
        <v>0</v>
      </c>
      <c r="L1295" s="77"/>
    </row>
    <row r="1296" spans="1:12" ht="16.2" thickBot="1" x14ac:dyDescent="0.35">
      <c r="A1296" s="63">
        <v>2</v>
      </c>
      <c r="B1296" s="95">
        <f>B1295</f>
        <v>14</v>
      </c>
      <c r="C1296" s="80"/>
      <c r="D1296" s="80"/>
      <c r="E1296" s="83"/>
      <c r="F1296" s="78"/>
      <c r="G1296" s="79"/>
      <c r="H1296" s="80"/>
      <c r="I1296" s="81"/>
      <c r="J1296" s="80"/>
      <c r="K1296" s="80">
        <f t="shared" si="84"/>
        <v>0</v>
      </c>
      <c r="L1296" s="82"/>
    </row>
    <row r="1297" spans="1:12" ht="16.2" thickBot="1" x14ac:dyDescent="0.35">
      <c r="A1297" s="62">
        <v>3</v>
      </c>
      <c r="B1297" s="95">
        <f t="shared" ref="B1297:B1360" si="85">B1296</f>
        <v>14</v>
      </c>
      <c r="C1297" s="72"/>
      <c r="D1297" s="72"/>
      <c r="E1297" s="73"/>
      <c r="F1297" s="74"/>
      <c r="G1297" s="75"/>
      <c r="H1297" s="72"/>
      <c r="I1297" s="76"/>
      <c r="J1297" s="72"/>
      <c r="K1297" s="72">
        <f t="shared" si="84"/>
        <v>0</v>
      </c>
      <c r="L1297" s="77"/>
    </row>
    <row r="1298" spans="1:12" ht="16.2" thickBot="1" x14ac:dyDescent="0.35">
      <c r="A1298" s="63">
        <v>4</v>
      </c>
      <c r="B1298" s="95">
        <f t="shared" si="85"/>
        <v>14</v>
      </c>
      <c r="C1298" s="80"/>
      <c r="D1298" s="80"/>
      <c r="E1298" s="83"/>
      <c r="F1298" s="78"/>
      <c r="G1298" s="79"/>
      <c r="H1298" s="80"/>
      <c r="I1298" s="81"/>
      <c r="J1298" s="80"/>
      <c r="K1298" s="80">
        <f t="shared" si="84"/>
        <v>0</v>
      </c>
      <c r="L1298" s="82"/>
    </row>
    <row r="1299" spans="1:12" ht="16.2" thickBot="1" x14ac:dyDescent="0.35">
      <c r="A1299" s="62">
        <v>5</v>
      </c>
      <c r="B1299" s="95">
        <f t="shared" si="85"/>
        <v>14</v>
      </c>
      <c r="C1299" s="72"/>
      <c r="D1299" s="72"/>
      <c r="E1299" s="73"/>
      <c r="F1299" s="74"/>
      <c r="G1299" s="75"/>
      <c r="H1299" s="72"/>
      <c r="I1299" s="76"/>
      <c r="J1299" s="72"/>
      <c r="K1299" s="72">
        <f t="shared" si="84"/>
        <v>0</v>
      </c>
      <c r="L1299" s="77"/>
    </row>
    <row r="1300" spans="1:12" ht="16.2" thickBot="1" x14ac:dyDescent="0.35">
      <c r="A1300" s="63">
        <v>6</v>
      </c>
      <c r="B1300" s="95">
        <f t="shared" si="85"/>
        <v>14</v>
      </c>
      <c r="C1300" s="80"/>
      <c r="D1300" s="80"/>
      <c r="E1300" s="83"/>
      <c r="F1300" s="78"/>
      <c r="G1300" s="79"/>
      <c r="H1300" s="80"/>
      <c r="I1300" s="81"/>
      <c r="J1300" s="80"/>
      <c r="K1300" s="80">
        <f t="shared" si="84"/>
        <v>0</v>
      </c>
      <c r="L1300" s="82"/>
    </row>
    <row r="1301" spans="1:12" ht="16.2" thickBot="1" x14ac:dyDescent="0.35">
      <c r="A1301" s="62">
        <v>7</v>
      </c>
      <c r="B1301" s="95">
        <f t="shared" si="85"/>
        <v>14</v>
      </c>
      <c r="C1301" s="72"/>
      <c r="D1301" s="72"/>
      <c r="E1301" s="73"/>
      <c r="F1301" s="74"/>
      <c r="G1301" s="75"/>
      <c r="H1301" s="72"/>
      <c r="I1301" s="76"/>
      <c r="J1301" s="72"/>
      <c r="K1301" s="72">
        <f t="shared" si="84"/>
        <v>0</v>
      </c>
      <c r="L1301" s="77"/>
    </row>
    <row r="1302" spans="1:12" ht="16.2" thickBot="1" x14ac:dyDescent="0.35">
      <c r="A1302" s="63">
        <v>8</v>
      </c>
      <c r="B1302" s="95">
        <f t="shared" si="85"/>
        <v>14</v>
      </c>
      <c r="C1302" s="80"/>
      <c r="D1302" s="80"/>
      <c r="E1302" s="83"/>
      <c r="F1302" s="78"/>
      <c r="G1302" s="79"/>
      <c r="H1302" s="80"/>
      <c r="I1302" s="81"/>
      <c r="J1302" s="80"/>
      <c r="K1302" s="80">
        <f t="shared" si="84"/>
        <v>0</v>
      </c>
      <c r="L1302" s="82"/>
    </row>
    <row r="1303" spans="1:12" ht="16.2" thickBot="1" x14ac:dyDescent="0.35">
      <c r="A1303" s="62">
        <v>9</v>
      </c>
      <c r="B1303" s="95">
        <f t="shared" si="85"/>
        <v>14</v>
      </c>
      <c r="C1303" s="72"/>
      <c r="D1303" s="72"/>
      <c r="E1303" s="73"/>
      <c r="F1303" s="74"/>
      <c r="G1303" s="75"/>
      <c r="H1303" s="72"/>
      <c r="I1303" s="76"/>
      <c r="J1303" s="72"/>
      <c r="K1303" s="72">
        <f t="shared" si="84"/>
        <v>0</v>
      </c>
      <c r="L1303" s="77"/>
    </row>
    <row r="1304" spans="1:12" ht="16.2" thickBot="1" x14ac:dyDescent="0.35">
      <c r="A1304" s="63">
        <v>10</v>
      </c>
      <c r="B1304" s="95">
        <f t="shared" si="85"/>
        <v>14</v>
      </c>
      <c r="C1304" s="80"/>
      <c r="D1304" s="80"/>
      <c r="E1304" s="83"/>
      <c r="F1304" s="78"/>
      <c r="G1304" s="79"/>
      <c r="H1304" s="80"/>
      <c r="I1304" s="81"/>
      <c r="J1304" s="80"/>
      <c r="K1304" s="80">
        <f t="shared" si="84"/>
        <v>0</v>
      </c>
      <c r="L1304" s="82"/>
    </row>
    <row r="1305" spans="1:12" ht="16.2" thickBot="1" x14ac:dyDescent="0.35">
      <c r="A1305" s="62">
        <v>11</v>
      </c>
      <c r="B1305" s="95">
        <f t="shared" si="85"/>
        <v>14</v>
      </c>
      <c r="C1305" s="72"/>
      <c r="D1305" s="72"/>
      <c r="E1305" s="73"/>
      <c r="F1305" s="74"/>
      <c r="G1305" s="75"/>
      <c r="H1305" s="72"/>
      <c r="I1305" s="76"/>
      <c r="J1305" s="72"/>
      <c r="K1305" s="72">
        <f t="shared" si="84"/>
        <v>0</v>
      </c>
      <c r="L1305" s="77"/>
    </row>
    <row r="1306" spans="1:12" ht="16.2" thickBot="1" x14ac:dyDescent="0.35">
      <c r="A1306" s="63">
        <v>12</v>
      </c>
      <c r="B1306" s="95">
        <f t="shared" si="85"/>
        <v>14</v>
      </c>
      <c r="C1306" s="80"/>
      <c r="D1306" s="80"/>
      <c r="E1306" s="83"/>
      <c r="F1306" s="78"/>
      <c r="G1306" s="79"/>
      <c r="H1306" s="80"/>
      <c r="I1306" s="81"/>
      <c r="J1306" s="80"/>
      <c r="K1306" s="80">
        <f t="shared" si="84"/>
        <v>0</v>
      </c>
      <c r="L1306" s="82"/>
    </row>
    <row r="1307" spans="1:12" ht="16.2" thickBot="1" x14ac:dyDescent="0.35">
      <c r="A1307" s="62">
        <v>13</v>
      </c>
      <c r="B1307" s="95">
        <f t="shared" si="85"/>
        <v>14</v>
      </c>
      <c r="C1307" s="72"/>
      <c r="D1307" s="72"/>
      <c r="E1307" s="73"/>
      <c r="F1307" s="74"/>
      <c r="G1307" s="75"/>
      <c r="H1307" s="72"/>
      <c r="I1307" s="76"/>
      <c r="J1307" s="72"/>
      <c r="K1307" s="72">
        <f t="shared" si="84"/>
        <v>0</v>
      </c>
      <c r="L1307" s="77"/>
    </row>
    <row r="1308" spans="1:12" ht="16.2" thickBot="1" x14ac:dyDescent="0.35">
      <c r="A1308" s="63">
        <v>14</v>
      </c>
      <c r="B1308" s="95">
        <f t="shared" si="85"/>
        <v>14</v>
      </c>
      <c r="C1308" s="80"/>
      <c r="D1308" s="80"/>
      <c r="E1308" s="83"/>
      <c r="F1308" s="78"/>
      <c r="G1308" s="79"/>
      <c r="H1308" s="80"/>
      <c r="I1308" s="81"/>
      <c r="J1308" s="80"/>
      <c r="K1308" s="80">
        <f t="shared" si="84"/>
        <v>0</v>
      </c>
      <c r="L1308" s="82"/>
    </row>
    <row r="1309" spans="1:12" ht="16.2" thickBot="1" x14ac:dyDescent="0.35">
      <c r="A1309" s="62">
        <v>15</v>
      </c>
      <c r="B1309" s="95">
        <f t="shared" si="85"/>
        <v>14</v>
      </c>
      <c r="C1309" s="72"/>
      <c r="D1309" s="72"/>
      <c r="E1309" s="73"/>
      <c r="F1309" s="74"/>
      <c r="G1309" s="75"/>
      <c r="H1309" s="72"/>
      <c r="I1309" s="76"/>
      <c r="J1309" s="72"/>
      <c r="K1309" s="72">
        <f t="shared" si="84"/>
        <v>0</v>
      </c>
      <c r="L1309" s="77"/>
    </row>
    <row r="1310" spans="1:12" ht="16.2" thickBot="1" x14ac:dyDescent="0.35">
      <c r="A1310" s="63">
        <v>16</v>
      </c>
      <c r="B1310" s="95">
        <f t="shared" si="85"/>
        <v>14</v>
      </c>
      <c r="C1310" s="80"/>
      <c r="D1310" s="80"/>
      <c r="E1310" s="83"/>
      <c r="F1310" s="78"/>
      <c r="G1310" s="79"/>
      <c r="H1310" s="80"/>
      <c r="I1310" s="81"/>
      <c r="J1310" s="80"/>
      <c r="K1310" s="80">
        <f t="shared" si="84"/>
        <v>0</v>
      </c>
      <c r="L1310" s="82"/>
    </row>
    <row r="1311" spans="1:12" ht="16.2" thickBot="1" x14ac:dyDescent="0.35">
      <c r="A1311" s="62">
        <v>17</v>
      </c>
      <c r="B1311" s="95">
        <f t="shared" si="85"/>
        <v>14</v>
      </c>
      <c r="C1311" s="72"/>
      <c r="D1311" s="72"/>
      <c r="E1311" s="73"/>
      <c r="F1311" s="74"/>
      <c r="G1311" s="75"/>
      <c r="H1311" s="72"/>
      <c r="I1311" s="76"/>
      <c r="J1311" s="72"/>
      <c r="K1311" s="72">
        <f t="shared" si="84"/>
        <v>0</v>
      </c>
      <c r="L1311" s="77"/>
    </row>
    <row r="1312" spans="1:12" ht="16.2" thickBot="1" x14ac:dyDescent="0.35">
      <c r="A1312" s="63">
        <v>18</v>
      </c>
      <c r="B1312" s="95">
        <f t="shared" si="85"/>
        <v>14</v>
      </c>
      <c r="C1312" s="80"/>
      <c r="D1312" s="80"/>
      <c r="E1312" s="83"/>
      <c r="F1312" s="78"/>
      <c r="G1312" s="79"/>
      <c r="H1312" s="80"/>
      <c r="I1312" s="81"/>
      <c r="J1312" s="80"/>
      <c r="K1312" s="80">
        <f t="shared" si="84"/>
        <v>0</v>
      </c>
      <c r="L1312" s="82"/>
    </row>
    <row r="1313" spans="1:12" ht="16.2" thickBot="1" x14ac:dyDescent="0.35">
      <c r="A1313" s="62">
        <v>19</v>
      </c>
      <c r="B1313" s="95">
        <f t="shared" si="85"/>
        <v>14</v>
      </c>
      <c r="C1313" s="72"/>
      <c r="D1313" s="72"/>
      <c r="E1313" s="73"/>
      <c r="F1313" s="74"/>
      <c r="G1313" s="75"/>
      <c r="H1313" s="72"/>
      <c r="I1313" s="76"/>
      <c r="J1313" s="72"/>
      <c r="K1313" s="72">
        <f t="shared" si="84"/>
        <v>0</v>
      </c>
      <c r="L1313" s="77"/>
    </row>
    <row r="1314" spans="1:12" ht="16.2" thickBot="1" x14ac:dyDescent="0.35">
      <c r="A1314" s="63">
        <v>20</v>
      </c>
      <c r="B1314" s="95">
        <f t="shared" si="85"/>
        <v>14</v>
      </c>
      <c r="C1314" s="80"/>
      <c r="D1314" s="80"/>
      <c r="E1314" s="83"/>
      <c r="F1314" s="78"/>
      <c r="G1314" s="79"/>
      <c r="H1314" s="80"/>
      <c r="I1314" s="81"/>
      <c r="J1314" s="80"/>
      <c r="K1314" s="80">
        <f t="shared" si="84"/>
        <v>0</v>
      </c>
      <c r="L1314" s="82"/>
    </row>
    <row r="1315" spans="1:12" ht="16.2" thickBot="1" x14ac:dyDescent="0.35">
      <c r="A1315" s="62">
        <v>21</v>
      </c>
      <c r="B1315" s="95">
        <f t="shared" si="85"/>
        <v>14</v>
      </c>
      <c r="C1315" s="72"/>
      <c r="D1315" s="72"/>
      <c r="E1315" s="73"/>
      <c r="F1315" s="74"/>
      <c r="G1315" s="75"/>
      <c r="H1315" s="72"/>
      <c r="I1315" s="76"/>
      <c r="J1315" s="72"/>
      <c r="K1315" s="72">
        <f t="shared" si="84"/>
        <v>0</v>
      </c>
      <c r="L1315" s="77"/>
    </row>
    <row r="1316" spans="1:12" ht="16.2" thickBot="1" x14ac:dyDescent="0.35">
      <c r="A1316" s="63">
        <v>22</v>
      </c>
      <c r="B1316" s="95">
        <f t="shared" si="85"/>
        <v>14</v>
      </c>
      <c r="C1316" s="80"/>
      <c r="D1316" s="80"/>
      <c r="E1316" s="83"/>
      <c r="F1316" s="78"/>
      <c r="G1316" s="79"/>
      <c r="H1316" s="80"/>
      <c r="I1316" s="81"/>
      <c r="J1316" s="80"/>
      <c r="K1316" s="80">
        <f t="shared" si="84"/>
        <v>0</v>
      </c>
      <c r="L1316" s="82"/>
    </row>
    <row r="1317" spans="1:12" ht="16.2" thickBot="1" x14ac:dyDescent="0.35">
      <c r="A1317" s="62">
        <v>23</v>
      </c>
      <c r="B1317" s="95">
        <f t="shared" si="85"/>
        <v>14</v>
      </c>
      <c r="C1317" s="72"/>
      <c r="D1317" s="72"/>
      <c r="E1317" s="73"/>
      <c r="F1317" s="74"/>
      <c r="G1317" s="75"/>
      <c r="H1317" s="72"/>
      <c r="I1317" s="76"/>
      <c r="J1317" s="72"/>
      <c r="K1317" s="72">
        <f t="shared" si="84"/>
        <v>0</v>
      </c>
      <c r="L1317" s="77"/>
    </row>
    <row r="1318" spans="1:12" ht="16.2" thickBot="1" x14ac:dyDescent="0.35">
      <c r="A1318" s="63">
        <v>24</v>
      </c>
      <c r="B1318" s="95">
        <f t="shared" si="85"/>
        <v>14</v>
      </c>
      <c r="C1318" s="80"/>
      <c r="D1318" s="80"/>
      <c r="E1318" s="83"/>
      <c r="F1318" s="78"/>
      <c r="G1318" s="79"/>
      <c r="H1318" s="80"/>
      <c r="I1318" s="81"/>
      <c r="J1318" s="80"/>
      <c r="K1318" s="80">
        <f t="shared" si="84"/>
        <v>0</v>
      </c>
      <c r="L1318" s="82"/>
    </row>
    <row r="1319" spans="1:12" ht="16.2" thickBot="1" x14ac:dyDescent="0.35">
      <c r="A1319" s="62">
        <v>25</v>
      </c>
      <c r="B1319" s="95">
        <f t="shared" si="85"/>
        <v>14</v>
      </c>
      <c r="C1319" s="72"/>
      <c r="D1319" s="72"/>
      <c r="E1319" s="73"/>
      <c r="F1319" s="74"/>
      <c r="G1319" s="75"/>
      <c r="H1319" s="72"/>
      <c r="I1319" s="76"/>
      <c r="J1319" s="72"/>
      <c r="K1319" s="72">
        <f t="shared" si="84"/>
        <v>0</v>
      </c>
      <c r="L1319" s="77"/>
    </row>
    <row r="1320" spans="1:12" ht="16.2" thickBot="1" x14ac:dyDescent="0.35">
      <c r="A1320" s="63">
        <v>26</v>
      </c>
      <c r="B1320" s="95">
        <f t="shared" si="85"/>
        <v>14</v>
      </c>
      <c r="C1320" s="80"/>
      <c r="D1320" s="80"/>
      <c r="E1320" s="83"/>
      <c r="F1320" s="78"/>
      <c r="G1320" s="79"/>
      <c r="H1320" s="80"/>
      <c r="I1320" s="81"/>
      <c r="J1320" s="80"/>
      <c r="K1320" s="80">
        <f t="shared" si="84"/>
        <v>0</v>
      </c>
      <c r="L1320" s="82"/>
    </row>
    <row r="1321" spans="1:12" ht="16.2" thickBot="1" x14ac:dyDescent="0.35">
      <c r="A1321" s="62">
        <v>27</v>
      </c>
      <c r="B1321" s="95">
        <f t="shared" si="85"/>
        <v>14</v>
      </c>
      <c r="C1321" s="72"/>
      <c r="D1321" s="72"/>
      <c r="E1321" s="73"/>
      <c r="F1321" s="74"/>
      <c r="G1321" s="75"/>
      <c r="H1321" s="72"/>
      <c r="I1321" s="76"/>
      <c r="J1321" s="72"/>
      <c r="K1321" s="72">
        <f t="shared" si="84"/>
        <v>0</v>
      </c>
      <c r="L1321" s="77"/>
    </row>
    <row r="1322" spans="1:12" ht="16.2" thickBot="1" x14ac:dyDescent="0.35">
      <c r="A1322" s="63">
        <v>28</v>
      </c>
      <c r="B1322" s="95">
        <f t="shared" si="85"/>
        <v>14</v>
      </c>
      <c r="C1322" s="80"/>
      <c r="D1322" s="80"/>
      <c r="E1322" s="83"/>
      <c r="F1322" s="78"/>
      <c r="G1322" s="79"/>
      <c r="H1322" s="80"/>
      <c r="I1322" s="81"/>
      <c r="J1322" s="80"/>
      <c r="K1322" s="80">
        <f t="shared" si="84"/>
        <v>0</v>
      </c>
      <c r="L1322" s="82"/>
    </row>
    <row r="1323" spans="1:12" ht="16.2" thickBot="1" x14ac:dyDescent="0.35">
      <c r="A1323" s="62">
        <v>29</v>
      </c>
      <c r="B1323" s="95">
        <f t="shared" si="85"/>
        <v>14</v>
      </c>
      <c r="C1323" s="72"/>
      <c r="D1323" s="72"/>
      <c r="E1323" s="73"/>
      <c r="F1323" s="74"/>
      <c r="G1323" s="75"/>
      <c r="H1323" s="72"/>
      <c r="I1323" s="76"/>
      <c r="J1323" s="72"/>
      <c r="K1323" s="72">
        <f t="shared" si="84"/>
        <v>0</v>
      </c>
      <c r="L1323" s="77"/>
    </row>
    <row r="1324" spans="1:12" ht="16.2" thickBot="1" x14ac:dyDescent="0.35">
      <c r="A1324" s="63">
        <v>30</v>
      </c>
      <c r="B1324" s="95">
        <f t="shared" si="85"/>
        <v>14</v>
      </c>
      <c r="C1324" s="80"/>
      <c r="D1324" s="80"/>
      <c r="E1324" s="83"/>
      <c r="F1324" s="78"/>
      <c r="G1324" s="79"/>
      <c r="H1324" s="80"/>
      <c r="I1324" s="81"/>
      <c r="J1324" s="80"/>
      <c r="K1324" s="80">
        <f t="shared" si="84"/>
        <v>0</v>
      </c>
      <c r="L1324" s="82"/>
    </row>
    <row r="1325" spans="1:12" ht="16.2" thickBot="1" x14ac:dyDescent="0.35">
      <c r="A1325" s="62">
        <v>31</v>
      </c>
      <c r="B1325" s="95">
        <f t="shared" si="85"/>
        <v>14</v>
      </c>
      <c r="C1325" s="72"/>
      <c r="D1325" s="72"/>
      <c r="E1325" s="73"/>
      <c r="F1325" s="74"/>
      <c r="G1325" s="75"/>
      <c r="H1325" s="72"/>
      <c r="I1325" s="76"/>
      <c r="J1325" s="72"/>
      <c r="K1325" s="72">
        <f t="shared" si="84"/>
        <v>0</v>
      </c>
      <c r="L1325" s="77"/>
    </row>
    <row r="1326" spans="1:12" ht="16.2" thickBot="1" x14ac:dyDescent="0.35">
      <c r="A1326" s="63">
        <v>32</v>
      </c>
      <c r="B1326" s="95">
        <f t="shared" si="85"/>
        <v>14</v>
      </c>
      <c r="C1326" s="80"/>
      <c r="D1326" s="80"/>
      <c r="E1326" s="83"/>
      <c r="F1326" s="78"/>
      <c r="G1326" s="79"/>
      <c r="H1326" s="80"/>
      <c r="I1326" s="81"/>
      <c r="J1326" s="80"/>
      <c r="K1326" s="80">
        <f t="shared" si="84"/>
        <v>0</v>
      </c>
      <c r="L1326" s="82"/>
    </row>
    <row r="1327" spans="1:12" ht="16.2" thickBot="1" x14ac:dyDescent="0.35">
      <c r="A1327" s="62">
        <v>33</v>
      </c>
      <c r="B1327" s="95">
        <f t="shared" si="85"/>
        <v>14</v>
      </c>
      <c r="C1327" s="72"/>
      <c r="D1327" s="72"/>
      <c r="E1327" s="73"/>
      <c r="F1327" s="74"/>
      <c r="G1327" s="75"/>
      <c r="H1327" s="72"/>
      <c r="I1327" s="76"/>
      <c r="J1327" s="72"/>
      <c r="K1327" s="72">
        <f t="shared" ref="K1327:K1358" si="86">IF(J1327="OUI", G1327*0.6/0.4, 0)</f>
        <v>0</v>
      </c>
      <c r="L1327" s="77"/>
    </row>
    <row r="1328" spans="1:12" ht="16.2" thickBot="1" x14ac:dyDescent="0.35">
      <c r="A1328" s="63">
        <v>34</v>
      </c>
      <c r="B1328" s="95">
        <f t="shared" si="85"/>
        <v>14</v>
      </c>
      <c r="C1328" s="80"/>
      <c r="D1328" s="80"/>
      <c r="E1328" s="83"/>
      <c r="F1328" s="78"/>
      <c r="G1328" s="79"/>
      <c r="H1328" s="80"/>
      <c r="I1328" s="81"/>
      <c r="J1328" s="80"/>
      <c r="K1328" s="80">
        <f t="shared" si="86"/>
        <v>0</v>
      </c>
      <c r="L1328" s="82"/>
    </row>
    <row r="1329" spans="1:12" ht="16.2" thickBot="1" x14ac:dyDescent="0.35">
      <c r="A1329" s="62">
        <v>35</v>
      </c>
      <c r="B1329" s="95">
        <f t="shared" si="85"/>
        <v>14</v>
      </c>
      <c r="C1329" s="72"/>
      <c r="D1329" s="72"/>
      <c r="E1329" s="73"/>
      <c r="F1329" s="74"/>
      <c r="G1329" s="75"/>
      <c r="H1329" s="72"/>
      <c r="I1329" s="76"/>
      <c r="J1329" s="72"/>
      <c r="K1329" s="72">
        <f t="shared" si="86"/>
        <v>0</v>
      </c>
      <c r="L1329" s="77"/>
    </row>
    <row r="1330" spans="1:12" ht="16.2" thickBot="1" x14ac:dyDescent="0.35">
      <c r="A1330" s="63">
        <v>36</v>
      </c>
      <c r="B1330" s="95">
        <f t="shared" si="85"/>
        <v>14</v>
      </c>
      <c r="C1330" s="80"/>
      <c r="D1330" s="80"/>
      <c r="E1330" s="83"/>
      <c r="F1330" s="78"/>
      <c r="G1330" s="79"/>
      <c r="H1330" s="80"/>
      <c r="I1330" s="81"/>
      <c r="J1330" s="80"/>
      <c r="K1330" s="80">
        <f t="shared" si="86"/>
        <v>0</v>
      </c>
      <c r="L1330" s="82"/>
    </row>
    <row r="1331" spans="1:12" ht="16.2" thickBot="1" x14ac:dyDescent="0.35">
      <c r="A1331" s="62">
        <v>37</v>
      </c>
      <c r="B1331" s="95">
        <f t="shared" si="85"/>
        <v>14</v>
      </c>
      <c r="C1331" s="72"/>
      <c r="D1331" s="72"/>
      <c r="E1331" s="73"/>
      <c r="F1331" s="74"/>
      <c r="G1331" s="75"/>
      <c r="H1331" s="72"/>
      <c r="I1331" s="76"/>
      <c r="J1331" s="72"/>
      <c r="K1331" s="72">
        <f t="shared" si="86"/>
        <v>0</v>
      </c>
      <c r="L1331" s="77"/>
    </row>
    <row r="1332" spans="1:12" ht="16.2" thickBot="1" x14ac:dyDescent="0.35">
      <c r="A1332" s="63">
        <v>38</v>
      </c>
      <c r="B1332" s="95">
        <f t="shared" si="85"/>
        <v>14</v>
      </c>
      <c r="C1332" s="80"/>
      <c r="D1332" s="80"/>
      <c r="E1332" s="83"/>
      <c r="F1332" s="78"/>
      <c r="G1332" s="79"/>
      <c r="H1332" s="80"/>
      <c r="I1332" s="81"/>
      <c r="J1332" s="80"/>
      <c r="K1332" s="80">
        <f t="shared" si="86"/>
        <v>0</v>
      </c>
      <c r="L1332" s="82"/>
    </row>
    <row r="1333" spans="1:12" ht="16.2" thickBot="1" x14ac:dyDescent="0.35">
      <c r="A1333" s="62">
        <v>39</v>
      </c>
      <c r="B1333" s="95">
        <f t="shared" si="85"/>
        <v>14</v>
      </c>
      <c r="C1333" s="72"/>
      <c r="D1333" s="72"/>
      <c r="E1333" s="73"/>
      <c r="F1333" s="74"/>
      <c r="G1333" s="75"/>
      <c r="H1333" s="72"/>
      <c r="I1333" s="76"/>
      <c r="J1333" s="72"/>
      <c r="K1333" s="72">
        <f t="shared" si="86"/>
        <v>0</v>
      </c>
      <c r="L1333" s="77"/>
    </row>
    <row r="1334" spans="1:12" ht="16.2" thickBot="1" x14ac:dyDescent="0.35">
      <c r="A1334" s="63">
        <v>40</v>
      </c>
      <c r="B1334" s="95">
        <f t="shared" si="85"/>
        <v>14</v>
      </c>
      <c r="C1334" s="80"/>
      <c r="D1334" s="80"/>
      <c r="E1334" s="83"/>
      <c r="F1334" s="78"/>
      <c r="G1334" s="79"/>
      <c r="H1334" s="80"/>
      <c r="I1334" s="81"/>
      <c r="J1334" s="80"/>
      <c r="K1334" s="80">
        <f t="shared" si="86"/>
        <v>0</v>
      </c>
      <c r="L1334" s="82"/>
    </row>
    <row r="1335" spans="1:12" ht="16.2" thickBot="1" x14ac:dyDescent="0.35">
      <c r="A1335" s="62">
        <v>41</v>
      </c>
      <c r="B1335" s="95">
        <f t="shared" si="85"/>
        <v>14</v>
      </c>
      <c r="C1335" s="72"/>
      <c r="D1335" s="72"/>
      <c r="E1335" s="73"/>
      <c r="F1335" s="74"/>
      <c r="G1335" s="75"/>
      <c r="H1335" s="72"/>
      <c r="I1335" s="76"/>
      <c r="J1335" s="72"/>
      <c r="K1335" s="72">
        <f t="shared" si="86"/>
        <v>0</v>
      </c>
      <c r="L1335" s="77"/>
    </row>
    <row r="1336" spans="1:12" ht="16.2" thickBot="1" x14ac:dyDescent="0.35">
      <c r="A1336" s="63">
        <v>42</v>
      </c>
      <c r="B1336" s="95">
        <f t="shared" si="85"/>
        <v>14</v>
      </c>
      <c r="C1336" s="80"/>
      <c r="D1336" s="80"/>
      <c r="E1336" s="83"/>
      <c r="F1336" s="78"/>
      <c r="G1336" s="79"/>
      <c r="H1336" s="80"/>
      <c r="I1336" s="81"/>
      <c r="J1336" s="80"/>
      <c r="K1336" s="80">
        <f t="shared" si="86"/>
        <v>0</v>
      </c>
      <c r="L1336" s="82"/>
    </row>
    <row r="1337" spans="1:12" ht="16.2" thickBot="1" x14ac:dyDescent="0.35">
      <c r="A1337" s="62">
        <v>43</v>
      </c>
      <c r="B1337" s="95">
        <f t="shared" si="85"/>
        <v>14</v>
      </c>
      <c r="C1337" s="72"/>
      <c r="D1337" s="72"/>
      <c r="E1337" s="73"/>
      <c r="F1337" s="74"/>
      <c r="G1337" s="75"/>
      <c r="H1337" s="72"/>
      <c r="I1337" s="76"/>
      <c r="J1337" s="72"/>
      <c r="K1337" s="72">
        <f t="shared" si="86"/>
        <v>0</v>
      </c>
      <c r="L1337" s="77"/>
    </row>
    <row r="1338" spans="1:12" ht="16.2" thickBot="1" x14ac:dyDescent="0.35">
      <c r="A1338" s="63">
        <v>44</v>
      </c>
      <c r="B1338" s="95">
        <f t="shared" si="85"/>
        <v>14</v>
      </c>
      <c r="C1338" s="80"/>
      <c r="D1338" s="80"/>
      <c r="E1338" s="83"/>
      <c r="F1338" s="78"/>
      <c r="G1338" s="79"/>
      <c r="H1338" s="80"/>
      <c r="I1338" s="81"/>
      <c r="J1338" s="80"/>
      <c r="K1338" s="80">
        <f t="shared" si="86"/>
        <v>0</v>
      </c>
      <c r="L1338" s="82"/>
    </row>
    <row r="1339" spans="1:12" ht="16.2" thickBot="1" x14ac:dyDescent="0.35">
      <c r="A1339" s="62">
        <v>45</v>
      </c>
      <c r="B1339" s="95">
        <f t="shared" si="85"/>
        <v>14</v>
      </c>
      <c r="C1339" s="72"/>
      <c r="D1339" s="72"/>
      <c r="E1339" s="73"/>
      <c r="F1339" s="74"/>
      <c r="G1339" s="75"/>
      <c r="H1339" s="72"/>
      <c r="I1339" s="76"/>
      <c r="J1339" s="72"/>
      <c r="K1339" s="72">
        <f t="shared" si="86"/>
        <v>0</v>
      </c>
      <c r="L1339" s="77"/>
    </row>
    <row r="1340" spans="1:12" ht="16.2" thickBot="1" x14ac:dyDescent="0.35">
      <c r="A1340" s="63">
        <v>46</v>
      </c>
      <c r="B1340" s="95">
        <f t="shared" si="85"/>
        <v>14</v>
      </c>
      <c r="C1340" s="80"/>
      <c r="D1340" s="80"/>
      <c r="E1340" s="83"/>
      <c r="F1340" s="78"/>
      <c r="G1340" s="79"/>
      <c r="H1340" s="80"/>
      <c r="I1340" s="81"/>
      <c r="J1340" s="80"/>
      <c r="K1340" s="80">
        <f t="shared" si="86"/>
        <v>0</v>
      </c>
      <c r="L1340" s="82"/>
    </row>
    <row r="1341" spans="1:12" ht="16.2" thickBot="1" x14ac:dyDescent="0.35">
      <c r="A1341" s="62">
        <v>47</v>
      </c>
      <c r="B1341" s="95">
        <f t="shared" si="85"/>
        <v>14</v>
      </c>
      <c r="C1341" s="72"/>
      <c r="D1341" s="72"/>
      <c r="E1341" s="73"/>
      <c r="F1341" s="74"/>
      <c r="G1341" s="75"/>
      <c r="H1341" s="72"/>
      <c r="I1341" s="76"/>
      <c r="J1341" s="72"/>
      <c r="K1341" s="72">
        <f t="shared" si="86"/>
        <v>0</v>
      </c>
      <c r="L1341" s="77"/>
    </row>
    <row r="1342" spans="1:12" ht="16.2" thickBot="1" x14ac:dyDescent="0.35">
      <c r="A1342" s="63">
        <v>48</v>
      </c>
      <c r="B1342" s="95">
        <f t="shared" si="85"/>
        <v>14</v>
      </c>
      <c r="C1342" s="80"/>
      <c r="D1342" s="80"/>
      <c r="E1342" s="83"/>
      <c r="F1342" s="78"/>
      <c r="G1342" s="79"/>
      <c r="H1342" s="80"/>
      <c r="I1342" s="81"/>
      <c r="J1342" s="80"/>
      <c r="K1342" s="80">
        <f t="shared" si="86"/>
        <v>0</v>
      </c>
      <c r="L1342" s="82"/>
    </row>
    <row r="1343" spans="1:12" ht="16.2" thickBot="1" x14ac:dyDescent="0.35">
      <c r="A1343" s="62">
        <v>49</v>
      </c>
      <c r="B1343" s="95">
        <f t="shared" si="85"/>
        <v>14</v>
      </c>
      <c r="C1343" s="72"/>
      <c r="D1343" s="72"/>
      <c r="E1343" s="73"/>
      <c r="F1343" s="74"/>
      <c r="G1343" s="75"/>
      <c r="H1343" s="72"/>
      <c r="I1343" s="76"/>
      <c r="J1343" s="72"/>
      <c r="K1343" s="72">
        <f t="shared" si="86"/>
        <v>0</v>
      </c>
      <c r="L1343" s="77"/>
    </row>
    <row r="1344" spans="1:12" ht="16.2" thickBot="1" x14ac:dyDescent="0.35">
      <c r="A1344" s="63">
        <v>50</v>
      </c>
      <c r="B1344" s="95">
        <f t="shared" si="85"/>
        <v>14</v>
      </c>
      <c r="C1344" s="80"/>
      <c r="D1344" s="80"/>
      <c r="E1344" s="83"/>
      <c r="F1344" s="78"/>
      <c r="G1344" s="79"/>
      <c r="H1344" s="80"/>
      <c r="I1344" s="81"/>
      <c r="J1344" s="80"/>
      <c r="K1344" s="80">
        <f t="shared" si="86"/>
        <v>0</v>
      </c>
      <c r="L1344" s="82"/>
    </row>
    <row r="1345" spans="1:12" ht="16.2" thickBot="1" x14ac:dyDescent="0.35">
      <c r="A1345" s="62">
        <v>51</v>
      </c>
      <c r="B1345" s="95">
        <f t="shared" si="85"/>
        <v>14</v>
      </c>
      <c r="C1345" s="72"/>
      <c r="D1345" s="72"/>
      <c r="E1345" s="73"/>
      <c r="F1345" s="74"/>
      <c r="G1345" s="75"/>
      <c r="H1345" s="72"/>
      <c r="I1345" s="76"/>
      <c r="J1345" s="72"/>
      <c r="K1345" s="72">
        <f t="shared" si="86"/>
        <v>0</v>
      </c>
      <c r="L1345" s="77"/>
    </row>
    <row r="1346" spans="1:12" ht="16.2" thickBot="1" x14ac:dyDescent="0.35">
      <c r="A1346" s="63">
        <v>52</v>
      </c>
      <c r="B1346" s="95">
        <f t="shared" si="85"/>
        <v>14</v>
      </c>
      <c r="C1346" s="80"/>
      <c r="D1346" s="80"/>
      <c r="E1346" s="83"/>
      <c r="F1346" s="78"/>
      <c r="G1346" s="79"/>
      <c r="H1346" s="80"/>
      <c r="I1346" s="81"/>
      <c r="J1346" s="80"/>
      <c r="K1346" s="80">
        <f t="shared" si="86"/>
        <v>0</v>
      </c>
      <c r="L1346" s="82"/>
    </row>
    <row r="1347" spans="1:12" ht="16.2" thickBot="1" x14ac:dyDescent="0.35">
      <c r="A1347" s="62">
        <v>53</v>
      </c>
      <c r="B1347" s="95">
        <f t="shared" si="85"/>
        <v>14</v>
      </c>
      <c r="C1347" s="72"/>
      <c r="D1347" s="72"/>
      <c r="E1347" s="73"/>
      <c r="F1347" s="74"/>
      <c r="G1347" s="75"/>
      <c r="H1347" s="72"/>
      <c r="I1347" s="76"/>
      <c r="J1347" s="72"/>
      <c r="K1347" s="72">
        <f t="shared" si="86"/>
        <v>0</v>
      </c>
      <c r="L1347" s="77"/>
    </row>
    <row r="1348" spans="1:12" ht="16.2" thickBot="1" x14ac:dyDescent="0.35">
      <c r="A1348" s="63">
        <v>54</v>
      </c>
      <c r="B1348" s="95">
        <f t="shared" si="85"/>
        <v>14</v>
      </c>
      <c r="C1348" s="80"/>
      <c r="D1348" s="80"/>
      <c r="E1348" s="83"/>
      <c r="F1348" s="78"/>
      <c r="G1348" s="79"/>
      <c r="H1348" s="80"/>
      <c r="I1348" s="81"/>
      <c r="J1348" s="80"/>
      <c r="K1348" s="80">
        <f t="shared" si="86"/>
        <v>0</v>
      </c>
      <c r="L1348" s="82"/>
    </row>
    <row r="1349" spans="1:12" ht="16.2" thickBot="1" x14ac:dyDescent="0.35">
      <c r="A1349" s="62">
        <v>55</v>
      </c>
      <c r="B1349" s="95">
        <f t="shared" si="85"/>
        <v>14</v>
      </c>
      <c r="C1349" s="72"/>
      <c r="D1349" s="72"/>
      <c r="E1349" s="73"/>
      <c r="F1349" s="74"/>
      <c r="G1349" s="75"/>
      <c r="H1349" s="72"/>
      <c r="I1349" s="76"/>
      <c r="J1349" s="72"/>
      <c r="K1349" s="72">
        <f t="shared" si="86"/>
        <v>0</v>
      </c>
      <c r="L1349" s="77"/>
    </row>
    <row r="1350" spans="1:12" ht="16.2" thickBot="1" x14ac:dyDescent="0.35">
      <c r="A1350" s="63">
        <v>56</v>
      </c>
      <c r="B1350" s="95">
        <f t="shared" si="85"/>
        <v>14</v>
      </c>
      <c r="C1350" s="80"/>
      <c r="D1350" s="80"/>
      <c r="E1350" s="83"/>
      <c r="F1350" s="78"/>
      <c r="G1350" s="79"/>
      <c r="H1350" s="80"/>
      <c r="I1350" s="81"/>
      <c r="J1350" s="80"/>
      <c r="K1350" s="80">
        <f t="shared" si="86"/>
        <v>0</v>
      </c>
      <c r="L1350" s="82"/>
    </row>
    <row r="1351" spans="1:12" ht="16.2" thickBot="1" x14ac:dyDescent="0.35">
      <c r="A1351" s="62">
        <v>57</v>
      </c>
      <c r="B1351" s="95">
        <f t="shared" si="85"/>
        <v>14</v>
      </c>
      <c r="C1351" s="72"/>
      <c r="D1351" s="72"/>
      <c r="E1351" s="73"/>
      <c r="F1351" s="74"/>
      <c r="G1351" s="75"/>
      <c r="H1351" s="72"/>
      <c r="I1351" s="76"/>
      <c r="J1351" s="72"/>
      <c r="K1351" s="72">
        <f t="shared" si="86"/>
        <v>0</v>
      </c>
      <c r="L1351" s="77"/>
    </row>
    <row r="1352" spans="1:12" ht="16.2" thickBot="1" x14ac:dyDescent="0.35">
      <c r="A1352" s="63">
        <v>58</v>
      </c>
      <c r="B1352" s="95">
        <f t="shared" si="85"/>
        <v>14</v>
      </c>
      <c r="C1352" s="80"/>
      <c r="D1352" s="80"/>
      <c r="E1352" s="83"/>
      <c r="F1352" s="78"/>
      <c r="G1352" s="79"/>
      <c r="H1352" s="80"/>
      <c r="I1352" s="81"/>
      <c r="J1352" s="80"/>
      <c r="K1352" s="80">
        <f t="shared" si="86"/>
        <v>0</v>
      </c>
      <c r="L1352" s="82"/>
    </row>
    <row r="1353" spans="1:12" ht="16.2" thickBot="1" x14ac:dyDescent="0.35">
      <c r="A1353" s="62">
        <v>59</v>
      </c>
      <c r="B1353" s="95">
        <f t="shared" si="85"/>
        <v>14</v>
      </c>
      <c r="C1353" s="72"/>
      <c r="D1353" s="72"/>
      <c r="E1353" s="73"/>
      <c r="F1353" s="74"/>
      <c r="G1353" s="75"/>
      <c r="H1353" s="72"/>
      <c r="I1353" s="76"/>
      <c r="J1353" s="72"/>
      <c r="K1353" s="72">
        <f t="shared" si="86"/>
        <v>0</v>
      </c>
      <c r="L1353" s="77"/>
    </row>
    <row r="1354" spans="1:12" ht="16.2" thickBot="1" x14ac:dyDescent="0.35">
      <c r="A1354" s="63">
        <v>60</v>
      </c>
      <c r="B1354" s="95">
        <f t="shared" si="85"/>
        <v>14</v>
      </c>
      <c r="C1354" s="80"/>
      <c r="D1354" s="80"/>
      <c r="E1354" s="83"/>
      <c r="F1354" s="78"/>
      <c r="G1354" s="79"/>
      <c r="H1354" s="80"/>
      <c r="I1354" s="81"/>
      <c r="J1354" s="80"/>
      <c r="K1354" s="80">
        <f t="shared" si="86"/>
        <v>0</v>
      </c>
      <c r="L1354" s="82"/>
    </row>
    <row r="1355" spans="1:12" ht="16.2" thickBot="1" x14ac:dyDescent="0.35">
      <c r="A1355" s="62">
        <v>61</v>
      </c>
      <c r="B1355" s="95">
        <f t="shared" si="85"/>
        <v>14</v>
      </c>
      <c r="C1355" s="72"/>
      <c r="D1355" s="72"/>
      <c r="E1355" s="73"/>
      <c r="F1355" s="74"/>
      <c r="G1355" s="75"/>
      <c r="H1355" s="72"/>
      <c r="I1355" s="76"/>
      <c r="J1355" s="72"/>
      <c r="K1355" s="72">
        <f t="shared" si="86"/>
        <v>0</v>
      </c>
      <c r="L1355" s="77"/>
    </row>
    <row r="1356" spans="1:12" ht="16.2" thickBot="1" x14ac:dyDescent="0.35">
      <c r="A1356" s="63">
        <v>62</v>
      </c>
      <c r="B1356" s="95">
        <f t="shared" si="85"/>
        <v>14</v>
      </c>
      <c r="C1356" s="80"/>
      <c r="D1356" s="80"/>
      <c r="E1356" s="83"/>
      <c r="F1356" s="78"/>
      <c r="G1356" s="79"/>
      <c r="H1356" s="80"/>
      <c r="I1356" s="81"/>
      <c r="J1356" s="80"/>
      <c r="K1356" s="80">
        <f t="shared" si="86"/>
        <v>0</v>
      </c>
      <c r="L1356" s="82"/>
    </row>
    <row r="1357" spans="1:12" ht="16.2" thickBot="1" x14ac:dyDescent="0.35">
      <c r="A1357" s="62">
        <v>63</v>
      </c>
      <c r="B1357" s="95">
        <f t="shared" si="85"/>
        <v>14</v>
      </c>
      <c r="C1357" s="72"/>
      <c r="D1357" s="72"/>
      <c r="E1357" s="73"/>
      <c r="F1357" s="74"/>
      <c r="G1357" s="75"/>
      <c r="H1357" s="72"/>
      <c r="I1357" s="76"/>
      <c r="J1357" s="72"/>
      <c r="K1357" s="72">
        <f t="shared" si="86"/>
        <v>0</v>
      </c>
      <c r="L1357" s="77"/>
    </row>
    <row r="1358" spans="1:12" ht="16.2" thickBot="1" x14ac:dyDescent="0.35">
      <c r="A1358" s="63">
        <v>64</v>
      </c>
      <c r="B1358" s="95">
        <f t="shared" si="85"/>
        <v>14</v>
      </c>
      <c r="C1358" s="80"/>
      <c r="D1358" s="80"/>
      <c r="E1358" s="83"/>
      <c r="F1358" s="78"/>
      <c r="G1358" s="79"/>
      <c r="H1358" s="80"/>
      <c r="I1358" s="81"/>
      <c r="J1358" s="80"/>
      <c r="K1358" s="80">
        <f t="shared" si="86"/>
        <v>0</v>
      </c>
      <c r="L1358" s="82"/>
    </row>
    <row r="1359" spans="1:12" ht="16.2" thickBot="1" x14ac:dyDescent="0.35">
      <c r="A1359" s="62">
        <v>65</v>
      </c>
      <c r="B1359" s="95">
        <f t="shared" si="85"/>
        <v>14</v>
      </c>
      <c r="C1359" s="72"/>
      <c r="D1359" s="72"/>
      <c r="E1359" s="73"/>
      <c r="F1359" s="74"/>
      <c r="G1359" s="75"/>
      <c r="H1359" s="72"/>
      <c r="I1359" s="76"/>
      <c r="J1359" s="72"/>
      <c r="K1359" s="72">
        <f t="shared" ref="K1359:K1373" si="87">IF(J1359="OUI", G1359*0.6/0.4, 0)</f>
        <v>0</v>
      </c>
      <c r="L1359" s="77"/>
    </row>
    <row r="1360" spans="1:12" ht="16.2" thickBot="1" x14ac:dyDescent="0.35">
      <c r="A1360" s="63">
        <v>66</v>
      </c>
      <c r="B1360" s="95">
        <f t="shared" si="85"/>
        <v>14</v>
      </c>
      <c r="C1360" s="80"/>
      <c r="D1360" s="80"/>
      <c r="E1360" s="83"/>
      <c r="F1360" s="78"/>
      <c r="G1360" s="79"/>
      <c r="H1360" s="80"/>
      <c r="I1360" s="81"/>
      <c r="J1360" s="80"/>
      <c r="K1360" s="80">
        <f t="shared" si="87"/>
        <v>0</v>
      </c>
      <c r="L1360" s="82"/>
    </row>
    <row r="1361" spans="1:12" ht="16.2" thickBot="1" x14ac:dyDescent="0.35">
      <c r="A1361" s="62">
        <v>67</v>
      </c>
      <c r="B1361" s="95">
        <f t="shared" ref="B1361:B1373" si="88">B1360</f>
        <v>14</v>
      </c>
      <c r="C1361" s="72"/>
      <c r="D1361" s="72"/>
      <c r="E1361" s="73"/>
      <c r="F1361" s="74"/>
      <c r="G1361" s="75"/>
      <c r="H1361" s="72"/>
      <c r="I1361" s="76"/>
      <c r="J1361" s="72"/>
      <c r="K1361" s="72">
        <f t="shared" si="87"/>
        <v>0</v>
      </c>
      <c r="L1361" s="77"/>
    </row>
    <row r="1362" spans="1:12" ht="16.2" thickBot="1" x14ac:dyDescent="0.35">
      <c r="A1362" s="63">
        <v>68</v>
      </c>
      <c r="B1362" s="95">
        <f t="shared" si="88"/>
        <v>14</v>
      </c>
      <c r="C1362" s="80"/>
      <c r="D1362" s="80"/>
      <c r="E1362" s="83"/>
      <c r="F1362" s="78"/>
      <c r="G1362" s="79"/>
      <c r="H1362" s="80"/>
      <c r="I1362" s="81"/>
      <c r="J1362" s="80"/>
      <c r="K1362" s="80">
        <f t="shared" si="87"/>
        <v>0</v>
      </c>
      <c r="L1362" s="82"/>
    </row>
    <row r="1363" spans="1:12" ht="16.2" thickBot="1" x14ac:dyDescent="0.35">
      <c r="A1363" s="62">
        <v>69</v>
      </c>
      <c r="B1363" s="95">
        <f t="shared" si="88"/>
        <v>14</v>
      </c>
      <c r="C1363" s="72"/>
      <c r="D1363" s="72"/>
      <c r="E1363" s="73"/>
      <c r="F1363" s="74"/>
      <c r="G1363" s="75"/>
      <c r="H1363" s="72"/>
      <c r="I1363" s="76"/>
      <c r="J1363" s="72"/>
      <c r="K1363" s="72">
        <f t="shared" si="87"/>
        <v>0</v>
      </c>
      <c r="L1363" s="77"/>
    </row>
    <row r="1364" spans="1:12" ht="16.2" thickBot="1" x14ac:dyDescent="0.35">
      <c r="A1364" s="63">
        <v>70</v>
      </c>
      <c r="B1364" s="95">
        <f t="shared" si="88"/>
        <v>14</v>
      </c>
      <c r="C1364" s="80"/>
      <c r="D1364" s="80"/>
      <c r="E1364" s="83"/>
      <c r="F1364" s="78"/>
      <c r="G1364" s="79"/>
      <c r="H1364" s="80"/>
      <c r="I1364" s="81"/>
      <c r="J1364" s="80"/>
      <c r="K1364" s="80">
        <f t="shared" si="87"/>
        <v>0</v>
      </c>
      <c r="L1364" s="82"/>
    </row>
    <row r="1365" spans="1:12" ht="16.2" thickBot="1" x14ac:dyDescent="0.35">
      <c r="A1365" s="62">
        <v>71</v>
      </c>
      <c r="B1365" s="95">
        <f t="shared" si="88"/>
        <v>14</v>
      </c>
      <c r="C1365" s="72"/>
      <c r="D1365" s="72"/>
      <c r="E1365" s="73"/>
      <c r="F1365" s="74"/>
      <c r="G1365" s="75"/>
      <c r="H1365" s="72"/>
      <c r="I1365" s="76"/>
      <c r="J1365" s="72"/>
      <c r="K1365" s="72">
        <f t="shared" si="87"/>
        <v>0</v>
      </c>
      <c r="L1365" s="77"/>
    </row>
    <row r="1366" spans="1:12" ht="16.2" thickBot="1" x14ac:dyDescent="0.35">
      <c r="A1366" s="63">
        <v>72</v>
      </c>
      <c r="B1366" s="95">
        <f t="shared" si="88"/>
        <v>14</v>
      </c>
      <c r="C1366" s="80"/>
      <c r="D1366" s="80"/>
      <c r="E1366" s="83"/>
      <c r="F1366" s="78"/>
      <c r="G1366" s="79"/>
      <c r="H1366" s="80"/>
      <c r="I1366" s="81"/>
      <c r="J1366" s="80"/>
      <c r="K1366" s="80">
        <f t="shared" si="87"/>
        <v>0</v>
      </c>
      <c r="L1366" s="82"/>
    </row>
    <row r="1367" spans="1:12" ht="16.2" thickBot="1" x14ac:dyDescent="0.35">
      <c r="A1367" s="62">
        <v>73</v>
      </c>
      <c r="B1367" s="95">
        <f t="shared" si="88"/>
        <v>14</v>
      </c>
      <c r="C1367" s="72"/>
      <c r="D1367" s="72"/>
      <c r="E1367" s="73"/>
      <c r="F1367" s="74"/>
      <c r="G1367" s="75"/>
      <c r="H1367" s="72"/>
      <c r="I1367" s="76"/>
      <c r="J1367" s="72"/>
      <c r="K1367" s="72">
        <f t="shared" si="87"/>
        <v>0</v>
      </c>
      <c r="L1367" s="77"/>
    </row>
    <row r="1368" spans="1:12" ht="16.2" thickBot="1" x14ac:dyDescent="0.35">
      <c r="A1368" s="63">
        <v>74</v>
      </c>
      <c r="B1368" s="95">
        <f t="shared" si="88"/>
        <v>14</v>
      </c>
      <c r="C1368" s="80"/>
      <c r="D1368" s="80"/>
      <c r="E1368" s="83"/>
      <c r="F1368" s="78"/>
      <c r="G1368" s="79"/>
      <c r="H1368" s="80"/>
      <c r="I1368" s="81"/>
      <c r="J1368" s="80"/>
      <c r="K1368" s="80">
        <f t="shared" si="87"/>
        <v>0</v>
      </c>
      <c r="L1368" s="82"/>
    </row>
    <row r="1369" spans="1:12" ht="16.2" thickBot="1" x14ac:dyDescent="0.35">
      <c r="A1369" s="62">
        <v>75</v>
      </c>
      <c r="B1369" s="95">
        <f t="shared" si="88"/>
        <v>14</v>
      </c>
      <c r="C1369" s="72"/>
      <c r="D1369" s="72"/>
      <c r="E1369" s="73"/>
      <c r="F1369" s="74"/>
      <c r="G1369" s="75"/>
      <c r="H1369" s="72"/>
      <c r="I1369" s="76"/>
      <c r="J1369" s="72"/>
      <c r="K1369" s="72">
        <f t="shared" si="87"/>
        <v>0</v>
      </c>
      <c r="L1369" s="77"/>
    </row>
    <row r="1370" spans="1:12" ht="16.2" thickBot="1" x14ac:dyDescent="0.35">
      <c r="A1370" s="63">
        <v>76</v>
      </c>
      <c r="B1370" s="95">
        <f t="shared" si="88"/>
        <v>14</v>
      </c>
      <c r="C1370" s="80"/>
      <c r="D1370" s="80"/>
      <c r="E1370" s="83"/>
      <c r="F1370" s="78"/>
      <c r="G1370" s="79"/>
      <c r="H1370" s="80"/>
      <c r="I1370" s="81"/>
      <c r="J1370" s="80"/>
      <c r="K1370" s="80">
        <f t="shared" si="87"/>
        <v>0</v>
      </c>
      <c r="L1370" s="82"/>
    </row>
    <row r="1371" spans="1:12" ht="16.2" thickBot="1" x14ac:dyDescent="0.35">
      <c r="A1371" s="62">
        <v>77</v>
      </c>
      <c r="B1371" s="95">
        <f t="shared" si="88"/>
        <v>14</v>
      </c>
      <c r="C1371" s="72"/>
      <c r="D1371" s="72"/>
      <c r="E1371" s="73"/>
      <c r="F1371" s="74"/>
      <c r="G1371" s="75"/>
      <c r="H1371" s="72"/>
      <c r="I1371" s="76"/>
      <c r="J1371" s="72"/>
      <c r="K1371" s="72">
        <f t="shared" si="87"/>
        <v>0</v>
      </c>
      <c r="L1371" s="77"/>
    </row>
    <row r="1372" spans="1:12" ht="16.2" thickBot="1" x14ac:dyDescent="0.35">
      <c r="A1372" s="63">
        <v>78</v>
      </c>
      <c r="B1372" s="95">
        <f t="shared" si="88"/>
        <v>14</v>
      </c>
      <c r="C1372" s="80"/>
      <c r="D1372" s="80"/>
      <c r="E1372" s="83"/>
      <c r="F1372" s="78"/>
      <c r="G1372" s="79"/>
      <c r="H1372" s="80"/>
      <c r="I1372" s="81"/>
      <c r="J1372" s="80"/>
      <c r="K1372" s="80">
        <f t="shared" si="87"/>
        <v>0</v>
      </c>
      <c r="L1372" s="82"/>
    </row>
    <row r="1373" spans="1:12" ht="16.2" thickBot="1" x14ac:dyDescent="0.35">
      <c r="A1373" s="63">
        <v>78</v>
      </c>
      <c r="B1373" s="95">
        <f t="shared" si="88"/>
        <v>14</v>
      </c>
      <c r="C1373" s="72"/>
      <c r="D1373" s="72"/>
      <c r="E1373" s="73"/>
      <c r="F1373" s="74"/>
      <c r="G1373" s="75"/>
      <c r="H1373" s="72"/>
      <c r="I1373" s="76"/>
      <c r="J1373" s="72"/>
      <c r="K1373" s="72">
        <f t="shared" si="87"/>
        <v>0</v>
      </c>
      <c r="L1373" s="77"/>
    </row>
    <row r="1374" spans="1:12" ht="18.600000000000001" thickBot="1" x14ac:dyDescent="0.4">
      <c r="F1374" s="4" t="s">
        <v>16</v>
      </c>
      <c r="G1374" s="69">
        <f>+SUM(G1295:G1373)</f>
        <v>0</v>
      </c>
      <c r="H1374" s="64"/>
      <c r="I1374" s="53">
        <f>+SUM(I1295:I1373)</f>
        <v>0</v>
      </c>
      <c r="J1374" s="64"/>
      <c r="K1374" s="53">
        <f t="shared" ref="K1374" si="89">+SUM(K1295:K1373)</f>
        <v>0</v>
      </c>
      <c r="L1374" s="53">
        <f>+SUM(L1295:L1373)</f>
        <v>0</v>
      </c>
    </row>
    <row r="1375" spans="1:12" ht="16.2" thickBot="1" x14ac:dyDescent="0.35">
      <c r="C1375" s="19" t="s">
        <v>17</v>
      </c>
      <c r="D1375" s="84"/>
    </row>
    <row r="1376" spans="1:12" ht="16.2" thickBot="1" x14ac:dyDescent="0.35">
      <c r="C1376" s="21" t="s">
        <v>18</v>
      </c>
      <c r="D1376" s="85"/>
      <c r="F1376" s="107" t="s">
        <v>29</v>
      </c>
      <c r="G1376" s="108"/>
      <c r="H1376" s="108"/>
      <c r="I1376" s="109"/>
      <c r="J1376" s="61">
        <f>G1374-L1374</f>
        <v>0</v>
      </c>
      <c r="K1376" s="14"/>
    </row>
    <row r="1377" spans="1:12" ht="16.2" thickBot="1" x14ac:dyDescent="0.35">
      <c r="C1377" s="23" t="s">
        <v>28</v>
      </c>
      <c r="D1377" s="24">
        <f>D1376-D1375</f>
        <v>0</v>
      </c>
      <c r="F1377" s="107" t="s">
        <v>30</v>
      </c>
      <c r="G1377" s="108"/>
      <c r="H1377" s="108"/>
      <c r="I1377" s="109"/>
      <c r="J1377" s="75">
        <f>J1285</f>
        <v>0</v>
      </c>
      <c r="K1377" s="14"/>
    </row>
    <row r="1378" spans="1:12" ht="15" thickBot="1" x14ac:dyDescent="0.35">
      <c r="F1378" s="107" t="s">
        <v>31</v>
      </c>
      <c r="G1378" s="108"/>
      <c r="H1378" s="108"/>
      <c r="I1378" s="109"/>
      <c r="J1378" s="61">
        <f>J1377+J1376</f>
        <v>0</v>
      </c>
      <c r="K1378" s="14"/>
    </row>
    <row r="1379" spans="1:12" ht="15" thickBot="1" x14ac:dyDescent="0.35">
      <c r="A1379" s="67"/>
      <c r="B1379" s="67"/>
      <c r="C1379" s="29" t="s">
        <v>282</v>
      </c>
      <c r="D1379" s="68">
        <f>I1374</f>
        <v>0</v>
      </c>
    </row>
    <row r="1380" spans="1:12" ht="15" thickBot="1" x14ac:dyDescent="0.35">
      <c r="C1380" s="17" t="s">
        <v>35</v>
      </c>
      <c r="D1380" s="18">
        <f>K1374</f>
        <v>0</v>
      </c>
      <c r="F1380" s="110" t="s">
        <v>290</v>
      </c>
      <c r="G1380" s="111"/>
      <c r="H1380" s="111"/>
      <c r="I1380" s="112"/>
    </row>
    <row r="1381" spans="1:12" ht="15" thickBot="1" x14ac:dyDescent="0.35">
      <c r="F1381" s="27" t="s">
        <v>292</v>
      </c>
      <c r="G1381" s="27" t="s">
        <v>291</v>
      </c>
      <c r="H1381" s="27" t="s">
        <v>293</v>
      </c>
      <c r="I1381" s="27" t="s">
        <v>291</v>
      </c>
    </row>
    <row r="1382" spans="1:12" ht="15" thickBot="1" x14ac:dyDescent="0.35">
      <c r="F1382" s="27"/>
      <c r="G1382" s="27"/>
      <c r="H1382" s="27"/>
      <c r="I1382" s="60"/>
    </row>
    <row r="1383" spans="1:12" ht="15" thickBot="1" x14ac:dyDescent="0.35">
      <c r="F1383" s="27"/>
      <c r="G1383" s="27"/>
      <c r="H1383" s="27"/>
      <c r="I1383" s="60"/>
    </row>
    <row r="1384" spans="1:12" ht="15" thickBot="1" x14ac:dyDescent="0.35">
      <c r="F1384" s="27"/>
      <c r="G1384" s="27"/>
      <c r="H1384" s="27"/>
      <c r="I1384" s="60"/>
    </row>
    <row r="1385" spans="1:12" ht="15" thickBot="1" x14ac:dyDescent="0.35"/>
    <row r="1386" spans="1:12" ht="29.4" thickBot="1" x14ac:dyDescent="0.35">
      <c r="A1386" s="15"/>
      <c r="B1386" s="15" t="s">
        <v>295</v>
      </c>
      <c r="C1386" s="15" t="s">
        <v>8</v>
      </c>
      <c r="D1386" s="15" t="s">
        <v>0</v>
      </c>
      <c r="E1386" s="51" t="s">
        <v>1</v>
      </c>
      <c r="F1386" s="16" t="s">
        <v>12</v>
      </c>
      <c r="G1386" s="16" t="s">
        <v>13</v>
      </c>
      <c r="H1386" s="15" t="s">
        <v>10</v>
      </c>
      <c r="I1386" s="30" t="s">
        <v>14</v>
      </c>
      <c r="J1386" s="15" t="s">
        <v>11</v>
      </c>
      <c r="K1386" s="16" t="s">
        <v>36</v>
      </c>
      <c r="L1386" s="15" t="s">
        <v>9</v>
      </c>
    </row>
    <row r="1387" spans="1:12" ht="16.2" thickBot="1" x14ac:dyDescent="0.35">
      <c r="A1387" s="62">
        <v>1</v>
      </c>
      <c r="B1387" s="94">
        <f>B1372+1</f>
        <v>15</v>
      </c>
      <c r="C1387" s="72"/>
      <c r="D1387" s="72"/>
      <c r="E1387" s="73"/>
      <c r="F1387" s="74"/>
      <c r="G1387" s="75"/>
      <c r="H1387" s="72"/>
      <c r="I1387" s="76"/>
      <c r="J1387" s="72"/>
      <c r="K1387" s="72">
        <f t="shared" ref="K1387:K1418" si="90">IF(J1387="OUI", G1387*0.6/0.4, 0)</f>
        <v>0</v>
      </c>
      <c r="L1387" s="77"/>
    </row>
    <row r="1388" spans="1:12" ht="16.2" thickBot="1" x14ac:dyDescent="0.35">
      <c r="A1388" s="63">
        <v>2</v>
      </c>
      <c r="B1388" s="95">
        <f>B1387</f>
        <v>15</v>
      </c>
      <c r="C1388" s="80"/>
      <c r="D1388" s="80"/>
      <c r="E1388" s="83"/>
      <c r="F1388" s="78"/>
      <c r="G1388" s="79"/>
      <c r="H1388" s="80"/>
      <c r="I1388" s="81"/>
      <c r="J1388" s="80"/>
      <c r="K1388" s="80">
        <f t="shared" si="90"/>
        <v>0</v>
      </c>
      <c r="L1388" s="82"/>
    </row>
    <row r="1389" spans="1:12" ht="16.2" thickBot="1" x14ac:dyDescent="0.35">
      <c r="A1389" s="62">
        <v>3</v>
      </c>
      <c r="B1389" s="95">
        <f t="shared" ref="B1389:B1452" si="91">B1388</f>
        <v>15</v>
      </c>
      <c r="C1389" s="72"/>
      <c r="D1389" s="72"/>
      <c r="E1389" s="73"/>
      <c r="F1389" s="74"/>
      <c r="G1389" s="75"/>
      <c r="H1389" s="72"/>
      <c r="I1389" s="76"/>
      <c r="J1389" s="72"/>
      <c r="K1389" s="72">
        <f t="shared" si="90"/>
        <v>0</v>
      </c>
      <c r="L1389" s="77"/>
    </row>
    <row r="1390" spans="1:12" ht="16.2" thickBot="1" x14ac:dyDescent="0.35">
      <c r="A1390" s="63">
        <v>4</v>
      </c>
      <c r="B1390" s="95">
        <f t="shared" si="91"/>
        <v>15</v>
      </c>
      <c r="C1390" s="80"/>
      <c r="D1390" s="80"/>
      <c r="E1390" s="83"/>
      <c r="F1390" s="78"/>
      <c r="G1390" s="79"/>
      <c r="H1390" s="80"/>
      <c r="I1390" s="81"/>
      <c r="J1390" s="80"/>
      <c r="K1390" s="80">
        <f t="shared" si="90"/>
        <v>0</v>
      </c>
      <c r="L1390" s="82"/>
    </row>
    <row r="1391" spans="1:12" ht="16.2" thickBot="1" x14ac:dyDescent="0.35">
      <c r="A1391" s="62">
        <v>5</v>
      </c>
      <c r="B1391" s="95">
        <f t="shared" si="91"/>
        <v>15</v>
      </c>
      <c r="C1391" s="72"/>
      <c r="D1391" s="72"/>
      <c r="E1391" s="73"/>
      <c r="F1391" s="74"/>
      <c r="G1391" s="75"/>
      <c r="H1391" s="72"/>
      <c r="I1391" s="76"/>
      <c r="J1391" s="72"/>
      <c r="K1391" s="72">
        <f t="shared" si="90"/>
        <v>0</v>
      </c>
      <c r="L1391" s="77"/>
    </row>
    <row r="1392" spans="1:12" ht="16.2" thickBot="1" x14ac:dyDescent="0.35">
      <c r="A1392" s="63">
        <v>6</v>
      </c>
      <c r="B1392" s="95">
        <f t="shared" si="91"/>
        <v>15</v>
      </c>
      <c r="C1392" s="80"/>
      <c r="D1392" s="80"/>
      <c r="E1392" s="83"/>
      <c r="F1392" s="78"/>
      <c r="G1392" s="79"/>
      <c r="H1392" s="80"/>
      <c r="I1392" s="81"/>
      <c r="J1392" s="80"/>
      <c r="K1392" s="80">
        <f t="shared" si="90"/>
        <v>0</v>
      </c>
      <c r="L1392" s="82"/>
    </row>
    <row r="1393" spans="1:12" ht="16.2" thickBot="1" x14ac:dyDescent="0.35">
      <c r="A1393" s="62">
        <v>7</v>
      </c>
      <c r="B1393" s="95">
        <f t="shared" si="91"/>
        <v>15</v>
      </c>
      <c r="C1393" s="72"/>
      <c r="D1393" s="72"/>
      <c r="E1393" s="73"/>
      <c r="F1393" s="74"/>
      <c r="G1393" s="75"/>
      <c r="H1393" s="72"/>
      <c r="I1393" s="76"/>
      <c r="J1393" s="72"/>
      <c r="K1393" s="72">
        <f t="shared" si="90"/>
        <v>0</v>
      </c>
      <c r="L1393" s="77"/>
    </row>
    <row r="1394" spans="1:12" ht="16.2" thickBot="1" x14ac:dyDescent="0.35">
      <c r="A1394" s="63">
        <v>8</v>
      </c>
      <c r="B1394" s="95">
        <f t="shared" si="91"/>
        <v>15</v>
      </c>
      <c r="C1394" s="80"/>
      <c r="D1394" s="80"/>
      <c r="E1394" s="83"/>
      <c r="F1394" s="78"/>
      <c r="G1394" s="79"/>
      <c r="H1394" s="80"/>
      <c r="I1394" s="81"/>
      <c r="J1394" s="80"/>
      <c r="K1394" s="80">
        <f t="shared" si="90"/>
        <v>0</v>
      </c>
      <c r="L1394" s="82"/>
    </row>
    <row r="1395" spans="1:12" ht="16.2" thickBot="1" x14ac:dyDescent="0.35">
      <c r="A1395" s="62">
        <v>9</v>
      </c>
      <c r="B1395" s="95">
        <f t="shared" si="91"/>
        <v>15</v>
      </c>
      <c r="C1395" s="72"/>
      <c r="D1395" s="72"/>
      <c r="E1395" s="73"/>
      <c r="F1395" s="74"/>
      <c r="G1395" s="75"/>
      <c r="H1395" s="72"/>
      <c r="I1395" s="76"/>
      <c r="J1395" s="72"/>
      <c r="K1395" s="72">
        <f t="shared" si="90"/>
        <v>0</v>
      </c>
      <c r="L1395" s="77"/>
    </row>
    <row r="1396" spans="1:12" ht="16.2" thickBot="1" x14ac:dyDescent="0.35">
      <c r="A1396" s="63">
        <v>10</v>
      </c>
      <c r="B1396" s="95">
        <f t="shared" si="91"/>
        <v>15</v>
      </c>
      <c r="C1396" s="80"/>
      <c r="D1396" s="80"/>
      <c r="E1396" s="83"/>
      <c r="F1396" s="78"/>
      <c r="G1396" s="79"/>
      <c r="H1396" s="80"/>
      <c r="I1396" s="81"/>
      <c r="J1396" s="80"/>
      <c r="K1396" s="80">
        <f t="shared" si="90"/>
        <v>0</v>
      </c>
      <c r="L1396" s="82"/>
    </row>
    <row r="1397" spans="1:12" ht="16.2" thickBot="1" x14ac:dyDescent="0.35">
      <c r="A1397" s="62">
        <v>11</v>
      </c>
      <c r="B1397" s="95">
        <f t="shared" si="91"/>
        <v>15</v>
      </c>
      <c r="C1397" s="72"/>
      <c r="D1397" s="72"/>
      <c r="E1397" s="73"/>
      <c r="F1397" s="74"/>
      <c r="G1397" s="75"/>
      <c r="H1397" s="72"/>
      <c r="I1397" s="76"/>
      <c r="J1397" s="72"/>
      <c r="K1397" s="72">
        <f t="shared" si="90"/>
        <v>0</v>
      </c>
      <c r="L1397" s="77"/>
    </row>
    <row r="1398" spans="1:12" ht="16.2" thickBot="1" x14ac:dyDescent="0.35">
      <c r="A1398" s="63">
        <v>12</v>
      </c>
      <c r="B1398" s="95">
        <f t="shared" si="91"/>
        <v>15</v>
      </c>
      <c r="C1398" s="80"/>
      <c r="D1398" s="80"/>
      <c r="E1398" s="83"/>
      <c r="F1398" s="78"/>
      <c r="G1398" s="79"/>
      <c r="H1398" s="80"/>
      <c r="I1398" s="81"/>
      <c r="J1398" s="80"/>
      <c r="K1398" s="80">
        <f t="shared" si="90"/>
        <v>0</v>
      </c>
      <c r="L1398" s="82"/>
    </row>
    <row r="1399" spans="1:12" ht="16.2" thickBot="1" x14ac:dyDescent="0.35">
      <c r="A1399" s="62">
        <v>13</v>
      </c>
      <c r="B1399" s="95">
        <f t="shared" si="91"/>
        <v>15</v>
      </c>
      <c r="C1399" s="72"/>
      <c r="D1399" s="72"/>
      <c r="E1399" s="73"/>
      <c r="F1399" s="74"/>
      <c r="G1399" s="75"/>
      <c r="H1399" s="72"/>
      <c r="I1399" s="76"/>
      <c r="J1399" s="72"/>
      <c r="K1399" s="72">
        <f t="shared" si="90"/>
        <v>0</v>
      </c>
      <c r="L1399" s="77"/>
    </row>
    <row r="1400" spans="1:12" ht="16.2" thickBot="1" x14ac:dyDescent="0.35">
      <c r="A1400" s="63">
        <v>14</v>
      </c>
      <c r="B1400" s="95">
        <f t="shared" si="91"/>
        <v>15</v>
      </c>
      <c r="C1400" s="80"/>
      <c r="D1400" s="80"/>
      <c r="E1400" s="83"/>
      <c r="F1400" s="78"/>
      <c r="G1400" s="79"/>
      <c r="H1400" s="80"/>
      <c r="I1400" s="81"/>
      <c r="J1400" s="80"/>
      <c r="K1400" s="80">
        <f t="shared" si="90"/>
        <v>0</v>
      </c>
      <c r="L1400" s="82"/>
    </row>
    <row r="1401" spans="1:12" ht="16.2" thickBot="1" x14ac:dyDescent="0.35">
      <c r="A1401" s="62">
        <v>15</v>
      </c>
      <c r="B1401" s="95">
        <f t="shared" si="91"/>
        <v>15</v>
      </c>
      <c r="C1401" s="72"/>
      <c r="D1401" s="72"/>
      <c r="E1401" s="73"/>
      <c r="F1401" s="74"/>
      <c r="G1401" s="75"/>
      <c r="H1401" s="72"/>
      <c r="I1401" s="76"/>
      <c r="J1401" s="72"/>
      <c r="K1401" s="72">
        <f t="shared" si="90"/>
        <v>0</v>
      </c>
      <c r="L1401" s="77"/>
    </row>
    <row r="1402" spans="1:12" ht="16.2" thickBot="1" x14ac:dyDescent="0.35">
      <c r="A1402" s="63">
        <v>16</v>
      </c>
      <c r="B1402" s="95">
        <f t="shared" si="91"/>
        <v>15</v>
      </c>
      <c r="C1402" s="80"/>
      <c r="D1402" s="80"/>
      <c r="E1402" s="83"/>
      <c r="F1402" s="78"/>
      <c r="G1402" s="79"/>
      <c r="H1402" s="80"/>
      <c r="I1402" s="81"/>
      <c r="J1402" s="80"/>
      <c r="K1402" s="80">
        <f t="shared" si="90"/>
        <v>0</v>
      </c>
      <c r="L1402" s="82"/>
    </row>
    <row r="1403" spans="1:12" ht="16.2" thickBot="1" x14ac:dyDescent="0.35">
      <c r="A1403" s="62">
        <v>17</v>
      </c>
      <c r="B1403" s="95">
        <f t="shared" si="91"/>
        <v>15</v>
      </c>
      <c r="C1403" s="72"/>
      <c r="D1403" s="72"/>
      <c r="E1403" s="73"/>
      <c r="F1403" s="74"/>
      <c r="G1403" s="75"/>
      <c r="H1403" s="72"/>
      <c r="I1403" s="76"/>
      <c r="J1403" s="72"/>
      <c r="K1403" s="72">
        <f t="shared" si="90"/>
        <v>0</v>
      </c>
      <c r="L1403" s="77"/>
    </row>
    <row r="1404" spans="1:12" ht="16.2" thickBot="1" x14ac:dyDescent="0.35">
      <c r="A1404" s="63">
        <v>18</v>
      </c>
      <c r="B1404" s="95">
        <f t="shared" si="91"/>
        <v>15</v>
      </c>
      <c r="C1404" s="80"/>
      <c r="D1404" s="80"/>
      <c r="E1404" s="83"/>
      <c r="F1404" s="78"/>
      <c r="G1404" s="79"/>
      <c r="H1404" s="80"/>
      <c r="I1404" s="81"/>
      <c r="J1404" s="80"/>
      <c r="K1404" s="80">
        <f t="shared" si="90"/>
        <v>0</v>
      </c>
      <c r="L1404" s="82"/>
    </row>
    <row r="1405" spans="1:12" ht="16.2" thickBot="1" x14ac:dyDescent="0.35">
      <c r="A1405" s="62">
        <v>19</v>
      </c>
      <c r="B1405" s="95">
        <f t="shared" si="91"/>
        <v>15</v>
      </c>
      <c r="C1405" s="72"/>
      <c r="D1405" s="72"/>
      <c r="E1405" s="73"/>
      <c r="F1405" s="74"/>
      <c r="G1405" s="75"/>
      <c r="H1405" s="72"/>
      <c r="I1405" s="76"/>
      <c r="J1405" s="72"/>
      <c r="K1405" s="72">
        <f t="shared" si="90"/>
        <v>0</v>
      </c>
      <c r="L1405" s="77"/>
    </row>
    <row r="1406" spans="1:12" ht="16.2" thickBot="1" x14ac:dyDescent="0.35">
      <c r="A1406" s="63">
        <v>20</v>
      </c>
      <c r="B1406" s="95">
        <f t="shared" si="91"/>
        <v>15</v>
      </c>
      <c r="C1406" s="80"/>
      <c r="D1406" s="80"/>
      <c r="E1406" s="83"/>
      <c r="F1406" s="78"/>
      <c r="G1406" s="79"/>
      <c r="H1406" s="80"/>
      <c r="I1406" s="81"/>
      <c r="J1406" s="80"/>
      <c r="K1406" s="80">
        <f t="shared" si="90"/>
        <v>0</v>
      </c>
      <c r="L1406" s="82"/>
    </row>
    <row r="1407" spans="1:12" ht="16.2" thickBot="1" x14ac:dyDescent="0.35">
      <c r="A1407" s="62">
        <v>21</v>
      </c>
      <c r="B1407" s="95">
        <f t="shared" si="91"/>
        <v>15</v>
      </c>
      <c r="C1407" s="72"/>
      <c r="D1407" s="72"/>
      <c r="E1407" s="73"/>
      <c r="F1407" s="74"/>
      <c r="G1407" s="75"/>
      <c r="H1407" s="72"/>
      <c r="I1407" s="76"/>
      <c r="J1407" s="72"/>
      <c r="K1407" s="72">
        <f t="shared" si="90"/>
        <v>0</v>
      </c>
      <c r="L1407" s="77"/>
    </row>
    <row r="1408" spans="1:12" ht="16.2" thickBot="1" x14ac:dyDescent="0.35">
      <c r="A1408" s="63">
        <v>22</v>
      </c>
      <c r="B1408" s="95">
        <f t="shared" si="91"/>
        <v>15</v>
      </c>
      <c r="C1408" s="80"/>
      <c r="D1408" s="80"/>
      <c r="E1408" s="83"/>
      <c r="F1408" s="78"/>
      <c r="G1408" s="79"/>
      <c r="H1408" s="80"/>
      <c r="I1408" s="81"/>
      <c r="J1408" s="80"/>
      <c r="K1408" s="80">
        <f t="shared" si="90"/>
        <v>0</v>
      </c>
      <c r="L1408" s="82"/>
    </row>
    <row r="1409" spans="1:12" ht="16.2" thickBot="1" x14ac:dyDescent="0.35">
      <c r="A1409" s="62">
        <v>23</v>
      </c>
      <c r="B1409" s="95">
        <f t="shared" si="91"/>
        <v>15</v>
      </c>
      <c r="C1409" s="72"/>
      <c r="D1409" s="72"/>
      <c r="E1409" s="73"/>
      <c r="F1409" s="74"/>
      <c r="G1409" s="75"/>
      <c r="H1409" s="72"/>
      <c r="I1409" s="76"/>
      <c r="J1409" s="72"/>
      <c r="K1409" s="72">
        <f t="shared" si="90"/>
        <v>0</v>
      </c>
      <c r="L1409" s="77"/>
    </row>
    <row r="1410" spans="1:12" ht="16.2" thickBot="1" x14ac:dyDescent="0.35">
      <c r="A1410" s="63">
        <v>24</v>
      </c>
      <c r="B1410" s="95">
        <f t="shared" si="91"/>
        <v>15</v>
      </c>
      <c r="C1410" s="80"/>
      <c r="D1410" s="80"/>
      <c r="E1410" s="83"/>
      <c r="F1410" s="78"/>
      <c r="G1410" s="79"/>
      <c r="H1410" s="80"/>
      <c r="I1410" s="81"/>
      <c r="J1410" s="80"/>
      <c r="K1410" s="80">
        <f t="shared" si="90"/>
        <v>0</v>
      </c>
      <c r="L1410" s="82"/>
    </row>
    <row r="1411" spans="1:12" ht="16.2" thickBot="1" x14ac:dyDescent="0.35">
      <c r="A1411" s="62">
        <v>25</v>
      </c>
      <c r="B1411" s="95">
        <f t="shared" si="91"/>
        <v>15</v>
      </c>
      <c r="C1411" s="72"/>
      <c r="D1411" s="72"/>
      <c r="E1411" s="73"/>
      <c r="F1411" s="74"/>
      <c r="G1411" s="75"/>
      <c r="H1411" s="72"/>
      <c r="I1411" s="76"/>
      <c r="J1411" s="72"/>
      <c r="K1411" s="72">
        <f t="shared" si="90"/>
        <v>0</v>
      </c>
      <c r="L1411" s="77"/>
    </row>
    <row r="1412" spans="1:12" ht="16.2" thickBot="1" x14ac:dyDescent="0.35">
      <c r="A1412" s="63">
        <v>26</v>
      </c>
      <c r="B1412" s="95">
        <f t="shared" si="91"/>
        <v>15</v>
      </c>
      <c r="C1412" s="80"/>
      <c r="D1412" s="80"/>
      <c r="E1412" s="83"/>
      <c r="F1412" s="78"/>
      <c r="G1412" s="79"/>
      <c r="H1412" s="80"/>
      <c r="I1412" s="81"/>
      <c r="J1412" s="80"/>
      <c r="K1412" s="80">
        <f t="shared" si="90"/>
        <v>0</v>
      </c>
      <c r="L1412" s="82"/>
    </row>
    <row r="1413" spans="1:12" ht="16.2" thickBot="1" x14ac:dyDescent="0.35">
      <c r="A1413" s="62">
        <v>27</v>
      </c>
      <c r="B1413" s="95">
        <f t="shared" si="91"/>
        <v>15</v>
      </c>
      <c r="C1413" s="72"/>
      <c r="D1413" s="72"/>
      <c r="E1413" s="73"/>
      <c r="F1413" s="74"/>
      <c r="G1413" s="75"/>
      <c r="H1413" s="72"/>
      <c r="I1413" s="76"/>
      <c r="J1413" s="72"/>
      <c r="K1413" s="72">
        <f t="shared" si="90"/>
        <v>0</v>
      </c>
      <c r="L1413" s="77"/>
    </row>
    <row r="1414" spans="1:12" ht="16.2" thickBot="1" x14ac:dyDescent="0.35">
      <c r="A1414" s="63">
        <v>28</v>
      </c>
      <c r="B1414" s="95">
        <f t="shared" si="91"/>
        <v>15</v>
      </c>
      <c r="C1414" s="80"/>
      <c r="D1414" s="80"/>
      <c r="E1414" s="83"/>
      <c r="F1414" s="78"/>
      <c r="G1414" s="79"/>
      <c r="H1414" s="80"/>
      <c r="I1414" s="81"/>
      <c r="J1414" s="80"/>
      <c r="K1414" s="80">
        <f t="shared" si="90"/>
        <v>0</v>
      </c>
      <c r="L1414" s="82"/>
    </row>
    <row r="1415" spans="1:12" ht="16.2" thickBot="1" x14ac:dyDescent="0.35">
      <c r="A1415" s="62">
        <v>29</v>
      </c>
      <c r="B1415" s="95">
        <f t="shared" si="91"/>
        <v>15</v>
      </c>
      <c r="C1415" s="72"/>
      <c r="D1415" s="72"/>
      <c r="E1415" s="73"/>
      <c r="F1415" s="74"/>
      <c r="G1415" s="75"/>
      <c r="H1415" s="72"/>
      <c r="I1415" s="76"/>
      <c r="J1415" s="72"/>
      <c r="K1415" s="72">
        <f t="shared" si="90"/>
        <v>0</v>
      </c>
      <c r="L1415" s="77"/>
    </row>
    <row r="1416" spans="1:12" ht="16.2" thickBot="1" x14ac:dyDescent="0.35">
      <c r="A1416" s="63">
        <v>30</v>
      </c>
      <c r="B1416" s="95">
        <f t="shared" si="91"/>
        <v>15</v>
      </c>
      <c r="C1416" s="80"/>
      <c r="D1416" s="80"/>
      <c r="E1416" s="83"/>
      <c r="F1416" s="78"/>
      <c r="G1416" s="79"/>
      <c r="H1416" s="80"/>
      <c r="I1416" s="81"/>
      <c r="J1416" s="80"/>
      <c r="K1416" s="80">
        <f t="shared" si="90"/>
        <v>0</v>
      </c>
      <c r="L1416" s="82"/>
    </row>
    <row r="1417" spans="1:12" ht="16.2" thickBot="1" x14ac:dyDescent="0.35">
      <c r="A1417" s="62">
        <v>31</v>
      </c>
      <c r="B1417" s="95">
        <f t="shared" si="91"/>
        <v>15</v>
      </c>
      <c r="C1417" s="72"/>
      <c r="D1417" s="72"/>
      <c r="E1417" s="73"/>
      <c r="F1417" s="74"/>
      <c r="G1417" s="75"/>
      <c r="H1417" s="72"/>
      <c r="I1417" s="76"/>
      <c r="J1417" s="72"/>
      <c r="K1417" s="72">
        <f t="shared" si="90"/>
        <v>0</v>
      </c>
      <c r="L1417" s="77"/>
    </row>
    <row r="1418" spans="1:12" ht="16.2" thickBot="1" x14ac:dyDescent="0.35">
      <c r="A1418" s="63">
        <v>32</v>
      </c>
      <c r="B1418" s="95">
        <f t="shared" si="91"/>
        <v>15</v>
      </c>
      <c r="C1418" s="80"/>
      <c r="D1418" s="80"/>
      <c r="E1418" s="83"/>
      <c r="F1418" s="78"/>
      <c r="G1418" s="79"/>
      <c r="H1418" s="80"/>
      <c r="I1418" s="81"/>
      <c r="J1418" s="80"/>
      <c r="K1418" s="80">
        <f t="shared" si="90"/>
        <v>0</v>
      </c>
      <c r="L1418" s="82"/>
    </row>
    <row r="1419" spans="1:12" ht="16.2" thickBot="1" x14ac:dyDescent="0.35">
      <c r="A1419" s="62">
        <v>33</v>
      </c>
      <c r="B1419" s="95">
        <f t="shared" si="91"/>
        <v>15</v>
      </c>
      <c r="C1419" s="72"/>
      <c r="D1419" s="72"/>
      <c r="E1419" s="73"/>
      <c r="F1419" s="74"/>
      <c r="G1419" s="75"/>
      <c r="H1419" s="72"/>
      <c r="I1419" s="76"/>
      <c r="J1419" s="72"/>
      <c r="K1419" s="72">
        <f t="shared" ref="K1419:K1450" si="92">IF(J1419="OUI", G1419*0.6/0.4, 0)</f>
        <v>0</v>
      </c>
      <c r="L1419" s="77"/>
    </row>
    <row r="1420" spans="1:12" ht="16.2" thickBot="1" x14ac:dyDescent="0.35">
      <c r="A1420" s="63">
        <v>34</v>
      </c>
      <c r="B1420" s="95">
        <f t="shared" si="91"/>
        <v>15</v>
      </c>
      <c r="C1420" s="80"/>
      <c r="D1420" s="80"/>
      <c r="E1420" s="83"/>
      <c r="F1420" s="78"/>
      <c r="G1420" s="79"/>
      <c r="H1420" s="80"/>
      <c r="I1420" s="81"/>
      <c r="J1420" s="80"/>
      <c r="K1420" s="80">
        <f t="shared" si="92"/>
        <v>0</v>
      </c>
      <c r="L1420" s="82"/>
    </row>
    <row r="1421" spans="1:12" ht="16.2" thickBot="1" x14ac:dyDescent="0.35">
      <c r="A1421" s="62">
        <v>35</v>
      </c>
      <c r="B1421" s="95">
        <f t="shared" si="91"/>
        <v>15</v>
      </c>
      <c r="C1421" s="72"/>
      <c r="D1421" s="72"/>
      <c r="E1421" s="73"/>
      <c r="F1421" s="74"/>
      <c r="G1421" s="75"/>
      <c r="H1421" s="72"/>
      <c r="I1421" s="76"/>
      <c r="J1421" s="72"/>
      <c r="K1421" s="72">
        <f t="shared" si="92"/>
        <v>0</v>
      </c>
      <c r="L1421" s="77"/>
    </row>
    <row r="1422" spans="1:12" ht="16.2" thickBot="1" x14ac:dyDescent="0.35">
      <c r="A1422" s="63">
        <v>36</v>
      </c>
      <c r="B1422" s="95">
        <f t="shared" si="91"/>
        <v>15</v>
      </c>
      <c r="C1422" s="80"/>
      <c r="D1422" s="80"/>
      <c r="E1422" s="83"/>
      <c r="F1422" s="78"/>
      <c r="G1422" s="79"/>
      <c r="H1422" s="80"/>
      <c r="I1422" s="81"/>
      <c r="J1422" s="80"/>
      <c r="K1422" s="80">
        <f t="shared" si="92"/>
        <v>0</v>
      </c>
      <c r="L1422" s="82"/>
    </row>
    <row r="1423" spans="1:12" ht="16.2" thickBot="1" x14ac:dyDescent="0.35">
      <c r="A1423" s="62">
        <v>37</v>
      </c>
      <c r="B1423" s="95">
        <f t="shared" si="91"/>
        <v>15</v>
      </c>
      <c r="C1423" s="72"/>
      <c r="D1423" s="72"/>
      <c r="E1423" s="73"/>
      <c r="F1423" s="74"/>
      <c r="G1423" s="75"/>
      <c r="H1423" s="72"/>
      <c r="I1423" s="76"/>
      <c r="J1423" s="72"/>
      <c r="K1423" s="72">
        <f t="shared" si="92"/>
        <v>0</v>
      </c>
      <c r="L1423" s="77"/>
    </row>
    <row r="1424" spans="1:12" ht="16.2" thickBot="1" x14ac:dyDescent="0.35">
      <c r="A1424" s="63">
        <v>38</v>
      </c>
      <c r="B1424" s="95">
        <f t="shared" si="91"/>
        <v>15</v>
      </c>
      <c r="C1424" s="80"/>
      <c r="D1424" s="80"/>
      <c r="E1424" s="83"/>
      <c r="F1424" s="78"/>
      <c r="G1424" s="79"/>
      <c r="H1424" s="80"/>
      <c r="I1424" s="81"/>
      <c r="J1424" s="80"/>
      <c r="K1424" s="80">
        <f t="shared" si="92"/>
        <v>0</v>
      </c>
      <c r="L1424" s="82"/>
    </row>
    <row r="1425" spans="1:12" ht="16.2" thickBot="1" x14ac:dyDescent="0.35">
      <c r="A1425" s="62">
        <v>39</v>
      </c>
      <c r="B1425" s="95">
        <f t="shared" si="91"/>
        <v>15</v>
      </c>
      <c r="C1425" s="72"/>
      <c r="D1425" s="72"/>
      <c r="E1425" s="73"/>
      <c r="F1425" s="74"/>
      <c r="G1425" s="75"/>
      <c r="H1425" s="72"/>
      <c r="I1425" s="76"/>
      <c r="J1425" s="72"/>
      <c r="K1425" s="72">
        <f t="shared" si="92"/>
        <v>0</v>
      </c>
      <c r="L1425" s="77"/>
    </row>
    <row r="1426" spans="1:12" ht="16.2" thickBot="1" x14ac:dyDescent="0.35">
      <c r="A1426" s="63">
        <v>40</v>
      </c>
      <c r="B1426" s="95">
        <f t="shared" si="91"/>
        <v>15</v>
      </c>
      <c r="C1426" s="80"/>
      <c r="D1426" s="80"/>
      <c r="E1426" s="83"/>
      <c r="F1426" s="78"/>
      <c r="G1426" s="79"/>
      <c r="H1426" s="80"/>
      <c r="I1426" s="81"/>
      <c r="J1426" s="80"/>
      <c r="K1426" s="80">
        <f t="shared" si="92"/>
        <v>0</v>
      </c>
      <c r="L1426" s="82"/>
    </row>
    <row r="1427" spans="1:12" ht="16.2" thickBot="1" x14ac:dyDescent="0.35">
      <c r="A1427" s="62">
        <v>41</v>
      </c>
      <c r="B1427" s="95">
        <f t="shared" si="91"/>
        <v>15</v>
      </c>
      <c r="C1427" s="72"/>
      <c r="D1427" s="72"/>
      <c r="E1427" s="73"/>
      <c r="F1427" s="74"/>
      <c r="G1427" s="75"/>
      <c r="H1427" s="72"/>
      <c r="I1427" s="76"/>
      <c r="J1427" s="72"/>
      <c r="K1427" s="72">
        <f t="shared" si="92"/>
        <v>0</v>
      </c>
      <c r="L1427" s="77"/>
    </row>
    <row r="1428" spans="1:12" ht="16.2" thickBot="1" x14ac:dyDescent="0.35">
      <c r="A1428" s="63">
        <v>42</v>
      </c>
      <c r="B1428" s="95">
        <f t="shared" si="91"/>
        <v>15</v>
      </c>
      <c r="C1428" s="80"/>
      <c r="D1428" s="80"/>
      <c r="E1428" s="83"/>
      <c r="F1428" s="78"/>
      <c r="G1428" s="79"/>
      <c r="H1428" s="80"/>
      <c r="I1428" s="81"/>
      <c r="J1428" s="80"/>
      <c r="K1428" s="80">
        <f t="shared" si="92"/>
        <v>0</v>
      </c>
      <c r="L1428" s="82"/>
    </row>
    <row r="1429" spans="1:12" ht="16.2" thickBot="1" x14ac:dyDescent="0.35">
      <c r="A1429" s="62">
        <v>43</v>
      </c>
      <c r="B1429" s="95">
        <f t="shared" si="91"/>
        <v>15</v>
      </c>
      <c r="C1429" s="72"/>
      <c r="D1429" s="72"/>
      <c r="E1429" s="73"/>
      <c r="F1429" s="74"/>
      <c r="G1429" s="75"/>
      <c r="H1429" s="72"/>
      <c r="I1429" s="76"/>
      <c r="J1429" s="72"/>
      <c r="K1429" s="72">
        <f t="shared" si="92"/>
        <v>0</v>
      </c>
      <c r="L1429" s="77"/>
    </row>
    <row r="1430" spans="1:12" ht="16.2" thickBot="1" x14ac:dyDescent="0.35">
      <c r="A1430" s="63">
        <v>44</v>
      </c>
      <c r="B1430" s="95">
        <f t="shared" si="91"/>
        <v>15</v>
      </c>
      <c r="C1430" s="80"/>
      <c r="D1430" s="80"/>
      <c r="E1430" s="83"/>
      <c r="F1430" s="78"/>
      <c r="G1430" s="79"/>
      <c r="H1430" s="80"/>
      <c r="I1430" s="81"/>
      <c r="J1430" s="80"/>
      <c r="K1430" s="80">
        <f t="shared" si="92"/>
        <v>0</v>
      </c>
      <c r="L1430" s="82"/>
    </row>
    <row r="1431" spans="1:12" ht="16.2" thickBot="1" x14ac:dyDescent="0.35">
      <c r="A1431" s="62">
        <v>45</v>
      </c>
      <c r="B1431" s="95">
        <f t="shared" si="91"/>
        <v>15</v>
      </c>
      <c r="C1431" s="72"/>
      <c r="D1431" s="72"/>
      <c r="E1431" s="73"/>
      <c r="F1431" s="74"/>
      <c r="G1431" s="75"/>
      <c r="H1431" s="72"/>
      <c r="I1431" s="76"/>
      <c r="J1431" s="72"/>
      <c r="K1431" s="72">
        <f t="shared" si="92"/>
        <v>0</v>
      </c>
      <c r="L1431" s="77"/>
    </row>
    <row r="1432" spans="1:12" ht="16.2" thickBot="1" x14ac:dyDescent="0.35">
      <c r="A1432" s="63">
        <v>46</v>
      </c>
      <c r="B1432" s="95">
        <f t="shared" si="91"/>
        <v>15</v>
      </c>
      <c r="C1432" s="80"/>
      <c r="D1432" s="80"/>
      <c r="E1432" s="83"/>
      <c r="F1432" s="78"/>
      <c r="G1432" s="79"/>
      <c r="H1432" s="80"/>
      <c r="I1432" s="81"/>
      <c r="J1432" s="80"/>
      <c r="K1432" s="80">
        <f t="shared" si="92"/>
        <v>0</v>
      </c>
      <c r="L1432" s="82"/>
    </row>
    <row r="1433" spans="1:12" ht="16.2" thickBot="1" x14ac:dyDescent="0.35">
      <c r="A1433" s="62">
        <v>47</v>
      </c>
      <c r="B1433" s="95">
        <f t="shared" si="91"/>
        <v>15</v>
      </c>
      <c r="C1433" s="72"/>
      <c r="D1433" s="72"/>
      <c r="E1433" s="73"/>
      <c r="F1433" s="74"/>
      <c r="G1433" s="75"/>
      <c r="H1433" s="72"/>
      <c r="I1433" s="76"/>
      <c r="J1433" s="72"/>
      <c r="K1433" s="72">
        <f t="shared" si="92"/>
        <v>0</v>
      </c>
      <c r="L1433" s="77"/>
    </row>
    <row r="1434" spans="1:12" ht="16.2" thickBot="1" x14ac:dyDescent="0.35">
      <c r="A1434" s="63">
        <v>48</v>
      </c>
      <c r="B1434" s="95">
        <f t="shared" si="91"/>
        <v>15</v>
      </c>
      <c r="C1434" s="80"/>
      <c r="D1434" s="80"/>
      <c r="E1434" s="83"/>
      <c r="F1434" s="78"/>
      <c r="G1434" s="79"/>
      <c r="H1434" s="80"/>
      <c r="I1434" s="81"/>
      <c r="J1434" s="80"/>
      <c r="K1434" s="80">
        <f t="shared" si="92"/>
        <v>0</v>
      </c>
      <c r="L1434" s="82"/>
    </row>
    <row r="1435" spans="1:12" ht="16.2" thickBot="1" x14ac:dyDescent="0.35">
      <c r="A1435" s="62">
        <v>49</v>
      </c>
      <c r="B1435" s="95">
        <f t="shared" si="91"/>
        <v>15</v>
      </c>
      <c r="C1435" s="72"/>
      <c r="D1435" s="72"/>
      <c r="E1435" s="73"/>
      <c r="F1435" s="74"/>
      <c r="G1435" s="75"/>
      <c r="H1435" s="72"/>
      <c r="I1435" s="76"/>
      <c r="J1435" s="72"/>
      <c r="K1435" s="72">
        <f t="shared" si="92"/>
        <v>0</v>
      </c>
      <c r="L1435" s="77"/>
    </row>
    <row r="1436" spans="1:12" ht="16.2" thickBot="1" x14ac:dyDescent="0.35">
      <c r="A1436" s="63">
        <v>50</v>
      </c>
      <c r="B1436" s="95">
        <f t="shared" si="91"/>
        <v>15</v>
      </c>
      <c r="C1436" s="80"/>
      <c r="D1436" s="80"/>
      <c r="E1436" s="83"/>
      <c r="F1436" s="78"/>
      <c r="G1436" s="79"/>
      <c r="H1436" s="80"/>
      <c r="I1436" s="81"/>
      <c r="J1436" s="80"/>
      <c r="K1436" s="80">
        <f t="shared" si="92"/>
        <v>0</v>
      </c>
      <c r="L1436" s="82"/>
    </row>
    <row r="1437" spans="1:12" ht="16.2" thickBot="1" x14ac:dyDescent="0.35">
      <c r="A1437" s="62">
        <v>51</v>
      </c>
      <c r="B1437" s="95">
        <f t="shared" si="91"/>
        <v>15</v>
      </c>
      <c r="C1437" s="72"/>
      <c r="D1437" s="72"/>
      <c r="E1437" s="73"/>
      <c r="F1437" s="74"/>
      <c r="G1437" s="75"/>
      <c r="H1437" s="72"/>
      <c r="I1437" s="76"/>
      <c r="J1437" s="72"/>
      <c r="K1437" s="72">
        <f t="shared" si="92"/>
        <v>0</v>
      </c>
      <c r="L1437" s="77"/>
    </row>
    <row r="1438" spans="1:12" ht="16.2" thickBot="1" x14ac:dyDescent="0.35">
      <c r="A1438" s="63">
        <v>52</v>
      </c>
      <c r="B1438" s="95">
        <f t="shared" si="91"/>
        <v>15</v>
      </c>
      <c r="C1438" s="80"/>
      <c r="D1438" s="80"/>
      <c r="E1438" s="83"/>
      <c r="F1438" s="78"/>
      <c r="G1438" s="79"/>
      <c r="H1438" s="80"/>
      <c r="I1438" s="81"/>
      <c r="J1438" s="80"/>
      <c r="K1438" s="80">
        <f t="shared" si="92"/>
        <v>0</v>
      </c>
      <c r="L1438" s="82"/>
    </row>
    <row r="1439" spans="1:12" ht="16.2" thickBot="1" x14ac:dyDescent="0.35">
      <c r="A1439" s="62">
        <v>53</v>
      </c>
      <c r="B1439" s="95">
        <f t="shared" si="91"/>
        <v>15</v>
      </c>
      <c r="C1439" s="72"/>
      <c r="D1439" s="72"/>
      <c r="E1439" s="73"/>
      <c r="F1439" s="74"/>
      <c r="G1439" s="75"/>
      <c r="H1439" s="72"/>
      <c r="I1439" s="76"/>
      <c r="J1439" s="72"/>
      <c r="K1439" s="72">
        <f t="shared" si="92"/>
        <v>0</v>
      </c>
      <c r="L1439" s="77"/>
    </row>
    <row r="1440" spans="1:12" ht="16.2" thickBot="1" x14ac:dyDescent="0.35">
      <c r="A1440" s="63">
        <v>54</v>
      </c>
      <c r="B1440" s="95">
        <f t="shared" si="91"/>
        <v>15</v>
      </c>
      <c r="C1440" s="80"/>
      <c r="D1440" s="80"/>
      <c r="E1440" s="83"/>
      <c r="F1440" s="78"/>
      <c r="G1440" s="79"/>
      <c r="H1440" s="80"/>
      <c r="I1440" s="81"/>
      <c r="J1440" s="80"/>
      <c r="K1440" s="80">
        <f t="shared" si="92"/>
        <v>0</v>
      </c>
      <c r="L1440" s="82"/>
    </row>
    <row r="1441" spans="1:12" ht="16.2" thickBot="1" x14ac:dyDescent="0.35">
      <c r="A1441" s="62">
        <v>55</v>
      </c>
      <c r="B1441" s="95">
        <f t="shared" si="91"/>
        <v>15</v>
      </c>
      <c r="C1441" s="72"/>
      <c r="D1441" s="72"/>
      <c r="E1441" s="73"/>
      <c r="F1441" s="74"/>
      <c r="G1441" s="75"/>
      <c r="H1441" s="72"/>
      <c r="I1441" s="76"/>
      <c r="J1441" s="72"/>
      <c r="K1441" s="72">
        <f t="shared" si="92"/>
        <v>0</v>
      </c>
      <c r="L1441" s="77"/>
    </row>
    <row r="1442" spans="1:12" ht="16.2" thickBot="1" x14ac:dyDescent="0.35">
      <c r="A1442" s="63">
        <v>56</v>
      </c>
      <c r="B1442" s="95">
        <f t="shared" si="91"/>
        <v>15</v>
      </c>
      <c r="C1442" s="80"/>
      <c r="D1442" s="80"/>
      <c r="E1442" s="83"/>
      <c r="F1442" s="78"/>
      <c r="G1442" s="79"/>
      <c r="H1442" s="80"/>
      <c r="I1442" s="81"/>
      <c r="J1442" s="80"/>
      <c r="K1442" s="80">
        <f t="shared" si="92"/>
        <v>0</v>
      </c>
      <c r="L1442" s="82"/>
    </row>
    <row r="1443" spans="1:12" ht="16.2" thickBot="1" x14ac:dyDescent="0.35">
      <c r="A1443" s="62">
        <v>57</v>
      </c>
      <c r="B1443" s="95">
        <f t="shared" si="91"/>
        <v>15</v>
      </c>
      <c r="C1443" s="72"/>
      <c r="D1443" s="72"/>
      <c r="E1443" s="73"/>
      <c r="F1443" s="74"/>
      <c r="G1443" s="75"/>
      <c r="H1443" s="72"/>
      <c r="I1443" s="76"/>
      <c r="J1443" s="72"/>
      <c r="K1443" s="72">
        <f t="shared" si="92"/>
        <v>0</v>
      </c>
      <c r="L1443" s="77"/>
    </row>
    <row r="1444" spans="1:12" ht="16.2" thickBot="1" x14ac:dyDescent="0.35">
      <c r="A1444" s="63">
        <v>58</v>
      </c>
      <c r="B1444" s="95">
        <f t="shared" si="91"/>
        <v>15</v>
      </c>
      <c r="C1444" s="80"/>
      <c r="D1444" s="80"/>
      <c r="E1444" s="83"/>
      <c r="F1444" s="78"/>
      <c r="G1444" s="79"/>
      <c r="H1444" s="80"/>
      <c r="I1444" s="81"/>
      <c r="J1444" s="80"/>
      <c r="K1444" s="80">
        <f t="shared" si="92"/>
        <v>0</v>
      </c>
      <c r="L1444" s="82"/>
    </row>
    <row r="1445" spans="1:12" ht="16.2" thickBot="1" x14ac:dyDescent="0.35">
      <c r="A1445" s="62">
        <v>59</v>
      </c>
      <c r="B1445" s="95">
        <f t="shared" si="91"/>
        <v>15</v>
      </c>
      <c r="C1445" s="72"/>
      <c r="D1445" s="72"/>
      <c r="E1445" s="73"/>
      <c r="F1445" s="74"/>
      <c r="G1445" s="75"/>
      <c r="H1445" s="72"/>
      <c r="I1445" s="76"/>
      <c r="J1445" s="72"/>
      <c r="K1445" s="72">
        <f t="shared" si="92"/>
        <v>0</v>
      </c>
      <c r="L1445" s="77"/>
    </row>
    <row r="1446" spans="1:12" ht="16.2" thickBot="1" x14ac:dyDescent="0.35">
      <c r="A1446" s="63">
        <v>60</v>
      </c>
      <c r="B1446" s="95">
        <f t="shared" si="91"/>
        <v>15</v>
      </c>
      <c r="C1446" s="80"/>
      <c r="D1446" s="80"/>
      <c r="E1446" s="83"/>
      <c r="F1446" s="78"/>
      <c r="G1446" s="79"/>
      <c r="H1446" s="80"/>
      <c r="I1446" s="81"/>
      <c r="J1446" s="80"/>
      <c r="K1446" s="80">
        <f t="shared" si="92"/>
        <v>0</v>
      </c>
      <c r="L1446" s="82"/>
    </row>
    <row r="1447" spans="1:12" ht="16.2" thickBot="1" x14ac:dyDescent="0.35">
      <c r="A1447" s="62">
        <v>61</v>
      </c>
      <c r="B1447" s="95">
        <f t="shared" si="91"/>
        <v>15</v>
      </c>
      <c r="C1447" s="72"/>
      <c r="D1447" s="72"/>
      <c r="E1447" s="73"/>
      <c r="F1447" s="74"/>
      <c r="G1447" s="75"/>
      <c r="H1447" s="72"/>
      <c r="I1447" s="76"/>
      <c r="J1447" s="72"/>
      <c r="K1447" s="72">
        <f t="shared" si="92"/>
        <v>0</v>
      </c>
      <c r="L1447" s="77"/>
    </row>
    <row r="1448" spans="1:12" ht="16.2" thickBot="1" x14ac:dyDescent="0.35">
      <c r="A1448" s="63">
        <v>62</v>
      </c>
      <c r="B1448" s="95">
        <f t="shared" si="91"/>
        <v>15</v>
      </c>
      <c r="C1448" s="80"/>
      <c r="D1448" s="80"/>
      <c r="E1448" s="83"/>
      <c r="F1448" s="78"/>
      <c r="G1448" s="79"/>
      <c r="H1448" s="80"/>
      <c r="I1448" s="81"/>
      <c r="J1448" s="80"/>
      <c r="K1448" s="80">
        <f t="shared" si="92"/>
        <v>0</v>
      </c>
      <c r="L1448" s="82"/>
    </row>
    <row r="1449" spans="1:12" ht="16.2" thickBot="1" x14ac:dyDescent="0.35">
      <c r="A1449" s="62">
        <v>63</v>
      </c>
      <c r="B1449" s="95">
        <f t="shared" si="91"/>
        <v>15</v>
      </c>
      <c r="C1449" s="72"/>
      <c r="D1449" s="72"/>
      <c r="E1449" s="73"/>
      <c r="F1449" s="74"/>
      <c r="G1449" s="75"/>
      <c r="H1449" s="72"/>
      <c r="I1449" s="76"/>
      <c r="J1449" s="72"/>
      <c r="K1449" s="72">
        <f t="shared" si="92"/>
        <v>0</v>
      </c>
      <c r="L1449" s="77"/>
    </row>
    <row r="1450" spans="1:12" ht="16.2" thickBot="1" x14ac:dyDescent="0.35">
      <c r="A1450" s="63">
        <v>64</v>
      </c>
      <c r="B1450" s="95">
        <f t="shared" si="91"/>
        <v>15</v>
      </c>
      <c r="C1450" s="80"/>
      <c r="D1450" s="80"/>
      <c r="E1450" s="83"/>
      <c r="F1450" s="78"/>
      <c r="G1450" s="79"/>
      <c r="H1450" s="80"/>
      <c r="I1450" s="81"/>
      <c r="J1450" s="80"/>
      <c r="K1450" s="80">
        <f t="shared" si="92"/>
        <v>0</v>
      </c>
      <c r="L1450" s="82"/>
    </row>
    <row r="1451" spans="1:12" ht="16.2" thickBot="1" x14ac:dyDescent="0.35">
      <c r="A1451" s="62">
        <v>65</v>
      </c>
      <c r="B1451" s="95">
        <f t="shared" si="91"/>
        <v>15</v>
      </c>
      <c r="C1451" s="72"/>
      <c r="D1451" s="72"/>
      <c r="E1451" s="73"/>
      <c r="F1451" s="74"/>
      <c r="G1451" s="75"/>
      <c r="H1451" s="72"/>
      <c r="I1451" s="76"/>
      <c r="J1451" s="72"/>
      <c r="K1451" s="72">
        <f t="shared" ref="K1451:K1465" si="93">IF(J1451="OUI", G1451*0.6/0.4, 0)</f>
        <v>0</v>
      </c>
      <c r="L1451" s="77"/>
    </row>
    <row r="1452" spans="1:12" ht="16.2" thickBot="1" x14ac:dyDescent="0.35">
      <c r="A1452" s="63">
        <v>66</v>
      </c>
      <c r="B1452" s="95">
        <f t="shared" si="91"/>
        <v>15</v>
      </c>
      <c r="C1452" s="80"/>
      <c r="D1452" s="80"/>
      <c r="E1452" s="83"/>
      <c r="F1452" s="78"/>
      <c r="G1452" s="79"/>
      <c r="H1452" s="80"/>
      <c r="I1452" s="81"/>
      <c r="J1452" s="80"/>
      <c r="K1452" s="80">
        <f t="shared" si="93"/>
        <v>0</v>
      </c>
      <c r="L1452" s="82"/>
    </row>
    <row r="1453" spans="1:12" ht="16.2" thickBot="1" x14ac:dyDescent="0.35">
      <c r="A1453" s="62">
        <v>67</v>
      </c>
      <c r="B1453" s="95">
        <f t="shared" ref="B1453:B1465" si="94">B1452</f>
        <v>15</v>
      </c>
      <c r="C1453" s="72"/>
      <c r="D1453" s="72"/>
      <c r="E1453" s="73"/>
      <c r="F1453" s="74"/>
      <c r="G1453" s="75"/>
      <c r="H1453" s="72"/>
      <c r="I1453" s="76"/>
      <c r="J1453" s="72"/>
      <c r="K1453" s="72">
        <f t="shared" si="93"/>
        <v>0</v>
      </c>
      <c r="L1453" s="77"/>
    </row>
    <row r="1454" spans="1:12" ht="16.2" thickBot="1" x14ac:dyDescent="0.35">
      <c r="A1454" s="63">
        <v>68</v>
      </c>
      <c r="B1454" s="95">
        <f t="shared" si="94"/>
        <v>15</v>
      </c>
      <c r="C1454" s="80"/>
      <c r="D1454" s="80"/>
      <c r="E1454" s="83"/>
      <c r="F1454" s="78"/>
      <c r="G1454" s="79"/>
      <c r="H1454" s="80"/>
      <c r="I1454" s="81"/>
      <c r="J1454" s="80"/>
      <c r="K1454" s="80">
        <f t="shared" si="93"/>
        <v>0</v>
      </c>
      <c r="L1454" s="82"/>
    </row>
    <row r="1455" spans="1:12" ht="16.2" thickBot="1" x14ac:dyDescent="0.35">
      <c r="A1455" s="62">
        <v>69</v>
      </c>
      <c r="B1455" s="95">
        <f t="shared" si="94"/>
        <v>15</v>
      </c>
      <c r="C1455" s="72"/>
      <c r="D1455" s="72"/>
      <c r="E1455" s="73"/>
      <c r="F1455" s="74"/>
      <c r="G1455" s="75"/>
      <c r="H1455" s="72"/>
      <c r="I1455" s="76"/>
      <c r="J1455" s="72"/>
      <c r="K1455" s="72">
        <f t="shared" si="93"/>
        <v>0</v>
      </c>
      <c r="L1455" s="77"/>
    </row>
    <row r="1456" spans="1:12" ht="16.2" thickBot="1" x14ac:dyDescent="0.35">
      <c r="A1456" s="63">
        <v>70</v>
      </c>
      <c r="B1456" s="95">
        <f t="shared" si="94"/>
        <v>15</v>
      </c>
      <c r="C1456" s="80"/>
      <c r="D1456" s="80"/>
      <c r="E1456" s="83"/>
      <c r="F1456" s="78"/>
      <c r="G1456" s="79"/>
      <c r="H1456" s="80"/>
      <c r="I1456" s="81"/>
      <c r="J1456" s="80"/>
      <c r="K1456" s="80">
        <f t="shared" si="93"/>
        <v>0</v>
      </c>
      <c r="L1456" s="82"/>
    </row>
    <row r="1457" spans="1:12" ht="16.2" thickBot="1" x14ac:dyDescent="0.35">
      <c r="A1457" s="62">
        <v>71</v>
      </c>
      <c r="B1457" s="95">
        <f t="shared" si="94"/>
        <v>15</v>
      </c>
      <c r="C1457" s="72"/>
      <c r="D1457" s="72"/>
      <c r="E1457" s="73"/>
      <c r="F1457" s="74"/>
      <c r="G1457" s="75"/>
      <c r="H1457" s="72"/>
      <c r="I1457" s="76"/>
      <c r="J1457" s="72"/>
      <c r="K1457" s="72">
        <f t="shared" si="93"/>
        <v>0</v>
      </c>
      <c r="L1457" s="77"/>
    </row>
    <row r="1458" spans="1:12" ht="16.2" thickBot="1" x14ac:dyDescent="0.35">
      <c r="A1458" s="63">
        <v>72</v>
      </c>
      <c r="B1458" s="95">
        <f t="shared" si="94"/>
        <v>15</v>
      </c>
      <c r="C1458" s="80"/>
      <c r="D1458" s="80"/>
      <c r="E1458" s="83"/>
      <c r="F1458" s="78"/>
      <c r="G1458" s="79"/>
      <c r="H1458" s="80"/>
      <c r="I1458" s="81"/>
      <c r="J1458" s="80"/>
      <c r="K1458" s="80">
        <f t="shared" si="93"/>
        <v>0</v>
      </c>
      <c r="L1458" s="82"/>
    </row>
    <row r="1459" spans="1:12" ht="16.2" thickBot="1" x14ac:dyDescent="0.35">
      <c r="A1459" s="62">
        <v>73</v>
      </c>
      <c r="B1459" s="95">
        <f t="shared" si="94"/>
        <v>15</v>
      </c>
      <c r="C1459" s="72"/>
      <c r="D1459" s="72"/>
      <c r="E1459" s="73"/>
      <c r="F1459" s="74"/>
      <c r="G1459" s="75"/>
      <c r="H1459" s="72"/>
      <c r="I1459" s="76"/>
      <c r="J1459" s="72"/>
      <c r="K1459" s="72">
        <f t="shared" si="93"/>
        <v>0</v>
      </c>
      <c r="L1459" s="77"/>
    </row>
    <row r="1460" spans="1:12" ht="16.2" thickBot="1" x14ac:dyDescent="0.35">
      <c r="A1460" s="63">
        <v>74</v>
      </c>
      <c r="B1460" s="95">
        <f t="shared" si="94"/>
        <v>15</v>
      </c>
      <c r="C1460" s="80"/>
      <c r="D1460" s="80"/>
      <c r="E1460" s="83"/>
      <c r="F1460" s="78"/>
      <c r="G1460" s="79"/>
      <c r="H1460" s="80"/>
      <c r="I1460" s="81"/>
      <c r="J1460" s="80"/>
      <c r="K1460" s="80">
        <f t="shared" si="93"/>
        <v>0</v>
      </c>
      <c r="L1460" s="82"/>
    </row>
    <row r="1461" spans="1:12" ht="16.2" thickBot="1" x14ac:dyDescent="0.35">
      <c r="A1461" s="62">
        <v>75</v>
      </c>
      <c r="B1461" s="95">
        <f t="shared" si="94"/>
        <v>15</v>
      </c>
      <c r="C1461" s="72"/>
      <c r="D1461" s="72"/>
      <c r="E1461" s="73"/>
      <c r="F1461" s="74"/>
      <c r="G1461" s="75"/>
      <c r="H1461" s="72"/>
      <c r="I1461" s="76"/>
      <c r="J1461" s="72"/>
      <c r="K1461" s="72">
        <f t="shared" si="93"/>
        <v>0</v>
      </c>
      <c r="L1461" s="77"/>
    </row>
    <row r="1462" spans="1:12" ht="16.2" thickBot="1" x14ac:dyDescent="0.35">
      <c r="A1462" s="63">
        <v>76</v>
      </c>
      <c r="B1462" s="95">
        <f t="shared" si="94"/>
        <v>15</v>
      </c>
      <c r="C1462" s="80"/>
      <c r="D1462" s="80"/>
      <c r="E1462" s="83"/>
      <c r="F1462" s="78"/>
      <c r="G1462" s="79"/>
      <c r="H1462" s="80"/>
      <c r="I1462" s="81"/>
      <c r="J1462" s="80"/>
      <c r="K1462" s="80">
        <f t="shared" si="93"/>
        <v>0</v>
      </c>
      <c r="L1462" s="82"/>
    </row>
    <row r="1463" spans="1:12" ht="16.2" thickBot="1" x14ac:dyDescent="0.35">
      <c r="A1463" s="62">
        <v>77</v>
      </c>
      <c r="B1463" s="95">
        <f t="shared" si="94"/>
        <v>15</v>
      </c>
      <c r="C1463" s="72"/>
      <c r="D1463" s="72"/>
      <c r="E1463" s="73"/>
      <c r="F1463" s="74"/>
      <c r="G1463" s="75"/>
      <c r="H1463" s="72"/>
      <c r="I1463" s="76"/>
      <c r="J1463" s="72"/>
      <c r="K1463" s="72">
        <f t="shared" si="93"/>
        <v>0</v>
      </c>
      <c r="L1463" s="77"/>
    </row>
    <row r="1464" spans="1:12" ht="16.2" thickBot="1" x14ac:dyDescent="0.35">
      <c r="A1464" s="63">
        <v>78</v>
      </c>
      <c r="B1464" s="95">
        <f t="shared" si="94"/>
        <v>15</v>
      </c>
      <c r="C1464" s="80"/>
      <c r="D1464" s="80"/>
      <c r="E1464" s="83"/>
      <c r="F1464" s="78"/>
      <c r="G1464" s="79"/>
      <c r="H1464" s="80"/>
      <c r="I1464" s="81"/>
      <c r="J1464" s="80"/>
      <c r="K1464" s="80">
        <f t="shared" si="93"/>
        <v>0</v>
      </c>
      <c r="L1464" s="82"/>
    </row>
    <row r="1465" spans="1:12" ht="16.2" thickBot="1" x14ac:dyDescent="0.35">
      <c r="A1465" s="63">
        <v>78</v>
      </c>
      <c r="B1465" s="95">
        <f t="shared" si="94"/>
        <v>15</v>
      </c>
      <c r="C1465" s="72"/>
      <c r="D1465" s="72"/>
      <c r="E1465" s="73"/>
      <c r="F1465" s="74"/>
      <c r="G1465" s="75"/>
      <c r="H1465" s="72"/>
      <c r="I1465" s="76"/>
      <c r="J1465" s="72"/>
      <c r="K1465" s="72">
        <f t="shared" si="93"/>
        <v>0</v>
      </c>
      <c r="L1465" s="77"/>
    </row>
    <row r="1466" spans="1:12" ht="18.600000000000001" thickBot="1" x14ac:dyDescent="0.4">
      <c r="F1466" s="4" t="s">
        <v>16</v>
      </c>
      <c r="G1466" s="69">
        <f>+SUM(G1387:G1465)</f>
        <v>0</v>
      </c>
      <c r="H1466" s="64"/>
      <c r="I1466" s="53">
        <f>+SUM(I1387:I1465)</f>
        <v>0</v>
      </c>
      <c r="J1466" s="64"/>
      <c r="K1466" s="53">
        <f t="shared" ref="K1466" si="95">+SUM(K1387:K1465)</f>
        <v>0</v>
      </c>
      <c r="L1466" s="53">
        <f>+SUM(L1387:L1465)</f>
        <v>0</v>
      </c>
    </row>
    <row r="1467" spans="1:12" ht="16.2" thickBot="1" x14ac:dyDescent="0.35">
      <c r="C1467" s="19" t="s">
        <v>17</v>
      </c>
      <c r="D1467" s="84"/>
    </row>
    <row r="1468" spans="1:12" ht="16.2" thickBot="1" x14ac:dyDescent="0.35">
      <c r="C1468" s="21" t="s">
        <v>18</v>
      </c>
      <c r="D1468" s="85"/>
      <c r="F1468" s="107" t="s">
        <v>29</v>
      </c>
      <c r="G1468" s="108"/>
      <c r="H1468" s="108"/>
      <c r="I1468" s="109"/>
      <c r="J1468" s="61">
        <f>G1466-L1466</f>
        <v>0</v>
      </c>
      <c r="K1468" s="14"/>
    </row>
    <row r="1469" spans="1:12" ht="16.2" thickBot="1" x14ac:dyDescent="0.35">
      <c r="C1469" s="23" t="s">
        <v>28</v>
      </c>
      <c r="D1469" s="24">
        <f>D1468-D1467</f>
        <v>0</v>
      </c>
      <c r="F1469" s="107" t="s">
        <v>30</v>
      </c>
      <c r="G1469" s="108"/>
      <c r="H1469" s="108"/>
      <c r="I1469" s="109"/>
      <c r="J1469" s="75">
        <f>J1378</f>
        <v>0</v>
      </c>
      <c r="K1469" s="14"/>
    </row>
    <row r="1470" spans="1:12" ht="15" thickBot="1" x14ac:dyDescent="0.35">
      <c r="F1470" s="107" t="s">
        <v>31</v>
      </c>
      <c r="G1470" s="108"/>
      <c r="H1470" s="108"/>
      <c r="I1470" s="109"/>
      <c r="J1470" s="61">
        <f>J1469+J1468</f>
        <v>0</v>
      </c>
      <c r="K1470" s="14"/>
    </row>
    <row r="1471" spans="1:12" ht="15" thickBot="1" x14ac:dyDescent="0.35">
      <c r="A1471" s="67"/>
      <c r="B1471" s="67"/>
      <c r="C1471" s="29" t="s">
        <v>282</v>
      </c>
      <c r="D1471" s="68">
        <f>I1466</f>
        <v>0</v>
      </c>
    </row>
    <row r="1472" spans="1:12" ht="15" thickBot="1" x14ac:dyDescent="0.35">
      <c r="C1472" s="17" t="s">
        <v>35</v>
      </c>
      <c r="D1472" s="18">
        <f>K1466</f>
        <v>0</v>
      </c>
      <c r="F1472" s="110" t="s">
        <v>290</v>
      </c>
      <c r="G1472" s="111"/>
      <c r="H1472" s="111"/>
      <c r="I1472" s="112"/>
    </row>
    <row r="1473" spans="1:12" ht="15" thickBot="1" x14ac:dyDescent="0.35">
      <c r="F1473" s="27" t="s">
        <v>292</v>
      </c>
      <c r="G1473" s="27" t="s">
        <v>291</v>
      </c>
      <c r="H1473" s="27" t="s">
        <v>293</v>
      </c>
      <c r="I1473" s="27" t="s">
        <v>291</v>
      </c>
    </row>
    <row r="1474" spans="1:12" ht="15" thickBot="1" x14ac:dyDescent="0.35">
      <c r="F1474" s="27"/>
      <c r="G1474" s="27"/>
      <c r="H1474" s="27"/>
      <c r="I1474" s="60"/>
    </row>
    <row r="1475" spans="1:12" ht="15" thickBot="1" x14ac:dyDescent="0.35">
      <c r="F1475" s="27"/>
      <c r="G1475" s="27"/>
      <c r="H1475" s="27"/>
      <c r="I1475" s="60"/>
    </row>
    <row r="1476" spans="1:12" ht="15" thickBot="1" x14ac:dyDescent="0.35">
      <c r="F1476" s="27"/>
      <c r="G1476" s="27"/>
      <c r="H1476" s="27"/>
      <c r="I1476" s="60"/>
    </row>
    <row r="1477" spans="1:12" ht="15" thickBot="1" x14ac:dyDescent="0.35"/>
    <row r="1478" spans="1:12" ht="29.4" thickBot="1" x14ac:dyDescent="0.35">
      <c r="A1478" s="15"/>
      <c r="B1478" s="15" t="s">
        <v>295</v>
      </c>
      <c r="C1478" s="15" t="s">
        <v>8</v>
      </c>
      <c r="D1478" s="15" t="s">
        <v>0</v>
      </c>
      <c r="E1478" s="51" t="s">
        <v>1</v>
      </c>
      <c r="F1478" s="16" t="s">
        <v>12</v>
      </c>
      <c r="G1478" s="16" t="s">
        <v>13</v>
      </c>
      <c r="H1478" s="15" t="s">
        <v>10</v>
      </c>
      <c r="I1478" s="30" t="s">
        <v>14</v>
      </c>
      <c r="J1478" s="15" t="s">
        <v>11</v>
      </c>
      <c r="K1478" s="16" t="s">
        <v>36</v>
      </c>
      <c r="L1478" s="15" t="s">
        <v>9</v>
      </c>
    </row>
    <row r="1479" spans="1:12" ht="16.2" thickBot="1" x14ac:dyDescent="0.35">
      <c r="A1479" s="62">
        <v>1</v>
      </c>
      <c r="B1479" s="94">
        <f>B1464+1</f>
        <v>16</v>
      </c>
      <c r="C1479" s="72"/>
      <c r="D1479" s="72"/>
      <c r="E1479" s="73"/>
      <c r="F1479" s="74"/>
      <c r="G1479" s="75"/>
      <c r="H1479" s="72"/>
      <c r="I1479" s="76"/>
      <c r="J1479" s="72"/>
      <c r="K1479" s="72">
        <f t="shared" ref="K1479:K1510" si="96">IF(J1479="OUI", G1479*0.6/0.4, 0)</f>
        <v>0</v>
      </c>
      <c r="L1479" s="77"/>
    </row>
    <row r="1480" spans="1:12" ht="16.2" thickBot="1" x14ac:dyDescent="0.35">
      <c r="A1480" s="63">
        <v>2</v>
      </c>
      <c r="B1480" s="95">
        <f>B1479</f>
        <v>16</v>
      </c>
      <c r="C1480" s="80"/>
      <c r="D1480" s="80"/>
      <c r="E1480" s="83"/>
      <c r="F1480" s="78"/>
      <c r="G1480" s="79"/>
      <c r="H1480" s="80"/>
      <c r="I1480" s="81"/>
      <c r="J1480" s="80"/>
      <c r="K1480" s="80">
        <f t="shared" si="96"/>
        <v>0</v>
      </c>
      <c r="L1480" s="82"/>
    </row>
    <row r="1481" spans="1:12" ht="16.2" thickBot="1" x14ac:dyDescent="0.35">
      <c r="A1481" s="62">
        <v>3</v>
      </c>
      <c r="B1481" s="95">
        <f t="shared" ref="B1481:B1544" si="97">B1480</f>
        <v>16</v>
      </c>
      <c r="C1481" s="72"/>
      <c r="D1481" s="72"/>
      <c r="E1481" s="73"/>
      <c r="F1481" s="74"/>
      <c r="G1481" s="75"/>
      <c r="H1481" s="72"/>
      <c r="I1481" s="76"/>
      <c r="J1481" s="72"/>
      <c r="K1481" s="72">
        <f t="shared" si="96"/>
        <v>0</v>
      </c>
      <c r="L1481" s="77"/>
    </row>
    <row r="1482" spans="1:12" ht="16.2" thickBot="1" x14ac:dyDescent="0.35">
      <c r="A1482" s="63">
        <v>4</v>
      </c>
      <c r="B1482" s="95">
        <f t="shared" si="97"/>
        <v>16</v>
      </c>
      <c r="C1482" s="80"/>
      <c r="D1482" s="80"/>
      <c r="E1482" s="83"/>
      <c r="F1482" s="78"/>
      <c r="G1482" s="79"/>
      <c r="H1482" s="80"/>
      <c r="I1482" s="81"/>
      <c r="J1482" s="80"/>
      <c r="K1482" s="80">
        <f t="shared" si="96"/>
        <v>0</v>
      </c>
      <c r="L1482" s="82"/>
    </row>
    <row r="1483" spans="1:12" ht="16.2" thickBot="1" x14ac:dyDescent="0.35">
      <c r="A1483" s="62">
        <v>5</v>
      </c>
      <c r="B1483" s="95">
        <f t="shared" si="97"/>
        <v>16</v>
      </c>
      <c r="C1483" s="72"/>
      <c r="D1483" s="72"/>
      <c r="E1483" s="73"/>
      <c r="F1483" s="74"/>
      <c r="G1483" s="75"/>
      <c r="H1483" s="72"/>
      <c r="I1483" s="76"/>
      <c r="J1483" s="72"/>
      <c r="K1483" s="72">
        <f t="shared" si="96"/>
        <v>0</v>
      </c>
      <c r="L1483" s="77"/>
    </row>
    <row r="1484" spans="1:12" ht="16.2" thickBot="1" x14ac:dyDescent="0.35">
      <c r="A1484" s="63">
        <v>6</v>
      </c>
      <c r="B1484" s="95">
        <f t="shared" si="97"/>
        <v>16</v>
      </c>
      <c r="C1484" s="80"/>
      <c r="D1484" s="80"/>
      <c r="E1484" s="83"/>
      <c r="F1484" s="78"/>
      <c r="G1484" s="79"/>
      <c r="H1484" s="80"/>
      <c r="I1484" s="81"/>
      <c r="J1484" s="80"/>
      <c r="K1484" s="80">
        <f t="shared" si="96"/>
        <v>0</v>
      </c>
      <c r="L1484" s="82"/>
    </row>
    <row r="1485" spans="1:12" ht="16.2" thickBot="1" x14ac:dyDescent="0.35">
      <c r="A1485" s="62">
        <v>7</v>
      </c>
      <c r="B1485" s="95">
        <f t="shared" si="97"/>
        <v>16</v>
      </c>
      <c r="C1485" s="72"/>
      <c r="D1485" s="72"/>
      <c r="E1485" s="73"/>
      <c r="F1485" s="74"/>
      <c r="G1485" s="75"/>
      <c r="H1485" s="72"/>
      <c r="I1485" s="76"/>
      <c r="J1485" s="72"/>
      <c r="K1485" s="72">
        <f t="shared" si="96"/>
        <v>0</v>
      </c>
      <c r="L1485" s="77"/>
    </row>
    <row r="1486" spans="1:12" ht="16.2" thickBot="1" x14ac:dyDescent="0.35">
      <c r="A1486" s="63">
        <v>8</v>
      </c>
      <c r="B1486" s="95">
        <f t="shared" si="97"/>
        <v>16</v>
      </c>
      <c r="C1486" s="80"/>
      <c r="D1486" s="80"/>
      <c r="E1486" s="83"/>
      <c r="F1486" s="78"/>
      <c r="G1486" s="79"/>
      <c r="H1486" s="80"/>
      <c r="I1486" s="81"/>
      <c r="J1486" s="80"/>
      <c r="K1486" s="80">
        <f t="shared" si="96"/>
        <v>0</v>
      </c>
      <c r="L1486" s="82"/>
    </row>
    <row r="1487" spans="1:12" ht="16.2" thickBot="1" x14ac:dyDescent="0.35">
      <c r="A1487" s="62">
        <v>9</v>
      </c>
      <c r="B1487" s="95">
        <f t="shared" si="97"/>
        <v>16</v>
      </c>
      <c r="C1487" s="72"/>
      <c r="D1487" s="72"/>
      <c r="E1487" s="73"/>
      <c r="F1487" s="74"/>
      <c r="G1487" s="75"/>
      <c r="H1487" s="72"/>
      <c r="I1487" s="76"/>
      <c r="J1487" s="72"/>
      <c r="K1487" s="72">
        <f t="shared" si="96"/>
        <v>0</v>
      </c>
      <c r="L1487" s="77"/>
    </row>
    <row r="1488" spans="1:12" ht="16.2" thickBot="1" x14ac:dyDescent="0.35">
      <c r="A1488" s="63">
        <v>10</v>
      </c>
      <c r="B1488" s="95">
        <f t="shared" si="97"/>
        <v>16</v>
      </c>
      <c r="C1488" s="80"/>
      <c r="D1488" s="80"/>
      <c r="E1488" s="83"/>
      <c r="F1488" s="78"/>
      <c r="G1488" s="79"/>
      <c r="H1488" s="80"/>
      <c r="I1488" s="81"/>
      <c r="J1488" s="80"/>
      <c r="K1488" s="80">
        <f t="shared" si="96"/>
        <v>0</v>
      </c>
      <c r="L1488" s="82"/>
    </row>
    <row r="1489" spans="1:12" ht="16.2" thickBot="1" x14ac:dyDescent="0.35">
      <c r="A1489" s="62">
        <v>11</v>
      </c>
      <c r="B1489" s="95">
        <f t="shared" si="97"/>
        <v>16</v>
      </c>
      <c r="C1489" s="72"/>
      <c r="D1489" s="72"/>
      <c r="E1489" s="73"/>
      <c r="F1489" s="74"/>
      <c r="G1489" s="75"/>
      <c r="H1489" s="72"/>
      <c r="I1489" s="76"/>
      <c r="J1489" s="72"/>
      <c r="K1489" s="72">
        <f t="shared" si="96"/>
        <v>0</v>
      </c>
      <c r="L1489" s="77"/>
    </row>
    <row r="1490" spans="1:12" ht="16.2" thickBot="1" x14ac:dyDescent="0.35">
      <c r="A1490" s="63">
        <v>12</v>
      </c>
      <c r="B1490" s="95">
        <f t="shared" si="97"/>
        <v>16</v>
      </c>
      <c r="C1490" s="80"/>
      <c r="D1490" s="80"/>
      <c r="E1490" s="83"/>
      <c r="F1490" s="78"/>
      <c r="G1490" s="79"/>
      <c r="H1490" s="80"/>
      <c r="I1490" s="81"/>
      <c r="J1490" s="80"/>
      <c r="K1490" s="80">
        <f t="shared" si="96"/>
        <v>0</v>
      </c>
      <c r="L1490" s="82"/>
    </row>
    <row r="1491" spans="1:12" ht="16.2" thickBot="1" x14ac:dyDescent="0.35">
      <c r="A1491" s="62">
        <v>13</v>
      </c>
      <c r="B1491" s="95">
        <f t="shared" si="97"/>
        <v>16</v>
      </c>
      <c r="C1491" s="72"/>
      <c r="D1491" s="72"/>
      <c r="E1491" s="73"/>
      <c r="F1491" s="74"/>
      <c r="G1491" s="75"/>
      <c r="H1491" s="72"/>
      <c r="I1491" s="76"/>
      <c r="J1491" s="72"/>
      <c r="K1491" s="72">
        <f t="shared" si="96"/>
        <v>0</v>
      </c>
      <c r="L1491" s="77"/>
    </row>
    <row r="1492" spans="1:12" ht="16.2" thickBot="1" x14ac:dyDescent="0.35">
      <c r="A1492" s="63">
        <v>14</v>
      </c>
      <c r="B1492" s="95">
        <f t="shared" si="97"/>
        <v>16</v>
      </c>
      <c r="C1492" s="80"/>
      <c r="D1492" s="80"/>
      <c r="E1492" s="83"/>
      <c r="F1492" s="78"/>
      <c r="G1492" s="79"/>
      <c r="H1492" s="80"/>
      <c r="I1492" s="81"/>
      <c r="J1492" s="80"/>
      <c r="K1492" s="80">
        <f t="shared" si="96"/>
        <v>0</v>
      </c>
      <c r="L1492" s="82"/>
    </row>
    <row r="1493" spans="1:12" ht="16.2" thickBot="1" x14ac:dyDescent="0.35">
      <c r="A1493" s="62">
        <v>15</v>
      </c>
      <c r="B1493" s="95">
        <f t="shared" si="97"/>
        <v>16</v>
      </c>
      <c r="C1493" s="72"/>
      <c r="D1493" s="72"/>
      <c r="E1493" s="73"/>
      <c r="F1493" s="74"/>
      <c r="G1493" s="75"/>
      <c r="H1493" s="72"/>
      <c r="I1493" s="76"/>
      <c r="J1493" s="72"/>
      <c r="K1493" s="72">
        <f t="shared" si="96"/>
        <v>0</v>
      </c>
      <c r="L1493" s="77"/>
    </row>
    <row r="1494" spans="1:12" ht="16.2" thickBot="1" x14ac:dyDescent="0.35">
      <c r="A1494" s="63">
        <v>16</v>
      </c>
      <c r="B1494" s="95">
        <f t="shared" si="97"/>
        <v>16</v>
      </c>
      <c r="C1494" s="80"/>
      <c r="D1494" s="80"/>
      <c r="E1494" s="83"/>
      <c r="F1494" s="78"/>
      <c r="G1494" s="79"/>
      <c r="H1494" s="80"/>
      <c r="I1494" s="81"/>
      <c r="J1494" s="80"/>
      <c r="K1494" s="80">
        <f t="shared" si="96"/>
        <v>0</v>
      </c>
      <c r="L1494" s="82"/>
    </row>
    <row r="1495" spans="1:12" ht="16.2" thickBot="1" x14ac:dyDescent="0.35">
      <c r="A1495" s="62">
        <v>17</v>
      </c>
      <c r="B1495" s="95">
        <f t="shared" si="97"/>
        <v>16</v>
      </c>
      <c r="C1495" s="72"/>
      <c r="D1495" s="72"/>
      <c r="E1495" s="73"/>
      <c r="F1495" s="74"/>
      <c r="G1495" s="75"/>
      <c r="H1495" s="72"/>
      <c r="I1495" s="76"/>
      <c r="J1495" s="72"/>
      <c r="K1495" s="72">
        <f t="shared" si="96"/>
        <v>0</v>
      </c>
      <c r="L1495" s="77"/>
    </row>
    <row r="1496" spans="1:12" ht="16.2" thickBot="1" x14ac:dyDescent="0.35">
      <c r="A1496" s="63">
        <v>18</v>
      </c>
      <c r="B1496" s="95">
        <f t="shared" si="97"/>
        <v>16</v>
      </c>
      <c r="C1496" s="80"/>
      <c r="D1496" s="80"/>
      <c r="E1496" s="83"/>
      <c r="F1496" s="78"/>
      <c r="G1496" s="79"/>
      <c r="H1496" s="80"/>
      <c r="I1496" s="81"/>
      <c r="J1496" s="80"/>
      <c r="K1496" s="80">
        <f t="shared" si="96"/>
        <v>0</v>
      </c>
      <c r="L1496" s="82"/>
    </row>
    <row r="1497" spans="1:12" ht="16.2" thickBot="1" x14ac:dyDescent="0.35">
      <c r="A1497" s="62">
        <v>19</v>
      </c>
      <c r="B1497" s="95">
        <f t="shared" si="97"/>
        <v>16</v>
      </c>
      <c r="C1497" s="72"/>
      <c r="D1497" s="72"/>
      <c r="E1497" s="73"/>
      <c r="F1497" s="74"/>
      <c r="G1497" s="75"/>
      <c r="H1497" s="72"/>
      <c r="I1497" s="76"/>
      <c r="J1497" s="72"/>
      <c r="K1497" s="72">
        <f t="shared" si="96"/>
        <v>0</v>
      </c>
      <c r="L1497" s="77"/>
    </row>
    <row r="1498" spans="1:12" ht="16.2" thickBot="1" x14ac:dyDescent="0.35">
      <c r="A1498" s="63">
        <v>20</v>
      </c>
      <c r="B1498" s="95">
        <f t="shared" si="97"/>
        <v>16</v>
      </c>
      <c r="C1498" s="80"/>
      <c r="D1498" s="80"/>
      <c r="E1498" s="83"/>
      <c r="F1498" s="78"/>
      <c r="G1498" s="79"/>
      <c r="H1498" s="80"/>
      <c r="I1498" s="81"/>
      <c r="J1498" s="80"/>
      <c r="K1498" s="80">
        <f t="shared" si="96"/>
        <v>0</v>
      </c>
      <c r="L1498" s="82"/>
    </row>
    <row r="1499" spans="1:12" ht="16.2" thickBot="1" x14ac:dyDescent="0.35">
      <c r="A1499" s="62">
        <v>21</v>
      </c>
      <c r="B1499" s="95">
        <f t="shared" si="97"/>
        <v>16</v>
      </c>
      <c r="C1499" s="72"/>
      <c r="D1499" s="72"/>
      <c r="E1499" s="73"/>
      <c r="F1499" s="74"/>
      <c r="G1499" s="75"/>
      <c r="H1499" s="72"/>
      <c r="I1499" s="76"/>
      <c r="J1499" s="72"/>
      <c r="K1499" s="72">
        <f t="shared" si="96"/>
        <v>0</v>
      </c>
      <c r="L1499" s="77"/>
    </row>
    <row r="1500" spans="1:12" ht="16.2" thickBot="1" x14ac:dyDescent="0.35">
      <c r="A1500" s="63">
        <v>22</v>
      </c>
      <c r="B1500" s="95">
        <f t="shared" si="97"/>
        <v>16</v>
      </c>
      <c r="C1500" s="80"/>
      <c r="D1500" s="80"/>
      <c r="E1500" s="83"/>
      <c r="F1500" s="78"/>
      <c r="G1500" s="79"/>
      <c r="H1500" s="80"/>
      <c r="I1500" s="81"/>
      <c r="J1500" s="80"/>
      <c r="K1500" s="80">
        <f t="shared" si="96"/>
        <v>0</v>
      </c>
      <c r="L1500" s="82"/>
    </row>
    <row r="1501" spans="1:12" ht="16.2" thickBot="1" x14ac:dyDescent="0.35">
      <c r="A1501" s="62">
        <v>23</v>
      </c>
      <c r="B1501" s="95">
        <f t="shared" si="97"/>
        <v>16</v>
      </c>
      <c r="C1501" s="72"/>
      <c r="D1501" s="72"/>
      <c r="E1501" s="73"/>
      <c r="F1501" s="74"/>
      <c r="G1501" s="75"/>
      <c r="H1501" s="72"/>
      <c r="I1501" s="76"/>
      <c r="J1501" s="72"/>
      <c r="K1501" s="72">
        <f t="shared" si="96"/>
        <v>0</v>
      </c>
      <c r="L1501" s="77"/>
    </row>
    <row r="1502" spans="1:12" ht="16.2" thickBot="1" x14ac:dyDescent="0.35">
      <c r="A1502" s="63">
        <v>24</v>
      </c>
      <c r="B1502" s="95">
        <f t="shared" si="97"/>
        <v>16</v>
      </c>
      <c r="C1502" s="80"/>
      <c r="D1502" s="80"/>
      <c r="E1502" s="83"/>
      <c r="F1502" s="78"/>
      <c r="G1502" s="79"/>
      <c r="H1502" s="80"/>
      <c r="I1502" s="81"/>
      <c r="J1502" s="80"/>
      <c r="K1502" s="80">
        <f t="shared" si="96"/>
        <v>0</v>
      </c>
      <c r="L1502" s="82"/>
    </row>
    <row r="1503" spans="1:12" ht="16.2" thickBot="1" x14ac:dyDescent="0.35">
      <c r="A1503" s="62">
        <v>25</v>
      </c>
      <c r="B1503" s="95">
        <f t="shared" si="97"/>
        <v>16</v>
      </c>
      <c r="C1503" s="72"/>
      <c r="D1503" s="72"/>
      <c r="E1503" s="73"/>
      <c r="F1503" s="74"/>
      <c r="G1503" s="75"/>
      <c r="H1503" s="72"/>
      <c r="I1503" s="76"/>
      <c r="J1503" s="72"/>
      <c r="K1503" s="72">
        <f t="shared" si="96"/>
        <v>0</v>
      </c>
      <c r="L1503" s="77"/>
    </row>
    <row r="1504" spans="1:12" ht="16.2" thickBot="1" x14ac:dyDescent="0.35">
      <c r="A1504" s="63">
        <v>26</v>
      </c>
      <c r="B1504" s="95">
        <f t="shared" si="97"/>
        <v>16</v>
      </c>
      <c r="C1504" s="80"/>
      <c r="D1504" s="80"/>
      <c r="E1504" s="83"/>
      <c r="F1504" s="78"/>
      <c r="G1504" s="79"/>
      <c r="H1504" s="80"/>
      <c r="I1504" s="81"/>
      <c r="J1504" s="80"/>
      <c r="K1504" s="80">
        <f t="shared" si="96"/>
        <v>0</v>
      </c>
      <c r="L1504" s="82"/>
    </row>
    <row r="1505" spans="1:12" ht="16.2" thickBot="1" x14ac:dyDescent="0.35">
      <c r="A1505" s="62">
        <v>27</v>
      </c>
      <c r="B1505" s="95">
        <f t="shared" si="97"/>
        <v>16</v>
      </c>
      <c r="C1505" s="72"/>
      <c r="D1505" s="72"/>
      <c r="E1505" s="73"/>
      <c r="F1505" s="74"/>
      <c r="G1505" s="75"/>
      <c r="H1505" s="72"/>
      <c r="I1505" s="76"/>
      <c r="J1505" s="72"/>
      <c r="K1505" s="72">
        <f t="shared" si="96"/>
        <v>0</v>
      </c>
      <c r="L1505" s="77"/>
    </row>
    <row r="1506" spans="1:12" ht="16.2" thickBot="1" x14ac:dyDescent="0.35">
      <c r="A1506" s="63">
        <v>28</v>
      </c>
      <c r="B1506" s="95">
        <f t="shared" si="97"/>
        <v>16</v>
      </c>
      <c r="C1506" s="80"/>
      <c r="D1506" s="80"/>
      <c r="E1506" s="83"/>
      <c r="F1506" s="78"/>
      <c r="G1506" s="79"/>
      <c r="H1506" s="80"/>
      <c r="I1506" s="81"/>
      <c r="J1506" s="80"/>
      <c r="K1506" s="80">
        <f t="shared" si="96"/>
        <v>0</v>
      </c>
      <c r="L1506" s="82"/>
    </row>
    <row r="1507" spans="1:12" ht="16.2" thickBot="1" x14ac:dyDescent="0.35">
      <c r="A1507" s="62">
        <v>29</v>
      </c>
      <c r="B1507" s="95">
        <f t="shared" si="97"/>
        <v>16</v>
      </c>
      <c r="C1507" s="72"/>
      <c r="D1507" s="72"/>
      <c r="E1507" s="73"/>
      <c r="F1507" s="74"/>
      <c r="G1507" s="75"/>
      <c r="H1507" s="72"/>
      <c r="I1507" s="76"/>
      <c r="J1507" s="72"/>
      <c r="K1507" s="72">
        <f t="shared" si="96"/>
        <v>0</v>
      </c>
      <c r="L1507" s="77"/>
    </row>
    <row r="1508" spans="1:12" ht="16.2" thickBot="1" x14ac:dyDescent="0.35">
      <c r="A1508" s="63">
        <v>30</v>
      </c>
      <c r="B1508" s="95">
        <f t="shared" si="97"/>
        <v>16</v>
      </c>
      <c r="C1508" s="80"/>
      <c r="D1508" s="80"/>
      <c r="E1508" s="83"/>
      <c r="F1508" s="78"/>
      <c r="G1508" s="79"/>
      <c r="H1508" s="80"/>
      <c r="I1508" s="81"/>
      <c r="J1508" s="80"/>
      <c r="K1508" s="80">
        <f t="shared" si="96"/>
        <v>0</v>
      </c>
      <c r="L1508" s="82"/>
    </row>
    <row r="1509" spans="1:12" ht="16.2" thickBot="1" x14ac:dyDescent="0.35">
      <c r="A1509" s="62">
        <v>31</v>
      </c>
      <c r="B1509" s="95">
        <f t="shared" si="97"/>
        <v>16</v>
      </c>
      <c r="C1509" s="72"/>
      <c r="D1509" s="72"/>
      <c r="E1509" s="73"/>
      <c r="F1509" s="74"/>
      <c r="G1509" s="75"/>
      <c r="H1509" s="72"/>
      <c r="I1509" s="76"/>
      <c r="J1509" s="72"/>
      <c r="K1509" s="72">
        <f t="shared" si="96"/>
        <v>0</v>
      </c>
      <c r="L1509" s="77"/>
    </row>
    <row r="1510" spans="1:12" ht="16.2" thickBot="1" x14ac:dyDescent="0.35">
      <c r="A1510" s="63">
        <v>32</v>
      </c>
      <c r="B1510" s="95">
        <f t="shared" si="97"/>
        <v>16</v>
      </c>
      <c r="C1510" s="80"/>
      <c r="D1510" s="80"/>
      <c r="E1510" s="83"/>
      <c r="F1510" s="78"/>
      <c r="G1510" s="79"/>
      <c r="H1510" s="80"/>
      <c r="I1510" s="81"/>
      <c r="J1510" s="80"/>
      <c r="K1510" s="80">
        <f t="shared" si="96"/>
        <v>0</v>
      </c>
      <c r="L1510" s="82"/>
    </row>
    <row r="1511" spans="1:12" ht="16.2" thickBot="1" x14ac:dyDescent="0.35">
      <c r="A1511" s="62">
        <v>33</v>
      </c>
      <c r="B1511" s="95">
        <f t="shared" si="97"/>
        <v>16</v>
      </c>
      <c r="C1511" s="72"/>
      <c r="D1511" s="72"/>
      <c r="E1511" s="73"/>
      <c r="F1511" s="74"/>
      <c r="G1511" s="75"/>
      <c r="H1511" s="72"/>
      <c r="I1511" s="76"/>
      <c r="J1511" s="72"/>
      <c r="K1511" s="72">
        <f t="shared" ref="K1511:K1542" si="98">IF(J1511="OUI", G1511*0.6/0.4, 0)</f>
        <v>0</v>
      </c>
      <c r="L1511" s="77"/>
    </row>
    <row r="1512" spans="1:12" ht="16.2" thickBot="1" x14ac:dyDescent="0.35">
      <c r="A1512" s="63">
        <v>34</v>
      </c>
      <c r="B1512" s="95">
        <f t="shared" si="97"/>
        <v>16</v>
      </c>
      <c r="C1512" s="80"/>
      <c r="D1512" s="80"/>
      <c r="E1512" s="83"/>
      <c r="F1512" s="78"/>
      <c r="G1512" s="79"/>
      <c r="H1512" s="80"/>
      <c r="I1512" s="81"/>
      <c r="J1512" s="80"/>
      <c r="K1512" s="80">
        <f t="shared" si="98"/>
        <v>0</v>
      </c>
      <c r="L1512" s="82"/>
    </row>
    <row r="1513" spans="1:12" ht="16.2" thickBot="1" x14ac:dyDescent="0.35">
      <c r="A1513" s="62">
        <v>35</v>
      </c>
      <c r="B1513" s="95">
        <f t="shared" si="97"/>
        <v>16</v>
      </c>
      <c r="C1513" s="72"/>
      <c r="D1513" s="72"/>
      <c r="E1513" s="73"/>
      <c r="F1513" s="74"/>
      <c r="G1513" s="75"/>
      <c r="H1513" s="72"/>
      <c r="I1513" s="76"/>
      <c r="J1513" s="72"/>
      <c r="K1513" s="72">
        <f t="shared" si="98"/>
        <v>0</v>
      </c>
      <c r="L1513" s="77"/>
    </row>
    <row r="1514" spans="1:12" ht="16.2" thickBot="1" x14ac:dyDescent="0.35">
      <c r="A1514" s="63">
        <v>36</v>
      </c>
      <c r="B1514" s="95">
        <f t="shared" si="97"/>
        <v>16</v>
      </c>
      <c r="C1514" s="80"/>
      <c r="D1514" s="80"/>
      <c r="E1514" s="83"/>
      <c r="F1514" s="78"/>
      <c r="G1514" s="79"/>
      <c r="H1514" s="80"/>
      <c r="I1514" s="81"/>
      <c r="J1514" s="80"/>
      <c r="K1514" s="80">
        <f t="shared" si="98"/>
        <v>0</v>
      </c>
      <c r="L1514" s="82"/>
    </row>
    <row r="1515" spans="1:12" ht="16.2" thickBot="1" x14ac:dyDescent="0.35">
      <c r="A1515" s="62">
        <v>37</v>
      </c>
      <c r="B1515" s="95">
        <f t="shared" si="97"/>
        <v>16</v>
      </c>
      <c r="C1515" s="72"/>
      <c r="D1515" s="72"/>
      <c r="E1515" s="73"/>
      <c r="F1515" s="74"/>
      <c r="G1515" s="75"/>
      <c r="H1515" s="72"/>
      <c r="I1515" s="76"/>
      <c r="J1515" s="72"/>
      <c r="K1515" s="72">
        <f t="shared" si="98"/>
        <v>0</v>
      </c>
      <c r="L1515" s="77"/>
    </row>
    <row r="1516" spans="1:12" ht="16.2" thickBot="1" x14ac:dyDescent="0.35">
      <c r="A1516" s="63">
        <v>38</v>
      </c>
      <c r="B1516" s="95">
        <f t="shared" si="97"/>
        <v>16</v>
      </c>
      <c r="C1516" s="80"/>
      <c r="D1516" s="80"/>
      <c r="E1516" s="83"/>
      <c r="F1516" s="78"/>
      <c r="G1516" s="79"/>
      <c r="H1516" s="80"/>
      <c r="I1516" s="81"/>
      <c r="J1516" s="80"/>
      <c r="K1516" s="80">
        <f t="shared" si="98"/>
        <v>0</v>
      </c>
      <c r="L1516" s="82"/>
    </row>
    <row r="1517" spans="1:12" ht="16.2" thickBot="1" x14ac:dyDescent="0.35">
      <c r="A1517" s="62">
        <v>39</v>
      </c>
      <c r="B1517" s="95">
        <f t="shared" si="97"/>
        <v>16</v>
      </c>
      <c r="C1517" s="72"/>
      <c r="D1517" s="72"/>
      <c r="E1517" s="73"/>
      <c r="F1517" s="74"/>
      <c r="G1517" s="75"/>
      <c r="H1517" s="72"/>
      <c r="I1517" s="76"/>
      <c r="J1517" s="72"/>
      <c r="K1517" s="72">
        <f t="shared" si="98"/>
        <v>0</v>
      </c>
      <c r="L1517" s="77"/>
    </row>
    <row r="1518" spans="1:12" ht="16.2" thickBot="1" x14ac:dyDescent="0.35">
      <c r="A1518" s="63">
        <v>40</v>
      </c>
      <c r="B1518" s="95">
        <f t="shared" si="97"/>
        <v>16</v>
      </c>
      <c r="C1518" s="80"/>
      <c r="D1518" s="80"/>
      <c r="E1518" s="83"/>
      <c r="F1518" s="78"/>
      <c r="G1518" s="79"/>
      <c r="H1518" s="80"/>
      <c r="I1518" s="81"/>
      <c r="J1518" s="80"/>
      <c r="K1518" s="80">
        <f t="shared" si="98"/>
        <v>0</v>
      </c>
      <c r="L1518" s="82"/>
    </row>
    <row r="1519" spans="1:12" ht="16.2" thickBot="1" x14ac:dyDescent="0.35">
      <c r="A1519" s="62">
        <v>41</v>
      </c>
      <c r="B1519" s="95">
        <f t="shared" si="97"/>
        <v>16</v>
      </c>
      <c r="C1519" s="72"/>
      <c r="D1519" s="72"/>
      <c r="E1519" s="73"/>
      <c r="F1519" s="74"/>
      <c r="G1519" s="75"/>
      <c r="H1519" s="72"/>
      <c r="I1519" s="76"/>
      <c r="J1519" s="72"/>
      <c r="K1519" s="72">
        <f t="shared" si="98"/>
        <v>0</v>
      </c>
      <c r="L1519" s="77"/>
    </row>
    <row r="1520" spans="1:12" ht="16.2" thickBot="1" x14ac:dyDescent="0.35">
      <c r="A1520" s="63">
        <v>42</v>
      </c>
      <c r="B1520" s="95">
        <f t="shared" si="97"/>
        <v>16</v>
      </c>
      <c r="C1520" s="80"/>
      <c r="D1520" s="80"/>
      <c r="E1520" s="83"/>
      <c r="F1520" s="78"/>
      <c r="G1520" s="79"/>
      <c r="H1520" s="80"/>
      <c r="I1520" s="81"/>
      <c r="J1520" s="80"/>
      <c r="K1520" s="80">
        <f t="shared" si="98"/>
        <v>0</v>
      </c>
      <c r="L1520" s="82"/>
    </row>
    <row r="1521" spans="1:12" ht="16.2" thickBot="1" x14ac:dyDescent="0.35">
      <c r="A1521" s="62">
        <v>43</v>
      </c>
      <c r="B1521" s="95">
        <f t="shared" si="97"/>
        <v>16</v>
      </c>
      <c r="C1521" s="72"/>
      <c r="D1521" s="72"/>
      <c r="E1521" s="73"/>
      <c r="F1521" s="74"/>
      <c r="G1521" s="75"/>
      <c r="H1521" s="72"/>
      <c r="I1521" s="76"/>
      <c r="J1521" s="72"/>
      <c r="K1521" s="72">
        <f t="shared" si="98"/>
        <v>0</v>
      </c>
      <c r="L1521" s="77"/>
    </row>
    <row r="1522" spans="1:12" ht="16.2" thickBot="1" x14ac:dyDescent="0.35">
      <c r="A1522" s="63">
        <v>44</v>
      </c>
      <c r="B1522" s="95">
        <f t="shared" si="97"/>
        <v>16</v>
      </c>
      <c r="C1522" s="80"/>
      <c r="D1522" s="80"/>
      <c r="E1522" s="83"/>
      <c r="F1522" s="78"/>
      <c r="G1522" s="79"/>
      <c r="H1522" s="80"/>
      <c r="I1522" s="81"/>
      <c r="J1522" s="80"/>
      <c r="K1522" s="80">
        <f t="shared" si="98"/>
        <v>0</v>
      </c>
      <c r="L1522" s="82"/>
    </row>
    <row r="1523" spans="1:12" ht="16.2" thickBot="1" x14ac:dyDescent="0.35">
      <c r="A1523" s="62">
        <v>45</v>
      </c>
      <c r="B1523" s="95">
        <f t="shared" si="97"/>
        <v>16</v>
      </c>
      <c r="C1523" s="72"/>
      <c r="D1523" s="72"/>
      <c r="E1523" s="73"/>
      <c r="F1523" s="74"/>
      <c r="G1523" s="75"/>
      <c r="H1523" s="72"/>
      <c r="I1523" s="76"/>
      <c r="J1523" s="72"/>
      <c r="K1523" s="72">
        <f t="shared" si="98"/>
        <v>0</v>
      </c>
      <c r="L1523" s="77"/>
    </row>
    <row r="1524" spans="1:12" ht="16.2" thickBot="1" x14ac:dyDescent="0.35">
      <c r="A1524" s="63">
        <v>46</v>
      </c>
      <c r="B1524" s="95">
        <f t="shared" si="97"/>
        <v>16</v>
      </c>
      <c r="C1524" s="80"/>
      <c r="D1524" s="80"/>
      <c r="E1524" s="83"/>
      <c r="F1524" s="78"/>
      <c r="G1524" s="79"/>
      <c r="H1524" s="80"/>
      <c r="I1524" s="81"/>
      <c r="J1524" s="80"/>
      <c r="K1524" s="80">
        <f t="shared" si="98"/>
        <v>0</v>
      </c>
      <c r="L1524" s="82"/>
    </row>
    <row r="1525" spans="1:12" ht="16.2" thickBot="1" x14ac:dyDescent="0.35">
      <c r="A1525" s="62">
        <v>47</v>
      </c>
      <c r="B1525" s="95">
        <f t="shared" si="97"/>
        <v>16</v>
      </c>
      <c r="C1525" s="72"/>
      <c r="D1525" s="72"/>
      <c r="E1525" s="73"/>
      <c r="F1525" s="74"/>
      <c r="G1525" s="75"/>
      <c r="H1525" s="72"/>
      <c r="I1525" s="76"/>
      <c r="J1525" s="72"/>
      <c r="K1525" s="72">
        <f t="shared" si="98"/>
        <v>0</v>
      </c>
      <c r="L1525" s="77"/>
    </row>
    <row r="1526" spans="1:12" ht="16.2" thickBot="1" x14ac:dyDescent="0.35">
      <c r="A1526" s="63">
        <v>48</v>
      </c>
      <c r="B1526" s="95">
        <f t="shared" si="97"/>
        <v>16</v>
      </c>
      <c r="C1526" s="80"/>
      <c r="D1526" s="80"/>
      <c r="E1526" s="83"/>
      <c r="F1526" s="78"/>
      <c r="G1526" s="79"/>
      <c r="H1526" s="80"/>
      <c r="I1526" s="81"/>
      <c r="J1526" s="80"/>
      <c r="K1526" s="80">
        <f t="shared" si="98"/>
        <v>0</v>
      </c>
      <c r="L1526" s="82"/>
    </row>
    <row r="1527" spans="1:12" ht="16.2" thickBot="1" x14ac:dyDescent="0.35">
      <c r="A1527" s="62">
        <v>49</v>
      </c>
      <c r="B1527" s="95">
        <f t="shared" si="97"/>
        <v>16</v>
      </c>
      <c r="C1527" s="72"/>
      <c r="D1527" s="72"/>
      <c r="E1527" s="73"/>
      <c r="F1527" s="74"/>
      <c r="G1527" s="75"/>
      <c r="H1527" s="72"/>
      <c r="I1527" s="76"/>
      <c r="J1527" s="72"/>
      <c r="K1527" s="72">
        <f t="shared" si="98"/>
        <v>0</v>
      </c>
      <c r="L1527" s="77"/>
    </row>
    <row r="1528" spans="1:12" ht="16.2" thickBot="1" x14ac:dyDescent="0.35">
      <c r="A1528" s="63">
        <v>50</v>
      </c>
      <c r="B1528" s="95">
        <f t="shared" si="97"/>
        <v>16</v>
      </c>
      <c r="C1528" s="80"/>
      <c r="D1528" s="80"/>
      <c r="E1528" s="83"/>
      <c r="F1528" s="78"/>
      <c r="G1528" s="79"/>
      <c r="H1528" s="80"/>
      <c r="I1528" s="81"/>
      <c r="J1528" s="80"/>
      <c r="K1528" s="80">
        <f t="shared" si="98"/>
        <v>0</v>
      </c>
      <c r="L1528" s="82"/>
    </row>
    <row r="1529" spans="1:12" ht="16.2" thickBot="1" x14ac:dyDescent="0.35">
      <c r="A1529" s="62">
        <v>51</v>
      </c>
      <c r="B1529" s="95">
        <f t="shared" si="97"/>
        <v>16</v>
      </c>
      <c r="C1529" s="72"/>
      <c r="D1529" s="72"/>
      <c r="E1529" s="73"/>
      <c r="F1529" s="74"/>
      <c r="G1529" s="75"/>
      <c r="H1529" s="72"/>
      <c r="I1529" s="76"/>
      <c r="J1529" s="72"/>
      <c r="K1529" s="72">
        <f t="shared" si="98"/>
        <v>0</v>
      </c>
      <c r="L1529" s="77"/>
    </row>
    <row r="1530" spans="1:12" ht="16.2" thickBot="1" x14ac:dyDescent="0.35">
      <c r="A1530" s="63">
        <v>52</v>
      </c>
      <c r="B1530" s="95">
        <f t="shared" si="97"/>
        <v>16</v>
      </c>
      <c r="C1530" s="80"/>
      <c r="D1530" s="80"/>
      <c r="E1530" s="83"/>
      <c r="F1530" s="78"/>
      <c r="G1530" s="79"/>
      <c r="H1530" s="80"/>
      <c r="I1530" s="81"/>
      <c r="J1530" s="80"/>
      <c r="K1530" s="80">
        <f t="shared" si="98"/>
        <v>0</v>
      </c>
      <c r="L1530" s="82"/>
    </row>
    <row r="1531" spans="1:12" ht="16.2" thickBot="1" x14ac:dyDescent="0.35">
      <c r="A1531" s="62">
        <v>53</v>
      </c>
      <c r="B1531" s="95">
        <f t="shared" si="97"/>
        <v>16</v>
      </c>
      <c r="C1531" s="72"/>
      <c r="D1531" s="72"/>
      <c r="E1531" s="73"/>
      <c r="F1531" s="74"/>
      <c r="G1531" s="75"/>
      <c r="H1531" s="72"/>
      <c r="I1531" s="76"/>
      <c r="J1531" s="72"/>
      <c r="K1531" s="72">
        <f t="shared" si="98"/>
        <v>0</v>
      </c>
      <c r="L1531" s="77"/>
    </row>
    <row r="1532" spans="1:12" ht="16.2" thickBot="1" x14ac:dyDescent="0.35">
      <c r="A1532" s="63">
        <v>54</v>
      </c>
      <c r="B1532" s="95">
        <f t="shared" si="97"/>
        <v>16</v>
      </c>
      <c r="C1532" s="80"/>
      <c r="D1532" s="80"/>
      <c r="E1532" s="83"/>
      <c r="F1532" s="78"/>
      <c r="G1532" s="79"/>
      <c r="H1532" s="80"/>
      <c r="I1532" s="81"/>
      <c r="J1532" s="80"/>
      <c r="K1532" s="80">
        <f t="shared" si="98"/>
        <v>0</v>
      </c>
      <c r="L1532" s="82"/>
    </row>
    <row r="1533" spans="1:12" ht="16.2" thickBot="1" x14ac:dyDescent="0.35">
      <c r="A1533" s="62">
        <v>55</v>
      </c>
      <c r="B1533" s="95">
        <f t="shared" si="97"/>
        <v>16</v>
      </c>
      <c r="C1533" s="72"/>
      <c r="D1533" s="72"/>
      <c r="E1533" s="73"/>
      <c r="F1533" s="74"/>
      <c r="G1533" s="75"/>
      <c r="H1533" s="72"/>
      <c r="I1533" s="76"/>
      <c r="J1533" s="72"/>
      <c r="K1533" s="72">
        <f t="shared" si="98"/>
        <v>0</v>
      </c>
      <c r="L1533" s="77"/>
    </row>
    <row r="1534" spans="1:12" ht="16.2" thickBot="1" x14ac:dyDescent="0.35">
      <c r="A1534" s="63">
        <v>56</v>
      </c>
      <c r="B1534" s="95">
        <f t="shared" si="97"/>
        <v>16</v>
      </c>
      <c r="C1534" s="80"/>
      <c r="D1534" s="80"/>
      <c r="E1534" s="83"/>
      <c r="F1534" s="78"/>
      <c r="G1534" s="79"/>
      <c r="H1534" s="80"/>
      <c r="I1534" s="81"/>
      <c r="J1534" s="80"/>
      <c r="K1534" s="80">
        <f t="shared" si="98"/>
        <v>0</v>
      </c>
      <c r="L1534" s="82"/>
    </row>
    <row r="1535" spans="1:12" ht="16.2" thickBot="1" x14ac:dyDescent="0.35">
      <c r="A1535" s="62">
        <v>57</v>
      </c>
      <c r="B1535" s="95">
        <f t="shared" si="97"/>
        <v>16</v>
      </c>
      <c r="C1535" s="72"/>
      <c r="D1535" s="72"/>
      <c r="E1535" s="73"/>
      <c r="F1535" s="74"/>
      <c r="G1535" s="75"/>
      <c r="H1535" s="72"/>
      <c r="I1535" s="76"/>
      <c r="J1535" s="72"/>
      <c r="K1535" s="72">
        <f t="shared" si="98"/>
        <v>0</v>
      </c>
      <c r="L1535" s="77"/>
    </row>
    <row r="1536" spans="1:12" ht="16.2" thickBot="1" x14ac:dyDescent="0.35">
      <c r="A1536" s="63">
        <v>58</v>
      </c>
      <c r="B1536" s="95">
        <f t="shared" si="97"/>
        <v>16</v>
      </c>
      <c r="C1536" s="80"/>
      <c r="D1536" s="80"/>
      <c r="E1536" s="83"/>
      <c r="F1536" s="78"/>
      <c r="G1536" s="79"/>
      <c r="H1536" s="80"/>
      <c r="I1536" s="81"/>
      <c r="J1536" s="80"/>
      <c r="K1536" s="80">
        <f t="shared" si="98"/>
        <v>0</v>
      </c>
      <c r="L1536" s="82"/>
    </row>
    <row r="1537" spans="1:12" ht="16.2" thickBot="1" x14ac:dyDescent="0.35">
      <c r="A1537" s="62">
        <v>59</v>
      </c>
      <c r="B1537" s="95">
        <f t="shared" si="97"/>
        <v>16</v>
      </c>
      <c r="C1537" s="72"/>
      <c r="D1537" s="72"/>
      <c r="E1537" s="73"/>
      <c r="F1537" s="74"/>
      <c r="G1537" s="75"/>
      <c r="H1537" s="72"/>
      <c r="I1537" s="76"/>
      <c r="J1537" s="72"/>
      <c r="K1537" s="72">
        <f t="shared" si="98"/>
        <v>0</v>
      </c>
      <c r="L1537" s="77"/>
    </row>
    <row r="1538" spans="1:12" ht="16.2" thickBot="1" x14ac:dyDescent="0.35">
      <c r="A1538" s="63">
        <v>60</v>
      </c>
      <c r="B1538" s="95">
        <f t="shared" si="97"/>
        <v>16</v>
      </c>
      <c r="C1538" s="80"/>
      <c r="D1538" s="80"/>
      <c r="E1538" s="83"/>
      <c r="F1538" s="78"/>
      <c r="G1538" s="79"/>
      <c r="H1538" s="80"/>
      <c r="I1538" s="81"/>
      <c r="J1538" s="80"/>
      <c r="K1538" s="80">
        <f t="shared" si="98"/>
        <v>0</v>
      </c>
      <c r="L1538" s="82"/>
    </row>
    <row r="1539" spans="1:12" ht="16.2" thickBot="1" x14ac:dyDescent="0.35">
      <c r="A1539" s="62">
        <v>61</v>
      </c>
      <c r="B1539" s="95">
        <f t="shared" si="97"/>
        <v>16</v>
      </c>
      <c r="C1539" s="72"/>
      <c r="D1539" s="72"/>
      <c r="E1539" s="73"/>
      <c r="F1539" s="74"/>
      <c r="G1539" s="75"/>
      <c r="H1539" s="72"/>
      <c r="I1539" s="76"/>
      <c r="J1539" s="72"/>
      <c r="K1539" s="72">
        <f t="shared" si="98"/>
        <v>0</v>
      </c>
      <c r="L1539" s="77"/>
    </row>
    <row r="1540" spans="1:12" ht="16.2" thickBot="1" x14ac:dyDescent="0.35">
      <c r="A1540" s="63">
        <v>62</v>
      </c>
      <c r="B1540" s="95">
        <f t="shared" si="97"/>
        <v>16</v>
      </c>
      <c r="C1540" s="80"/>
      <c r="D1540" s="80"/>
      <c r="E1540" s="83"/>
      <c r="F1540" s="78"/>
      <c r="G1540" s="79"/>
      <c r="H1540" s="80"/>
      <c r="I1540" s="81"/>
      <c r="J1540" s="80"/>
      <c r="K1540" s="80">
        <f t="shared" si="98"/>
        <v>0</v>
      </c>
      <c r="L1540" s="82"/>
    </row>
    <row r="1541" spans="1:12" ht="16.2" thickBot="1" x14ac:dyDescent="0.35">
      <c r="A1541" s="62">
        <v>63</v>
      </c>
      <c r="B1541" s="95">
        <f t="shared" si="97"/>
        <v>16</v>
      </c>
      <c r="C1541" s="72"/>
      <c r="D1541" s="72"/>
      <c r="E1541" s="73"/>
      <c r="F1541" s="74"/>
      <c r="G1541" s="75"/>
      <c r="H1541" s="72"/>
      <c r="I1541" s="76"/>
      <c r="J1541" s="72"/>
      <c r="K1541" s="72">
        <f t="shared" si="98"/>
        <v>0</v>
      </c>
      <c r="L1541" s="77"/>
    </row>
    <row r="1542" spans="1:12" ht="16.2" thickBot="1" x14ac:dyDescent="0.35">
      <c r="A1542" s="63">
        <v>64</v>
      </c>
      <c r="B1542" s="95">
        <f t="shared" si="97"/>
        <v>16</v>
      </c>
      <c r="C1542" s="80"/>
      <c r="D1542" s="80"/>
      <c r="E1542" s="83"/>
      <c r="F1542" s="78"/>
      <c r="G1542" s="79"/>
      <c r="H1542" s="80"/>
      <c r="I1542" s="81"/>
      <c r="J1542" s="80"/>
      <c r="K1542" s="80">
        <f t="shared" si="98"/>
        <v>0</v>
      </c>
      <c r="L1542" s="82"/>
    </row>
    <row r="1543" spans="1:12" ht="16.2" thickBot="1" x14ac:dyDescent="0.35">
      <c r="A1543" s="62">
        <v>65</v>
      </c>
      <c r="B1543" s="95">
        <f t="shared" si="97"/>
        <v>16</v>
      </c>
      <c r="C1543" s="72"/>
      <c r="D1543" s="72"/>
      <c r="E1543" s="73"/>
      <c r="F1543" s="74"/>
      <c r="G1543" s="75"/>
      <c r="H1543" s="72"/>
      <c r="I1543" s="76"/>
      <c r="J1543" s="72"/>
      <c r="K1543" s="72">
        <f t="shared" ref="K1543:K1557" si="99">IF(J1543="OUI", G1543*0.6/0.4, 0)</f>
        <v>0</v>
      </c>
      <c r="L1543" s="77"/>
    </row>
    <row r="1544" spans="1:12" ht="16.2" thickBot="1" x14ac:dyDescent="0.35">
      <c r="A1544" s="63">
        <v>66</v>
      </c>
      <c r="B1544" s="95">
        <f t="shared" si="97"/>
        <v>16</v>
      </c>
      <c r="C1544" s="80"/>
      <c r="D1544" s="80"/>
      <c r="E1544" s="83"/>
      <c r="F1544" s="78"/>
      <c r="G1544" s="79"/>
      <c r="H1544" s="80"/>
      <c r="I1544" s="81"/>
      <c r="J1544" s="80"/>
      <c r="K1544" s="80">
        <f t="shared" si="99"/>
        <v>0</v>
      </c>
      <c r="L1544" s="82"/>
    </row>
    <row r="1545" spans="1:12" ht="16.2" thickBot="1" x14ac:dyDescent="0.35">
      <c r="A1545" s="62">
        <v>67</v>
      </c>
      <c r="B1545" s="95">
        <f t="shared" ref="B1545:B1557" si="100">B1544</f>
        <v>16</v>
      </c>
      <c r="C1545" s="72"/>
      <c r="D1545" s="72"/>
      <c r="E1545" s="73"/>
      <c r="F1545" s="74"/>
      <c r="G1545" s="75"/>
      <c r="H1545" s="72"/>
      <c r="I1545" s="76"/>
      <c r="J1545" s="72"/>
      <c r="K1545" s="72">
        <f t="shared" si="99"/>
        <v>0</v>
      </c>
      <c r="L1545" s="77"/>
    </row>
    <row r="1546" spans="1:12" ht="16.2" thickBot="1" x14ac:dyDescent="0.35">
      <c r="A1546" s="63">
        <v>68</v>
      </c>
      <c r="B1546" s="95">
        <f t="shared" si="100"/>
        <v>16</v>
      </c>
      <c r="C1546" s="80"/>
      <c r="D1546" s="80"/>
      <c r="E1546" s="83"/>
      <c r="F1546" s="78"/>
      <c r="G1546" s="79"/>
      <c r="H1546" s="80"/>
      <c r="I1546" s="81"/>
      <c r="J1546" s="80"/>
      <c r="K1546" s="80">
        <f t="shared" si="99"/>
        <v>0</v>
      </c>
      <c r="L1546" s="82"/>
    </row>
    <row r="1547" spans="1:12" ht="16.2" thickBot="1" x14ac:dyDescent="0.35">
      <c r="A1547" s="62">
        <v>69</v>
      </c>
      <c r="B1547" s="95">
        <f t="shared" si="100"/>
        <v>16</v>
      </c>
      <c r="C1547" s="72"/>
      <c r="D1547" s="72"/>
      <c r="E1547" s="73"/>
      <c r="F1547" s="74"/>
      <c r="G1547" s="75"/>
      <c r="H1547" s="72"/>
      <c r="I1547" s="76"/>
      <c r="J1547" s="72"/>
      <c r="K1547" s="72">
        <f t="shared" si="99"/>
        <v>0</v>
      </c>
      <c r="L1547" s="77"/>
    </row>
    <row r="1548" spans="1:12" ht="16.2" thickBot="1" x14ac:dyDescent="0.35">
      <c r="A1548" s="63">
        <v>70</v>
      </c>
      <c r="B1548" s="95">
        <f t="shared" si="100"/>
        <v>16</v>
      </c>
      <c r="C1548" s="80"/>
      <c r="D1548" s="80"/>
      <c r="E1548" s="83"/>
      <c r="F1548" s="78"/>
      <c r="G1548" s="79"/>
      <c r="H1548" s="80"/>
      <c r="I1548" s="81"/>
      <c r="J1548" s="80"/>
      <c r="K1548" s="80">
        <f t="shared" si="99"/>
        <v>0</v>
      </c>
      <c r="L1548" s="82"/>
    </row>
    <row r="1549" spans="1:12" ht="16.2" thickBot="1" x14ac:dyDescent="0.35">
      <c r="A1549" s="62">
        <v>71</v>
      </c>
      <c r="B1549" s="95">
        <f t="shared" si="100"/>
        <v>16</v>
      </c>
      <c r="C1549" s="72"/>
      <c r="D1549" s="72"/>
      <c r="E1549" s="73"/>
      <c r="F1549" s="74"/>
      <c r="G1549" s="75"/>
      <c r="H1549" s="72"/>
      <c r="I1549" s="76"/>
      <c r="J1549" s="72"/>
      <c r="K1549" s="72">
        <f t="shared" si="99"/>
        <v>0</v>
      </c>
      <c r="L1549" s="77"/>
    </row>
    <row r="1550" spans="1:12" ht="16.2" thickBot="1" x14ac:dyDescent="0.35">
      <c r="A1550" s="63">
        <v>72</v>
      </c>
      <c r="B1550" s="95">
        <f t="shared" si="100"/>
        <v>16</v>
      </c>
      <c r="C1550" s="80"/>
      <c r="D1550" s="80"/>
      <c r="E1550" s="83"/>
      <c r="F1550" s="78"/>
      <c r="G1550" s="79"/>
      <c r="H1550" s="80"/>
      <c r="I1550" s="81"/>
      <c r="J1550" s="80"/>
      <c r="K1550" s="80">
        <f t="shared" si="99"/>
        <v>0</v>
      </c>
      <c r="L1550" s="82"/>
    </row>
    <row r="1551" spans="1:12" ht="16.2" thickBot="1" x14ac:dyDescent="0.35">
      <c r="A1551" s="62">
        <v>73</v>
      </c>
      <c r="B1551" s="95">
        <f t="shared" si="100"/>
        <v>16</v>
      </c>
      <c r="C1551" s="72"/>
      <c r="D1551" s="72"/>
      <c r="E1551" s="73"/>
      <c r="F1551" s="74"/>
      <c r="G1551" s="75"/>
      <c r="H1551" s="72"/>
      <c r="I1551" s="76"/>
      <c r="J1551" s="72"/>
      <c r="K1551" s="72">
        <f t="shared" si="99"/>
        <v>0</v>
      </c>
      <c r="L1551" s="77"/>
    </row>
    <row r="1552" spans="1:12" ht="16.2" thickBot="1" x14ac:dyDescent="0.35">
      <c r="A1552" s="63">
        <v>74</v>
      </c>
      <c r="B1552" s="95">
        <f t="shared" si="100"/>
        <v>16</v>
      </c>
      <c r="C1552" s="80"/>
      <c r="D1552" s="80"/>
      <c r="E1552" s="83"/>
      <c r="F1552" s="78"/>
      <c r="G1552" s="79"/>
      <c r="H1552" s="80"/>
      <c r="I1552" s="81"/>
      <c r="J1552" s="80"/>
      <c r="K1552" s="80">
        <f t="shared" si="99"/>
        <v>0</v>
      </c>
      <c r="L1552" s="82"/>
    </row>
    <row r="1553" spans="1:12" ht="16.2" thickBot="1" x14ac:dyDescent="0.35">
      <c r="A1553" s="62">
        <v>75</v>
      </c>
      <c r="B1553" s="95">
        <f t="shared" si="100"/>
        <v>16</v>
      </c>
      <c r="C1553" s="72"/>
      <c r="D1553" s="72"/>
      <c r="E1553" s="73"/>
      <c r="F1553" s="74"/>
      <c r="G1553" s="75"/>
      <c r="H1553" s="72"/>
      <c r="I1553" s="76"/>
      <c r="J1553" s="72"/>
      <c r="K1553" s="72">
        <f t="shared" si="99"/>
        <v>0</v>
      </c>
      <c r="L1553" s="77"/>
    </row>
    <row r="1554" spans="1:12" ht="16.2" thickBot="1" x14ac:dyDescent="0.35">
      <c r="A1554" s="63">
        <v>76</v>
      </c>
      <c r="B1554" s="95">
        <f t="shared" si="100"/>
        <v>16</v>
      </c>
      <c r="C1554" s="80"/>
      <c r="D1554" s="80"/>
      <c r="E1554" s="83"/>
      <c r="F1554" s="78"/>
      <c r="G1554" s="79"/>
      <c r="H1554" s="80"/>
      <c r="I1554" s="81"/>
      <c r="J1554" s="80"/>
      <c r="K1554" s="80">
        <f t="shared" si="99"/>
        <v>0</v>
      </c>
      <c r="L1554" s="82"/>
    </row>
    <row r="1555" spans="1:12" ht="16.2" thickBot="1" x14ac:dyDescent="0.35">
      <c r="A1555" s="62">
        <v>77</v>
      </c>
      <c r="B1555" s="95">
        <f t="shared" si="100"/>
        <v>16</v>
      </c>
      <c r="C1555" s="72"/>
      <c r="D1555" s="72"/>
      <c r="E1555" s="73"/>
      <c r="F1555" s="74"/>
      <c r="G1555" s="75"/>
      <c r="H1555" s="72"/>
      <c r="I1555" s="76"/>
      <c r="J1555" s="72"/>
      <c r="K1555" s="72">
        <f t="shared" si="99"/>
        <v>0</v>
      </c>
      <c r="L1555" s="77"/>
    </row>
    <row r="1556" spans="1:12" ht="16.2" thickBot="1" x14ac:dyDescent="0.35">
      <c r="A1556" s="63">
        <v>78</v>
      </c>
      <c r="B1556" s="95">
        <f t="shared" si="100"/>
        <v>16</v>
      </c>
      <c r="C1556" s="80"/>
      <c r="D1556" s="80"/>
      <c r="E1556" s="83"/>
      <c r="F1556" s="78"/>
      <c r="G1556" s="79"/>
      <c r="H1556" s="80"/>
      <c r="I1556" s="81"/>
      <c r="J1556" s="80"/>
      <c r="K1556" s="80">
        <f t="shared" si="99"/>
        <v>0</v>
      </c>
      <c r="L1556" s="82"/>
    </row>
    <row r="1557" spans="1:12" ht="16.2" thickBot="1" x14ac:dyDescent="0.35">
      <c r="A1557" s="63">
        <v>78</v>
      </c>
      <c r="B1557" s="95">
        <f t="shared" si="100"/>
        <v>16</v>
      </c>
      <c r="C1557" s="72"/>
      <c r="D1557" s="72"/>
      <c r="E1557" s="73"/>
      <c r="F1557" s="74"/>
      <c r="G1557" s="75"/>
      <c r="H1557" s="72"/>
      <c r="I1557" s="76"/>
      <c r="J1557" s="72"/>
      <c r="K1557" s="72">
        <f t="shared" si="99"/>
        <v>0</v>
      </c>
      <c r="L1557" s="77"/>
    </row>
    <row r="1558" spans="1:12" ht="18.600000000000001" thickBot="1" x14ac:dyDescent="0.4">
      <c r="F1558" s="4" t="s">
        <v>16</v>
      </c>
      <c r="G1558" s="69">
        <f>+SUM(G1479:G1557)</f>
        <v>0</v>
      </c>
      <c r="H1558" s="64"/>
      <c r="I1558" s="53">
        <f>+SUM(I1479:I1557)</f>
        <v>0</v>
      </c>
      <c r="J1558" s="64"/>
      <c r="K1558" s="53">
        <f t="shared" ref="K1558" si="101">+SUM(K1479:K1557)</f>
        <v>0</v>
      </c>
      <c r="L1558" s="53">
        <f>+SUM(L1479:L1557)</f>
        <v>0</v>
      </c>
    </row>
    <row r="1559" spans="1:12" ht="16.2" thickBot="1" x14ac:dyDescent="0.35">
      <c r="C1559" s="19" t="s">
        <v>17</v>
      </c>
      <c r="D1559" s="84"/>
    </row>
    <row r="1560" spans="1:12" ht="16.2" thickBot="1" x14ac:dyDescent="0.35">
      <c r="C1560" s="21" t="s">
        <v>18</v>
      </c>
      <c r="D1560" s="85"/>
      <c r="F1560" s="107" t="s">
        <v>29</v>
      </c>
      <c r="G1560" s="108"/>
      <c r="H1560" s="108"/>
      <c r="I1560" s="109"/>
      <c r="J1560" s="61">
        <f>G1558-L1558</f>
        <v>0</v>
      </c>
      <c r="K1560" s="14"/>
    </row>
    <row r="1561" spans="1:12" ht="16.2" thickBot="1" x14ac:dyDescent="0.35">
      <c r="C1561" s="23" t="s">
        <v>28</v>
      </c>
      <c r="D1561" s="24">
        <f>D1560-D1559</f>
        <v>0</v>
      </c>
      <c r="F1561" s="107" t="s">
        <v>30</v>
      </c>
      <c r="G1561" s="108"/>
      <c r="H1561" s="108"/>
      <c r="I1561" s="109"/>
      <c r="J1561" s="75">
        <f>J1470</f>
        <v>0</v>
      </c>
      <c r="K1561" s="14"/>
    </row>
    <row r="1562" spans="1:12" ht="15" thickBot="1" x14ac:dyDescent="0.35">
      <c r="F1562" s="107" t="s">
        <v>31</v>
      </c>
      <c r="G1562" s="108"/>
      <c r="H1562" s="108"/>
      <c r="I1562" s="109"/>
      <c r="J1562" s="61">
        <f>J1561+J1560</f>
        <v>0</v>
      </c>
      <c r="K1562" s="14"/>
    </row>
    <row r="1563" spans="1:12" ht="15" thickBot="1" x14ac:dyDescent="0.35">
      <c r="A1563" s="67"/>
      <c r="B1563" s="67"/>
      <c r="C1563" s="29" t="s">
        <v>282</v>
      </c>
      <c r="D1563" s="68">
        <f>I1558</f>
        <v>0</v>
      </c>
    </row>
    <row r="1564" spans="1:12" ht="15" thickBot="1" x14ac:dyDescent="0.35">
      <c r="C1564" s="17" t="s">
        <v>35</v>
      </c>
      <c r="D1564" s="18">
        <f>K1558</f>
        <v>0</v>
      </c>
      <c r="F1564" s="110" t="s">
        <v>290</v>
      </c>
      <c r="G1564" s="111"/>
      <c r="H1564" s="111"/>
      <c r="I1564" s="112"/>
    </row>
    <row r="1565" spans="1:12" ht="15" thickBot="1" x14ac:dyDescent="0.35">
      <c r="F1565" s="27" t="s">
        <v>292</v>
      </c>
      <c r="G1565" s="27" t="s">
        <v>291</v>
      </c>
      <c r="H1565" s="27" t="s">
        <v>293</v>
      </c>
      <c r="I1565" s="27" t="s">
        <v>291</v>
      </c>
    </row>
    <row r="1566" spans="1:12" ht="15" thickBot="1" x14ac:dyDescent="0.35">
      <c r="F1566" s="27"/>
      <c r="G1566" s="27"/>
      <c r="H1566" s="27"/>
      <c r="I1566" s="60"/>
    </row>
    <row r="1567" spans="1:12" ht="15" thickBot="1" x14ac:dyDescent="0.35">
      <c r="F1567" s="27"/>
      <c r="G1567" s="27"/>
      <c r="H1567" s="27"/>
      <c r="I1567" s="60"/>
    </row>
    <row r="1568" spans="1:12" ht="15" thickBot="1" x14ac:dyDescent="0.35">
      <c r="F1568" s="27"/>
      <c r="G1568" s="27"/>
      <c r="H1568" s="27"/>
      <c r="I1568" s="60"/>
    </row>
    <row r="1570" spans="1:12" ht="15" thickBot="1" x14ac:dyDescent="0.35"/>
    <row r="1571" spans="1:12" ht="29.4" thickBot="1" x14ac:dyDescent="0.35">
      <c r="A1571" s="15"/>
      <c r="B1571" s="15" t="s">
        <v>295</v>
      </c>
      <c r="C1571" s="15" t="s">
        <v>8</v>
      </c>
      <c r="D1571" s="15" t="s">
        <v>0</v>
      </c>
      <c r="E1571" s="51" t="s">
        <v>1</v>
      </c>
      <c r="F1571" s="16" t="s">
        <v>12</v>
      </c>
      <c r="G1571" s="16" t="s">
        <v>13</v>
      </c>
      <c r="H1571" s="15" t="s">
        <v>10</v>
      </c>
      <c r="I1571" s="30" t="s">
        <v>14</v>
      </c>
      <c r="J1571" s="15" t="s">
        <v>11</v>
      </c>
      <c r="K1571" s="16" t="s">
        <v>36</v>
      </c>
      <c r="L1571" s="15" t="s">
        <v>9</v>
      </c>
    </row>
    <row r="1572" spans="1:12" ht="16.2" thickBot="1" x14ac:dyDescent="0.35">
      <c r="A1572" s="62">
        <v>1</v>
      </c>
      <c r="B1572" s="94">
        <f>B1557+1</f>
        <v>17</v>
      </c>
      <c r="C1572" s="72"/>
      <c r="D1572" s="72"/>
      <c r="E1572" s="73"/>
      <c r="F1572" s="74"/>
      <c r="G1572" s="75"/>
      <c r="H1572" s="72"/>
      <c r="I1572" s="76"/>
      <c r="J1572" s="72"/>
      <c r="K1572" s="72">
        <f t="shared" ref="K1572:K1603" si="102">IF(J1572="OUI", G1572*0.6/0.4, 0)</f>
        <v>0</v>
      </c>
      <c r="L1572" s="77"/>
    </row>
    <row r="1573" spans="1:12" ht="16.2" thickBot="1" x14ac:dyDescent="0.35">
      <c r="A1573" s="63">
        <v>2</v>
      </c>
      <c r="B1573" s="95">
        <f>B1572</f>
        <v>17</v>
      </c>
      <c r="C1573" s="80"/>
      <c r="D1573" s="80"/>
      <c r="E1573" s="83"/>
      <c r="F1573" s="78"/>
      <c r="G1573" s="79"/>
      <c r="H1573" s="80"/>
      <c r="I1573" s="81"/>
      <c r="J1573" s="80"/>
      <c r="K1573" s="80">
        <f t="shared" si="102"/>
        <v>0</v>
      </c>
      <c r="L1573" s="82"/>
    </row>
    <row r="1574" spans="1:12" ht="16.2" thickBot="1" x14ac:dyDescent="0.35">
      <c r="A1574" s="62">
        <v>3</v>
      </c>
      <c r="B1574" s="95">
        <f t="shared" ref="B1574:B1637" si="103">B1573</f>
        <v>17</v>
      </c>
      <c r="C1574" s="72"/>
      <c r="D1574" s="72"/>
      <c r="E1574" s="73"/>
      <c r="F1574" s="74"/>
      <c r="G1574" s="75"/>
      <c r="H1574" s="72"/>
      <c r="I1574" s="76"/>
      <c r="J1574" s="72"/>
      <c r="K1574" s="72">
        <f t="shared" si="102"/>
        <v>0</v>
      </c>
      <c r="L1574" s="77"/>
    </row>
    <row r="1575" spans="1:12" ht="16.2" thickBot="1" x14ac:dyDescent="0.35">
      <c r="A1575" s="63">
        <v>4</v>
      </c>
      <c r="B1575" s="95">
        <f t="shared" si="103"/>
        <v>17</v>
      </c>
      <c r="C1575" s="80"/>
      <c r="D1575" s="80"/>
      <c r="E1575" s="83"/>
      <c r="F1575" s="78"/>
      <c r="G1575" s="79"/>
      <c r="H1575" s="80"/>
      <c r="I1575" s="81"/>
      <c r="J1575" s="80"/>
      <c r="K1575" s="80">
        <f t="shared" si="102"/>
        <v>0</v>
      </c>
      <c r="L1575" s="82"/>
    </row>
    <row r="1576" spans="1:12" ht="16.2" thickBot="1" x14ac:dyDescent="0.35">
      <c r="A1576" s="62">
        <v>5</v>
      </c>
      <c r="B1576" s="95">
        <f t="shared" si="103"/>
        <v>17</v>
      </c>
      <c r="C1576" s="72"/>
      <c r="D1576" s="72"/>
      <c r="E1576" s="73"/>
      <c r="F1576" s="74"/>
      <c r="G1576" s="75"/>
      <c r="H1576" s="72"/>
      <c r="I1576" s="76"/>
      <c r="J1576" s="72"/>
      <c r="K1576" s="72">
        <f t="shared" si="102"/>
        <v>0</v>
      </c>
      <c r="L1576" s="77"/>
    </row>
    <row r="1577" spans="1:12" ht="16.2" thickBot="1" x14ac:dyDescent="0.35">
      <c r="A1577" s="63">
        <v>6</v>
      </c>
      <c r="B1577" s="95">
        <f t="shared" si="103"/>
        <v>17</v>
      </c>
      <c r="C1577" s="80"/>
      <c r="D1577" s="80"/>
      <c r="E1577" s="83"/>
      <c r="F1577" s="78"/>
      <c r="G1577" s="79"/>
      <c r="H1577" s="80"/>
      <c r="I1577" s="81"/>
      <c r="J1577" s="80"/>
      <c r="K1577" s="80">
        <f t="shared" si="102"/>
        <v>0</v>
      </c>
      <c r="L1577" s="82"/>
    </row>
    <row r="1578" spans="1:12" ht="16.2" thickBot="1" x14ac:dyDescent="0.35">
      <c r="A1578" s="62">
        <v>7</v>
      </c>
      <c r="B1578" s="95">
        <f t="shared" si="103"/>
        <v>17</v>
      </c>
      <c r="C1578" s="72"/>
      <c r="D1578" s="72"/>
      <c r="E1578" s="73"/>
      <c r="F1578" s="74"/>
      <c r="G1578" s="75"/>
      <c r="H1578" s="72"/>
      <c r="I1578" s="76"/>
      <c r="J1578" s="72"/>
      <c r="K1578" s="72">
        <f t="shared" si="102"/>
        <v>0</v>
      </c>
      <c r="L1578" s="77"/>
    </row>
    <row r="1579" spans="1:12" ht="16.2" thickBot="1" x14ac:dyDescent="0.35">
      <c r="A1579" s="63">
        <v>8</v>
      </c>
      <c r="B1579" s="95">
        <f t="shared" si="103"/>
        <v>17</v>
      </c>
      <c r="C1579" s="80"/>
      <c r="D1579" s="80"/>
      <c r="E1579" s="83"/>
      <c r="F1579" s="78"/>
      <c r="G1579" s="79"/>
      <c r="H1579" s="80"/>
      <c r="I1579" s="81"/>
      <c r="J1579" s="80"/>
      <c r="K1579" s="80">
        <f t="shared" si="102"/>
        <v>0</v>
      </c>
      <c r="L1579" s="82"/>
    </row>
    <row r="1580" spans="1:12" ht="16.2" thickBot="1" x14ac:dyDescent="0.35">
      <c r="A1580" s="62">
        <v>9</v>
      </c>
      <c r="B1580" s="95">
        <f t="shared" si="103"/>
        <v>17</v>
      </c>
      <c r="C1580" s="72"/>
      <c r="D1580" s="72"/>
      <c r="E1580" s="73"/>
      <c r="F1580" s="74"/>
      <c r="G1580" s="75"/>
      <c r="H1580" s="72"/>
      <c r="I1580" s="76"/>
      <c r="J1580" s="72"/>
      <c r="K1580" s="72">
        <f t="shared" si="102"/>
        <v>0</v>
      </c>
      <c r="L1580" s="77"/>
    </row>
    <row r="1581" spans="1:12" ht="16.2" thickBot="1" x14ac:dyDescent="0.35">
      <c r="A1581" s="63">
        <v>10</v>
      </c>
      <c r="B1581" s="95">
        <f t="shared" si="103"/>
        <v>17</v>
      </c>
      <c r="C1581" s="80"/>
      <c r="D1581" s="80"/>
      <c r="E1581" s="83"/>
      <c r="F1581" s="78"/>
      <c r="G1581" s="79"/>
      <c r="H1581" s="80"/>
      <c r="I1581" s="81"/>
      <c r="J1581" s="80"/>
      <c r="K1581" s="80">
        <f t="shared" si="102"/>
        <v>0</v>
      </c>
      <c r="L1581" s="82"/>
    </row>
    <row r="1582" spans="1:12" ht="16.2" thickBot="1" x14ac:dyDescent="0.35">
      <c r="A1582" s="62">
        <v>11</v>
      </c>
      <c r="B1582" s="95">
        <f t="shared" si="103"/>
        <v>17</v>
      </c>
      <c r="C1582" s="72"/>
      <c r="D1582" s="72"/>
      <c r="E1582" s="73"/>
      <c r="F1582" s="74"/>
      <c r="G1582" s="75"/>
      <c r="H1582" s="72"/>
      <c r="I1582" s="76"/>
      <c r="J1582" s="72"/>
      <c r="K1582" s="72">
        <f t="shared" si="102"/>
        <v>0</v>
      </c>
      <c r="L1582" s="77"/>
    </row>
    <row r="1583" spans="1:12" ht="16.2" thickBot="1" x14ac:dyDescent="0.35">
      <c r="A1583" s="63">
        <v>12</v>
      </c>
      <c r="B1583" s="95">
        <f t="shared" si="103"/>
        <v>17</v>
      </c>
      <c r="C1583" s="80"/>
      <c r="D1583" s="80"/>
      <c r="E1583" s="83"/>
      <c r="F1583" s="78"/>
      <c r="G1583" s="79"/>
      <c r="H1583" s="80"/>
      <c r="I1583" s="81"/>
      <c r="J1583" s="80"/>
      <c r="K1583" s="80">
        <f t="shared" si="102"/>
        <v>0</v>
      </c>
      <c r="L1583" s="82"/>
    </row>
    <row r="1584" spans="1:12" ht="16.2" thickBot="1" x14ac:dyDescent="0.35">
      <c r="A1584" s="62">
        <v>13</v>
      </c>
      <c r="B1584" s="95">
        <f t="shared" si="103"/>
        <v>17</v>
      </c>
      <c r="C1584" s="72"/>
      <c r="D1584" s="72"/>
      <c r="E1584" s="73"/>
      <c r="F1584" s="74"/>
      <c r="G1584" s="75"/>
      <c r="H1584" s="72"/>
      <c r="I1584" s="76"/>
      <c r="J1584" s="72"/>
      <c r="K1584" s="72">
        <f t="shared" si="102"/>
        <v>0</v>
      </c>
      <c r="L1584" s="77"/>
    </row>
    <row r="1585" spans="1:12" ht="16.2" thickBot="1" x14ac:dyDescent="0.35">
      <c r="A1585" s="63">
        <v>14</v>
      </c>
      <c r="B1585" s="95">
        <f t="shared" si="103"/>
        <v>17</v>
      </c>
      <c r="C1585" s="80"/>
      <c r="D1585" s="80"/>
      <c r="E1585" s="83"/>
      <c r="F1585" s="78"/>
      <c r="G1585" s="79"/>
      <c r="H1585" s="80"/>
      <c r="I1585" s="81"/>
      <c r="J1585" s="80"/>
      <c r="K1585" s="80">
        <f t="shared" si="102"/>
        <v>0</v>
      </c>
      <c r="L1585" s="82"/>
    </row>
    <row r="1586" spans="1:12" ht="16.2" thickBot="1" x14ac:dyDescent="0.35">
      <c r="A1586" s="62">
        <v>15</v>
      </c>
      <c r="B1586" s="95">
        <f t="shared" si="103"/>
        <v>17</v>
      </c>
      <c r="C1586" s="72"/>
      <c r="D1586" s="72"/>
      <c r="E1586" s="73"/>
      <c r="F1586" s="74"/>
      <c r="G1586" s="75"/>
      <c r="H1586" s="72"/>
      <c r="I1586" s="76"/>
      <c r="J1586" s="72"/>
      <c r="K1586" s="72">
        <f t="shared" si="102"/>
        <v>0</v>
      </c>
      <c r="L1586" s="77"/>
    </row>
    <row r="1587" spans="1:12" ht="16.2" thickBot="1" x14ac:dyDescent="0.35">
      <c r="A1587" s="63">
        <v>16</v>
      </c>
      <c r="B1587" s="95">
        <f t="shared" si="103"/>
        <v>17</v>
      </c>
      <c r="C1587" s="80"/>
      <c r="D1587" s="80"/>
      <c r="E1587" s="83"/>
      <c r="F1587" s="78"/>
      <c r="G1587" s="79"/>
      <c r="H1587" s="80"/>
      <c r="I1587" s="81"/>
      <c r="J1587" s="80"/>
      <c r="K1587" s="80">
        <f t="shared" si="102"/>
        <v>0</v>
      </c>
      <c r="L1587" s="82"/>
    </row>
    <row r="1588" spans="1:12" ht="16.2" thickBot="1" x14ac:dyDescent="0.35">
      <c r="A1588" s="62">
        <v>17</v>
      </c>
      <c r="B1588" s="95">
        <f t="shared" si="103"/>
        <v>17</v>
      </c>
      <c r="C1588" s="72"/>
      <c r="D1588" s="72"/>
      <c r="E1588" s="73"/>
      <c r="F1588" s="74"/>
      <c r="G1588" s="75"/>
      <c r="H1588" s="72"/>
      <c r="I1588" s="76"/>
      <c r="J1588" s="72"/>
      <c r="K1588" s="72">
        <f t="shared" si="102"/>
        <v>0</v>
      </c>
      <c r="L1588" s="77"/>
    </row>
    <row r="1589" spans="1:12" ht="16.2" thickBot="1" x14ac:dyDescent="0.35">
      <c r="A1589" s="63">
        <v>18</v>
      </c>
      <c r="B1589" s="95">
        <f t="shared" si="103"/>
        <v>17</v>
      </c>
      <c r="C1589" s="80"/>
      <c r="D1589" s="80"/>
      <c r="E1589" s="83"/>
      <c r="F1589" s="78"/>
      <c r="G1589" s="79"/>
      <c r="H1589" s="80"/>
      <c r="I1589" s="81"/>
      <c r="J1589" s="80"/>
      <c r="K1589" s="80">
        <f t="shared" si="102"/>
        <v>0</v>
      </c>
      <c r="L1589" s="82"/>
    </row>
    <row r="1590" spans="1:12" ht="16.2" thickBot="1" x14ac:dyDescent="0.35">
      <c r="A1590" s="62">
        <v>19</v>
      </c>
      <c r="B1590" s="95">
        <f t="shared" si="103"/>
        <v>17</v>
      </c>
      <c r="C1590" s="72"/>
      <c r="D1590" s="72"/>
      <c r="E1590" s="73"/>
      <c r="F1590" s="74"/>
      <c r="G1590" s="75"/>
      <c r="H1590" s="72"/>
      <c r="I1590" s="76"/>
      <c r="J1590" s="72"/>
      <c r="K1590" s="72">
        <f t="shared" si="102"/>
        <v>0</v>
      </c>
      <c r="L1590" s="77"/>
    </row>
    <row r="1591" spans="1:12" ht="16.2" thickBot="1" x14ac:dyDescent="0.35">
      <c r="A1591" s="63">
        <v>20</v>
      </c>
      <c r="B1591" s="95">
        <f t="shared" si="103"/>
        <v>17</v>
      </c>
      <c r="C1591" s="80"/>
      <c r="D1591" s="80"/>
      <c r="E1591" s="83"/>
      <c r="F1591" s="78"/>
      <c r="G1591" s="79"/>
      <c r="H1591" s="80"/>
      <c r="I1591" s="81"/>
      <c r="J1591" s="80"/>
      <c r="K1591" s="80">
        <f t="shared" si="102"/>
        <v>0</v>
      </c>
      <c r="L1591" s="82"/>
    </row>
    <row r="1592" spans="1:12" ht="16.2" thickBot="1" x14ac:dyDescent="0.35">
      <c r="A1592" s="62">
        <v>21</v>
      </c>
      <c r="B1592" s="95">
        <f t="shared" si="103"/>
        <v>17</v>
      </c>
      <c r="C1592" s="72"/>
      <c r="D1592" s="72"/>
      <c r="E1592" s="73"/>
      <c r="F1592" s="74"/>
      <c r="G1592" s="75"/>
      <c r="H1592" s="72"/>
      <c r="I1592" s="76"/>
      <c r="J1592" s="72"/>
      <c r="K1592" s="72">
        <f t="shared" si="102"/>
        <v>0</v>
      </c>
      <c r="L1592" s="77"/>
    </row>
    <row r="1593" spans="1:12" ht="16.2" thickBot="1" x14ac:dyDescent="0.35">
      <c r="A1593" s="63">
        <v>22</v>
      </c>
      <c r="B1593" s="95">
        <f t="shared" si="103"/>
        <v>17</v>
      </c>
      <c r="C1593" s="80"/>
      <c r="D1593" s="80"/>
      <c r="E1593" s="83"/>
      <c r="F1593" s="78"/>
      <c r="G1593" s="79"/>
      <c r="H1593" s="80"/>
      <c r="I1593" s="81"/>
      <c r="J1593" s="80"/>
      <c r="K1593" s="80">
        <f t="shared" si="102"/>
        <v>0</v>
      </c>
      <c r="L1593" s="82"/>
    </row>
    <row r="1594" spans="1:12" ht="16.2" thickBot="1" x14ac:dyDescent="0.35">
      <c r="A1594" s="62">
        <v>23</v>
      </c>
      <c r="B1594" s="95">
        <f t="shared" si="103"/>
        <v>17</v>
      </c>
      <c r="C1594" s="72"/>
      <c r="D1594" s="72"/>
      <c r="E1594" s="73"/>
      <c r="F1594" s="74"/>
      <c r="G1594" s="75"/>
      <c r="H1594" s="72"/>
      <c r="I1594" s="76"/>
      <c r="J1594" s="72"/>
      <c r="K1594" s="72">
        <f t="shared" si="102"/>
        <v>0</v>
      </c>
      <c r="L1594" s="77"/>
    </row>
    <row r="1595" spans="1:12" ht="16.2" thickBot="1" x14ac:dyDescent="0.35">
      <c r="A1595" s="63">
        <v>24</v>
      </c>
      <c r="B1595" s="95">
        <f t="shared" si="103"/>
        <v>17</v>
      </c>
      <c r="C1595" s="80"/>
      <c r="D1595" s="80"/>
      <c r="E1595" s="83"/>
      <c r="F1595" s="78"/>
      <c r="G1595" s="79"/>
      <c r="H1595" s="80"/>
      <c r="I1595" s="81"/>
      <c r="J1595" s="80"/>
      <c r="K1595" s="80">
        <f t="shared" si="102"/>
        <v>0</v>
      </c>
      <c r="L1595" s="82"/>
    </row>
    <row r="1596" spans="1:12" ht="16.2" thickBot="1" x14ac:dyDescent="0.35">
      <c r="A1596" s="62">
        <v>25</v>
      </c>
      <c r="B1596" s="95">
        <f t="shared" si="103"/>
        <v>17</v>
      </c>
      <c r="C1596" s="72"/>
      <c r="D1596" s="72"/>
      <c r="E1596" s="73"/>
      <c r="F1596" s="74"/>
      <c r="G1596" s="75"/>
      <c r="H1596" s="72"/>
      <c r="I1596" s="76"/>
      <c r="J1596" s="72"/>
      <c r="K1596" s="72">
        <f t="shared" si="102"/>
        <v>0</v>
      </c>
      <c r="L1596" s="77"/>
    </row>
    <row r="1597" spans="1:12" ht="16.2" thickBot="1" x14ac:dyDescent="0.35">
      <c r="A1597" s="63">
        <v>26</v>
      </c>
      <c r="B1597" s="95">
        <f t="shared" si="103"/>
        <v>17</v>
      </c>
      <c r="C1597" s="80"/>
      <c r="D1597" s="80"/>
      <c r="E1597" s="83"/>
      <c r="F1597" s="78"/>
      <c r="G1597" s="79"/>
      <c r="H1597" s="80"/>
      <c r="I1597" s="81"/>
      <c r="J1597" s="80"/>
      <c r="K1597" s="80">
        <f t="shared" si="102"/>
        <v>0</v>
      </c>
      <c r="L1597" s="82"/>
    </row>
    <row r="1598" spans="1:12" ht="16.2" thickBot="1" x14ac:dyDescent="0.35">
      <c r="A1598" s="62">
        <v>27</v>
      </c>
      <c r="B1598" s="95">
        <f t="shared" si="103"/>
        <v>17</v>
      </c>
      <c r="C1598" s="72"/>
      <c r="D1598" s="72"/>
      <c r="E1598" s="73"/>
      <c r="F1598" s="74"/>
      <c r="G1598" s="75"/>
      <c r="H1598" s="72"/>
      <c r="I1598" s="76"/>
      <c r="J1598" s="72"/>
      <c r="K1598" s="72">
        <f t="shared" si="102"/>
        <v>0</v>
      </c>
      <c r="L1598" s="77"/>
    </row>
    <row r="1599" spans="1:12" ht="16.2" thickBot="1" x14ac:dyDescent="0.35">
      <c r="A1599" s="63">
        <v>28</v>
      </c>
      <c r="B1599" s="95">
        <f t="shared" si="103"/>
        <v>17</v>
      </c>
      <c r="C1599" s="80"/>
      <c r="D1599" s="80"/>
      <c r="E1599" s="83"/>
      <c r="F1599" s="78"/>
      <c r="G1599" s="79"/>
      <c r="H1599" s="80"/>
      <c r="I1599" s="81"/>
      <c r="J1599" s="80"/>
      <c r="K1599" s="80">
        <f t="shared" si="102"/>
        <v>0</v>
      </c>
      <c r="L1599" s="82"/>
    </row>
    <row r="1600" spans="1:12" ht="16.2" thickBot="1" x14ac:dyDescent="0.35">
      <c r="A1600" s="62">
        <v>29</v>
      </c>
      <c r="B1600" s="95">
        <f t="shared" si="103"/>
        <v>17</v>
      </c>
      <c r="C1600" s="72"/>
      <c r="D1600" s="72"/>
      <c r="E1600" s="73"/>
      <c r="F1600" s="74"/>
      <c r="G1600" s="75"/>
      <c r="H1600" s="72"/>
      <c r="I1600" s="76"/>
      <c r="J1600" s="72"/>
      <c r="K1600" s="72">
        <f t="shared" si="102"/>
        <v>0</v>
      </c>
      <c r="L1600" s="77"/>
    </row>
    <row r="1601" spans="1:12" ht="16.2" thickBot="1" x14ac:dyDescent="0.35">
      <c r="A1601" s="63">
        <v>30</v>
      </c>
      <c r="B1601" s="95">
        <f t="shared" si="103"/>
        <v>17</v>
      </c>
      <c r="C1601" s="80"/>
      <c r="D1601" s="80"/>
      <c r="E1601" s="83"/>
      <c r="F1601" s="78"/>
      <c r="G1601" s="79"/>
      <c r="H1601" s="80"/>
      <c r="I1601" s="81"/>
      <c r="J1601" s="80"/>
      <c r="K1601" s="80">
        <f t="shared" si="102"/>
        <v>0</v>
      </c>
      <c r="L1601" s="82"/>
    </row>
    <row r="1602" spans="1:12" ht="16.2" thickBot="1" x14ac:dyDescent="0.35">
      <c r="A1602" s="62">
        <v>31</v>
      </c>
      <c r="B1602" s="95">
        <f t="shared" si="103"/>
        <v>17</v>
      </c>
      <c r="C1602" s="72"/>
      <c r="D1602" s="72"/>
      <c r="E1602" s="73"/>
      <c r="F1602" s="74"/>
      <c r="G1602" s="75"/>
      <c r="H1602" s="72"/>
      <c r="I1602" s="76"/>
      <c r="J1602" s="72"/>
      <c r="K1602" s="72">
        <f t="shared" si="102"/>
        <v>0</v>
      </c>
      <c r="L1602" s="77"/>
    </row>
    <row r="1603" spans="1:12" ht="16.2" thickBot="1" x14ac:dyDescent="0.35">
      <c r="A1603" s="63">
        <v>32</v>
      </c>
      <c r="B1603" s="95">
        <f t="shared" si="103"/>
        <v>17</v>
      </c>
      <c r="C1603" s="80"/>
      <c r="D1603" s="80"/>
      <c r="E1603" s="83"/>
      <c r="F1603" s="78"/>
      <c r="G1603" s="79"/>
      <c r="H1603" s="80"/>
      <c r="I1603" s="81"/>
      <c r="J1603" s="80"/>
      <c r="K1603" s="80">
        <f t="shared" si="102"/>
        <v>0</v>
      </c>
      <c r="L1603" s="82"/>
    </row>
    <row r="1604" spans="1:12" ht="16.2" thickBot="1" x14ac:dyDescent="0.35">
      <c r="A1604" s="62">
        <v>33</v>
      </c>
      <c r="B1604" s="95">
        <f t="shared" si="103"/>
        <v>17</v>
      </c>
      <c r="C1604" s="72"/>
      <c r="D1604" s="72"/>
      <c r="E1604" s="73"/>
      <c r="F1604" s="74"/>
      <c r="G1604" s="75"/>
      <c r="H1604" s="72"/>
      <c r="I1604" s="76"/>
      <c r="J1604" s="72"/>
      <c r="K1604" s="72">
        <f t="shared" ref="K1604:K1635" si="104">IF(J1604="OUI", G1604*0.6/0.4, 0)</f>
        <v>0</v>
      </c>
      <c r="L1604" s="77"/>
    </row>
    <row r="1605" spans="1:12" ht="16.2" thickBot="1" x14ac:dyDescent="0.35">
      <c r="A1605" s="63">
        <v>34</v>
      </c>
      <c r="B1605" s="95">
        <f t="shared" si="103"/>
        <v>17</v>
      </c>
      <c r="C1605" s="80"/>
      <c r="D1605" s="80"/>
      <c r="E1605" s="83"/>
      <c r="F1605" s="78"/>
      <c r="G1605" s="79"/>
      <c r="H1605" s="80"/>
      <c r="I1605" s="81"/>
      <c r="J1605" s="80"/>
      <c r="K1605" s="80">
        <f t="shared" si="104"/>
        <v>0</v>
      </c>
      <c r="L1605" s="82"/>
    </row>
    <row r="1606" spans="1:12" ht="16.2" thickBot="1" x14ac:dyDescent="0.35">
      <c r="A1606" s="62">
        <v>35</v>
      </c>
      <c r="B1606" s="95">
        <f t="shared" si="103"/>
        <v>17</v>
      </c>
      <c r="C1606" s="72"/>
      <c r="D1606" s="72"/>
      <c r="E1606" s="73"/>
      <c r="F1606" s="74"/>
      <c r="G1606" s="75"/>
      <c r="H1606" s="72"/>
      <c r="I1606" s="76"/>
      <c r="J1606" s="72"/>
      <c r="K1606" s="72">
        <f t="shared" si="104"/>
        <v>0</v>
      </c>
      <c r="L1606" s="77"/>
    </row>
    <row r="1607" spans="1:12" ht="16.2" thickBot="1" x14ac:dyDescent="0.35">
      <c r="A1607" s="63">
        <v>36</v>
      </c>
      <c r="B1607" s="95">
        <f t="shared" si="103"/>
        <v>17</v>
      </c>
      <c r="C1607" s="80"/>
      <c r="D1607" s="80"/>
      <c r="E1607" s="83"/>
      <c r="F1607" s="78"/>
      <c r="G1607" s="79"/>
      <c r="H1607" s="80"/>
      <c r="I1607" s="81"/>
      <c r="J1607" s="80"/>
      <c r="K1607" s="80">
        <f t="shared" si="104"/>
        <v>0</v>
      </c>
      <c r="L1607" s="82"/>
    </row>
    <row r="1608" spans="1:12" ht="16.2" thickBot="1" x14ac:dyDescent="0.35">
      <c r="A1608" s="62">
        <v>37</v>
      </c>
      <c r="B1608" s="95">
        <f t="shared" si="103"/>
        <v>17</v>
      </c>
      <c r="C1608" s="72"/>
      <c r="D1608" s="72"/>
      <c r="E1608" s="73"/>
      <c r="F1608" s="74"/>
      <c r="G1608" s="75"/>
      <c r="H1608" s="72"/>
      <c r="I1608" s="76"/>
      <c r="J1608" s="72"/>
      <c r="K1608" s="72">
        <f t="shared" si="104"/>
        <v>0</v>
      </c>
      <c r="L1608" s="77"/>
    </row>
    <row r="1609" spans="1:12" ht="16.2" thickBot="1" x14ac:dyDescent="0.35">
      <c r="A1609" s="63">
        <v>38</v>
      </c>
      <c r="B1609" s="95">
        <f t="shared" si="103"/>
        <v>17</v>
      </c>
      <c r="C1609" s="80"/>
      <c r="D1609" s="80"/>
      <c r="E1609" s="83"/>
      <c r="F1609" s="78"/>
      <c r="G1609" s="79"/>
      <c r="H1609" s="80"/>
      <c r="I1609" s="81"/>
      <c r="J1609" s="80"/>
      <c r="K1609" s="80">
        <f t="shared" si="104"/>
        <v>0</v>
      </c>
      <c r="L1609" s="82"/>
    </row>
    <row r="1610" spans="1:12" ht="16.2" thickBot="1" x14ac:dyDescent="0.35">
      <c r="A1610" s="62">
        <v>39</v>
      </c>
      <c r="B1610" s="95">
        <f t="shared" si="103"/>
        <v>17</v>
      </c>
      <c r="C1610" s="72"/>
      <c r="D1610" s="72"/>
      <c r="E1610" s="73"/>
      <c r="F1610" s="74"/>
      <c r="G1610" s="75"/>
      <c r="H1610" s="72"/>
      <c r="I1610" s="76"/>
      <c r="J1610" s="72"/>
      <c r="K1610" s="72">
        <f t="shared" si="104"/>
        <v>0</v>
      </c>
      <c r="L1610" s="77"/>
    </row>
    <row r="1611" spans="1:12" ht="16.2" thickBot="1" x14ac:dyDescent="0.35">
      <c r="A1611" s="63">
        <v>40</v>
      </c>
      <c r="B1611" s="95">
        <f t="shared" si="103"/>
        <v>17</v>
      </c>
      <c r="C1611" s="80"/>
      <c r="D1611" s="80"/>
      <c r="E1611" s="83"/>
      <c r="F1611" s="78"/>
      <c r="G1611" s="79"/>
      <c r="H1611" s="80"/>
      <c r="I1611" s="81"/>
      <c r="J1611" s="80"/>
      <c r="K1611" s="80">
        <f t="shared" si="104"/>
        <v>0</v>
      </c>
      <c r="L1611" s="82"/>
    </row>
    <row r="1612" spans="1:12" ht="16.2" thickBot="1" x14ac:dyDescent="0.35">
      <c r="A1612" s="62">
        <v>41</v>
      </c>
      <c r="B1612" s="95">
        <f t="shared" si="103"/>
        <v>17</v>
      </c>
      <c r="C1612" s="72"/>
      <c r="D1612" s="72"/>
      <c r="E1612" s="73"/>
      <c r="F1612" s="74"/>
      <c r="G1612" s="75"/>
      <c r="H1612" s="72"/>
      <c r="I1612" s="76"/>
      <c r="J1612" s="72"/>
      <c r="K1612" s="72">
        <f t="shared" si="104"/>
        <v>0</v>
      </c>
      <c r="L1612" s="77"/>
    </row>
    <row r="1613" spans="1:12" ht="16.2" thickBot="1" x14ac:dyDescent="0.35">
      <c r="A1613" s="63">
        <v>42</v>
      </c>
      <c r="B1613" s="95">
        <f t="shared" si="103"/>
        <v>17</v>
      </c>
      <c r="C1613" s="80"/>
      <c r="D1613" s="80"/>
      <c r="E1613" s="83"/>
      <c r="F1613" s="78"/>
      <c r="G1613" s="79"/>
      <c r="H1613" s="80"/>
      <c r="I1613" s="81"/>
      <c r="J1613" s="80"/>
      <c r="K1613" s="80">
        <f t="shared" si="104"/>
        <v>0</v>
      </c>
      <c r="L1613" s="82"/>
    </row>
    <row r="1614" spans="1:12" ht="16.2" thickBot="1" x14ac:dyDescent="0.35">
      <c r="A1614" s="62">
        <v>43</v>
      </c>
      <c r="B1614" s="95">
        <f t="shared" si="103"/>
        <v>17</v>
      </c>
      <c r="C1614" s="72"/>
      <c r="D1614" s="72"/>
      <c r="E1614" s="73"/>
      <c r="F1614" s="74"/>
      <c r="G1614" s="75"/>
      <c r="H1614" s="72"/>
      <c r="I1614" s="76"/>
      <c r="J1614" s="72"/>
      <c r="K1614" s="72">
        <f t="shared" si="104"/>
        <v>0</v>
      </c>
      <c r="L1614" s="77"/>
    </row>
    <row r="1615" spans="1:12" ht="16.2" thickBot="1" x14ac:dyDescent="0.35">
      <c r="A1615" s="63">
        <v>44</v>
      </c>
      <c r="B1615" s="95">
        <f t="shared" si="103"/>
        <v>17</v>
      </c>
      <c r="C1615" s="80"/>
      <c r="D1615" s="80"/>
      <c r="E1615" s="83"/>
      <c r="F1615" s="78"/>
      <c r="G1615" s="79"/>
      <c r="H1615" s="80"/>
      <c r="I1615" s="81"/>
      <c r="J1615" s="80"/>
      <c r="K1615" s="80">
        <f t="shared" si="104"/>
        <v>0</v>
      </c>
      <c r="L1615" s="82"/>
    </row>
    <row r="1616" spans="1:12" ht="16.2" thickBot="1" x14ac:dyDescent="0.35">
      <c r="A1616" s="62">
        <v>45</v>
      </c>
      <c r="B1616" s="95">
        <f t="shared" si="103"/>
        <v>17</v>
      </c>
      <c r="C1616" s="72"/>
      <c r="D1616" s="72"/>
      <c r="E1616" s="73"/>
      <c r="F1616" s="74"/>
      <c r="G1616" s="75"/>
      <c r="H1616" s="72"/>
      <c r="I1616" s="76"/>
      <c r="J1616" s="72"/>
      <c r="K1616" s="72">
        <f t="shared" si="104"/>
        <v>0</v>
      </c>
      <c r="L1616" s="77"/>
    </row>
    <row r="1617" spans="1:12" ht="16.2" thickBot="1" x14ac:dyDescent="0.35">
      <c r="A1617" s="63">
        <v>46</v>
      </c>
      <c r="B1617" s="95">
        <f t="shared" si="103"/>
        <v>17</v>
      </c>
      <c r="C1617" s="80"/>
      <c r="D1617" s="80"/>
      <c r="E1617" s="83"/>
      <c r="F1617" s="78"/>
      <c r="G1617" s="79"/>
      <c r="H1617" s="80"/>
      <c r="I1617" s="81"/>
      <c r="J1617" s="80"/>
      <c r="K1617" s="80">
        <f t="shared" si="104"/>
        <v>0</v>
      </c>
      <c r="L1617" s="82"/>
    </row>
    <row r="1618" spans="1:12" ht="16.2" thickBot="1" x14ac:dyDescent="0.35">
      <c r="A1618" s="62">
        <v>47</v>
      </c>
      <c r="B1618" s="95">
        <f t="shared" si="103"/>
        <v>17</v>
      </c>
      <c r="C1618" s="72"/>
      <c r="D1618" s="72"/>
      <c r="E1618" s="73"/>
      <c r="F1618" s="74"/>
      <c r="G1618" s="75"/>
      <c r="H1618" s="72"/>
      <c r="I1618" s="76"/>
      <c r="J1618" s="72"/>
      <c r="K1618" s="72">
        <f t="shared" si="104"/>
        <v>0</v>
      </c>
      <c r="L1618" s="77"/>
    </row>
    <row r="1619" spans="1:12" ht="16.2" thickBot="1" x14ac:dyDescent="0.35">
      <c r="A1619" s="63">
        <v>48</v>
      </c>
      <c r="B1619" s="95">
        <f t="shared" si="103"/>
        <v>17</v>
      </c>
      <c r="C1619" s="80"/>
      <c r="D1619" s="80"/>
      <c r="E1619" s="83"/>
      <c r="F1619" s="78"/>
      <c r="G1619" s="79"/>
      <c r="H1619" s="80"/>
      <c r="I1619" s="81"/>
      <c r="J1619" s="80"/>
      <c r="K1619" s="80">
        <f t="shared" si="104"/>
        <v>0</v>
      </c>
      <c r="L1619" s="82"/>
    </row>
    <row r="1620" spans="1:12" ht="16.2" thickBot="1" x14ac:dyDescent="0.35">
      <c r="A1620" s="62">
        <v>49</v>
      </c>
      <c r="B1620" s="95">
        <f t="shared" si="103"/>
        <v>17</v>
      </c>
      <c r="C1620" s="72"/>
      <c r="D1620" s="72"/>
      <c r="E1620" s="73"/>
      <c r="F1620" s="74"/>
      <c r="G1620" s="75"/>
      <c r="H1620" s="72"/>
      <c r="I1620" s="76"/>
      <c r="J1620" s="72"/>
      <c r="K1620" s="72">
        <f t="shared" si="104"/>
        <v>0</v>
      </c>
      <c r="L1620" s="77"/>
    </row>
    <row r="1621" spans="1:12" ht="16.2" thickBot="1" x14ac:dyDescent="0.35">
      <c r="A1621" s="63">
        <v>50</v>
      </c>
      <c r="B1621" s="95">
        <f t="shared" si="103"/>
        <v>17</v>
      </c>
      <c r="C1621" s="80"/>
      <c r="D1621" s="80"/>
      <c r="E1621" s="83"/>
      <c r="F1621" s="78"/>
      <c r="G1621" s="79"/>
      <c r="H1621" s="80"/>
      <c r="I1621" s="81"/>
      <c r="J1621" s="80"/>
      <c r="K1621" s="80">
        <f t="shared" si="104"/>
        <v>0</v>
      </c>
      <c r="L1621" s="82"/>
    </row>
    <row r="1622" spans="1:12" ht="16.2" thickBot="1" x14ac:dyDescent="0.35">
      <c r="A1622" s="62">
        <v>51</v>
      </c>
      <c r="B1622" s="95">
        <f t="shared" si="103"/>
        <v>17</v>
      </c>
      <c r="C1622" s="72"/>
      <c r="D1622" s="72"/>
      <c r="E1622" s="73"/>
      <c r="F1622" s="74"/>
      <c r="G1622" s="75"/>
      <c r="H1622" s="72"/>
      <c r="I1622" s="76"/>
      <c r="J1622" s="72"/>
      <c r="K1622" s="72">
        <f t="shared" si="104"/>
        <v>0</v>
      </c>
      <c r="L1622" s="77"/>
    </row>
    <row r="1623" spans="1:12" ht="16.2" thickBot="1" x14ac:dyDescent="0.35">
      <c r="A1623" s="63">
        <v>52</v>
      </c>
      <c r="B1623" s="95">
        <f t="shared" si="103"/>
        <v>17</v>
      </c>
      <c r="C1623" s="80"/>
      <c r="D1623" s="80"/>
      <c r="E1623" s="83"/>
      <c r="F1623" s="78"/>
      <c r="G1623" s="79"/>
      <c r="H1623" s="80"/>
      <c r="I1623" s="81"/>
      <c r="J1623" s="80"/>
      <c r="K1623" s="80">
        <f t="shared" si="104"/>
        <v>0</v>
      </c>
      <c r="L1623" s="82"/>
    </row>
    <row r="1624" spans="1:12" ht="16.2" thickBot="1" x14ac:dyDescent="0.35">
      <c r="A1624" s="62">
        <v>53</v>
      </c>
      <c r="B1624" s="95">
        <f t="shared" si="103"/>
        <v>17</v>
      </c>
      <c r="C1624" s="72"/>
      <c r="D1624" s="72"/>
      <c r="E1624" s="73"/>
      <c r="F1624" s="74"/>
      <c r="G1624" s="75"/>
      <c r="H1624" s="72"/>
      <c r="I1624" s="76"/>
      <c r="J1624" s="72"/>
      <c r="K1624" s="72">
        <f t="shared" si="104"/>
        <v>0</v>
      </c>
      <c r="L1624" s="77"/>
    </row>
    <row r="1625" spans="1:12" ht="16.2" thickBot="1" x14ac:dyDescent="0.35">
      <c r="A1625" s="63">
        <v>54</v>
      </c>
      <c r="B1625" s="95">
        <f t="shared" si="103"/>
        <v>17</v>
      </c>
      <c r="C1625" s="80"/>
      <c r="D1625" s="80"/>
      <c r="E1625" s="83"/>
      <c r="F1625" s="78"/>
      <c r="G1625" s="79"/>
      <c r="H1625" s="80"/>
      <c r="I1625" s="81"/>
      <c r="J1625" s="80"/>
      <c r="K1625" s="80">
        <f t="shared" si="104"/>
        <v>0</v>
      </c>
      <c r="L1625" s="82"/>
    </row>
    <row r="1626" spans="1:12" ht="16.2" thickBot="1" x14ac:dyDescent="0.35">
      <c r="A1626" s="62">
        <v>55</v>
      </c>
      <c r="B1626" s="95">
        <f t="shared" si="103"/>
        <v>17</v>
      </c>
      <c r="C1626" s="72"/>
      <c r="D1626" s="72"/>
      <c r="E1626" s="73"/>
      <c r="F1626" s="74"/>
      <c r="G1626" s="75"/>
      <c r="H1626" s="72"/>
      <c r="I1626" s="76"/>
      <c r="J1626" s="72"/>
      <c r="K1626" s="72">
        <f t="shared" si="104"/>
        <v>0</v>
      </c>
      <c r="L1626" s="77"/>
    </row>
    <row r="1627" spans="1:12" ht="16.2" thickBot="1" x14ac:dyDescent="0.35">
      <c r="A1627" s="63">
        <v>56</v>
      </c>
      <c r="B1627" s="95">
        <f t="shared" si="103"/>
        <v>17</v>
      </c>
      <c r="C1627" s="80"/>
      <c r="D1627" s="80"/>
      <c r="E1627" s="83"/>
      <c r="F1627" s="78"/>
      <c r="G1627" s="79"/>
      <c r="H1627" s="80"/>
      <c r="I1627" s="81"/>
      <c r="J1627" s="80"/>
      <c r="K1627" s="80">
        <f t="shared" si="104"/>
        <v>0</v>
      </c>
      <c r="L1627" s="82"/>
    </row>
    <row r="1628" spans="1:12" ht="16.2" thickBot="1" x14ac:dyDescent="0.35">
      <c r="A1628" s="62">
        <v>57</v>
      </c>
      <c r="B1628" s="95">
        <f t="shared" si="103"/>
        <v>17</v>
      </c>
      <c r="C1628" s="72"/>
      <c r="D1628" s="72"/>
      <c r="E1628" s="73"/>
      <c r="F1628" s="74"/>
      <c r="G1628" s="75"/>
      <c r="H1628" s="72"/>
      <c r="I1628" s="76"/>
      <c r="J1628" s="72"/>
      <c r="K1628" s="72">
        <f t="shared" si="104"/>
        <v>0</v>
      </c>
      <c r="L1628" s="77"/>
    </row>
    <row r="1629" spans="1:12" ht="16.2" thickBot="1" x14ac:dyDescent="0.35">
      <c r="A1629" s="63">
        <v>58</v>
      </c>
      <c r="B1629" s="95">
        <f t="shared" si="103"/>
        <v>17</v>
      </c>
      <c r="C1629" s="80"/>
      <c r="D1629" s="80"/>
      <c r="E1629" s="83"/>
      <c r="F1629" s="78"/>
      <c r="G1629" s="79"/>
      <c r="H1629" s="80"/>
      <c r="I1629" s="81"/>
      <c r="J1629" s="80"/>
      <c r="K1629" s="80">
        <f t="shared" si="104"/>
        <v>0</v>
      </c>
      <c r="L1629" s="82"/>
    </row>
    <row r="1630" spans="1:12" ht="16.2" thickBot="1" x14ac:dyDescent="0.35">
      <c r="A1630" s="62">
        <v>59</v>
      </c>
      <c r="B1630" s="95">
        <f t="shared" si="103"/>
        <v>17</v>
      </c>
      <c r="C1630" s="72"/>
      <c r="D1630" s="72"/>
      <c r="E1630" s="73"/>
      <c r="F1630" s="74"/>
      <c r="G1630" s="75"/>
      <c r="H1630" s="72"/>
      <c r="I1630" s="76"/>
      <c r="J1630" s="72"/>
      <c r="K1630" s="72">
        <f t="shared" si="104"/>
        <v>0</v>
      </c>
      <c r="L1630" s="77"/>
    </row>
    <row r="1631" spans="1:12" ht="16.2" thickBot="1" x14ac:dyDescent="0.35">
      <c r="A1631" s="63">
        <v>60</v>
      </c>
      <c r="B1631" s="95">
        <f t="shared" si="103"/>
        <v>17</v>
      </c>
      <c r="C1631" s="80"/>
      <c r="D1631" s="80"/>
      <c r="E1631" s="83"/>
      <c r="F1631" s="78"/>
      <c r="G1631" s="79"/>
      <c r="H1631" s="80"/>
      <c r="I1631" s="81"/>
      <c r="J1631" s="80"/>
      <c r="K1631" s="80">
        <f t="shared" si="104"/>
        <v>0</v>
      </c>
      <c r="L1631" s="82"/>
    </row>
    <row r="1632" spans="1:12" ht="16.2" thickBot="1" x14ac:dyDescent="0.35">
      <c r="A1632" s="62">
        <v>61</v>
      </c>
      <c r="B1632" s="95">
        <f t="shared" si="103"/>
        <v>17</v>
      </c>
      <c r="C1632" s="72"/>
      <c r="D1632" s="72"/>
      <c r="E1632" s="73"/>
      <c r="F1632" s="74"/>
      <c r="G1632" s="75"/>
      <c r="H1632" s="72"/>
      <c r="I1632" s="76"/>
      <c r="J1632" s="72"/>
      <c r="K1632" s="72">
        <f t="shared" si="104"/>
        <v>0</v>
      </c>
      <c r="L1632" s="77"/>
    </row>
    <row r="1633" spans="1:12" ht="16.2" thickBot="1" x14ac:dyDescent="0.35">
      <c r="A1633" s="63">
        <v>62</v>
      </c>
      <c r="B1633" s="95">
        <f t="shared" si="103"/>
        <v>17</v>
      </c>
      <c r="C1633" s="80"/>
      <c r="D1633" s="80"/>
      <c r="E1633" s="83"/>
      <c r="F1633" s="78"/>
      <c r="G1633" s="79"/>
      <c r="H1633" s="80"/>
      <c r="I1633" s="81"/>
      <c r="J1633" s="80"/>
      <c r="K1633" s="80">
        <f t="shared" si="104"/>
        <v>0</v>
      </c>
      <c r="L1633" s="82"/>
    </row>
    <row r="1634" spans="1:12" ht="16.2" thickBot="1" x14ac:dyDescent="0.35">
      <c r="A1634" s="62">
        <v>63</v>
      </c>
      <c r="B1634" s="95">
        <f t="shared" si="103"/>
        <v>17</v>
      </c>
      <c r="C1634" s="72"/>
      <c r="D1634" s="72"/>
      <c r="E1634" s="73"/>
      <c r="F1634" s="74"/>
      <c r="G1634" s="75"/>
      <c r="H1634" s="72"/>
      <c r="I1634" s="76"/>
      <c r="J1634" s="72"/>
      <c r="K1634" s="72">
        <f t="shared" si="104"/>
        <v>0</v>
      </c>
      <c r="L1634" s="77"/>
    </row>
    <row r="1635" spans="1:12" ht="16.2" thickBot="1" x14ac:dyDescent="0.35">
      <c r="A1635" s="63">
        <v>64</v>
      </c>
      <c r="B1635" s="95">
        <f t="shared" si="103"/>
        <v>17</v>
      </c>
      <c r="C1635" s="80"/>
      <c r="D1635" s="80"/>
      <c r="E1635" s="83"/>
      <c r="F1635" s="78"/>
      <c r="G1635" s="79"/>
      <c r="H1635" s="80"/>
      <c r="I1635" s="81"/>
      <c r="J1635" s="80"/>
      <c r="K1635" s="80">
        <f t="shared" si="104"/>
        <v>0</v>
      </c>
      <c r="L1635" s="82"/>
    </row>
    <row r="1636" spans="1:12" ht="16.2" thickBot="1" x14ac:dyDescent="0.35">
      <c r="A1636" s="62">
        <v>65</v>
      </c>
      <c r="B1636" s="95">
        <f t="shared" si="103"/>
        <v>17</v>
      </c>
      <c r="C1636" s="72"/>
      <c r="D1636" s="72"/>
      <c r="E1636" s="73"/>
      <c r="F1636" s="74"/>
      <c r="G1636" s="75"/>
      <c r="H1636" s="72"/>
      <c r="I1636" s="76"/>
      <c r="J1636" s="72"/>
      <c r="K1636" s="72">
        <f t="shared" ref="K1636:K1650" si="105">IF(J1636="OUI", G1636*0.6/0.4, 0)</f>
        <v>0</v>
      </c>
      <c r="L1636" s="77"/>
    </row>
    <row r="1637" spans="1:12" ht="16.2" thickBot="1" x14ac:dyDescent="0.35">
      <c r="A1637" s="63">
        <v>66</v>
      </c>
      <c r="B1637" s="95">
        <f t="shared" si="103"/>
        <v>17</v>
      </c>
      <c r="C1637" s="80"/>
      <c r="D1637" s="80"/>
      <c r="E1637" s="83"/>
      <c r="F1637" s="78"/>
      <c r="G1637" s="79"/>
      <c r="H1637" s="80"/>
      <c r="I1637" s="81"/>
      <c r="J1637" s="80"/>
      <c r="K1637" s="80">
        <f t="shared" si="105"/>
        <v>0</v>
      </c>
      <c r="L1637" s="82"/>
    </row>
    <row r="1638" spans="1:12" ht="16.2" thickBot="1" x14ac:dyDescent="0.35">
      <c r="A1638" s="62">
        <v>67</v>
      </c>
      <c r="B1638" s="95">
        <f t="shared" ref="B1638:B1650" si="106">B1637</f>
        <v>17</v>
      </c>
      <c r="C1638" s="72"/>
      <c r="D1638" s="72"/>
      <c r="E1638" s="73"/>
      <c r="F1638" s="74"/>
      <c r="G1638" s="75"/>
      <c r="H1638" s="72"/>
      <c r="I1638" s="76"/>
      <c r="J1638" s="72"/>
      <c r="K1638" s="72">
        <f t="shared" si="105"/>
        <v>0</v>
      </c>
      <c r="L1638" s="77"/>
    </row>
    <row r="1639" spans="1:12" ht="16.2" thickBot="1" x14ac:dyDescent="0.35">
      <c r="A1639" s="63">
        <v>68</v>
      </c>
      <c r="B1639" s="95">
        <f t="shared" si="106"/>
        <v>17</v>
      </c>
      <c r="C1639" s="80"/>
      <c r="D1639" s="80"/>
      <c r="E1639" s="83"/>
      <c r="F1639" s="78"/>
      <c r="G1639" s="79"/>
      <c r="H1639" s="80"/>
      <c r="I1639" s="81"/>
      <c r="J1639" s="80"/>
      <c r="K1639" s="80">
        <f t="shared" si="105"/>
        <v>0</v>
      </c>
      <c r="L1639" s="82"/>
    </row>
    <row r="1640" spans="1:12" ht="16.2" thickBot="1" x14ac:dyDescent="0.35">
      <c r="A1640" s="62">
        <v>69</v>
      </c>
      <c r="B1640" s="95">
        <f t="shared" si="106"/>
        <v>17</v>
      </c>
      <c r="C1640" s="72"/>
      <c r="D1640" s="72"/>
      <c r="E1640" s="73"/>
      <c r="F1640" s="74"/>
      <c r="G1640" s="75"/>
      <c r="H1640" s="72"/>
      <c r="I1640" s="76"/>
      <c r="J1640" s="72"/>
      <c r="K1640" s="72">
        <f t="shared" si="105"/>
        <v>0</v>
      </c>
      <c r="L1640" s="77"/>
    </row>
    <row r="1641" spans="1:12" ht="16.2" thickBot="1" x14ac:dyDescent="0.35">
      <c r="A1641" s="63">
        <v>70</v>
      </c>
      <c r="B1641" s="95">
        <f t="shared" si="106"/>
        <v>17</v>
      </c>
      <c r="C1641" s="80"/>
      <c r="D1641" s="80"/>
      <c r="E1641" s="83"/>
      <c r="F1641" s="78"/>
      <c r="G1641" s="79"/>
      <c r="H1641" s="80"/>
      <c r="I1641" s="81"/>
      <c r="J1641" s="80"/>
      <c r="K1641" s="80">
        <f t="shared" si="105"/>
        <v>0</v>
      </c>
      <c r="L1641" s="82"/>
    </row>
    <row r="1642" spans="1:12" ht="16.2" thickBot="1" x14ac:dyDescent="0.35">
      <c r="A1642" s="62">
        <v>71</v>
      </c>
      <c r="B1642" s="95">
        <f t="shared" si="106"/>
        <v>17</v>
      </c>
      <c r="C1642" s="72"/>
      <c r="D1642" s="72"/>
      <c r="E1642" s="73"/>
      <c r="F1642" s="74"/>
      <c r="G1642" s="75"/>
      <c r="H1642" s="72"/>
      <c r="I1642" s="76"/>
      <c r="J1642" s="72"/>
      <c r="K1642" s="72">
        <f t="shared" si="105"/>
        <v>0</v>
      </c>
      <c r="L1642" s="77"/>
    </row>
    <row r="1643" spans="1:12" ht="16.2" thickBot="1" x14ac:dyDescent="0.35">
      <c r="A1643" s="63">
        <v>72</v>
      </c>
      <c r="B1643" s="95">
        <f t="shared" si="106"/>
        <v>17</v>
      </c>
      <c r="C1643" s="80"/>
      <c r="D1643" s="80"/>
      <c r="E1643" s="83"/>
      <c r="F1643" s="78"/>
      <c r="G1643" s="79"/>
      <c r="H1643" s="80"/>
      <c r="I1643" s="81"/>
      <c r="J1643" s="80"/>
      <c r="K1643" s="80">
        <f t="shared" si="105"/>
        <v>0</v>
      </c>
      <c r="L1643" s="82"/>
    </row>
    <row r="1644" spans="1:12" ht="16.2" thickBot="1" x14ac:dyDescent="0.35">
      <c r="A1644" s="62">
        <v>73</v>
      </c>
      <c r="B1644" s="95">
        <f t="shared" si="106"/>
        <v>17</v>
      </c>
      <c r="C1644" s="72"/>
      <c r="D1644" s="72"/>
      <c r="E1644" s="73"/>
      <c r="F1644" s="74"/>
      <c r="G1644" s="75"/>
      <c r="H1644" s="72"/>
      <c r="I1644" s="76"/>
      <c r="J1644" s="72"/>
      <c r="K1644" s="72">
        <f t="shared" si="105"/>
        <v>0</v>
      </c>
      <c r="L1644" s="77"/>
    </row>
    <row r="1645" spans="1:12" ht="16.2" thickBot="1" x14ac:dyDescent="0.35">
      <c r="A1645" s="63">
        <v>74</v>
      </c>
      <c r="B1645" s="95">
        <f t="shared" si="106"/>
        <v>17</v>
      </c>
      <c r="C1645" s="80"/>
      <c r="D1645" s="80"/>
      <c r="E1645" s="83"/>
      <c r="F1645" s="78"/>
      <c r="G1645" s="79"/>
      <c r="H1645" s="80"/>
      <c r="I1645" s="81"/>
      <c r="J1645" s="80"/>
      <c r="K1645" s="80">
        <f t="shared" si="105"/>
        <v>0</v>
      </c>
      <c r="L1645" s="82"/>
    </row>
    <row r="1646" spans="1:12" ht="16.2" thickBot="1" x14ac:dyDescent="0.35">
      <c r="A1646" s="62">
        <v>75</v>
      </c>
      <c r="B1646" s="95">
        <f t="shared" si="106"/>
        <v>17</v>
      </c>
      <c r="C1646" s="72"/>
      <c r="D1646" s="72"/>
      <c r="E1646" s="73"/>
      <c r="F1646" s="74"/>
      <c r="G1646" s="75"/>
      <c r="H1646" s="72"/>
      <c r="I1646" s="76"/>
      <c r="J1646" s="72"/>
      <c r="K1646" s="72">
        <f t="shared" si="105"/>
        <v>0</v>
      </c>
      <c r="L1646" s="77"/>
    </row>
    <row r="1647" spans="1:12" ht="16.2" thickBot="1" x14ac:dyDescent="0.35">
      <c r="A1647" s="63">
        <v>76</v>
      </c>
      <c r="B1647" s="95">
        <f t="shared" si="106"/>
        <v>17</v>
      </c>
      <c r="C1647" s="80"/>
      <c r="D1647" s="80"/>
      <c r="E1647" s="83"/>
      <c r="F1647" s="78"/>
      <c r="G1647" s="79"/>
      <c r="H1647" s="80"/>
      <c r="I1647" s="81"/>
      <c r="J1647" s="80"/>
      <c r="K1647" s="80">
        <f t="shared" si="105"/>
        <v>0</v>
      </c>
      <c r="L1647" s="82"/>
    </row>
    <row r="1648" spans="1:12" ht="16.2" thickBot="1" x14ac:dyDescent="0.35">
      <c r="A1648" s="62">
        <v>77</v>
      </c>
      <c r="B1648" s="95">
        <f t="shared" si="106"/>
        <v>17</v>
      </c>
      <c r="C1648" s="72"/>
      <c r="D1648" s="72"/>
      <c r="E1648" s="73"/>
      <c r="F1648" s="74"/>
      <c r="G1648" s="75"/>
      <c r="H1648" s="72"/>
      <c r="I1648" s="76"/>
      <c r="J1648" s="72"/>
      <c r="K1648" s="72">
        <f t="shared" si="105"/>
        <v>0</v>
      </c>
      <c r="L1648" s="77"/>
    </row>
    <row r="1649" spans="1:12" ht="16.2" thickBot="1" x14ac:dyDescent="0.35">
      <c r="A1649" s="63">
        <v>78</v>
      </c>
      <c r="B1649" s="95">
        <f t="shared" si="106"/>
        <v>17</v>
      </c>
      <c r="C1649" s="80"/>
      <c r="D1649" s="80"/>
      <c r="E1649" s="83"/>
      <c r="F1649" s="78"/>
      <c r="G1649" s="79"/>
      <c r="H1649" s="80"/>
      <c r="I1649" s="81"/>
      <c r="J1649" s="80"/>
      <c r="K1649" s="80">
        <f t="shared" si="105"/>
        <v>0</v>
      </c>
      <c r="L1649" s="82"/>
    </row>
    <row r="1650" spans="1:12" ht="16.2" thickBot="1" x14ac:dyDescent="0.35">
      <c r="A1650" s="63">
        <v>78</v>
      </c>
      <c r="B1650" s="95">
        <f t="shared" si="106"/>
        <v>17</v>
      </c>
      <c r="C1650" s="72"/>
      <c r="D1650" s="72"/>
      <c r="E1650" s="73"/>
      <c r="F1650" s="74"/>
      <c r="G1650" s="75"/>
      <c r="H1650" s="72"/>
      <c r="I1650" s="76"/>
      <c r="J1650" s="72"/>
      <c r="K1650" s="72">
        <f t="shared" si="105"/>
        <v>0</v>
      </c>
      <c r="L1650" s="77"/>
    </row>
    <row r="1651" spans="1:12" ht="18.600000000000001" thickBot="1" x14ac:dyDescent="0.4">
      <c r="F1651" s="4" t="s">
        <v>16</v>
      </c>
      <c r="G1651" s="69">
        <f>+SUM(G1572:G1650)</f>
        <v>0</v>
      </c>
      <c r="H1651" s="64"/>
      <c r="I1651" s="53">
        <f>+SUM(I1572:I1650)</f>
        <v>0</v>
      </c>
      <c r="J1651" s="64"/>
      <c r="K1651" s="53">
        <f t="shared" ref="K1651" si="107">+SUM(K1572:K1650)</f>
        <v>0</v>
      </c>
      <c r="L1651" s="53">
        <f>+SUM(L1572:L1650)</f>
        <v>0</v>
      </c>
    </row>
    <row r="1652" spans="1:12" ht="16.2" thickBot="1" x14ac:dyDescent="0.35">
      <c r="C1652" s="19" t="s">
        <v>17</v>
      </c>
      <c r="D1652" s="84"/>
    </row>
    <row r="1653" spans="1:12" ht="16.2" thickBot="1" x14ac:dyDescent="0.35">
      <c r="C1653" s="21" t="s">
        <v>18</v>
      </c>
      <c r="D1653" s="85"/>
      <c r="F1653" s="107" t="s">
        <v>29</v>
      </c>
      <c r="G1653" s="108"/>
      <c r="H1653" s="108"/>
      <c r="I1653" s="109"/>
      <c r="J1653" s="61">
        <f>G1651-L1651</f>
        <v>0</v>
      </c>
      <c r="K1653" s="14"/>
    </row>
    <row r="1654" spans="1:12" ht="16.2" thickBot="1" x14ac:dyDescent="0.35">
      <c r="C1654" s="23" t="s">
        <v>28</v>
      </c>
      <c r="D1654" s="24">
        <f>D1653-D1652</f>
        <v>0</v>
      </c>
      <c r="F1654" s="107" t="s">
        <v>30</v>
      </c>
      <c r="G1654" s="108"/>
      <c r="H1654" s="108"/>
      <c r="I1654" s="109"/>
      <c r="J1654" s="75">
        <f>J1562</f>
        <v>0</v>
      </c>
      <c r="K1654" s="14"/>
    </row>
    <row r="1655" spans="1:12" ht="15" thickBot="1" x14ac:dyDescent="0.35">
      <c r="F1655" s="107" t="s">
        <v>31</v>
      </c>
      <c r="G1655" s="108"/>
      <c r="H1655" s="108"/>
      <c r="I1655" s="109"/>
      <c r="J1655" s="61">
        <f>J1654+J1653</f>
        <v>0</v>
      </c>
      <c r="K1655" s="14"/>
    </row>
    <row r="1656" spans="1:12" ht="15" thickBot="1" x14ac:dyDescent="0.35">
      <c r="A1656" s="67"/>
      <c r="B1656" s="67"/>
      <c r="C1656" s="29" t="s">
        <v>282</v>
      </c>
      <c r="D1656" s="68">
        <f>I1651</f>
        <v>0</v>
      </c>
    </row>
    <row r="1657" spans="1:12" ht="15" thickBot="1" x14ac:dyDescent="0.35">
      <c r="C1657" s="17" t="s">
        <v>35</v>
      </c>
      <c r="D1657" s="18">
        <f>K1651</f>
        <v>0</v>
      </c>
      <c r="F1657" s="110" t="s">
        <v>290</v>
      </c>
      <c r="G1657" s="111"/>
      <c r="H1657" s="111"/>
      <c r="I1657" s="112"/>
    </row>
    <row r="1658" spans="1:12" ht="15" thickBot="1" x14ac:dyDescent="0.35">
      <c r="F1658" s="27" t="s">
        <v>292</v>
      </c>
      <c r="G1658" s="27" t="s">
        <v>291</v>
      </c>
      <c r="H1658" s="27" t="s">
        <v>293</v>
      </c>
      <c r="I1658" s="27" t="s">
        <v>291</v>
      </c>
    </row>
    <row r="1659" spans="1:12" ht="15" thickBot="1" x14ac:dyDescent="0.35">
      <c r="F1659" s="27"/>
      <c r="G1659" s="27"/>
      <c r="H1659" s="27"/>
      <c r="I1659" s="60"/>
    </row>
    <row r="1660" spans="1:12" ht="15" thickBot="1" x14ac:dyDescent="0.35">
      <c r="F1660" s="27"/>
      <c r="G1660" s="27"/>
      <c r="H1660" s="27"/>
      <c r="I1660" s="60"/>
    </row>
    <row r="1661" spans="1:12" ht="15" thickBot="1" x14ac:dyDescent="0.35">
      <c r="F1661" s="27"/>
      <c r="G1661" s="27"/>
      <c r="H1661" s="27"/>
      <c r="I1661" s="60"/>
    </row>
    <row r="1662" spans="1:12" ht="15" thickBot="1" x14ac:dyDescent="0.35"/>
    <row r="1663" spans="1:12" ht="29.4" thickBot="1" x14ac:dyDescent="0.35">
      <c r="A1663" s="15"/>
      <c r="B1663" s="15" t="s">
        <v>295</v>
      </c>
      <c r="C1663" s="15" t="s">
        <v>8</v>
      </c>
      <c r="D1663" s="15" t="s">
        <v>0</v>
      </c>
      <c r="E1663" s="51" t="s">
        <v>1</v>
      </c>
      <c r="F1663" s="16" t="s">
        <v>12</v>
      </c>
      <c r="G1663" s="16" t="s">
        <v>13</v>
      </c>
      <c r="H1663" s="15" t="s">
        <v>10</v>
      </c>
      <c r="I1663" s="30" t="s">
        <v>14</v>
      </c>
      <c r="J1663" s="15" t="s">
        <v>11</v>
      </c>
      <c r="K1663" s="16" t="s">
        <v>36</v>
      </c>
      <c r="L1663" s="15" t="s">
        <v>9</v>
      </c>
    </row>
    <row r="1664" spans="1:12" ht="16.2" thickBot="1" x14ac:dyDescent="0.35">
      <c r="A1664" s="62">
        <v>1</v>
      </c>
      <c r="B1664" s="94">
        <f>B1649+1</f>
        <v>18</v>
      </c>
      <c r="C1664" s="72"/>
      <c r="D1664" s="72"/>
      <c r="E1664" s="73"/>
      <c r="F1664" s="74"/>
      <c r="G1664" s="75"/>
      <c r="H1664" s="72"/>
      <c r="I1664" s="76"/>
      <c r="J1664" s="72"/>
      <c r="K1664" s="72">
        <f t="shared" ref="K1664:K1695" si="108">IF(J1664="OUI", G1664*0.6/0.4, 0)</f>
        <v>0</v>
      </c>
      <c r="L1664" s="77"/>
    </row>
    <row r="1665" spans="1:12" ht="16.2" thickBot="1" x14ac:dyDescent="0.35">
      <c r="A1665" s="63">
        <v>2</v>
      </c>
      <c r="B1665" s="95">
        <f>B1664</f>
        <v>18</v>
      </c>
      <c r="C1665" s="80"/>
      <c r="D1665" s="80"/>
      <c r="E1665" s="83"/>
      <c r="F1665" s="78"/>
      <c r="G1665" s="79"/>
      <c r="H1665" s="80"/>
      <c r="I1665" s="81"/>
      <c r="J1665" s="80"/>
      <c r="K1665" s="80">
        <f t="shared" si="108"/>
        <v>0</v>
      </c>
      <c r="L1665" s="82"/>
    </row>
    <row r="1666" spans="1:12" ht="16.2" thickBot="1" x14ac:dyDescent="0.35">
      <c r="A1666" s="62">
        <v>3</v>
      </c>
      <c r="B1666" s="95">
        <f t="shared" ref="B1666:B1729" si="109">B1665</f>
        <v>18</v>
      </c>
      <c r="C1666" s="72"/>
      <c r="D1666" s="72"/>
      <c r="E1666" s="73"/>
      <c r="F1666" s="74"/>
      <c r="G1666" s="75"/>
      <c r="H1666" s="72"/>
      <c r="I1666" s="76"/>
      <c r="J1666" s="72"/>
      <c r="K1666" s="72">
        <f t="shared" si="108"/>
        <v>0</v>
      </c>
      <c r="L1666" s="77"/>
    </row>
    <row r="1667" spans="1:12" ht="16.2" thickBot="1" x14ac:dyDescent="0.35">
      <c r="A1667" s="63">
        <v>4</v>
      </c>
      <c r="B1667" s="95">
        <f t="shared" si="109"/>
        <v>18</v>
      </c>
      <c r="C1667" s="80"/>
      <c r="D1667" s="80"/>
      <c r="E1667" s="83"/>
      <c r="F1667" s="78"/>
      <c r="G1667" s="79"/>
      <c r="H1667" s="80"/>
      <c r="I1667" s="81"/>
      <c r="J1667" s="80"/>
      <c r="K1667" s="80">
        <f t="shared" si="108"/>
        <v>0</v>
      </c>
      <c r="L1667" s="82"/>
    </row>
    <row r="1668" spans="1:12" ht="16.2" thickBot="1" x14ac:dyDescent="0.35">
      <c r="A1668" s="62">
        <v>5</v>
      </c>
      <c r="B1668" s="95">
        <f t="shared" si="109"/>
        <v>18</v>
      </c>
      <c r="C1668" s="72"/>
      <c r="D1668" s="72"/>
      <c r="E1668" s="73"/>
      <c r="F1668" s="74"/>
      <c r="G1668" s="75"/>
      <c r="H1668" s="72"/>
      <c r="I1668" s="76"/>
      <c r="J1668" s="72"/>
      <c r="K1668" s="72">
        <f t="shared" si="108"/>
        <v>0</v>
      </c>
      <c r="L1668" s="77"/>
    </row>
    <row r="1669" spans="1:12" ht="16.2" thickBot="1" x14ac:dyDescent="0.35">
      <c r="A1669" s="63">
        <v>6</v>
      </c>
      <c r="B1669" s="95">
        <f t="shared" si="109"/>
        <v>18</v>
      </c>
      <c r="C1669" s="80"/>
      <c r="D1669" s="80"/>
      <c r="E1669" s="83"/>
      <c r="F1669" s="78"/>
      <c r="G1669" s="79"/>
      <c r="H1669" s="80"/>
      <c r="I1669" s="81"/>
      <c r="J1669" s="80"/>
      <c r="K1669" s="80">
        <f t="shared" si="108"/>
        <v>0</v>
      </c>
      <c r="L1669" s="82"/>
    </row>
    <row r="1670" spans="1:12" ht="16.2" thickBot="1" x14ac:dyDescent="0.35">
      <c r="A1670" s="62">
        <v>7</v>
      </c>
      <c r="B1670" s="95">
        <f t="shared" si="109"/>
        <v>18</v>
      </c>
      <c r="C1670" s="72"/>
      <c r="D1670" s="72"/>
      <c r="E1670" s="73"/>
      <c r="F1670" s="74"/>
      <c r="G1670" s="75"/>
      <c r="H1670" s="72"/>
      <c r="I1670" s="76"/>
      <c r="J1670" s="72"/>
      <c r="K1670" s="72">
        <f t="shared" si="108"/>
        <v>0</v>
      </c>
      <c r="L1670" s="77"/>
    </row>
    <row r="1671" spans="1:12" ht="16.2" thickBot="1" x14ac:dyDescent="0.35">
      <c r="A1671" s="63">
        <v>8</v>
      </c>
      <c r="B1671" s="95">
        <f t="shared" si="109"/>
        <v>18</v>
      </c>
      <c r="C1671" s="80"/>
      <c r="D1671" s="80"/>
      <c r="E1671" s="83"/>
      <c r="F1671" s="78"/>
      <c r="G1671" s="79"/>
      <c r="H1671" s="80"/>
      <c r="I1671" s="81"/>
      <c r="J1671" s="80"/>
      <c r="K1671" s="80">
        <f t="shared" si="108"/>
        <v>0</v>
      </c>
      <c r="L1671" s="82"/>
    </row>
    <row r="1672" spans="1:12" ht="16.2" thickBot="1" x14ac:dyDescent="0.35">
      <c r="A1672" s="62">
        <v>9</v>
      </c>
      <c r="B1672" s="95">
        <f t="shared" si="109"/>
        <v>18</v>
      </c>
      <c r="C1672" s="72"/>
      <c r="D1672" s="72"/>
      <c r="E1672" s="73"/>
      <c r="F1672" s="74"/>
      <c r="G1672" s="75"/>
      <c r="H1672" s="72"/>
      <c r="I1672" s="76"/>
      <c r="J1672" s="72"/>
      <c r="K1672" s="72">
        <f t="shared" si="108"/>
        <v>0</v>
      </c>
      <c r="L1672" s="77"/>
    </row>
    <row r="1673" spans="1:12" ht="16.2" thickBot="1" x14ac:dyDescent="0.35">
      <c r="A1673" s="63">
        <v>10</v>
      </c>
      <c r="B1673" s="95">
        <f t="shared" si="109"/>
        <v>18</v>
      </c>
      <c r="C1673" s="80"/>
      <c r="D1673" s="80"/>
      <c r="E1673" s="83"/>
      <c r="F1673" s="78"/>
      <c r="G1673" s="79"/>
      <c r="H1673" s="80"/>
      <c r="I1673" s="81"/>
      <c r="J1673" s="80"/>
      <c r="K1673" s="80">
        <f t="shared" si="108"/>
        <v>0</v>
      </c>
      <c r="L1673" s="82"/>
    </row>
    <row r="1674" spans="1:12" ht="16.2" thickBot="1" x14ac:dyDescent="0.35">
      <c r="A1674" s="62">
        <v>11</v>
      </c>
      <c r="B1674" s="95">
        <f t="shared" si="109"/>
        <v>18</v>
      </c>
      <c r="C1674" s="72"/>
      <c r="D1674" s="72"/>
      <c r="E1674" s="73"/>
      <c r="F1674" s="74"/>
      <c r="G1674" s="75"/>
      <c r="H1674" s="72"/>
      <c r="I1674" s="76"/>
      <c r="J1674" s="72"/>
      <c r="K1674" s="72">
        <f t="shared" si="108"/>
        <v>0</v>
      </c>
      <c r="L1674" s="77"/>
    </row>
    <row r="1675" spans="1:12" ht="16.2" thickBot="1" x14ac:dyDescent="0.35">
      <c r="A1675" s="63">
        <v>12</v>
      </c>
      <c r="B1675" s="95">
        <f t="shared" si="109"/>
        <v>18</v>
      </c>
      <c r="C1675" s="80"/>
      <c r="D1675" s="80"/>
      <c r="E1675" s="83"/>
      <c r="F1675" s="78"/>
      <c r="G1675" s="79"/>
      <c r="H1675" s="80"/>
      <c r="I1675" s="81"/>
      <c r="J1675" s="80"/>
      <c r="K1675" s="80">
        <f t="shared" si="108"/>
        <v>0</v>
      </c>
      <c r="L1675" s="82"/>
    </row>
    <row r="1676" spans="1:12" ht="16.2" thickBot="1" x14ac:dyDescent="0.35">
      <c r="A1676" s="62">
        <v>13</v>
      </c>
      <c r="B1676" s="95">
        <f t="shared" si="109"/>
        <v>18</v>
      </c>
      <c r="C1676" s="72"/>
      <c r="D1676" s="72"/>
      <c r="E1676" s="73"/>
      <c r="F1676" s="74"/>
      <c r="G1676" s="75"/>
      <c r="H1676" s="72"/>
      <c r="I1676" s="76"/>
      <c r="J1676" s="72"/>
      <c r="K1676" s="72">
        <f t="shared" si="108"/>
        <v>0</v>
      </c>
      <c r="L1676" s="77"/>
    </row>
    <row r="1677" spans="1:12" ht="16.2" thickBot="1" x14ac:dyDescent="0.35">
      <c r="A1677" s="63">
        <v>14</v>
      </c>
      <c r="B1677" s="95">
        <f t="shared" si="109"/>
        <v>18</v>
      </c>
      <c r="C1677" s="80"/>
      <c r="D1677" s="80"/>
      <c r="E1677" s="83"/>
      <c r="F1677" s="78"/>
      <c r="G1677" s="79"/>
      <c r="H1677" s="80"/>
      <c r="I1677" s="81"/>
      <c r="J1677" s="80"/>
      <c r="K1677" s="80">
        <f t="shared" si="108"/>
        <v>0</v>
      </c>
      <c r="L1677" s="82"/>
    </row>
    <row r="1678" spans="1:12" ht="16.2" thickBot="1" x14ac:dyDescent="0.35">
      <c r="A1678" s="62">
        <v>15</v>
      </c>
      <c r="B1678" s="95">
        <f t="shared" si="109"/>
        <v>18</v>
      </c>
      <c r="C1678" s="72"/>
      <c r="D1678" s="72"/>
      <c r="E1678" s="73"/>
      <c r="F1678" s="74"/>
      <c r="G1678" s="75"/>
      <c r="H1678" s="72"/>
      <c r="I1678" s="76"/>
      <c r="J1678" s="72"/>
      <c r="K1678" s="72">
        <f t="shared" si="108"/>
        <v>0</v>
      </c>
      <c r="L1678" s="77"/>
    </row>
    <row r="1679" spans="1:12" ht="16.2" thickBot="1" x14ac:dyDescent="0.35">
      <c r="A1679" s="63">
        <v>16</v>
      </c>
      <c r="B1679" s="95">
        <f t="shared" si="109"/>
        <v>18</v>
      </c>
      <c r="C1679" s="80"/>
      <c r="D1679" s="80"/>
      <c r="E1679" s="83"/>
      <c r="F1679" s="78"/>
      <c r="G1679" s="79"/>
      <c r="H1679" s="80"/>
      <c r="I1679" s="81"/>
      <c r="J1679" s="80"/>
      <c r="K1679" s="80">
        <f t="shared" si="108"/>
        <v>0</v>
      </c>
      <c r="L1679" s="82"/>
    </row>
    <row r="1680" spans="1:12" ht="16.2" thickBot="1" x14ac:dyDescent="0.35">
      <c r="A1680" s="62">
        <v>17</v>
      </c>
      <c r="B1680" s="95">
        <f t="shared" si="109"/>
        <v>18</v>
      </c>
      <c r="C1680" s="72"/>
      <c r="D1680" s="72"/>
      <c r="E1680" s="73"/>
      <c r="F1680" s="74"/>
      <c r="G1680" s="75"/>
      <c r="H1680" s="72"/>
      <c r="I1680" s="76"/>
      <c r="J1680" s="72"/>
      <c r="K1680" s="72">
        <f t="shared" si="108"/>
        <v>0</v>
      </c>
      <c r="L1680" s="77"/>
    </row>
    <row r="1681" spans="1:12" ht="16.2" thickBot="1" x14ac:dyDescent="0.35">
      <c r="A1681" s="63">
        <v>18</v>
      </c>
      <c r="B1681" s="95">
        <f t="shared" si="109"/>
        <v>18</v>
      </c>
      <c r="C1681" s="80"/>
      <c r="D1681" s="80"/>
      <c r="E1681" s="83"/>
      <c r="F1681" s="78"/>
      <c r="G1681" s="79"/>
      <c r="H1681" s="80"/>
      <c r="I1681" s="81"/>
      <c r="J1681" s="80"/>
      <c r="K1681" s="80">
        <f t="shared" si="108"/>
        <v>0</v>
      </c>
      <c r="L1681" s="82"/>
    </row>
    <row r="1682" spans="1:12" ht="16.2" thickBot="1" x14ac:dyDescent="0.35">
      <c r="A1682" s="62">
        <v>19</v>
      </c>
      <c r="B1682" s="95">
        <f t="shared" si="109"/>
        <v>18</v>
      </c>
      <c r="C1682" s="72"/>
      <c r="D1682" s="72"/>
      <c r="E1682" s="73"/>
      <c r="F1682" s="74"/>
      <c r="G1682" s="75"/>
      <c r="H1682" s="72"/>
      <c r="I1682" s="76"/>
      <c r="J1682" s="72"/>
      <c r="K1682" s="72">
        <f t="shared" si="108"/>
        <v>0</v>
      </c>
      <c r="L1682" s="77"/>
    </row>
    <row r="1683" spans="1:12" ht="16.2" thickBot="1" x14ac:dyDescent="0.35">
      <c r="A1683" s="63">
        <v>20</v>
      </c>
      <c r="B1683" s="95">
        <f t="shared" si="109"/>
        <v>18</v>
      </c>
      <c r="C1683" s="80"/>
      <c r="D1683" s="80"/>
      <c r="E1683" s="83"/>
      <c r="F1683" s="78"/>
      <c r="G1683" s="79"/>
      <c r="H1683" s="80"/>
      <c r="I1683" s="81"/>
      <c r="J1683" s="80"/>
      <c r="K1683" s="80">
        <f t="shared" si="108"/>
        <v>0</v>
      </c>
      <c r="L1683" s="82"/>
    </row>
    <row r="1684" spans="1:12" ht="16.2" thickBot="1" x14ac:dyDescent="0.35">
      <c r="A1684" s="62">
        <v>21</v>
      </c>
      <c r="B1684" s="95">
        <f t="shared" si="109"/>
        <v>18</v>
      </c>
      <c r="C1684" s="72"/>
      <c r="D1684" s="72"/>
      <c r="E1684" s="73"/>
      <c r="F1684" s="74"/>
      <c r="G1684" s="75"/>
      <c r="H1684" s="72"/>
      <c r="I1684" s="76"/>
      <c r="J1684" s="72"/>
      <c r="K1684" s="72">
        <f t="shared" si="108"/>
        <v>0</v>
      </c>
      <c r="L1684" s="77"/>
    </row>
    <row r="1685" spans="1:12" ht="16.2" thickBot="1" x14ac:dyDescent="0.35">
      <c r="A1685" s="63">
        <v>22</v>
      </c>
      <c r="B1685" s="95">
        <f t="shared" si="109"/>
        <v>18</v>
      </c>
      <c r="C1685" s="80"/>
      <c r="D1685" s="80"/>
      <c r="E1685" s="83"/>
      <c r="F1685" s="78"/>
      <c r="G1685" s="79"/>
      <c r="H1685" s="80"/>
      <c r="I1685" s="81"/>
      <c r="J1685" s="80"/>
      <c r="K1685" s="80">
        <f t="shared" si="108"/>
        <v>0</v>
      </c>
      <c r="L1685" s="82"/>
    </row>
    <row r="1686" spans="1:12" ht="16.2" thickBot="1" x14ac:dyDescent="0.35">
      <c r="A1686" s="62">
        <v>23</v>
      </c>
      <c r="B1686" s="95">
        <f t="shared" si="109"/>
        <v>18</v>
      </c>
      <c r="C1686" s="72"/>
      <c r="D1686" s="72"/>
      <c r="E1686" s="73"/>
      <c r="F1686" s="74"/>
      <c r="G1686" s="75"/>
      <c r="H1686" s="72"/>
      <c r="I1686" s="76"/>
      <c r="J1686" s="72"/>
      <c r="K1686" s="72">
        <f t="shared" si="108"/>
        <v>0</v>
      </c>
      <c r="L1686" s="77"/>
    </row>
    <row r="1687" spans="1:12" ht="16.2" thickBot="1" x14ac:dyDescent="0.35">
      <c r="A1687" s="63">
        <v>24</v>
      </c>
      <c r="B1687" s="95">
        <f t="shared" si="109"/>
        <v>18</v>
      </c>
      <c r="C1687" s="80"/>
      <c r="D1687" s="80"/>
      <c r="E1687" s="83"/>
      <c r="F1687" s="78"/>
      <c r="G1687" s="79"/>
      <c r="H1687" s="80"/>
      <c r="I1687" s="81"/>
      <c r="J1687" s="80"/>
      <c r="K1687" s="80">
        <f t="shared" si="108"/>
        <v>0</v>
      </c>
      <c r="L1687" s="82"/>
    </row>
    <row r="1688" spans="1:12" ht="16.2" thickBot="1" x14ac:dyDescent="0.35">
      <c r="A1688" s="62">
        <v>25</v>
      </c>
      <c r="B1688" s="95">
        <f t="shared" si="109"/>
        <v>18</v>
      </c>
      <c r="C1688" s="72"/>
      <c r="D1688" s="72"/>
      <c r="E1688" s="73"/>
      <c r="F1688" s="74"/>
      <c r="G1688" s="75"/>
      <c r="H1688" s="72"/>
      <c r="I1688" s="76"/>
      <c r="J1688" s="72"/>
      <c r="K1688" s="72">
        <f t="shared" si="108"/>
        <v>0</v>
      </c>
      <c r="L1688" s="77"/>
    </row>
    <row r="1689" spans="1:12" ht="16.2" thickBot="1" x14ac:dyDescent="0.35">
      <c r="A1689" s="63">
        <v>26</v>
      </c>
      <c r="B1689" s="95">
        <f t="shared" si="109"/>
        <v>18</v>
      </c>
      <c r="C1689" s="80"/>
      <c r="D1689" s="80"/>
      <c r="E1689" s="83"/>
      <c r="F1689" s="78"/>
      <c r="G1689" s="79"/>
      <c r="H1689" s="80"/>
      <c r="I1689" s="81"/>
      <c r="J1689" s="80"/>
      <c r="K1689" s="80">
        <f t="shared" si="108"/>
        <v>0</v>
      </c>
      <c r="L1689" s="82"/>
    </row>
    <row r="1690" spans="1:12" ht="16.2" thickBot="1" x14ac:dyDescent="0.35">
      <c r="A1690" s="62">
        <v>27</v>
      </c>
      <c r="B1690" s="95">
        <f t="shared" si="109"/>
        <v>18</v>
      </c>
      <c r="C1690" s="72"/>
      <c r="D1690" s="72"/>
      <c r="E1690" s="73"/>
      <c r="F1690" s="74"/>
      <c r="G1690" s="75"/>
      <c r="H1690" s="72"/>
      <c r="I1690" s="76"/>
      <c r="J1690" s="72"/>
      <c r="K1690" s="72">
        <f t="shared" si="108"/>
        <v>0</v>
      </c>
      <c r="L1690" s="77"/>
    </row>
    <row r="1691" spans="1:12" ht="16.2" thickBot="1" x14ac:dyDescent="0.35">
      <c r="A1691" s="63">
        <v>28</v>
      </c>
      <c r="B1691" s="95">
        <f t="shared" si="109"/>
        <v>18</v>
      </c>
      <c r="C1691" s="80"/>
      <c r="D1691" s="80"/>
      <c r="E1691" s="83"/>
      <c r="F1691" s="78"/>
      <c r="G1691" s="79"/>
      <c r="H1691" s="80"/>
      <c r="I1691" s="81"/>
      <c r="J1691" s="80"/>
      <c r="K1691" s="80">
        <f t="shared" si="108"/>
        <v>0</v>
      </c>
      <c r="L1691" s="82"/>
    </row>
    <row r="1692" spans="1:12" ht="16.2" thickBot="1" x14ac:dyDescent="0.35">
      <c r="A1692" s="62">
        <v>29</v>
      </c>
      <c r="B1692" s="95">
        <f t="shared" si="109"/>
        <v>18</v>
      </c>
      <c r="C1692" s="72"/>
      <c r="D1692" s="72"/>
      <c r="E1692" s="73"/>
      <c r="F1692" s="74"/>
      <c r="G1692" s="75"/>
      <c r="H1692" s="72"/>
      <c r="I1692" s="76"/>
      <c r="J1692" s="72"/>
      <c r="K1692" s="72">
        <f t="shared" si="108"/>
        <v>0</v>
      </c>
      <c r="L1692" s="77"/>
    </row>
    <row r="1693" spans="1:12" ht="16.2" thickBot="1" x14ac:dyDescent="0.35">
      <c r="A1693" s="63">
        <v>30</v>
      </c>
      <c r="B1693" s="95">
        <f t="shared" si="109"/>
        <v>18</v>
      </c>
      <c r="C1693" s="80"/>
      <c r="D1693" s="80"/>
      <c r="E1693" s="83"/>
      <c r="F1693" s="78"/>
      <c r="G1693" s="79"/>
      <c r="H1693" s="80"/>
      <c r="I1693" s="81"/>
      <c r="J1693" s="80"/>
      <c r="K1693" s="80">
        <f t="shared" si="108"/>
        <v>0</v>
      </c>
      <c r="L1693" s="82"/>
    </row>
    <row r="1694" spans="1:12" ht="16.2" thickBot="1" x14ac:dyDescent="0.35">
      <c r="A1694" s="62">
        <v>31</v>
      </c>
      <c r="B1694" s="95">
        <f t="shared" si="109"/>
        <v>18</v>
      </c>
      <c r="C1694" s="72"/>
      <c r="D1694" s="72"/>
      <c r="E1694" s="73"/>
      <c r="F1694" s="74"/>
      <c r="G1694" s="75"/>
      <c r="H1694" s="72"/>
      <c r="I1694" s="76"/>
      <c r="J1694" s="72"/>
      <c r="K1694" s="72">
        <f t="shared" si="108"/>
        <v>0</v>
      </c>
      <c r="L1694" s="77"/>
    </row>
    <row r="1695" spans="1:12" ht="16.2" thickBot="1" x14ac:dyDescent="0.35">
      <c r="A1695" s="63">
        <v>32</v>
      </c>
      <c r="B1695" s="95">
        <f t="shared" si="109"/>
        <v>18</v>
      </c>
      <c r="C1695" s="80"/>
      <c r="D1695" s="80"/>
      <c r="E1695" s="83"/>
      <c r="F1695" s="78"/>
      <c r="G1695" s="79"/>
      <c r="H1695" s="80"/>
      <c r="I1695" s="81"/>
      <c r="J1695" s="80"/>
      <c r="K1695" s="80">
        <f t="shared" si="108"/>
        <v>0</v>
      </c>
      <c r="L1695" s="82"/>
    </row>
    <row r="1696" spans="1:12" ht="16.2" thickBot="1" x14ac:dyDescent="0.35">
      <c r="A1696" s="62">
        <v>33</v>
      </c>
      <c r="B1696" s="95">
        <f t="shared" si="109"/>
        <v>18</v>
      </c>
      <c r="C1696" s="72"/>
      <c r="D1696" s="72"/>
      <c r="E1696" s="73"/>
      <c r="F1696" s="74"/>
      <c r="G1696" s="75"/>
      <c r="H1696" s="72"/>
      <c r="I1696" s="76"/>
      <c r="J1696" s="72"/>
      <c r="K1696" s="72">
        <f t="shared" ref="K1696:K1727" si="110">IF(J1696="OUI", G1696*0.6/0.4, 0)</f>
        <v>0</v>
      </c>
      <c r="L1696" s="77"/>
    </row>
    <row r="1697" spans="1:12" ht="16.2" thickBot="1" x14ac:dyDescent="0.35">
      <c r="A1697" s="63">
        <v>34</v>
      </c>
      <c r="B1697" s="95">
        <f t="shared" si="109"/>
        <v>18</v>
      </c>
      <c r="C1697" s="80"/>
      <c r="D1697" s="80"/>
      <c r="E1697" s="83"/>
      <c r="F1697" s="78"/>
      <c r="G1697" s="79"/>
      <c r="H1697" s="80"/>
      <c r="I1697" s="81"/>
      <c r="J1697" s="80"/>
      <c r="K1697" s="80">
        <f t="shared" si="110"/>
        <v>0</v>
      </c>
      <c r="L1697" s="82"/>
    </row>
    <row r="1698" spans="1:12" ht="16.2" thickBot="1" x14ac:dyDescent="0.35">
      <c r="A1698" s="62">
        <v>35</v>
      </c>
      <c r="B1698" s="95">
        <f t="shared" si="109"/>
        <v>18</v>
      </c>
      <c r="C1698" s="72"/>
      <c r="D1698" s="72"/>
      <c r="E1698" s="73"/>
      <c r="F1698" s="74"/>
      <c r="G1698" s="75"/>
      <c r="H1698" s="72"/>
      <c r="I1698" s="76"/>
      <c r="J1698" s="72"/>
      <c r="K1698" s="72">
        <f t="shared" si="110"/>
        <v>0</v>
      </c>
      <c r="L1698" s="77"/>
    </row>
    <row r="1699" spans="1:12" ht="16.2" thickBot="1" x14ac:dyDescent="0.35">
      <c r="A1699" s="63">
        <v>36</v>
      </c>
      <c r="B1699" s="95">
        <f t="shared" si="109"/>
        <v>18</v>
      </c>
      <c r="C1699" s="80"/>
      <c r="D1699" s="80"/>
      <c r="E1699" s="83"/>
      <c r="F1699" s="78"/>
      <c r="G1699" s="79"/>
      <c r="H1699" s="80"/>
      <c r="I1699" s="81"/>
      <c r="J1699" s="80"/>
      <c r="K1699" s="80">
        <f t="shared" si="110"/>
        <v>0</v>
      </c>
      <c r="L1699" s="82"/>
    </row>
    <row r="1700" spans="1:12" ht="16.2" thickBot="1" x14ac:dyDescent="0.35">
      <c r="A1700" s="62">
        <v>37</v>
      </c>
      <c r="B1700" s="95">
        <f t="shared" si="109"/>
        <v>18</v>
      </c>
      <c r="C1700" s="72"/>
      <c r="D1700" s="72"/>
      <c r="E1700" s="73"/>
      <c r="F1700" s="74"/>
      <c r="G1700" s="75"/>
      <c r="H1700" s="72"/>
      <c r="I1700" s="76"/>
      <c r="J1700" s="72"/>
      <c r="K1700" s="72">
        <f t="shared" si="110"/>
        <v>0</v>
      </c>
      <c r="L1700" s="77"/>
    </row>
    <row r="1701" spans="1:12" ht="16.2" thickBot="1" x14ac:dyDescent="0.35">
      <c r="A1701" s="63">
        <v>38</v>
      </c>
      <c r="B1701" s="95">
        <f t="shared" si="109"/>
        <v>18</v>
      </c>
      <c r="C1701" s="80"/>
      <c r="D1701" s="80"/>
      <c r="E1701" s="83"/>
      <c r="F1701" s="78"/>
      <c r="G1701" s="79"/>
      <c r="H1701" s="80"/>
      <c r="I1701" s="81"/>
      <c r="J1701" s="80"/>
      <c r="K1701" s="80">
        <f t="shared" si="110"/>
        <v>0</v>
      </c>
      <c r="L1701" s="82"/>
    </row>
    <row r="1702" spans="1:12" ht="16.2" thickBot="1" x14ac:dyDescent="0.35">
      <c r="A1702" s="62">
        <v>39</v>
      </c>
      <c r="B1702" s="95">
        <f t="shared" si="109"/>
        <v>18</v>
      </c>
      <c r="C1702" s="72"/>
      <c r="D1702" s="72"/>
      <c r="E1702" s="73"/>
      <c r="F1702" s="74"/>
      <c r="G1702" s="75"/>
      <c r="H1702" s="72"/>
      <c r="I1702" s="76"/>
      <c r="J1702" s="72"/>
      <c r="K1702" s="72">
        <f t="shared" si="110"/>
        <v>0</v>
      </c>
      <c r="L1702" s="77"/>
    </row>
    <row r="1703" spans="1:12" ht="16.2" thickBot="1" x14ac:dyDescent="0.35">
      <c r="A1703" s="63">
        <v>40</v>
      </c>
      <c r="B1703" s="95">
        <f t="shared" si="109"/>
        <v>18</v>
      </c>
      <c r="C1703" s="80"/>
      <c r="D1703" s="80"/>
      <c r="E1703" s="83"/>
      <c r="F1703" s="78"/>
      <c r="G1703" s="79"/>
      <c r="H1703" s="80"/>
      <c r="I1703" s="81"/>
      <c r="J1703" s="80"/>
      <c r="K1703" s="80">
        <f t="shared" si="110"/>
        <v>0</v>
      </c>
      <c r="L1703" s="82"/>
    </row>
    <row r="1704" spans="1:12" ht="16.2" thickBot="1" x14ac:dyDescent="0.35">
      <c r="A1704" s="62">
        <v>41</v>
      </c>
      <c r="B1704" s="95">
        <f t="shared" si="109"/>
        <v>18</v>
      </c>
      <c r="C1704" s="72"/>
      <c r="D1704" s="72"/>
      <c r="E1704" s="73"/>
      <c r="F1704" s="74"/>
      <c r="G1704" s="75"/>
      <c r="H1704" s="72"/>
      <c r="I1704" s="76"/>
      <c r="J1704" s="72"/>
      <c r="K1704" s="72">
        <f t="shared" si="110"/>
        <v>0</v>
      </c>
      <c r="L1704" s="77"/>
    </row>
    <row r="1705" spans="1:12" ht="16.2" thickBot="1" x14ac:dyDescent="0.35">
      <c r="A1705" s="63">
        <v>42</v>
      </c>
      <c r="B1705" s="95">
        <f t="shared" si="109"/>
        <v>18</v>
      </c>
      <c r="C1705" s="80"/>
      <c r="D1705" s="80"/>
      <c r="E1705" s="83"/>
      <c r="F1705" s="78"/>
      <c r="G1705" s="79"/>
      <c r="H1705" s="80"/>
      <c r="I1705" s="81"/>
      <c r="J1705" s="80"/>
      <c r="K1705" s="80">
        <f t="shared" si="110"/>
        <v>0</v>
      </c>
      <c r="L1705" s="82"/>
    </row>
    <row r="1706" spans="1:12" ht="16.2" thickBot="1" x14ac:dyDescent="0.35">
      <c r="A1706" s="62">
        <v>43</v>
      </c>
      <c r="B1706" s="95">
        <f t="shared" si="109"/>
        <v>18</v>
      </c>
      <c r="C1706" s="72"/>
      <c r="D1706" s="72"/>
      <c r="E1706" s="73"/>
      <c r="F1706" s="74"/>
      <c r="G1706" s="75"/>
      <c r="H1706" s="72"/>
      <c r="I1706" s="76"/>
      <c r="J1706" s="72"/>
      <c r="K1706" s="72">
        <f t="shared" si="110"/>
        <v>0</v>
      </c>
      <c r="L1706" s="77"/>
    </row>
    <row r="1707" spans="1:12" ht="16.2" thickBot="1" x14ac:dyDescent="0.35">
      <c r="A1707" s="63">
        <v>44</v>
      </c>
      <c r="B1707" s="95">
        <f t="shared" si="109"/>
        <v>18</v>
      </c>
      <c r="C1707" s="80"/>
      <c r="D1707" s="80"/>
      <c r="E1707" s="83"/>
      <c r="F1707" s="78"/>
      <c r="G1707" s="79"/>
      <c r="H1707" s="80"/>
      <c r="I1707" s="81"/>
      <c r="J1707" s="80"/>
      <c r="K1707" s="80">
        <f t="shared" si="110"/>
        <v>0</v>
      </c>
      <c r="L1707" s="82"/>
    </row>
    <row r="1708" spans="1:12" ht="16.2" thickBot="1" x14ac:dyDescent="0.35">
      <c r="A1708" s="62">
        <v>45</v>
      </c>
      <c r="B1708" s="95">
        <f t="shared" si="109"/>
        <v>18</v>
      </c>
      <c r="C1708" s="72"/>
      <c r="D1708" s="72"/>
      <c r="E1708" s="73"/>
      <c r="F1708" s="74"/>
      <c r="G1708" s="75"/>
      <c r="H1708" s="72"/>
      <c r="I1708" s="76"/>
      <c r="J1708" s="72"/>
      <c r="K1708" s="72">
        <f t="shared" si="110"/>
        <v>0</v>
      </c>
      <c r="L1708" s="77"/>
    </row>
    <row r="1709" spans="1:12" ht="16.2" thickBot="1" x14ac:dyDescent="0.35">
      <c r="A1709" s="63">
        <v>46</v>
      </c>
      <c r="B1709" s="95">
        <f t="shared" si="109"/>
        <v>18</v>
      </c>
      <c r="C1709" s="80"/>
      <c r="D1709" s="80"/>
      <c r="E1709" s="83"/>
      <c r="F1709" s="78"/>
      <c r="G1709" s="79"/>
      <c r="H1709" s="80"/>
      <c r="I1709" s="81"/>
      <c r="J1709" s="80"/>
      <c r="K1709" s="80">
        <f t="shared" si="110"/>
        <v>0</v>
      </c>
      <c r="L1709" s="82"/>
    </row>
    <row r="1710" spans="1:12" ht="16.2" thickBot="1" x14ac:dyDescent="0.35">
      <c r="A1710" s="62">
        <v>47</v>
      </c>
      <c r="B1710" s="95">
        <f t="shared" si="109"/>
        <v>18</v>
      </c>
      <c r="C1710" s="72"/>
      <c r="D1710" s="72"/>
      <c r="E1710" s="73"/>
      <c r="F1710" s="74"/>
      <c r="G1710" s="75"/>
      <c r="H1710" s="72"/>
      <c r="I1710" s="76"/>
      <c r="J1710" s="72"/>
      <c r="K1710" s="72">
        <f t="shared" si="110"/>
        <v>0</v>
      </c>
      <c r="L1710" s="77"/>
    </row>
    <row r="1711" spans="1:12" ht="16.2" thickBot="1" x14ac:dyDescent="0.35">
      <c r="A1711" s="63">
        <v>48</v>
      </c>
      <c r="B1711" s="95">
        <f t="shared" si="109"/>
        <v>18</v>
      </c>
      <c r="C1711" s="80"/>
      <c r="D1711" s="80"/>
      <c r="E1711" s="83"/>
      <c r="F1711" s="78"/>
      <c r="G1711" s="79"/>
      <c r="H1711" s="80"/>
      <c r="I1711" s="81"/>
      <c r="J1711" s="80"/>
      <c r="K1711" s="80">
        <f t="shared" si="110"/>
        <v>0</v>
      </c>
      <c r="L1711" s="82"/>
    </row>
    <row r="1712" spans="1:12" ht="16.2" thickBot="1" x14ac:dyDescent="0.35">
      <c r="A1712" s="62">
        <v>49</v>
      </c>
      <c r="B1712" s="95">
        <f t="shared" si="109"/>
        <v>18</v>
      </c>
      <c r="C1712" s="72"/>
      <c r="D1712" s="72"/>
      <c r="E1712" s="73"/>
      <c r="F1712" s="74"/>
      <c r="G1712" s="75"/>
      <c r="H1712" s="72"/>
      <c r="I1712" s="76"/>
      <c r="J1712" s="72"/>
      <c r="K1712" s="72">
        <f t="shared" si="110"/>
        <v>0</v>
      </c>
      <c r="L1712" s="77"/>
    </row>
    <row r="1713" spans="1:12" ht="16.2" thickBot="1" x14ac:dyDescent="0.35">
      <c r="A1713" s="63">
        <v>50</v>
      </c>
      <c r="B1713" s="95">
        <f t="shared" si="109"/>
        <v>18</v>
      </c>
      <c r="C1713" s="80"/>
      <c r="D1713" s="80"/>
      <c r="E1713" s="83"/>
      <c r="F1713" s="78"/>
      <c r="G1713" s="79"/>
      <c r="H1713" s="80"/>
      <c r="I1713" s="81"/>
      <c r="J1713" s="80"/>
      <c r="K1713" s="80">
        <f t="shared" si="110"/>
        <v>0</v>
      </c>
      <c r="L1713" s="82"/>
    </row>
    <row r="1714" spans="1:12" ht="16.2" thickBot="1" x14ac:dyDescent="0.35">
      <c r="A1714" s="62">
        <v>51</v>
      </c>
      <c r="B1714" s="95">
        <f t="shared" si="109"/>
        <v>18</v>
      </c>
      <c r="C1714" s="72"/>
      <c r="D1714" s="72"/>
      <c r="E1714" s="73"/>
      <c r="F1714" s="74"/>
      <c r="G1714" s="75"/>
      <c r="H1714" s="72"/>
      <c r="I1714" s="76"/>
      <c r="J1714" s="72"/>
      <c r="K1714" s="72">
        <f t="shared" si="110"/>
        <v>0</v>
      </c>
      <c r="L1714" s="77"/>
    </row>
    <row r="1715" spans="1:12" ht="16.2" thickBot="1" x14ac:dyDescent="0.35">
      <c r="A1715" s="63">
        <v>52</v>
      </c>
      <c r="B1715" s="95">
        <f t="shared" si="109"/>
        <v>18</v>
      </c>
      <c r="C1715" s="80"/>
      <c r="D1715" s="80"/>
      <c r="E1715" s="83"/>
      <c r="F1715" s="78"/>
      <c r="G1715" s="79"/>
      <c r="H1715" s="80"/>
      <c r="I1715" s="81"/>
      <c r="J1715" s="80"/>
      <c r="K1715" s="80">
        <f t="shared" si="110"/>
        <v>0</v>
      </c>
      <c r="L1715" s="82"/>
    </row>
    <row r="1716" spans="1:12" ht="16.2" thickBot="1" x14ac:dyDescent="0.35">
      <c r="A1716" s="62">
        <v>53</v>
      </c>
      <c r="B1716" s="95">
        <f t="shared" si="109"/>
        <v>18</v>
      </c>
      <c r="C1716" s="72"/>
      <c r="D1716" s="72"/>
      <c r="E1716" s="73"/>
      <c r="F1716" s="74"/>
      <c r="G1716" s="75"/>
      <c r="H1716" s="72"/>
      <c r="I1716" s="76"/>
      <c r="J1716" s="72"/>
      <c r="K1716" s="72">
        <f t="shared" si="110"/>
        <v>0</v>
      </c>
      <c r="L1716" s="77"/>
    </row>
    <row r="1717" spans="1:12" ht="16.2" thickBot="1" x14ac:dyDescent="0.35">
      <c r="A1717" s="63">
        <v>54</v>
      </c>
      <c r="B1717" s="95">
        <f t="shared" si="109"/>
        <v>18</v>
      </c>
      <c r="C1717" s="80"/>
      <c r="D1717" s="80"/>
      <c r="E1717" s="83"/>
      <c r="F1717" s="78"/>
      <c r="G1717" s="79"/>
      <c r="H1717" s="80"/>
      <c r="I1717" s="81"/>
      <c r="J1717" s="80"/>
      <c r="K1717" s="80">
        <f t="shared" si="110"/>
        <v>0</v>
      </c>
      <c r="L1717" s="82"/>
    </row>
    <row r="1718" spans="1:12" ht="16.2" thickBot="1" x14ac:dyDescent="0.35">
      <c r="A1718" s="62">
        <v>55</v>
      </c>
      <c r="B1718" s="95">
        <f t="shared" si="109"/>
        <v>18</v>
      </c>
      <c r="C1718" s="72"/>
      <c r="D1718" s="72"/>
      <c r="E1718" s="73"/>
      <c r="F1718" s="74"/>
      <c r="G1718" s="75"/>
      <c r="H1718" s="72"/>
      <c r="I1718" s="76"/>
      <c r="J1718" s="72"/>
      <c r="K1718" s="72">
        <f t="shared" si="110"/>
        <v>0</v>
      </c>
      <c r="L1718" s="77"/>
    </row>
    <row r="1719" spans="1:12" ht="16.2" thickBot="1" x14ac:dyDescent="0.35">
      <c r="A1719" s="63">
        <v>56</v>
      </c>
      <c r="B1719" s="95">
        <f t="shared" si="109"/>
        <v>18</v>
      </c>
      <c r="C1719" s="80"/>
      <c r="D1719" s="80"/>
      <c r="E1719" s="83"/>
      <c r="F1719" s="78"/>
      <c r="G1719" s="79"/>
      <c r="H1719" s="80"/>
      <c r="I1719" s="81"/>
      <c r="J1719" s="80"/>
      <c r="K1719" s="80">
        <f t="shared" si="110"/>
        <v>0</v>
      </c>
      <c r="L1719" s="82"/>
    </row>
    <row r="1720" spans="1:12" ht="16.2" thickBot="1" x14ac:dyDescent="0.35">
      <c r="A1720" s="62">
        <v>57</v>
      </c>
      <c r="B1720" s="95">
        <f t="shared" si="109"/>
        <v>18</v>
      </c>
      <c r="C1720" s="72"/>
      <c r="D1720" s="72"/>
      <c r="E1720" s="73"/>
      <c r="F1720" s="74"/>
      <c r="G1720" s="75"/>
      <c r="H1720" s="72"/>
      <c r="I1720" s="76"/>
      <c r="J1720" s="72"/>
      <c r="K1720" s="72">
        <f t="shared" si="110"/>
        <v>0</v>
      </c>
      <c r="L1720" s="77"/>
    </row>
    <row r="1721" spans="1:12" ht="16.2" thickBot="1" x14ac:dyDescent="0.35">
      <c r="A1721" s="63">
        <v>58</v>
      </c>
      <c r="B1721" s="95">
        <f t="shared" si="109"/>
        <v>18</v>
      </c>
      <c r="C1721" s="80"/>
      <c r="D1721" s="80"/>
      <c r="E1721" s="83"/>
      <c r="F1721" s="78"/>
      <c r="G1721" s="79"/>
      <c r="H1721" s="80"/>
      <c r="I1721" s="81"/>
      <c r="J1721" s="80"/>
      <c r="K1721" s="80">
        <f t="shared" si="110"/>
        <v>0</v>
      </c>
      <c r="L1721" s="82"/>
    </row>
    <row r="1722" spans="1:12" ht="16.2" thickBot="1" x14ac:dyDescent="0.35">
      <c r="A1722" s="62">
        <v>59</v>
      </c>
      <c r="B1722" s="95">
        <f t="shared" si="109"/>
        <v>18</v>
      </c>
      <c r="C1722" s="72"/>
      <c r="D1722" s="72"/>
      <c r="E1722" s="73"/>
      <c r="F1722" s="74"/>
      <c r="G1722" s="75"/>
      <c r="H1722" s="72"/>
      <c r="I1722" s="76"/>
      <c r="J1722" s="72"/>
      <c r="K1722" s="72">
        <f t="shared" si="110"/>
        <v>0</v>
      </c>
      <c r="L1722" s="77"/>
    </row>
    <row r="1723" spans="1:12" ht="16.2" thickBot="1" x14ac:dyDescent="0.35">
      <c r="A1723" s="63">
        <v>60</v>
      </c>
      <c r="B1723" s="95">
        <f t="shared" si="109"/>
        <v>18</v>
      </c>
      <c r="C1723" s="80"/>
      <c r="D1723" s="80"/>
      <c r="E1723" s="83"/>
      <c r="F1723" s="78"/>
      <c r="G1723" s="79"/>
      <c r="H1723" s="80"/>
      <c r="I1723" s="81"/>
      <c r="J1723" s="80"/>
      <c r="K1723" s="80">
        <f t="shared" si="110"/>
        <v>0</v>
      </c>
      <c r="L1723" s="82"/>
    </row>
    <row r="1724" spans="1:12" ht="16.2" thickBot="1" x14ac:dyDescent="0.35">
      <c r="A1724" s="62">
        <v>61</v>
      </c>
      <c r="B1724" s="95">
        <f t="shared" si="109"/>
        <v>18</v>
      </c>
      <c r="C1724" s="72"/>
      <c r="D1724" s="72"/>
      <c r="E1724" s="73"/>
      <c r="F1724" s="74"/>
      <c r="G1724" s="75"/>
      <c r="H1724" s="72"/>
      <c r="I1724" s="76"/>
      <c r="J1724" s="72"/>
      <c r="K1724" s="72">
        <f t="shared" si="110"/>
        <v>0</v>
      </c>
      <c r="L1724" s="77"/>
    </row>
    <row r="1725" spans="1:12" ht="16.2" thickBot="1" x14ac:dyDescent="0.35">
      <c r="A1725" s="63">
        <v>62</v>
      </c>
      <c r="B1725" s="95">
        <f t="shared" si="109"/>
        <v>18</v>
      </c>
      <c r="C1725" s="80"/>
      <c r="D1725" s="80"/>
      <c r="E1725" s="83"/>
      <c r="F1725" s="78"/>
      <c r="G1725" s="79"/>
      <c r="H1725" s="80"/>
      <c r="I1725" s="81"/>
      <c r="J1725" s="80"/>
      <c r="K1725" s="80">
        <f t="shared" si="110"/>
        <v>0</v>
      </c>
      <c r="L1725" s="82"/>
    </row>
    <row r="1726" spans="1:12" ht="16.2" thickBot="1" x14ac:dyDescent="0.35">
      <c r="A1726" s="62">
        <v>63</v>
      </c>
      <c r="B1726" s="95">
        <f t="shared" si="109"/>
        <v>18</v>
      </c>
      <c r="C1726" s="72"/>
      <c r="D1726" s="72"/>
      <c r="E1726" s="73"/>
      <c r="F1726" s="74"/>
      <c r="G1726" s="75"/>
      <c r="H1726" s="72"/>
      <c r="I1726" s="76"/>
      <c r="J1726" s="72"/>
      <c r="K1726" s="72">
        <f t="shared" si="110"/>
        <v>0</v>
      </c>
      <c r="L1726" s="77"/>
    </row>
    <row r="1727" spans="1:12" ht="16.2" thickBot="1" x14ac:dyDescent="0.35">
      <c r="A1727" s="63">
        <v>64</v>
      </c>
      <c r="B1727" s="95">
        <f t="shared" si="109"/>
        <v>18</v>
      </c>
      <c r="C1727" s="80"/>
      <c r="D1727" s="80"/>
      <c r="E1727" s="83"/>
      <c r="F1727" s="78"/>
      <c r="G1727" s="79"/>
      <c r="H1727" s="80"/>
      <c r="I1727" s="81"/>
      <c r="J1727" s="80"/>
      <c r="K1727" s="80">
        <f t="shared" si="110"/>
        <v>0</v>
      </c>
      <c r="L1727" s="82"/>
    </row>
    <row r="1728" spans="1:12" ht="16.2" thickBot="1" x14ac:dyDescent="0.35">
      <c r="A1728" s="62">
        <v>65</v>
      </c>
      <c r="B1728" s="95">
        <f t="shared" si="109"/>
        <v>18</v>
      </c>
      <c r="C1728" s="72"/>
      <c r="D1728" s="72"/>
      <c r="E1728" s="73"/>
      <c r="F1728" s="74"/>
      <c r="G1728" s="75"/>
      <c r="H1728" s="72"/>
      <c r="I1728" s="76"/>
      <c r="J1728" s="72"/>
      <c r="K1728" s="72">
        <f t="shared" ref="K1728:K1742" si="111">IF(J1728="OUI", G1728*0.6/0.4, 0)</f>
        <v>0</v>
      </c>
      <c r="L1728" s="77"/>
    </row>
    <row r="1729" spans="1:12" ht="16.2" thickBot="1" x14ac:dyDescent="0.35">
      <c r="A1729" s="63">
        <v>66</v>
      </c>
      <c r="B1729" s="95">
        <f t="shared" si="109"/>
        <v>18</v>
      </c>
      <c r="C1729" s="80"/>
      <c r="D1729" s="80"/>
      <c r="E1729" s="83"/>
      <c r="F1729" s="78"/>
      <c r="G1729" s="79"/>
      <c r="H1729" s="80"/>
      <c r="I1729" s="81"/>
      <c r="J1729" s="80"/>
      <c r="K1729" s="80">
        <f t="shared" si="111"/>
        <v>0</v>
      </c>
      <c r="L1729" s="82"/>
    </row>
    <row r="1730" spans="1:12" ht="16.2" thickBot="1" x14ac:dyDescent="0.35">
      <c r="A1730" s="62">
        <v>67</v>
      </c>
      <c r="B1730" s="95">
        <f t="shared" ref="B1730:B1742" si="112">B1729</f>
        <v>18</v>
      </c>
      <c r="C1730" s="72"/>
      <c r="D1730" s="72"/>
      <c r="E1730" s="73"/>
      <c r="F1730" s="74"/>
      <c r="G1730" s="75"/>
      <c r="H1730" s="72"/>
      <c r="I1730" s="76"/>
      <c r="J1730" s="72"/>
      <c r="K1730" s="72">
        <f t="shared" si="111"/>
        <v>0</v>
      </c>
      <c r="L1730" s="77"/>
    </row>
    <row r="1731" spans="1:12" ht="16.2" thickBot="1" x14ac:dyDescent="0.35">
      <c r="A1731" s="63">
        <v>68</v>
      </c>
      <c r="B1731" s="95">
        <f t="shared" si="112"/>
        <v>18</v>
      </c>
      <c r="C1731" s="80"/>
      <c r="D1731" s="80"/>
      <c r="E1731" s="83"/>
      <c r="F1731" s="78"/>
      <c r="G1731" s="79"/>
      <c r="H1731" s="80"/>
      <c r="I1731" s="81"/>
      <c r="J1731" s="80"/>
      <c r="K1731" s="80">
        <f t="shared" si="111"/>
        <v>0</v>
      </c>
      <c r="L1731" s="82"/>
    </row>
    <row r="1732" spans="1:12" ht="16.2" thickBot="1" x14ac:dyDescent="0.35">
      <c r="A1732" s="62">
        <v>69</v>
      </c>
      <c r="B1732" s="95">
        <f t="shared" si="112"/>
        <v>18</v>
      </c>
      <c r="C1732" s="72"/>
      <c r="D1732" s="72"/>
      <c r="E1732" s="73"/>
      <c r="F1732" s="74"/>
      <c r="G1732" s="75"/>
      <c r="H1732" s="72"/>
      <c r="I1732" s="76"/>
      <c r="J1732" s="72"/>
      <c r="K1732" s="72">
        <f t="shared" si="111"/>
        <v>0</v>
      </c>
      <c r="L1732" s="77"/>
    </row>
    <row r="1733" spans="1:12" ht="16.2" thickBot="1" x14ac:dyDescent="0.35">
      <c r="A1733" s="63">
        <v>70</v>
      </c>
      <c r="B1733" s="95">
        <f t="shared" si="112"/>
        <v>18</v>
      </c>
      <c r="C1733" s="80"/>
      <c r="D1733" s="80"/>
      <c r="E1733" s="83"/>
      <c r="F1733" s="78"/>
      <c r="G1733" s="79"/>
      <c r="H1733" s="80"/>
      <c r="I1733" s="81"/>
      <c r="J1733" s="80"/>
      <c r="K1733" s="80">
        <f t="shared" si="111"/>
        <v>0</v>
      </c>
      <c r="L1733" s="82"/>
    </row>
    <row r="1734" spans="1:12" ht="16.2" thickBot="1" x14ac:dyDescent="0.35">
      <c r="A1734" s="62">
        <v>71</v>
      </c>
      <c r="B1734" s="95">
        <f t="shared" si="112"/>
        <v>18</v>
      </c>
      <c r="C1734" s="72"/>
      <c r="D1734" s="72"/>
      <c r="E1734" s="73"/>
      <c r="F1734" s="74"/>
      <c r="G1734" s="75"/>
      <c r="H1734" s="72"/>
      <c r="I1734" s="76"/>
      <c r="J1734" s="72"/>
      <c r="K1734" s="72">
        <f t="shared" si="111"/>
        <v>0</v>
      </c>
      <c r="L1734" s="77"/>
    </row>
    <row r="1735" spans="1:12" ht="16.2" thickBot="1" x14ac:dyDescent="0.35">
      <c r="A1735" s="63">
        <v>72</v>
      </c>
      <c r="B1735" s="95">
        <f t="shared" si="112"/>
        <v>18</v>
      </c>
      <c r="C1735" s="80"/>
      <c r="D1735" s="80"/>
      <c r="E1735" s="83"/>
      <c r="F1735" s="78"/>
      <c r="G1735" s="79"/>
      <c r="H1735" s="80"/>
      <c r="I1735" s="81"/>
      <c r="J1735" s="80"/>
      <c r="K1735" s="80">
        <f t="shared" si="111"/>
        <v>0</v>
      </c>
      <c r="L1735" s="82"/>
    </row>
    <row r="1736" spans="1:12" ht="16.2" thickBot="1" x14ac:dyDescent="0.35">
      <c r="A1736" s="62">
        <v>73</v>
      </c>
      <c r="B1736" s="95">
        <f t="shared" si="112"/>
        <v>18</v>
      </c>
      <c r="C1736" s="72"/>
      <c r="D1736" s="72"/>
      <c r="E1736" s="73"/>
      <c r="F1736" s="74"/>
      <c r="G1736" s="75"/>
      <c r="H1736" s="72"/>
      <c r="I1736" s="76"/>
      <c r="J1736" s="72"/>
      <c r="K1736" s="72">
        <f t="shared" si="111"/>
        <v>0</v>
      </c>
      <c r="L1736" s="77"/>
    </row>
    <row r="1737" spans="1:12" ht="16.2" thickBot="1" x14ac:dyDescent="0.35">
      <c r="A1737" s="63">
        <v>74</v>
      </c>
      <c r="B1737" s="95">
        <f t="shared" si="112"/>
        <v>18</v>
      </c>
      <c r="C1737" s="80"/>
      <c r="D1737" s="80"/>
      <c r="E1737" s="83"/>
      <c r="F1737" s="78"/>
      <c r="G1737" s="79"/>
      <c r="H1737" s="80"/>
      <c r="I1737" s="81"/>
      <c r="J1737" s="80"/>
      <c r="K1737" s="80">
        <f t="shared" si="111"/>
        <v>0</v>
      </c>
      <c r="L1737" s="82"/>
    </row>
    <row r="1738" spans="1:12" ht="16.2" thickBot="1" x14ac:dyDescent="0.35">
      <c r="A1738" s="62">
        <v>75</v>
      </c>
      <c r="B1738" s="95">
        <f t="shared" si="112"/>
        <v>18</v>
      </c>
      <c r="C1738" s="72"/>
      <c r="D1738" s="72"/>
      <c r="E1738" s="73"/>
      <c r="F1738" s="74"/>
      <c r="G1738" s="75"/>
      <c r="H1738" s="72"/>
      <c r="I1738" s="76"/>
      <c r="J1738" s="72"/>
      <c r="K1738" s="72">
        <f t="shared" si="111"/>
        <v>0</v>
      </c>
      <c r="L1738" s="77"/>
    </row>
    <row r="1739" spans="1:12" ht="16.2" thickBot="1" x14ac:dyDescent="0.35">
      <c r="A1739" s="63">
        <v>76</v>
      </c>
      <c r="B1739" s="95">
        <f t="shared" si="112"/>
        <v>18</v>
      </c>
      <c r="C1739" s="80"/>
      <c r="D1739" s="80"/>
      <c r="E1739" s="83"/>
      <c r="F1739" s="78"/>
      <c r="G1739" s="79"/>
      <c r="H1739" s="80"/>
      <c r="I1739" s="81"/>
      <c r="J1739" s="80"/>
      <c r="K1739" s="80">
        <f t="shared" si="111"/>
        <v>0</v>
      </c>
      <c r="L1739" s="82"/>
    </row>
    <row r="1740" spans="1:12" ht="16.2" thickBot="1" x14ac:dyDescent="0.35">
      <c r="A1740" s="62">
        <v>77</v>
      </c>
      <c r="B1740" s="95">
        <f t="shared" si="112"/>
        <v>18</v>
      </c>
      <c r="C1740" s="72"/>
      <c r="D1740" s="72"/>
      <c r="E1740" s="73"/>
      <c r="F1740" s="74"/>
      <c r="G1740" s="75"/>
      <c r="H1740" s="72"/>
      <c r="I1740" s="76"/>
      <c r="J1740" s="72"/>
      <c r="K1740" s="72">
        <f t="shared" si="111"/>
        <v>0</v>
      </c>
      <c r="L1740" s="77"/>
    </row>
    <row r="1741" spans="1:12" ht="16.2" thickBot="1" x14ac:dyDescent="0.35">
      <c r="A1741" s="63">
        <v>78</v>
      </c>
      <c r="B1741" s="95">
        <f t="shared" si="112"/>
        <v>18</v>
      </c>
      <c r="C1741" s="80"/>
      <c r="D1741" s="80"/>
      <c r="E1741" s="83"/>
      <c r="F1741" s="78"/>
      <c r="G1741" s="79"/>
      <c r="H1741" s="80"/>
      <c r="I1741" s="81"/>
      <c r="J1741" s="80"/>
      <c r="K1741" s="80">
        <f t="shared" si="111"/>
        <v>0</v>
      </c>
      <c r="L1741" s="82"/>
    </row>
    <row r="1742" spans="1:12" ht="16.2" thickBot="1" x14ac:dyDescent="0.35">
      <c r="A1742" s="63">
        <v>78</v>
      </c>
      <c r="B1742" s="95">
        <f t="shared" si="112"/>
        <v>18</v>
      </c>
      <c r="C1742" s="72"/>
      <c r="D1742" s="72"/>
      <c r="E1742" s="73"/>
      <c r="F1742" s="74"/>
      <c r="G1742" s="75"/>
      <c r="H1742" s="72"/>
      <c r="I1742" s="76"/>
      <c r="J1742" s="72"/>
      <c r="K1742" s="72">
        <f t="shared" si="111"/>
        <v>0</v>
      </c>
      <c r="L1742" s="77"/>
    </row>
    <row r="1743" spans="1:12" ht="18.600000000000001" thickBot="1" x14ac:dyDescent="0.4">
      <c r="F1743" s="4" t="s">
        <v>16</v>
      </c>
      <c r="G1743" s="69">
        <f>+SUM(G1664:G1742)</f>
        <v>0</v>
      </c>
      <c r="H1743" s="64"/>
      <c r="I1743" s="53">
        <f>+SUM(I1664:I1742)</f>
        <v>0</v>
      </c>
      <c r="J1743" s="64"/>
      <c r="K1743" s="53">
        <f t="shared" ref="K1743" si="113">+SUM(K1664:K1742)</f>
        <v>0</v>
      </c>
      <c r="L1743" s="53">
        <f>+SUM(L1664:L1742)</f>
        <v>0</v>
      </c>
    </row>
    <row r="1744" spans="1:12" ht="16.2" thickBot="1" x14ac:dyDescent="0.35">
      <c r="C1744" s="19" t="s">
        <v>17</v>
      </c>
      <c r="D1744" s="84"/>
    </row>
    <row r="1745" spans="1:12" ht="16.2" thickBot="1" x14ac:dyDescent="0.35">
      <c r="C1745" s="21" t="s">
        <v>18</v>
      </c>
      <c r="D1745" s="85"/>
      <c r="F1745" s="107" t="s">
        <v>29</v>
      </c>
      <c r="G1745" s="108"/>
      <c r="H1745" s="108"/>
      <c r="I1745" s="109"/>
      <c r="J1745" s="61">
        <f>G1743-L1743</f>
        <v>0</v>
      </c>
      <c r="K1745" s="14"/>
    </row>
    <row r="1746" spans="1:12" ht="16.2" thickBot="1" x14ac:dyDescent="0.35">
      <c r="C1746" s="23" t="s">
        <v>28</v>
      </c>
      <c r="D1746" s="24">
        <f>D1745-D1744</f>
        <v>0</v>
      </c>
      <c r="F1746" s="107" t="s">
        <v>30</v>
      </c>
      <c r="G1746" s="108"/>
      <c r="H1746" s="108"/>
      <c r="I1746" s="109"/>
      <c r="J1746" s="75">
        <f>J1655</f>
        <v>0</v>
      </c>
      <c r="K1746" s="14"/>
    </row>
    <row r="1747" spans="1:12" ht="15" thickBot="1" x14ac:dyDescent="0.35">
      <c r="F1747" s="107" t="s">
        <v>31</v>
      </c>
      <c r="G1747" s="108"/>
      <c r="H1747" s="108"/>
      <c r="I1747" s="109"/>
      <c r="J1747" s="61">
        <f>J1746+J1745</f>
        <v>0</v>
      </c>
      <c r="K1747" s="14"/>
    </row>
    <row r="1748" spans="1:12" ht="15" thickBot="1" x14ac:dyDescent="0.35">
      <c r="A1748" s="67"/>
      <c r="B1748" s="67"/>
      <c r="C1748" s="29" t="s">
        <v>282</v>
      </c>
      <c r="D1748" s="68">
        <f>I1743</f>
        <v>0</v>
      </c>
    </row>
    <row r="1749" spans="1:12" ht="15" thickBot="1" x14ac:dyDescent="0.35">
      <c r="C1749" s="17" t="s">
        <v>35</v>
      </c>
      <c r="D1749" s="18">
        <f>K1743</f>
        <v>0</v>
      </c>
      <c r="F1749" s="110" t="s">
        <v>290</v>
      </c>
      <c r="G1749" s="111"/>
      <c r="H1749" s="111"/>
      <c r="I1749" s="112"/>
    </row>
    <row r="1750" spans="1:12" ht="15" thickBot="1" x14ac:dyDescent="0.35">
      <c r="F1750" s="27" t="s">
        <v>292</v>
      </c>
      <c r="G1750" s="27" t="s">
        <v>291</v>
      </c>
      <c r="H1750" s="27" t="s">
        <v>293</v>
      </c>
      <c r="I1750" s="27" t="s">
        <v>291</v>
      </c>
    </row>
    <row r="1751" spans="1:12" ht="15" thickBot="1" x14ac:dyDescent="0.35">
      <c r="F1751" s="27"/>
      <c r="G1751" s="27"/>
      <c r="H1751" s="27"/>
      <c r="I1751" s="60"/>
    </row>
    <row r="1752" spans="1:12" ht="15" thickBot="1" x14ac:dyDescent="0.35">
      <c r="F1752" s="27"/>
      <c r="G1752" s="27"/>
      <c r="H1752" s="27"/>
      <c r="I1752" s="60"/>
    </row>
    <row r="1753" spans="1:12" ht="15" thickBot="1" x14ac:dyDescent="0.35">
      <c r="F1753" s="27"/>
      <c r="G1753" s="27"/>
      <c r="H1753" s="27"/>
      <c r="I1753" s="60"/>
    </row>
    <row r="1754" spans="1:12" ht="15" thickBot="1" x14ac:dyDescent="0.35"/>
    <row r="1755" spans="1:12" ht="29.4" thickBot="1" x14ac:dyDescent="0.35">
      <c r="A1755" s="15"/>
      <c r="B1755" s="15" t="s">
        <v>295</v>
      </c>
      <c r="C1755" s="15" t="s">
        <v>8</v>
      </c>
      <c r="D1755" s="15" t="s">
        <v>0</v>
      </c>
      <c r="E1755" s="51" t="s">
        <v>1</v>
      </c>
      <c r="F1755" s="16" t="s">
        <v>12</v>
      </c>
      <c r="G1755" s="16" t="s">
        <v>13</v>
      </c>
      <c r="H1755" s="15" t="s">
        <v>10</v>
      </c>
      <c r="I1755" s="30" t="s">
        <v>14</v>
      </c>
      <c r="J1755" s="15" t="s">
        <v>11</v>
      </c>
      <c r="K1755" s="16" t="s">
        <v>36</v>
      </c>
      <c r="L1755" s="15" t="s">
        <v>9</v>
      </c>
    </row>
    <row r="1756" spans="1:12" ht="16.2" thickBot="1" x14ac:dyDescent="0.35">
      <c r="A1756" s="62">
        <v>1</v>
      </c>
      <c r="B1756" s="94">
        <f>B1742+1</f>
        <v>19</v>
      </c>
      <c r="C1756" s="72"/>
      <c r="D1756" s="72"/>
      <c r="E1756" s="73"/>
      <c r="F1756" s="74"/>
      <c r="G1756" s="75"/>
      <c r="H1756" s="72"/>
      <c r="I1756" s="76"/>
      <c r="J1756" s="72"/>
      <c r="K1756" s="72">
        <f t="shared" ref="K1756:K1787" si="114">IF(J1756="OUI", G1756*0.6/0.4, 0)</f>
        <v>0</v>
      </c>
      <c r="L1756" s="77"/>
    </row>
    <row r="1757" spans="1:12" ht="16.2" thickBot="1" x14ac:dyDescent="0.35">
      <c r="A1757" s="63">
        <v>2</v>
      </c>
      <c r="B1757" s="95">
        <f>B1756</f>
        <v>19</v>
      </c>
      <c r="C1757" s="80"/>
      <c r="D1757" s="80"/>
      <c r="E1757" s="83"/>
      <c r="F1757" s="78"/>
      <c r="G1757" s="79"/>
      <c r="H1757" s="80"/>
      <c r="I1757" s="81"/>
      <c r="J1757" s="80"/>
      <c r="K1757" s="80">
        <f t="shared" si="114"/>
        <v>0</v>
      </c>
      <c r="L1757" s="82"/>
    </row>
    <row r="1758" spans="1:12" ht="16.2" thickBot="1" x14ac:dyDescent="0.35">
      <c r="A1758" s="62">
        <v>3</v>
      </c>
      <c r="B1758" s="95">
        <f t="shared" ref="B1758:B1821" si="115">B1757</f>
        <v>19</v>
      </c>
      <c r="C1758" s="72"/>
      <c r="D1758" s="72"/>
      <c r="E1758" s="73"/>
      <c r="F1758" s="74"/>
      <c r="G1758" s="75"/>
      <c r="H1758" s="72"/>
      <c r="I1758" s="76"/>
      <c r="J1758" s="72"/>
      <c r="K1758" s="72">
        <f t="shared" si="114"/>
        <v>0</v>
      </c>
      <c r="L1758" s="77"/>
    </row>
    <row r="1759" spans="1:12" ht="16.2" thickBot="1" x14ac:dyDescent="0.35">
      <c r="A1759" s="63">
        <v>4</v>
      </c>
      <c r="B1759" s="95">
        <f t="shared" si="115"/>
        <v>19</v>
      </c>
      <c r="C1759" s="80"/>
      <c r="D1759" s="80"/>
      <c r="E1759" s="83"/>
      <c r="F1759" s="78"/>
      <c r="G1759" s="79"/>
      <c r="H1759" s="80"/>
      <c r="I1759" s="81"/>
      <c r="J1759" s="80"/>
      <c r="K1759" s="80">
        <f t="shared" si="114"/>
        <v>0</v>
      </c>
      <c r="L1759" s="82"/>
    </row>
    <row r="1760" spans="1:12" ht="16.2" thickBot="1" x14ac:dyDescent="0.35">
      <c r="A1760" s="62">
        <v>5</v>
      </c>
      <c r="B1760" s="95">
        <f t="shared" si="115"/>
        <v>19</v>
      </c>
      <c r="C1760" s="72"/>
      <c r="D1760" s="72"/>
      <c r="E1760" s="73"/>
      <c r="F1760" s="74"/>
      <c r="G1760" s="75"/>
      <c r="H1760" s="72"/>
      <c r="I1760" s="76"/>
      <c r="J1760" s="72"/>
      <c r="K1760" s="72">
        <f t="shared" si="114"/>
        <v>0</v>
      </c>
      <c r="L1760" s="77"/>
    </row>
    <row r="1761" spans="1:12" ht="16.2" thickBot="1" x14ac:dyDescent="0.35">
      <c r="A1761" s="63">
        <v>6</v>
      </c>
      <c r="B1761" s="95">
        <f t="shared" si="115"/>
        <v>19</v>
      </c>
      <c r="C1761" s="80"/>
      <c r="D1761" s="80"/>
      <c r="E1761" s="83"/>
      <c r="F1761" s="78"/>
      <c r="G1761" s="79"/>
      <c r="H1761" s="80"/>
      <c r="I1761" s="81"/>
      <c r="J1761" s="80"/>
      <c r="K1761" s="80">
        <f t="shared" si="114"/>
        <v>0</v>
      </c>
      <c r="L1761" s="82"/>
    </row>
    <row r="1762" spans="1:12" ht="16.2" thickBot="1" x14ac:dyDescent="0.35">
      <c r="A1762" s="62">
        <v>7</v>
      </c>
      <c r="B1762" s="95">
        <f t="shared" si="115"/>
        <v>19</v>
      </c>
      <c r="C1762" s="72"/>
      <c r="D1762" s="72"/>
      <c r="E1762" s="73"/>
      <c r="F1762" s="74"/>
      <c r="G1762" s="75"/>
      <c r="H1762" s="72"/>
      <c r="I1762" s="76"/>
      <c r="J1762" s="72"/>
      <c r="K1762" s="72">
        <f t="shared" si="114"/>
        <v>0</v>
      </c>
      <c r="L1762" s="77"/>
    </row>
    <row r="1763" spans="1:12" ht="16.2" thickBot="1" x14ac:dyDescent="0.35">
      <c r="A1763" s="63">
        <v>8</v>
      </c>
      <c r="B1763" s="95">
        <f t="shared" si="115"/>
        <v>19</v>
      </c>
      <c r="C1763" s="80"/>
      <c r="D1763" s="80"/>
      <c r="E1763" s="83"/>
      <c r="F1763" s="78"/>
      <c r="G1763" s="79"/>
      <c r="H1763" s="80"/>
      <c r="I1763" s="81"/>
      <c r="J1763" s="80"/>
      <c r="K1763" s="80">
        <f t="shared" si="114"/>
        <v>0</v>
      </c>
      <c r="L1763" s="82"/>
    </row>
    <row r="1764" spans="1:12" ht="16.2" thickBot="1" x14ac:dyDescent="0.35">
      <c r="A1764" s="62">
        <v>9</v>
      </c>
      <c r="B1764" s="95">
        <f t="shared" si="115"/>
        <v>19</v>
      </c>
      <c r="C1764" s="72"/>
      <c r="D1764" s="72"/>
      <c r="E1764" s="73"/>
      <c r="F1764" s="74"/>
      <c r="G1764" s="75"/>
      <c r="H1764" s="72"/>
      <c r="I1764" s="76"/>
      <c r="J1764" s="72"/>
      <c r="K1764" s="72">
        <f t="shared" si="114"/>
        <v>0</v>
      </c>
      <c r="L1764" s="77"/>
    </row>
    <row r="1765" spans="1:12" ht="16.2" thickBot="1" x14ac:dyDescent="0.35">
      <c r="A1765" s="63">
        <v>10</v>
      </c>
      <c r="B1765" s="95">
        <f t="shared" si="115"/>
        <v>19</v>
      </c>
      <c r="C1765" s="80"/>
      <c r="D1765" s="80"/>
      <c r="E1765" s="83"/>
      <c r="F1765" s="78"/>
      <c r="G1765" s="79"/>
      <c r="H1765" s="80"/>
      <c r="I1765" s="81"/>
      <c r="J1765" s="80"/>
      <c r="K1765" s="80">
        <f t="shared" si="114"/>
        <v>0</v>
      </c>
      <c r="L1765" s="82"/>
    </row>
    <row r="1766" spans="1:12" ht="16.2" thickBot="1" x14ac:dyDescent="0.35">
      <c r="A1766" s="62">
        <v>11</v>
      </c>
      <c r="B1766" s="95">
        <f t="shared" si="115"/>
        <v>19</v>
      </c>
      <c r="C1766" s="72"/>
      <c r="D1766" s="72"/>
      <c r="E1766" s="73"/>
      <c r="F1766" s="74"/>
      <c r="G1766" s="75"/>
      <c r="H1766" s="72"/>
      <c r="I1766" s="76"/>
      <c r="J1766" s="72"/>
      <c r="K1766" s="72">
        <f t="shared" si="114"/>
        <v>0</v>
      </c>
      <c r="L1766" s="77"/>
    </row>
    <row r="1767" spans="1:12" ht="16.2" thickBot="1" x14ac:dyDescent="0.35">
      <c r="A1767" s="63">
        <v>12</v>
      </c>
      <c r="B1767" s="95">
        <f t="shared" si="115"/>
        <v>19</v>
      </c>
      <c r="C1767" s="80"/>
      <c r="D1767" s="80"/>
      <c r="E1767" s="83"/>
      <c r="F1767" s="78"/>
      <c r="G1767" s="79"/>
      <c r="H1767" s="80"/>
      <c r="I1767" s="81"/>
      <c r="J1767" s="80"/>
      <c r="K1767" s="80">
        <f t="shared" si="114"/>
        <v>0</v>
      </c>
      <c r="L1767" s="82"/>
    </row>
    <row r="1768" spans="1:12" ht="16.2" thickBot="1" x14ac:dyDescent="0.35">
      <c r="A1768" s="62">
        <v>13</v>
      </c>
      <c r="B1768" s="95">
        <f t="shared" si="115"/>
        <v>19</v>
      </c>
      <c r="C1768" s="72"/>
      <c r="D1768" s="72"/>
      <c r="E1768" s="73"/>
      <c r="F1768" s="74"/>
      <c r="G1768" s="75"/>
      <c r="H1768" s="72"/>
      <c r="I1768" s="76"/>
      <c r="J1768" s="72"/>
      <c r="K1768" s="72">
        <f t="shared" si="114"/>
        <v>0</v>
      </c>
      <c r="L1768" s="77"/>
    </row>
    <row r="1769" spans="1:12" ht="16.2" thickBot="1" x14ac:dyDescent="0.35">
      <c r="A1769" s="63">
        <v>14</v>
      </c>
      <c r="B1769" s="95">
        <f t="shared" si="115"/>
        <v>19</v>
      </c>
      <c r="C1769" s="80"/>
      <c r="D1769" s="80"/>
      <c r="E1769" s="83"/>
      <c r="F1769" s="78"/>
      <c r="G1769" s="79"/>
      <c r="H1769" s="80"/>
      <c r="I1769" s="81"/>
      <c r="J1769" s="80"/>
      <c r="K1769" s="80">
        <f t="shared" si="114"/>
        <v>0</v>
      </c>
      <c r="L1769" s="82"/>
    </row>
    <row r="1770" spans="1:12" ht="16.2" thickBot="1" x14ac:dyDescent="0.35">
      <c r="A1770" s="62">
        <v>15</v>
      </c>
      <c r="B1770" s="95">
        <f t="shared" si="115"/>
        <v>19</v>
      </c>
      <c r="C1770" s="72"/>
      <c r="D1770" s="72"/>
      <c r="E1770" s="73"/>
      <c r="F1770" s="74"/>
      <c r="G1770" s="75"/>
      <c r="H1770" s="72"/>
      <c r="I1770" s="76"/>
      <c r="J1770" s="72"/>
      <c r="K1770" s="72">
        <f t="shared" si="114"/>
        <v>0</v>
      </c>
      <c r="L1770" s="77"/>
    </row>
    <row r="1771" spans="1:12" ht="16.2" thickBot="1" x14ac:dyDescent="0.35">
      <c r="A1771" s="63">
        <v>16</v>
      </c>
      <c r="B1771" s="95">
        <f t="shared" si="115"/>
        <v>19</v>
      </c>
      <c r="C1771" s="80"/>
      <c r="D1771" s="80"/>
      <c r="E1771" s="83"/>
      <c r="F1771" s="78"/>
      <c r="G1771" s="79"/>
      <c r="H1771" s="80"/>
      <c r="I1771" s="81"/>
      <c r="J1771" s="80"/>
      <c r="K1771" s="80">
        <f t="shared" si="114"/>
        <v>0</v>
      </c>
      <c r="L1771" s="82"/>
    </row>
    <row r="1772" spans="1:12" ht="16.2" thickBot="1" x14ac:dyDescent="0.35">
      <c r="A1772" s="62">
        <v>17</v>
      </c>
      <c r="B1772" s="95">
        <f t="shared" si="115"/>
        <v>19</v>
      </c>
      <c r="C1772" s="72"/>
      <c r="D1772" s="72"/>
      <c r="E1772" s="73"/>
      <c r="F1772" s="74"/>
      <c r="G1772" s="75"/>
      <c r="H1772" s="72"/>
      <c r="I1772" s="76"/>
      <c r="J1772" s="72"/>
      <c r="K1772" s="72">
        <f t="shared" si="114"/>
        <v>0</v>
      </c>
      <c r="L1772" s="77"/>
    </row>
    <row r="1773" spans="1:12" ht="16.2" thickBot="1" x14ac:dyDescent="0.35">
      <c r="A1773" s="63">
        <v>18</v>
      </c>
      <c r="B1773" s="95">
        <f t="shared" si="115"/>
        <v>19</v>
      </c>
      <c r="C1773" s="80"/>
      <c r="D1773" s="80"/>
      <c r="E1773" s="83"/>
      <c r="F1773" s="78"/>
      <c r="G1773" s="79"/>
      <c r="H1773" s="80"/>
      <c r="I1773" s="81"/>
      <c r="J1773" s="80"/>
      <c r="K1773" s="80">
        <f t="shared" si="114"/>
        <v>0</v>
      </c>
      <c r="L1773" s="82"/>
    </row>
    <row r="1774" spans="1:12" ht="16.2" thickBot="1" x14ac:dyDescent="0.35">
      <c r="A1774" s="62">
        <v>19</v>
      </c>
      <c r="B1774" s="95">
        <f t="shared" si="115"/>
        <v>19</v>
      </c>
      <c r="C1774" s="72"/>
      <c r="D1774" s="72"/>
      <c r="E1774" s="73"/>
      <c r="F1774" s="74"/>
      <c r="G1774" s="75"/>
      <c r="H1774" s="72"/>
      <c r="I1774" s="76"/>
      <c r="J1774" s="72"/>
      <c r="K1774" s="72">
        <f t="shared" si="114"/>
        <v>0</v>
      </c>
      <c r="L1774" s="77"/>
    </row>
    <row r="1775" spans="1:12" ht="16.2" thickBot="1" x14ac:dyDescent="0.35">
      <c r="A1775" s="63">
        <v>20</v>
      </c>
      <c r="B1775" s="95">
        <f t="shared" si="115"/>
        <v>19</v>
      </c>
      <c r="C1775" s="80"/>
      <c r="D1775" s="80"/>
      <c r="E1775" s="83"/>
      <c r="F1775" s="78"/>
      <c r="G1775" s="79"/>
      <c r="H1775" s="80"/>
      <c r="I1775" s="81"/>
      <c r="J1775" s="80"/>
      <c r="K1775" s="80">
        <f t="shared" si="114"/>
        <v>0</v>
      </c>
      <c r="L1775" s="82"/>
    </row>
    <row r="1776" spans="1:12" ht="16.2" thickBot="1" x14ac:dyDescent="0.35">
      <c r="A1776" s="62">
        <v>21</v>
      </c>
      <c r="B1776" s="95">
        <f t="shared" si="115"/>
        <v>19</v>
      </c>
      <c r="C1776" s="72"/>
      <c r="D1776" s="72"/>
      <c r="E1776" s="73"/>
      <c r="F1776" s="74"/>
      <c r="G1776" s="75"/>
      <c r="H1776" s="72"/>
      <c r="I1776" s="76"/>
      <c r="J1776" s="72"/>
      <c r="K1776" s="72">
        <f t="shared" si="114"/>
        <v>0</v>
      </c>
      <c r="L1776" s="77"/>
    </row>
    <row r="1777" spans="1:12" ht="16.2" thickBot="1" x14ac:dyDescent="0.35">
      <c r="A1777" s="63">
        <v>22</v>
      </c>
      <c r="B1777" s="95">
        <f t="shared" si="115"/>
        <v>19</v>
      </c>
      <c r="C1777" s="80"/>
      <c r="D1777" s="80"/>
      <c r="E1777" s="83"/>
      <c r="F1777" s="78"/>
      <c r="G1777" s="79"/>
      <c r="H1777" s="80"/>
      <c r="I1777" s="81"/>
      <c r="J1777" s="80"/>
      <c r="K1777" s="80">
        <f t="shared" si="114"/>
        <v>0</v>
      </c>
      <c r="L1777" s="82"/>
    </row>
    <row r="1778" spans="1:12" ht="16.2" thickBot="1" x14ac:dyDescent="0.35">
      <c r="A1778" s="62">
        <v>23</v>
      </c>
      <c r="B1778" s="95">
        <f t="shared" si="115"/>
        <v>19</v>
      </c>
      <c r="C1778" s="72"/>
      <c r="D1778" s="72"/>
      <c r="E1778" s="73"/>
      <c r="F1778" s="74"/>
      <c r="G1778" s="75"/>
      <c r="H1778" s="72"/>
      <c r="I1778" s="76"/>
      <c r="J1778" s="72"/>
      <c r="K1778" s="72">
        <f t="shared" si="114"/>
        <v>0</v>
      </c>
      <c r="L1778" s="77"/>
    </row>
    <row r="1779" spans="1:12" ht="16.2" thickBot="1" x14ac:dyDescent="0.35">
      <c r="A1779" s="63">
        <v>24</v>
      </c>
      <c r="B1779" s="95">
        <f t="shared" si="115"/>
        <v>19</v>
      </c>
      <c r="C1779" s="80"/>
      <c r="D1779" s="80"/>
      <c r="E1779" s="83"/>
      <c r="F1779" s="78"/>
      <c r="G1779" s="79"/>
      <c r="H1779" s="80"/>
      <c r="I1779" s="81"/>
      <c r="J1779" s="80"/>
      <c r="K1779" s="80">
        <f t="shared" si="114"/>
        <v>0</v>
      </c>
      <c r="L1779" s="82"/>
    </row>
    <row r="1780" spans="1:12" ht="16.2" thickBot="1" x14ac:dyDescent="0.35">
      <c r="A1780" s="62">
        <v>25</v>
      </c>
      <c r="B1780" s="95">
        <f t="shared" si="115"/>
        <v>19</v>
      </c>
      <c r="C1780" s="72"/>
      <c r="D1780" s="72"/>
      <c r="E1780" s="73"/>
      <c r="F1780" s="74"/>
      <c r="G1780" s="75"/>
      <c r="H1780" s="72"/>
      <c r="I1780" s="76"/>
      <c r="J1780" s="72"/>
      <c r="K1780" s="72">
        <f t="shared" si="114"/>
        <v>0</v>
      </c>
      <c r="L1780" s="77"/>
    </row>
    <row r="1781" spans="1:12" ht="16.2" thickBot="1" x14ac:dyDescent="0.35">
      <c r="A1781" s="63">
        <v>26</v>
      </c>
      <c r="B1781" s="95">
        <f t="shared" si="115"/>
        <v>19</v>
      </c>
      <c r="C1781" s="80"/>
      <c r="D1781" s="80"/>
      <c r="E1781" s="83"/>
      <c r="F1781" s="78"/>
      <c r="G1781" s="79"/>
      <c r="H1781" s="80"/>
      <c r="I1781" s="81"/>
      <c r="J1781" s="80"/>
      <c r="K1781" s="80">
        <f t="shared" si="114"/>
        <v>0</v>
      </c>
      <c r="L1781" s="82"/>
    </row>
    <row r="1782" spans="1:12" ht="16.2" thickBot="1" x14ac:dyDescent="0.35">
      <c r="A1782" s="62">
        <v>27</v>
      </c>
      <c r="B1782" s="95">
        <f t="shared" si="115"/>
        <v>19</v>
      </c>
      <c r="C1782" s="72"/>
      <c r="D1782" s="72"/>
      <c r="E1782" s="73"/>
      <c r="F1782" s="74"/>
      <c r="G1782" s="75"/>
      <c r="H1782" s="72"/>
      <c r="I1782" s="76"/>
      <c r="J1782" s="72"/>
      <c r="K1782" s="72">
        <f t="shared" si="114"/>
        <v>0</v>
      </c>
      <c r="L1782" s="77"/>
    </row>
    <row r="1783" spans="1:12" ht="16.2" thickBot="1" x14ac:dyDescent="0.35">
      <c r="A1783" s="63">
        <v>28</v>
      </c>
      <c r="B1783" s="95">
        <f t="shared" si="115"/>
        <v>19</v>
      </c>
      <c r="C1783" s="80"/>
      <c r="D1783" s="80"/>
      <c r="E1783" s="83"/>
      <c r="F1783" s="78"/>
      <c r="G1783" s="79"/>
      <c r="H1783" s="80"/>
      <c r="I1783" s="81"/>
      <c r="J1783" s="80"/>
      <c r="K1783" s="80">
        <f t="shared" si="114"/>
        <v>0</v>
      </c>
      <c r="L1783" s="82"/>
    </row>
    <row r="1784" spans="1:12" ht="16.2" thickBot="1" x14ac:dyDescent="0.35">
      <c r="A1784" s="62">
        <v>29</v>
      </c>
      <c r="B1784" s="95">
        <f t="shared" si="115"/>
        <v>19</v>
      </c>
      <c r="C1784" s="72"/>
      <c r="D1784" s="72"/>
      <c r="E1784" s="73"/>
      <c r="F1784" s="74"/>
      <c r="G1784" s="75"/>
      <c r="H1784" s="72"/>
      <c r="I1784" s="76"/>
      <c r="J1784" s="72"/>
      <c r="K1784" s="72">
        <f t="shared" si="114"/>
        <v>0</v>
      </c>
      <c r="L1784" s="77"/>
    </row>
    <row r="1785" spans="1:12" ht="16.2" thickBot="1" x14ac:dyDescent="0.35">
      <c r="A1785" s="63">
        <v>30</v>
      </c>
      <c r="B1785" s="95">
        <f t="shared" si="115"/>
        <v>19</v>
      </c>
      <c r="C1785" s="80"/>
      <c r="D1785" s="80"/>
      <c r="E1785" s="83"/>
      <c r="F1785" s="78"/>
      <c r="G1785" s="79"/>
      <c r="H1785" s="80"/>
      <c r="I1785" s="81"/>
      <c r="J1785" s="80"/>
      <c r="K1785" s="80">
        <f t="shared" si="114"/>
        <v>0</v>
      </c>
      <c r="L1785" s="82"/>
    </row>
    <row r="1786" spans="1:12" ht="16.2" thickBot="1" x14ac:dyDescent="0.35">
      <c r="A1786" s="62">
        <v>31</v>
      </c>
      <c r="B1786" s="95">
        <f t="shared" si="115"/>
        <v>19</v>
      </c>
      <c r="C1786" s="72"/>
      <c r="D1786" s="72"/>
      <c r="E1786" s="73"/>
      <c r="F1786" s="74"/>
      <c r="G1786" s="75"/>
      <c r="H1786" s="72"/>
      <c r="I1786" s="76"/>
      <c r="J1786" s="72"/>
      <c r="K1786" s="72">
        <f t="shared" si="114"/>
        <v>0</v>
      </c>
      <c r="L1786" s="77"/>
    </row>
    <row r="1787" spans="1:12" ht="16.2" thickBot="1" x14ac:dyDescent="0.35">
      <c r="A1787" s="63">
        <v>32</v>
      </c>
      <c r="B1787" s="95">
        <f t="shared" si="115"/>
        <v>19</v>
      </c>
      <c r="C1787" s="80"/>
      <c r="D1787" s="80"/>
      <c r="E1787" s="83"/>
      <c r="F1787" s="78"/>
      <c r="G1787" s="79"/>
      <c r="H1787" s="80"/>
      <c r="I1787" s="81"/>
      <c r="J1787" s="80"/>
      <c r="K1787" s="80">
        <f t="shared" si="114"/>
        <v>0</v>
      </c>
      <c r="L1787" s="82"/>
    </row>
    <row r="1788" spans="1:12" ht="16.2" thickBot="1" x14ac:dyDescent="0.35">
      <c r="A1788" s="62">
        <v>33</v>
      </c>
      <c r="B1788" s="95">
        <f t="shared" si="115"/>
        <v>19</v>
      </c>
      <c r="C1788" s="72"/>
      <c r="D1788" s="72"/>
      <c r="E1788" s="73"/>
      <c r="F1788" s="74"/>
      <c r="G1788" s="75"/>
      <c r="H1788" s="72"/>
      <c r="I1788" s="76"/>
      <c r="J1788" s="72"/>
      <c r="K1788" s="72">
        <f t="shared" ref="K1788:K1819" si="116">IF(J1788="OUI", G1788*0.6/0.4, 0)</f>
        <v>0</v>
      </c>
      <c r="L1788" s="77"/>
    </row>
    <row r="1789" spans="1:12" ht="16.2" thickBot="1" x14ac:dyDescent="0.35">
      <c r="A1789" s="63">
        <v>34</v>
      </c>
      <c r="B1789" s="95">
        <f t="shared" si="115"/>
        <v>19</v>
      </c>
      <c r="C1789" s="80"/>
      <c r="D1789" s="80"/>
      <c r="E1789" s="83"/>
      <c r="F1789" s="78"/>
      <c r="G1789" s="79"/>
      <c r="H1789" s="80"/>
      <c r="I1789" s="81"/>
      <c r="J1789" s="80"/>
      <c r="K1789" s="80">
        <f t="shared" si="116"/>
        <v>0</v>
      </c>
      <c r="L1789" s="82"/>
    </row>
    <row r="1790" spans="1:12" ht="16.2" thickBot="1" x14ac:dyDescent="0.35">
      <c r="A1790" s="62">
        <v>35</v>
      </c>
      <c r="B1790" s="95">
        <f t="shared" si="115"/>
        <v>19</v>
      </c>
      <c r="C1790" s="72"/>
      <c r="D1790" s="72"/>
      <c r="E1790" s="73"/>
      <c r="F1790" s="74"/>
      <c r="G1790" s="75"/>
      <c r="H1790" s="72"/>
      <c r="I1790" s="76"/>
      <c r="J1790" s="72"/>
      <c r="K1790" s="72">
        <f t="shared" si="116"/>
        <v>0</v>
      </c>
      <c r="L1790" s="77"/>
    </row>
    <row r="1791" spans="1:12" ht="16.2" thickBot="1" x14ac:dyDescent="0.35">
      <c r="A1791" s="63">
        <v>36</v>
      </c>
      <c r="B1791" s="95">
        <f t="shared" si="115"/>
        <v>19</v>
      </c>
      <c r="C1791" s="80"/>
      <c r="D1791" s="80"/>
      <c r="E1791" s="83"/>
      <c r="F1791" s="78"/>
      <c r="G1791" s="79"/>
      <c r="H1791" s="80"/>
      <c r="I1791" s="81"/>
      <c r="J1791" s="80"/>
      <c r="K1791" s="80">
        <f t="shared" si="116"/>
        <v>0</v>
      </c>
      <c r="L1791" s="82"/>
    </row>
    <row r="1792" spans="1:12" ht="16.2" thickBot="1" x14ac:dyDescent="0.35">
      <c r="A1792" s="62">
        <v>37</v>
      </c>
      <c r="B1792" s="95">
        <f t="shared" si="115"/>
        <v>19</v>
      </c>
      <c r="C1792" s="72"/>
      <c r="D1792" s="72"/>
      <c r="E1792" s="73"/>
      <c r="F1792" s="74"/>
      <c r="G1792" s="75"/>
      <c r="H1792" s="72"/>
      <c r="I1792" s="76"/>
      <c r="J1792" s="72"/>
      <c r="K1792" s="72">
        <f t="shared" si="116"/>
        <v>0</v>
      </c>
      <c r="L1792" s="77"/>
    </row>
    <row r="1793" spans="1:12" ht="16.2" thickBot="1" x14ac:dyDescent="0.35">
      <c r="A1793" s="63">
        <v>38</v>
      </c>
      <c r="B1793" s="95">
        <f t="shared" si="115"/>
        <v>19</v>
      </c>
      <c r="C1793" s="80"/>
      <c r="D1793" s="80"/>
      <c r="E1793" s="83"/>
      <c r="F1793" s="78"/>
      <c r="G1793" s="79"/>
      <c r="H1793" s="80"/>
      <c r="I1793" s="81"/>
      <c r="J1793" s="80"/>
      <c r="K1793" s="80">
        <f t="shared" si="116"/>
        <v>0</v>
      </c>
      <c r="L1793" s="82"/>
    </row>
    <row r="1794" spans="1:12" ht="16.2" thickBot="1" x14ac:dyDescent="0.35">
      <c r="A1794" s="62">
        <v>39</v>
      </c>
      <c r="B1794" s="95">
        <f t="shared" si="115"/>
        <v>19</v>
      </c>
      <c r="C1794" s="72"/>
      <c r="D1794" s="72"/>
      <c r="E1794" s="73"/>
      <c r="F1794" s="74"/>
      <c r="G1794" s="75"/>
      <c r="H1794" s="72"/>
      <c r="I1794" s="76"/>
      <c r="J1794" s="72"/>
      <c r="K1794" s="72">
        <f t="shared" si="116"/>
        <v>0</v>
      </c>
      <c r="L1794" s="77"/>
    </row>
    <row r="1795" spans="1:12" ht="16.2" thickBot="1" x14ac:dyDescent="0.35">
      <c r="A1795" s="63">
        <v>40</v>
      </c>
      <c r="B1795" s="95">
        <f t="shared" si="115"/>
        <v>19</v>
      </c>
      <c r="C1795" s="80"/>
      <c r="D1795" s="80"/>
      <c r="E1795" s="83"/>
      <c r="F1795" s="78"/>
      <c r="G1795" s="79"/>
      <c r="H1795" s="80"/>
      <c r="I1795" s="81"/>
      <c r="J1795" s="80"/>
      <c r="K1795" s="80">
        <f t="shared" si="116"/>
        <v>0</v>
      </c>
      <c r="L1795" s="82"/>
    </row>
    <row r="1796" spans="1:12" ht="16.2" thickBot="1" x14ac:dyDescent="0.35">
      <c r="A1796" s="62">
        <v>41</v>
      </c>
      <c r="B1796" s="95">
        <f t="shared" si="115"/>
        <v>19</v>
      </c>
      <c r="C1796" s="72"/>
      <c r="D1796" s="72"/>
      <c r="E1796" s="73"/>
      <c r="F1796" s="74"/>
      <c r="G1796" s="75"/>
      <c r="H1796" s="72"/>
      <c r="I1796" s="76"/>
      <c r="J1796" s="72"/>
      <c r="K1796" s="72">
        <f t="shared" si="116"/>
        <v>0</v>
      </c>
      <c r="L1796" s="77"/>
    </row>
    <row r="1797" spans="1:12" ht="16.2" thickBot="1" x14ac:dyDescent="0.35">
      <c r="A1797" s="63">
        <v>42</v>
      </c>
      <c r="B1797" s="95">
        <f t="shared" si="115"/>
        <v>19</v>
      </c>
      <c r="C1797" s="80"/>
      <c r="D1797" s="80"/>
      <c r="E1797" s="83"/>
      <c r="F1797" s="78"/>
      <c r="G1797" s="79"/>
      <c r="H1797" s="80"/>
      <c r="I1797" s="81"/>
      <c r="J1797" s="80"/>
      <c r="K1797" s="80">
        <f t="shared" si="116"/>
        <v>0</v>
      </c>
      <c r="L1797" s="82"/>
    </row>
    <row r="1798" spans="1:12" ht="16.2" thickBot="1" x14ac:dyDescent="0.35">
      <c r="A1798" s="62">
        <v>43</v>
      </c>
      <c r="B1798" s="95">
        <f t="shared" si="115"/>
        <v>19</v>
      </c>
      <c r="C1798" s="72"/>
      <c r="D1798" s="72"/>
      <c r="E1798" s="73"/>
      <c r="F1798" s="74"/>
      <c r="G1798" s="75"/>
      <c r="H1798" s="72"/>
      <c r="I1798" s="76"/>
      <c r="J1798" s="72"/>
      <c r="K1798" s="72">
        <f t="shared" si="116"/>
        <v>0</v>
      </c>
      <c r="L1798" s="77"/>
    </row>
    <row r="1799" spans="1:12" ht="16.2" thickBot="1" x14ac:dyDescent="0.35">
      <c r="A1799" s="63">
        <v>44</v>
      </c>
      <c r="B1799" s="95">
        <f t="shared" si="115"/>
        <v>19</v>
      </c>
      <c r="C1799" s="80"/>
      <c r="D1799" s="80"/>
      <c r="E1799" s="83"/>
      <c r="F1799" s="78"/>
      <c r="G1799" s="79"/>
      <c r="H1799" s="80"/>
      <c r="I1799" s="81"/>
      <c r="J1799" s="80"/>
      <c r="K1799" s="80">
        <f t="shared" si="116"/>
        <v>0</v>
      </c>
      <c r="L1799" s="82"/>
    </row>
    <row r="1800" spans="1:12" ht="16.2" thickBot="1" x14ac:dyDescent="0.35">
      <c r="A1800" s="62">
        <v>45</v>
      </c>
      <c r="B1800" s="95">
        <f t="shared" si="115"/>
        <v>19</v>
      </c>
      <c r="C1800" s="72"/>
      <c r="D1800" s="72"/>
      <c r="E1800" s="73"/>
      <c r="F1800" s="74"/>
      <c r="G1800" s="75"/>
      <c r="H1800" s="72"/>
      <c r="I1800" s="76"/>
      <c r="J1800" s="72"/>
      <c r="K1800" s="72">
        <f t="shared" si="116"/>
        <v>0</v>
      </c>
      <c r="L1800" s="77"/>
    </row>
    <row r="1801" spans="1:12" ht="16.2" thickBot="1" x14ac:dyDescent="0.35">
      <c r="A1801" s="63">
        <v>46</v>
      </c>
      <c r="B1801" s="95">
        <f t="shared" si="115"/>
        <v>19</v>
      </c>
      <c r="C1801" s="80"/>
      <c r="D1801" s="80"/>
      <c r="E1801" s="83"/>
      <c r="F1801" s="78"/>
      <c r="G1801" s="79"/>
      <c r="H1801" s="80"/>
      <c r="I1801" s="81"/>
      <c r="J1801" s="80"/>
      <c r="K1801" s="80">
        <f t="shared" si="116"/>
        <v>0</v>
      </c>
      <c r="L1801" s="82"/>
    </row>
    <row r="1802" spans="1:12" ht="16.2" thickBot="1" x14ac:dyDescent="0.35">
      <c r="A1802" s="62">
        <v>47</v>
      </c>
      <c r="B1802" s="95">
        <f t="shared" si="115"/>
        <v>19</v>
      </c>
      <c r="C1802" s="72"/>
      <c r="D1802" s="72"/>
      <c r="E1802" s="73"/>
      <c r="F1802" s="74"/>
      <c r="G1802" s="75"/>
      <c r="H1802" s="72"/>
      <c r="I1802" s="76"/>
      <c r="J1802" s="72"/>
      <c r="K1802" s="72">
        <f t="shared" si="116"/>
        <v>0</v>
      </c>
      <c r="L1802" s="77"/>
    </row>
    <row r="1803" spans="1:12" ht="16.2" thickBot="1" x14ac:dyDescent="0.35">
      <c r="A1803" s="63">
        <v>48</v>
      </c>
      <c r="B1803" s="95">
        <f t="shared" si="115"/>
        <v>19</v>
      </c>
      <c r="C1803" s="80"/>
      <c r="D1803" s="80"/>
      <c r="E1803" s="83"/>
      <c r="F1803" s="78"/>
      <c r="G1803" s="79"/>
      <c r="H1803" s="80"/>
      <c r="I1803" s="81"/>
      <c r="J1803" s="80"/>
      <c r="K1803" s="80">
        <f t="shared" si="116"/>
        <v>0</v>
      </c>
      <c r="L1803" s="82"/>
    </row>
    <row r="1804" spans="1:12" ht="16.2" thickBot="1" x14ac:dyDescent="0.35">
      <c r="A1804" s="62">
        <v>49</v>
      </c>
      <c r="B1804" s="95">
        <f t="shared" si="115"/>
        <v>19</v>
      </c>
      <c r="C1804" s="72"/>
      <c r="D1804" s="72"/>
      <c r="E1804" s="73"/>
      <c r="F1804" s="74"/>
      <c r="G1804" s="75"/>
      <c r="H1804" s="72"/>
      <c r="I1804" s="76"/>
      <c r="J1804" s="72"/>
      <c r="K1804" s="72">
        <f t="shared" si="116"/>
        <v>0</v>
      </c>
      <c r="L1804" s="77"/>
    </row>
    <row r="1805" spans="1:12" ht="16.2" thickBot="1" x14ac:dyDescent="0.35">
      <c r="A1805" s="63">
        <v>50</v>
      </c>
      <c r="B1805" s="95">
        <f t="shared" si="115"/>
        <v>19</v>
      </c>
      <c r="C1805" s="80"/>
      <c r="D1805" s="80"/>
      <c r="E1805" s="83"/>
      <c r="F1805" s="78"/>
      <c r="G1805" s="79"/>
      <c r="H1805" s="80"/>
      <c r="I1805" s="81"/>
      <c r="J1805" s="80"/>
      <c r="K1805" s="80">
        <f t="shared" si="116"/>
        <v>0</v>
      </c>
      <c r="L1805" s="82"/>
    </row>
    <row r="1806" spans="1:12" ht="16.2" thickBot="1" x14ac:dyDescent="0.35">
      <c r="A1806" s="62">
        <v>51</v>
      </c>
      <c r="B1806" s="95">
        <f t="shared" si="115"/>
        <v>19</v>
      </c>
      <c r="C1806" s="72"/>
      <c r="D1806" s="72"/>
      <c r="E1806" s="73"/>
      <c r="F1806" s="74"/>
      <c r="G1806" s="75"/>
      <c r="H1806" s="72"/>
      <c r="I1806" s="76"/>
      <c r="J1806" s="72"/>
      <c r="K1806" s="72">
        <f t="shared" si="116"/>
        <v>0</v>
      </c>
      <c r="L1806" s="77"/>
    </row>
    <row r="1807" spans="1:12" ht="16.2" thickBot="1" x14ac:dyDescent="0.35">
      <c r="A1807" s="63">
        <v>52</v>
      </c>
      <c r="B1807" s="95">
        <f t="shared" si="115"/>
        <v>19</v>
      </c>
      <c r="C1807" s="80"/>
      <c r="D1807" s="80"/>
      <c r="E1807" s="83"/>
      <c r="F1807" s="78"/>
      <c r="G1807" s="79"/>
      <c r="H1807" s="80"/>
      <c r="I1807" s="81"/>
      <c r="J1807" s="80"/>
      <c r="K1807" s="80">
        <f t="shared" si="116"/>
        <v>0</v>
      </c>
      <c r="L1807" s="82"/>
    </row>
    <row r="1808" spans="1:12" ht="16.2" thickBot="1" x14ac:dyDescent="0.35">
      <c r="A1808" s="62">
        <v>53</v>
      </c>
      <c r="B1808" s="95">
        <f t="shared" si="115"/>
        <v>19</v>
      </c>
      <c r="C1808" s="72"/>
      <c r="D1808" s="72"/>
      <c r="E1808" s="73"/>
      <c r="F1808" s="74"/>
      <c r="G1808" s="75"/>
      <c r="H1808" s="72"/>
      <c r="I1808" s="76"/>
      <c r="J1808" s="72"/>
      <c r="K1808" s="72">
        <f t="shared" si="116"/>
        <v>0</v>
      </c>
      <c r="L1808" s="77"/>
    </row>
    <row r="1809" spans="1:12" ht="16.2" thickBot="1" x14ac:dyDescent="0.35">
      <c r="A1809" s="63">
        <v>54</v>
      </c>
      <c r="B1809" s="95">
        <f t="shared" si="115"/>
        <v>19</v>
      </c>
      <c r="C1809" s="80"/>
      <c r="D1809" s="80"/>
      <c r="E1809" s="83"/>
      <c r="F1809" s="78"/>
      <c r="G1809" s="79"/>
      <c r="H1809" s="80"/>
      <c r="I1809" s="81"/>
      <c r="J1809" s="80"/>
      <c r="K1809" s="80">
        <f t="shared" si="116"/>
        <v>0</v>
      </c>
      <c r="L1809" s="82"/>
    </row>
    <row r="1810" spans="1:12" ht="16.2" thickBot="1" x14ac:dyDescent="0.35">
      <c r="A1810" s="62">
        <v>55</v>
      </c>
      <c r="B1810" s="95">
        <f t="shared" si="115"/>
        <v>19</v>
      </c>
      <c r="C1810" s="72"/>
      <c r="D1810" s="72"/>
      <c r="E1810" s="73"/>
      <c r="F1810" s="74"/>
      <c r="G1810" s="75"/>
      <c r="H1810" s="72"/>
      <c r="I1810" s="76"/>
      <c r="J1810" s="72"/>
      <c r="K1810" s="72">
        <f t="shared" si="116"/>
        <v>0</v>
      </c>
      <c r="L1810" s="77"/>
    </row>
    <row r="1811" spans="1:12" ht="16.2" thickBot="1" x14ac:dyDescent="0.35">
      <c r="A1811" s="63">
        <v>56</v>
      </c>
      <c r="B1811" s="95">
        <f t="shared" si="115"/>
        <v>19</v>
      </c>
      <c r="C1811" s="80"/>
      <c r="D1811" s="80"/>
      <c r="E1811" s="83"/>
      <c r="F1811" s="78"/>
      <c r="G1811" s="79"/>
      <c r="H1811" s="80"/>
      <c r="I1811" s="81"/>
      <c r="J1811" s="80"/>
      <c r="K1811" s="80">
        <f t="shared" si="116"/>
        <v>0</v>
      </c>
      <c r="L1811" s="82"/>
    </row>
    <row r="1812" spans="1:12" ht="16.2" thickBot="1" x14ac:dyDescent="0.35">
      <c r="A1812" s="62">
        <v>57</v>
      </c>
      <c r="B1812" s="95">
        <f t="shared" si="115"/>
        <v>19</v>
      </c>
      <c r="C1812" s="72"/>
      <c r="D1812" s="72"/>
      <c r="E1812" s="73"/>
      <c r="F1812" s="74"/>
      <c r="G1812" s="75"/>
      <c r="H1812" s="72"/>
      <c r="I1812" s="76"/>
      <c r="J1812" s="72"/>
      <c r="K1812" s="72">
        <f t="shared" si="116"/>
        <v>0</v>
      </c>
      <c r="L1812" s="77"/>
    </row>
    <row r="1813" spans="1:12" ht="16.2" thickBot="1" x14ac:dyDescent="0.35">
      <c r="A1813" s="63">
        <v>58</v>
      </c>
      <c r="B1813" s="95">
        <f t="shared" si="115"/>
        <v>19</v>
      </c>
      <c r="C1813" s="80"/>
      <c r="D1813" s="80"/>
      <c r="E1813" s="83"/>
      <c r="F1813" s="78"/>
      <c r="G1813" s="79"/>
      <c r="H1813" s="80"/>
      <c r="I1813" s="81"/>
      <c r="J1813" s="80"/>
      <c r="K1813" s="80">
        <f t="shared" si="116"/>
        <v>0</v>
      </c>
      <c r="L1813" s="82"/>
    </row>
    <row r="1814" spans="1:12" ht="16.2" thickBot="1" x14ac:dyDescent="0.35">
      <c r="A1814" s="62">
        <v>59</v>
      </c>
      <c r="B1814" s="95">
        <f t="shared" si="115"/>
        <v>19</v>
      </c>
      <c r="C1814" s="72"/>
      <c r="D1814" s="72"/>
      <c r="E1814" s="73"/>
      <c r="F1814" s="74"/>
      <c r="G1814" s="75"/>
      <c r="H1814" s="72"/>
      <c r="I1814" s="76"/>
      <c r="J1814" s="72"/>
      <c r="K1814" s="72">
        <f t="shared" si="116"/>
        <v>0</v>
      </c>
      <c r="L1814" s="77"/>
    </row>
    <row r="1815" spans="1:12" ht="16.2" thickBot="1" x14ac:dyDescent="0.35">
      <c r="A1815" s="63">
        <v>60</v>
      </c>
      <c r="B1815" s="95">
        <f t="shared" si="115"/>
        <v>19</v>
      </c>
      <c r="C1815" s="80"/>
      <c r="D1815" s="80"/>
      <c r="E1815" s="83"/>
      <c r="F1815" s="78"/>
      <c r="G1815" s="79"/>
      <c r="H1815" s="80"/>
      <c r="I1815" s="81"/>
      <c r="J1815" s="80"/>
      <c r="K1815" s="80">
        <f t="shared" si="116"/>
        <v>0</v>
      </c>
      <c r="L1815" s="82"/>
    </row>
    <row r="1816" spans="1:12" ht="16.2" thickBot="1" x14ac:dyDescent="0.35">
      <c r="A1816" s="62">
        <v>61</v>
      </c>
      <c r="B1816" s="95">
        <f t="shared" si="115"/>
        <v>19</v>
      </c>
      <c r="C1816" s="72"/>
      <c r="D1816" s="72"/>
      <c r="E1816" s="73"/>
      <c r="F1816" s="74"/>
      <c r="G1816" s="75"/>
      <c r="H1816" s="72"/>
      <c r="I1816" s="76"/>
      <c r="J1816" s="72"/>
      <c r="K1816" s="72">
        <f t="shared" si="116"/>
        <v>0</v>
      </c>
      <c r="L1816" s="77"/>
    </row>
    <row r="1817" spans="1:12" ht="16.2" thickBot="1" x14ac:dyDescent="0.35">
      <c r="A1817" s="63">
        <v>62</v>
      </c>
      <c r="B1817" s="95">
        <f t="shared" si="115"/>
        <v>19</v>
      </c>
      <c r="C1817" s="80"/>
      <c r="D1817" s="80"/>
      <c r="E1817" s="83"/>
      <c r="F1817" s="78"/>
      <c r="G1817" s="79"/>
      <c r="H1817" s="80"/>
      <c r="I1817" s="81"/>
      <c r="J1817" s="80"/>
      <c r="K1817" s="80">
        <f t="shared" si="116"/>
        <v>0</v>
      </c>
      <c r="L1817" s="82"/>
    </row>
    <row r="1818" spans="1:12" ht="16.2" thickBot="1" x14ac:dyDescent="0.35">
      <c r="A1818" s="62">
        <v>63</v>
      </c>
      <c r="B1818" s="95">
        <f t="shared" si="115"/>
        <v>19</v>
      </c>
      <c r="C1818" s="72"/>
      <c r="D1818" s="72"/>
      <c r="E1818" s="73"/>
      <c r="F1818" s="74"/>
      <c r="G1818" s="75"/>
      <c r="H1818" s="72"/>
      <c r="I1818" s="76"/>
      <c r="J1818" s="72"/>
      <c r="K1818" s="72">
        <f t="shared" si="116"/>
        <v>0</v>
      </c>
      <c r="L1818" s="77"/>
    </row>
    <row r="1819" spans="1:12" ht="16.2" thickBot="1" x14ac:dyDescent="0.35">
      <c r="A1819" s="63">
        <v>64</v>
      </c>
      <c r="B1819" s="95">
        <f t="shared" si="115"/>
        <v>19</v>
      </c>
      <c r="C1819" s="80"/>
      <c r="D1819" s="80"/>
      <c r="E1819" s="83"/>
      <c r="F1819" s="78"/>
      <c r="G1819" s="79"/>
      <c r="H1819" s="80"/>
      <c r="I1819" s="81"/>
      <c r="J1819" s="80"/>
      <c r="K1819" s="80">
        <f t="shared" si="116"/>
        <v>0</v>
      </c>
      <c r="L1819" s="82"/>
    </row>
    <row r="1820" spans="1:12" ht="16.2" thickBot="1" x14ac:dyDescent="0.35">
      <c r="A1820" s="62">
        <v>65</v>
      </c>
      <c r="B1820" s="95">
        <f t="shared" si="115"/>
        <v>19</v>
      </c>
      <c r="C1820" s="72"/>
      <c r="D1820" s="72"/>
      <c r="E1820" s="73"/>
      <c r="F1820" s="74"/>
      <c r="G1820" s="75"/>
      <c r="H1820" s="72"/>
      <c r="I1820" s="76"/>
      <c r="J1820" s="72"/>
      <c r="K1820" s="72">
        <f t="shared" ref="K1820:K1834" si="117">IF(J1820="OUI", G1820*0.6/0.4, 0)</f>
        <v>0</v>
      </c>
      <c r="L1820" s="77"/>
    </row>
    <row r="1821" spans="1:12" ht="16.2" thickBot="1" x14ac:dyDescent="0.35">
      <c r="A1821" s="63">
        <v>66</v>
      </c>
      <c r="B1821" s="95">
        <f t="shared" si="115"/>
        <v>19</v>
      </c>
      <c r="C1821" s="80"/>
      <c r="D1821" s="80"/>
      <c r="E1821" s="83"/>
      <c r="F1821" s="78"/>
      <c r="G1821" s="79"/>
      <c r="H1821" s="80"/>
      <c r="I1821" s="81"/>
      <c r="J1821" s="80"/>
      <c r="K1821" s="80">
        <f t="shared" si="117"/>
        <v>0</v>
      </c>
      <c r="L1821" s="82"/>
    </row>
    <row r="1822" spans="1:12" ht="16.2" thickBot="1" x14ac:dyDescent="0.35">
      <c r="A1822" s="62">
        <v>67</v>
      </c>
      <c r="B1822" s="95">
        <f t="shared" ref="B1822:B1834" si="118">B1821</f>
        <v>19</v>
      </c>
      <c r="C1822" s="72"/>
      <c r="D1822" s="72"/>
      <c r="E1822" s="73"/>
      <c r="F1822" s="74"/>
      <c r="G1822" s="75"/>
      <c r="H1822" s="72"/>
      <c r="I1822" s="76"/>
      <c r="J1822" s="72"/>
      <c r="K1822" s="72">
        <f t="shared" si="117"/>
        <v>0</v>
      </c>
      <c r="L1822" s="77"/>
    </row>
    <row r="1823" spans="1:12" ht="16.2" thickBot="1" x14ac:dyDescent="0.35">
      <c r="A1823" s="63">
        <v>68</v>
      </c>
      <c r="B1823" s="95">
        <f t="shared" si="118"/>
        <v>19</v>
      </c>
      <c r="C1823" s="80"/>
      <c r="D1823" s="80"/>
      <c r="E1823" s="83"/>
      <c r="F1823" s="78"/>
      <c r="G1823" s="79"/>
      <c r="H1823" s="80"/>
      <c r="I1823" s="81"/>
      <c r="J1823" s="80"/>
      <c r="K1823" s="80">
        <f t="shared" si="117"/>
        <v>0</v>
      </c>
      <c r="L1823" s="82"/>
    </row>
    <row r="1824" spans="1:12" ht="16.2" thickBot="1" x14ac:dyDescent="0.35">
      <c r="A1824" s="62">
        <v>69</v>
      </c>
      <c r="B1824" s="95">
        <f t="shared" si="118"/>
        <v>19</v>
      </c>
      <c r="C1824" s="72"/>
      <c r="D1824" s="72"/>
      <c r="E1824" s="73"/>
      <c r="F1824" s="74"/>
      <c r="G1824" s="75"/>
      <c r="H1824" s="72"/>
      <c r="I1824" s="76"/>
      <c r="J1824" s="72"/>
      <c r="K1824" s="72">
        <f t="shared" si="117"/>
        <v>0</v>
      </c>
      <c r="L1824" s="77"/>
    </row>
    <row r="1825" spans="1:12" ht="16.2" thickBot="1" x14ac:dyDescent="0.35">
      <c r="A1825" s="63">
        <v>70</v>
      </c>
      <c r="B1825" s="95">
        <f t="shared" si="118"/>
        <v>19</v>
      </c>
      <c r="C1825" s="80"/>
      <c r="D1825" s="80"/>
      <c r="E1825" s="83"/>
      <c r="F1825" s="78"/>
      <c r="G1825" s="79"/>
      <c r="H1825" s="80"/>
      <c r="I1825" s="81"/>
      <c r="J1825" s="80"/>
      <c r="K1825" s="80">
        <f t="shared" si="117"/>
        <v>0</v>
      </c>
      <c r="L1825" s="82"/>
    </row>
    <row r="1826" spans="1:12" ht="16.2" thickBot="1" x14ac:dyDescent="0.35">
      <c r="A1826" s="62">
        <v>71</v>
      </c>
      <c r="B1826" s="95">
        <f t="shared" si="118"/>
        <v>19</v>
      </c>
      <c r="C1826" s="72"/>
      <c r="D1826" s="72"/>
      <c r="E1826" s="73"/>
      <c r="F1826" s="74"/>
      <c r="G1826" s="75"/>
      <c r="H1826" s="72"/>
      <c r="I1826" s="76"/>
      <c r="J1826" s="72"/>
      <c r="K1826" s="72">
        <f t="shared" si="117"/>
        <v>0</v>
      </c>
      <c r="L1826" s="77"/>
    </row>
    <row r="1827" spans="1:12" ht="16.2" thickBot="1" x14ac:dyDescent="0.35">
      <c r="A1827" s="63">
        <v>72</v>
      </c>
      <c r="B1827" s="95">
        <f t="shared" si="118"/>
        <v>19</v>
      </c>
      <c r="C1827" s="80"/>
      <c r="D1827" s="80"/>
      <c r="E1827" s="83"/>
      <c r="F1827" s="78"/>
      <c r="G1827" s="79"/>
      <c r="H1827" s="80"/>
      <c r="I1827" s="81"/>
      <c r="J1827" s="80"/>
      <c r="K1827" s="80">
        <f t="shared" si="117"/>
        <v>0</v>
      </c>
      <c r="L1827" s="82"/>
    </row>
    <row r="1828" spans="1:12" ht="16.2" thickBot="1" x14ac:dyDescent="0.35">
      <c r="A1828" s="62">
        <v>73</v>
      </c>
      <c r="B1828" s="95">
        <f t="shared" si="118"/>
        <v>19</v>
      </c>
      <c r="C1828" s="72"/>
      <c r="D1828" s="72"/>
      <c r="E1828" s="73"/>
      <c r="F1828" s="74"/>
      <c r="G1828" s="75"/>
      <c r="H1828" s="72"/>
      <c r="I1828" s="76"/>
      <c r="J1828" s="72"/>
      <c r="K1828" s="72">
        <f t="shared" si="117"/>
        <v>0</v>
      </c>
      <c r="L1828" s="77"/>
    </row>
    <row r="1829" spans="1:12" ht="16.2" thickBot="1" x14ac:dyDescent="0.35">
      <c r="A1829" s="63">
        <v>74</v>
      </c>
      <c r="B1829" s="95">
        <f t="shared" si="118"/>
        <v>19</v>
      </c>
      <c r="C1829" s="80"/>
      <c r="D1829" s="80"/>
      <c r="E1829" s="83"/>
      <c r="F1829" s="78"/>
      <c r="G1829" s="79"/>
      <c r="H1829" s="80"/>
      <c r="I1829" s="81"/>
      <c r="J1829" s="80"/>
      <c r="K1829" s="80">
        <f t="shared" si="117"/>
        <v>0</v>
      </c>
      <c r="L1829" s="82"/>
    </row>
    <row r="1830" spans="1:12" ht="16.2" thickBot="1" x14ac:dyDescent="0.35">
      <c r="A1830" s="62">
        <v>75</v>
      </c>
      <c r="B1830" s="95">
        <f t="shared" si="118"/>
        <v>19</v>
      </c>
      <c r="C1830" s="72"/>
      <c r="D1830" s="72"/>
      <c r="E1830" s="73"/>
      <c r="F1830" s="74"/>
      <c r="G1830" s="75"/>
      <c r="H1830" s="72"/>
      <c r="I1830" s="76"/>
      <c r="J1830" s="72"/>
      <c r="K1830" s="72">
        <f t="shared" si="117"/>
        <v>0</v>
      </c>
      <c r="L1830" s="77"/>
    </row>
    <row r="1831" spans="1:12" ht="16.2" thickBot="1" x14ac:dyDescent="0.35">
      <c r="A1831" s="63">
        <v>76</v>
      </c>
      <c r="B1831" s="95">
        <f t="shared" si="118"/>
        <v>19</v>
      </c>
      <c r="C1831" s="80"/>
      <c r="D1831" s="80"/>
      <c r="E1831" s="83"/>
      <c r="F1831" s="78"/>
      <c r="G1831" s="79"/>
      <c r="H1831" s="80"/>
      <c r="I1831" s="81"/>
      <c r="J1831" s="80"/>
      <c r="K1831" s="80">
        <f t="shared" si="117"/>
        <v>0</v>
      </c>
      <c r="L1831" s="82"/>
    </row>
    <row r="1832" spans="1:12" ht="16.2" thickBot="1" x14ac:dyDescent="0.35">
      <c r="A1832" s="62">
        <v>77</v>
      </c>
      <c r="B1832" s="95">
        <f t="shared" si="118"/>
        <v>19</v>
      </c>
      <c r="C1832" s="72"/>
      <c r="D1832" s="72"/>
      <c r="E1832" s="73"/>
      <c r="F1832" s="74"/>
      <c r="G1832" s="75"/>
      <c r="H1832" s="72"/>
      <c r="I1832" s="76"/>
      <c r="J1832" s="72"/>
      <c r="K1832" s="72">
        <f t="shared" si="117"/>
        <v>0</v>
      </c>
      <c r="L1832" s="77"/>
    </row>
    <row r="1833" spans="1:12" ht="16.2" thickBot="1" x14ac:dyDescent="0.35">
      <c r="A1833" s="63">
        <v>78</v>
      </c>
      <c r="B1833" s="95">
        <f t="shared" si="118"/>
        <v>19</v>
      </c>
      <c r="C1833" s="80"/>
      <c r="D1833" s="80"/>
      <c r="E1833" s="83"/>
      <c r="F1833" s="78"/>
      <c r="G1833" s="79"/>
      <c r="H1833" s="80"/>
      <c r="I1833" s="81"/>
      <c r="J1833" s="80"/>
      <c r="K1833" s="80">
        <f t="shared" si="117"/>
        <v>0</v>
      </c>
      <c r="L1833" s="82"/>
    </row>
    <row r="1834" spans="1:12" ht="16.2" thickBot="1" x14ac:dyDescent="0.35">
      <c r="A1834" s="63">
        <v>78</v>
      </c>
      <c r="B1834" s="95">
        <f t="shared" si="118"/>
        <v>19</v>
      </c>
      <c r="C1834" s="72"/>
      <c r="D1834" s="72"/>
      <c r="E1834" s="73"/>
      <c r="F1834" s="74"/>
      <c r="G1834" s="75"/>
      <c r="H1834" s="72"/>
      <c r="I1834" s="76"/>
      <c r="J1834" s="72"/>
      <c r="K1834" s="72">
        <f t="shared" si="117"/>
        <v>0</v>
      </c>
      <c r="L1834" s="77"/>
    </row>
    <row r="1835" spans="1:12" ht="18.600000000000001" thickBot="1" x14ac:dyDescent="0.4">
      <c r="F1835" s="4" t="s">
        <v>16</v>
      </c>
      <c r="G1835" s="69">
        <f>+SUM(G1756:G1834)</f>
        <v>0</v>
      </c>
      <c r="H1835" s="64"/>
      <c r="I1835" s="53">
        <f>+SUM(I1756:I1834)</f>
        <v>0</v>
      </c>
      <c r="J1835" s="64"/>
      <c r="K1835" s="53">
        <f t="shared" ref="K1835" si="119">+SUM(K1756:K1834)</f>
        <v>0</v>
      </c>
      <c r="L1835" s="53">
        <f>+SUM(L1756:L1834)</f>
        <v>0</v>
      </c>
    </row>
    <row r="1836" spans="1:12" ht="16.2" thickBot="1" x14ac:dyDescent="0.35">
      <c r="C1836" s="19" t="s">
        <v>17</v>
      </c>
      <c r="D1836" s="84"/>
    </row>
    <row r="1837" spans="1:12" ht="16.2" thickBot="1" x14ac:dyDescent="0.35">
      <c r="C1837" s="21" t="s">
        <v>18</v>
      </c>
      <c r="D1837" s="85"/>
      <c r="F1837" s="107" t="s">
        <v>29</v>
      </c>
      <c r="G1837" s="108"/>
      <c r="H1837" s="108"/>
      <c r="I1837" s="109"/>
      <c r="J1837" s="61">
        <f>G1835-L1835</f>
        <v>0</v>
      </c>
      <c r="K1837" s="14"/>
    </row>
    <row r="1838" spans="1:12" ht="16.2" thickBot="1" x14ac:dyDescent="0.35">
      <c r="C1838" s="23" t="s">
        <v>28</v>
      </c>
      <c r="D1838" s="24">
        <f>D1837-D1836</f>
        <v>0</v>
      </c>
      <c r="F1838" s="107" t="s">
        <v>30</v>
      </c>
      <c r="G1838" s="108"/>
      <c r="H1838" s="108"/>
      <c r="I1838" s="109"/>
      <c r="J1838" s="75">
        <f>J1747</f>
        <v>0</v>
      </c>
      <c r="K1838" s="14"/>
    </row>
    <row r="1839" spans="1:12" ht="15" thickBot="1" x14ac:dyDescent="0.35">
      <c r="F1839" s="107" t="s">
        <v>31</v>
      </c>
      <c r="G1839" s="108"/>
      <c r="H1839" s="108"/>
      <c r="I1839" s="109"/>
      <c r="J1839" s="61">
        <f>J1838+J1837</f>
        <v>0</v>
      </c>
      <c r="K1839" s="14"/>
    </row>
    <row r="1840" spans="1:12" ht="15" thickBot="1" x14ac:dyDescent="0.35">
      <c r="A1840" s="67"/>
      <c r="B1840" s="67"/>
      <c r="C1840" s="29" t="s">
        <v>282</v>
      </c>
      <c r="D1840" s="68">
        <f>I1835</f>
        <v>0</v>
      </c>
    </row>
    <row r="1841" spans="1:12" ht="15" thickBot="1" x14ac:dyDescent="0.35">
      <c r="C1841" s="17" t="s">
        <v>35</v>
      </c>
      <c r="D1841" s="18">
        <f>K1835</f>
        <v>0</v>
      </c>
      <c r="F1841" s="110" t="s">
        <v>290</v>
      </c>
      <c r="G1841" s="111"/>
      <c r="H1841" s="111"/>
      <c r="I1841" s="112"/>
    </row>
    <row r="1842" spans="1:12" ht="15" thickBot="1" x14ac:dyDescent="0.35">
      <c r="F1842" s="27" t="s">
        <v>292</v>
      </c>
      <c r="G1842" s="27" t="s">
        <v>291</v>
      </c>
      <c r="H1842" s="27" t="s">
        <v>293</v>
      </c>
      <c r="I1842" s="27" t="s">
        <v>291</v>
      </c>
    </row>
    <row r="1843" spans="1:12" ht="15" thickBot="1" x14ac:dyDescent="0.35">
      <c r="F1843" s="27"/>
      <c r="G1843" s="27"/>
      <c r="H1843" s="27"/>
      <c r="I1843" s="60"/>
    </row>
    <row r="1844" spans="1:12" ht="15" thickBot="1" x14ac:dyDescent="0.35">
      <c r="F1844" s="27"/>
      <c r="G1844" s="27"/>
      <c r="H1844" s="27"/>
      <c r="I1844" s="60"/>
    </row>
    <row r="1845" spans="1:12" ht="15" thickBot="1" x14ac:dyDescent="0.35">
      <c r="F1845" s="27"/>
      <c r="G1845" s="27"/>
      <c r="H1845" s="27"/>
      <c r="I1845" s="60"/>
    </row>
    <row r="1847" spans="1:12" ht="15" thickBot="1" x14ac:dyDescent="0.35"/>
    <row r="1848" spans="1:12" ht="29.4" thickBot="1" x14ac:dyDescent="0.35">
      <c r="A1848" s="15"/>
      <c r="B1848" s="15" t="s">
        <v>295</v>
      </c>
      <c r="C1848" s="15" t="s">
        <v>8</v>
      </c>
      <c r="D1848" s="15" t="s">
        <v>0</v>
      </c>
      <c r="E1848" s="51" t="s">
        <v>1</v>
      </c>
      <c r="F1848" s="16" t="s">
        <v>12</v>
      </c>
      <c r="G1848" s="16" t="s">
        <v>13</v>
      </c>
      <c r="H1848" s="15" t="s">
        <v>10</v>
      </c>
      <c r="I1848" s="30" t="s">
        <v>14</v>
      </c>
      <c r="J1848" s="15" t="s">
        <v>11</v>
      </c>
      <c r="K1848" s="16" t="s">
        <v>36</v>
      </c>
      <c r="L1848" s="15" t="s">
        <v>9</v>
      </c>
    </row>
    <row r="1849" spans="1:12" ht="16.2" thickBot="1" x14ac:dyDescent="0.35">
      <c r="A1849" s="62">
        <v>1</v>
      </c>
      <c r="B1849" s="94">
        <f>B1834+1</f>
        <v>20</v>
      </c>
      <c r="C1849" s="72"/>
      <c r="D1849" s="72"/>
      <c r="E1849" s="73"/>
      <c r="F1849" s="74"/>
      <c r="G1849" s="75"/>
      <c r="H1849" s="72"/>
      <c r="I1849" s="76"/>
      <c r="J1849" s="72"/>
      <c r="K1849" s="72">
        <f t="shared" ref="K1849:K1880" si="120">IF(J1849="OUI", G1849*0.6/0.4, 0)</f>
        <v>0</v>
      </c>
      <c r="L1849" s="77"/>
    </row>
    <row r="1850" spans="1:12" ht="16.2" thickBot="1" x14ac:dyDescent="0.35">
      <c r="A1850" s="63">
        <v>2</v>
      </c>
      <c r="B1850" s="95">
        <f>B1849</f>
        <v>20</v>
      </c>
      <c r="C1850" s="80"/>
      <c r="D1850" s="80"/>
      <c r="E1850" s="83"/>
      <c r="F1850" s="78"/>
      <c r="G1850" s="79"/>
      <c r="H1850" s="80"/>
      <c r="I1850" s="81"/>
      <c r="J1850" s="80"/>
      <c r="K1850" s="80">
        <f t="shared" si="120"/>
        <v>0</v>
      </c>
      <c r="L1850" s="82"/>
    </row>
    <row r="1851" spans="1:12" ht="16.2" thickBot="1" x14ac:dyDescent="0.35">
      <c r="A1851" s="62">
        <v>3</v>
      </c>
      <c r="B1851" s="95">
        <f t="shared" ref="B1851:B1914" si="121">B1850</f>
        <v>20</v>
      </c>
      <c r="C1851" s="72"/>
      <c r="D1851" s="72"/>
      <c r="E1851" s="73"/>
      <c r="F1851" s="74"/>
      <c r="G1851" s="75"/>
      <c r="H1851" s="72"/>
      <c r="I1851" s="76"/>
      <c r="J1851" s="72"/>
      <c r="K1851" s="72">
        <f t="shared" si="120"/>
        <v>0</v>
      </c>
      <c r="L1851" s="77"/>
    </row>
    <row r="1852" spans="1:12" ht="16.2" thickBot="1" x14ac:dyDescent="0.35">
      <c r="A1852" s="63">
        <v>4</v>
      </c>
      <c r="B1852" s="95">
        <f t="shared" si="121"/>
        <v>20</v>
      </c>
      <c r="C1852" s="80"/>
      <c r="D1852" s="80"/>
      <c r="E1852" s="83"/>
      <c r="F1852" s="78"/>
      <c r="G1852" s="79"/>
      <c r="H1852" s="80"/>
      <c r="I1852" s="81"/>
      <c r="J1852" s="80"/>
      <c r="K1852" s="80">
        <f t="shared" si="120"/>
        <v>0</v>
      </c>
      <c r="L1852" s="82"/>
    </row>
    <row r="1853" spans="1:12" ht="16.2" thickBot="1" x14ac:dyDescent="0.35">
      <c r="A1853" s="62">
        <v>5</v>
      </c>
      <c r="B1853" s="95">
        <f t="shared" si="121"/>
        <v>20</v>
      </c>
      <c r="C1853" s="72"/>
      <c r="D1853" s="72"/>
      <c r="E1853" s="73"/>
      <c r="F1853" s="74"/>
      <c r="G1853" s="75"/>
      <c r="H1853" s="72"/>
      <c r="I1853" s="76"/>
      <c r="J1853" s="72"/>
      <c r="K1853" s="72">
        <f t="shared" si="120"/>
        <v>0</v>
      </c>
      <c r="L1853" s="77"/>
    </row>
    <row r="1854" spans="1:12" ht="16.2" thickBot="1" x14ac:dyDescent="0.35">
      <c r="A1854" s="63">
        <v>6</v>
      </c>
      <c r="B1854" s="95">
        <f t="shared" si="121"/>
        <v>20</v>
      </c>
      <c r="C1854" s="80"/>
      <c r="D1854" s="80"/>
      <c r="E1854" s="83"/>
      <c r="F1854" s="78"/>
      <c r="G1854" s="79"/>
      <c r="H1854" s="80"/>
      <c r="I1854" s="81"/>
      <c r="J1854" s="80"/>
      <c r="K1854" s="80">
        <f t="shared" si="120"/>
        <v>0</v>
      </c>
      <c r="L1854" s="82"/>
    </row>
    <row r="1855" spans="1:12" ht="16.2" thickBot="1" x14ac:dyDescent="0.35">
      <c r="A1855" s="62">
        <v>7</v>
      </c>
      <c r="B1855" s="95">
        <f t="shared" si="121"/>
        <v>20</v>
      </c>
      <c r="C1855" s="72"/>
      <c r="D1855" s="72"/>
      <c r="E1855" s="73"/>
      <c r="F1855" s="74"/>
      <c r="G1855" s="75"/>
      <c r="H1855" s="72"/>
      <c r="I1855" s="76"/>
      <c r="J1855" s="72"/>
      <c r="K1855" s="72">
        <f t="shared" si="120"/>
        <v>0</v>
      </c>
      <c r="L1855" s="77"/>
    </row>
    <row r="1856" spans="1:12" ht="16.2" thickBot="1" x14ac:dyDescent="0.35">
      <c r="A1856" s="63">
        <v>8</v>
      </c>
      <c r="B1856" s="95">
        <f t="shared" si="121"/>
        <v>20</v>
      </c>
      <c r="C1856" s="80"/>
      <c r="D1856" s="80"/>
      <c r="E1856" s="83"/>
      <c r="F1856" s="78"/>
      <c r="G1856" s="79"/>
      <c r="H1856" s="80"/>
      <c r="I1856" s="81"/>
      <c r="J1856" s="80"/>
      <c r="K1856" s="80">
        <f t="shared" si="120"/>
        <v>0</v>
      </c>
      <c r="L1856" s="82"/>
    </row>
    <row r="1857" spans="1:12" ht="16.2" thickBot="1" x14ac:dyDescent="0.35">
      <c r="A1857" s="62">
        <v>9</v>
      </c>
      <c r="B1857" s="95">
        <f t="shared" si="121"/>
        <v>20</v>
      </c>
      <c r="C1857" s="72"/>
      <c r="D1857" s="72"/>
      <c r="E1857" s="73"/>
      <c r="F1857" s="74"/>
      <c r="G1857" s="75"/>
      <c r="H1857" s="72"/>
      <c r="I1857" s="76"/>
      <c r="J1857" s="72"/>
      <c r="K1857" s="72">
        <f t="shared" si="120"/>
        <v>0</v>
      </c>
      <c r="L1857" s="77"/>
    </row>
    <row r="1858" spans="1:12" ht="16.2" thickBot="1" x14ac:dyDescent="0.35">
      <c r="A1858" s="63">
        <v>10</v>
      </c>
      <c r="B1858" s="95">
        <f t="shared" si="121"/>
        <v>20</v>
      </c>
      <c r="C1858" s="80"/>
      <c r="D1858" s="80"/>
      <c r="E1858" s="83"/>
      <c r="F1858" s="78"/>
      <c r="G1858" s="79"/>
      <c r="H1858" s="80"/>
      <c r="I1858" s="81"/>
      <c r="J1858" s="80"/>
      <c r="K1858" s="80">
        <f t="shared" si="120"/>
        <v>0</v>
      </c>
      <c r="L1858" s="82"/>
    </row>
    <row r="1859" spans="1:12" ht="16.2" thickBot="1" x14ac:dyDescent="0.35">
      <c r="A1859" s="62">
        <v>11</v>
      </c>
      <c r="B1859" s="95">
        <f t="shared" si="121"/>
        <v>20</v>
      </c>
      <c r="C1859" s="72"/>
      <c r="D1859" s="72"/>
      <c r="E1859" s="73"/>
      <c r="F1859" s="74"/>
      <c r="G1859" s="75"/>
      <c r="H1859" s="72"/>
      <c r="I1859" s="76"/>
      <c r="J1859" s="72"/>
      <c r="K1859" s="72">
        <f t="shared" si="120"/>
        <v>0</v>
      </c>
      <c r="L1859" s="77"/>
    </row>
    <row r="1860" spans="1:12" ht="16.2" thickBot="1" x14ac:dyDescent="0.35">
      <c r="A1860" s="63">
        <v>12</v>
      </c>
      <c r="B1860" s="95">
        <f t="shared" si="121"/>
        <v>20</v>
      </c>
      <c r="C1860" s="80"/>
      <c r="D1860" s="80"/>
      <c r="E1860" s="83"/>
      <c r="F1860" s="78"/>
      <c r="G1860" s="79"/>
      <c r="H1860" s="80"/>
      <c r="I1860" s="81"/>
      <c r="J1860" s="80"/>
      <c r="K1860" s="80">
        <f t="shared" si="120"/>
        <v>0</v>
      </c>
      <c r="L1860" s="82"/>
    </row>
    <row r="1861" spans="1:12" ht="16.2" thickBot="1" x14ac:dyDescent="0.35">
      <c r="A1861" s="62">
        <v>13</v>
      </c>
      <c r="B1861" s="95">
        <f t="shared" si="121"/>
        <v>20</v>
      </c>
      <c r="C1861" s="72"/>
      <c r="D1861" s="72"/>
      <c r="E1861" s="73"/>
      <c r="F1861" s="74"/>
      <c r="G1861" s="75"/>
      <c r="H1861" s="72"/>
      <c r="I1861" s="76"/>
      <c r="J1861" s="72"/>
      <c r="K1861" s="72">
        <f t="shared" si="120"/>
        <v>0</v>
      </c>
      <c r="L1861" s="77"/>
    </row>
    <row r="1862" spans="1:12" ht="16.2" thickBot="1" x14ac:dyDescent="0.35">
      <c r="A1862" s="63">
        <v>14</v>
      </c>
      <c r="B1862" s="95">
        <f t="shared" si="121"/>
        <v>20</v>
      </c>
      <c r="C1862" s="80"/>
      <c r="D1862" s="80"/>
      <c r="E1862" s="83"/>
      <c r="F1862" s="78"/>
      <c r="G1862" s="79"/>
      <c r="H1862" s="80"/>
      <c r="I1862" s="81"/>
      <c r="J1862" s="80"/>
      <c r="K1862" s="80">
        <f t="shared" si="120"/>
        <v>0</v>
      </c>
      <c r="L1862" s="82"/>
    </row>
    <row r="1863" spans="1:12" ht="16.2" thickBot="1" x14ac:dyDescent="0.35">
      <c r="A1863" s="62">
        <v>15</v>
      </c>
      <c r="B1863" s="95">
        <f t="shared" si="121"/>
        <v>20</v>
      </c>
      <c r="C1863" s="72"/>
      <c r="D1863" s="72"/>
      <c r="E1863" s="73"/>
      <c r="F1863" s="74"/>
      <c r="G1863" s="75"/>
      <c r="H1863" s="72"/>
      <c r="I1863" s="76"/>
      <c r="J1863" s="72"/>
      <c r="K1863" s="72">
        <f t="shared" si="120"/>
        <v>0</v>
      </c>
      <c r="L1863" s="77"/>
    </row>
    <row r="1864" spans="1:12" ht="16.2" thickBot="1" x14ac:dyDescent="0.35">
      <c r="A1864" s="63">
        <v>16</v>
      </c>
      <c r="B1864" s="95">
        <f t="shared" si="121"/>
        <v>20</v>
      </c>
      <c r="C1864" s="80"/>
      <c r="D1864" s="80"/>
      <c r="E1864" s="83"/>
      <c r="F1864" s="78"/>
      <c r="G1864" s="79"/>
      <c r="H1864" s="80"/>
      <c r="I1864" s="81"/>
      <c r="J1864" s="80"/>
      <c r="K1864" s="80">
        <f t="shared" si="120"/>
        <v>0</v>
      </c>
      <c r="L1864" s="82"/>
    </row>
    <row r="1865" spans="1:12" ht="16.2" thickBot="1" x14ac:dyDescent="0.35">
      <c r="A1865" s="62">
        <v>17</v>
      </c>
      <c r="B1865" s="95">
        <f t="shared" si="121"/>
        <v>20</v>
      </c>
      <c r="C1865" s="72"/>
      <c r="D1865" s="72"/>
      <c r="E1865" s="73"/>
      <c r="F1865" s="74"/>
      <c r="G1865" s="75"/>
      <c r="H1865" s="72"/>
      <c r="I1865" s="76"/>
      <c r="J1865" s="72"/>
      <c r="K1865" s="72">
        <f t="shared" si="120"/>
        <v>0</v>
      </c>
      <c r="L1865" s="77"/>
    </row>
    <row r="1866" spans="1:12" ht="16.2" thickBot="1" x14ac:dyDescent="0.35">
      <c r="A1866" s="63">
        <v>18</v>
      </c>
      <c r="B1866" s="95">
        <f t="shared" si="121"/>
        <v>20</v>
      </c>
      <c r="C1866" s="80"/>
      <c r="D1866" s="80"/>
      <c r="E1866" s="83"/>
      <c r="F1866" s="78"/>
      <c r="G1866" s="79"/>
      <c r="H1866" s="80"/>
      <c r="I1866" s="81"/>
      <c r="J1866" s="80"/>
      <c r="K1866" s="80">
        <f t="shared" si="120"/>
        <v>0</v>
      </c>
      <c r="L1866" s="82"/>
    </row>
    <row r="1867" spans="1:12" ht="16.2" thickBot="1" x14ac:dyDescent="0.35">
      <c r="A1867" s="62">
        <v>19</v>
      </c>
      <c r="B1867" s="95">
        <f t="shared" si="121"/>
        <v>20</v>
      </c>
      <c r="C1867" s="72"/>
      <c r="D1867" s="72"/>
      <c r="E1867" s="73"/>
      <c r="F1867" s="74"/>
      <c r="G1867" s="75"/>
      <c r="H1867" s="72"/>
      <c r="I1867" s="76"/>
      <c r="J1867" s="72"/>
      <c r="K1867" s="72">
        <f t="shared" si="120"/>
        <v>0</v>
      </c>
      <c r="L1867" s="77"/>
    </row>
    <row r="1868" spans="1:12" ht="16.2" thickBot="1" x14ac:dyDescent="0.35">
      <c r="A1868" s="63">
        <v>20</v>
      </c>
      <c r="B1868" s="95">
        <f t="shared" si="121"/>
        <v>20</v>
      </c>
      <c r="C1868" s="80"/>
      <c r="D1868" s="80"/>
      <c r="E1868" s="83"/>
      <c r="F1868" s="78"/>
      <c r="G1868" s="79"/>
      <c r="H1868" s="80"/>
      <c r="I1868" s="81"/>
      <c r="J1868" s="80"/>
      <c r="K1868" s="80">
        <f t="shared" si="120"/>
        <v>0</v>
      </c>
      <c r="L1868" s="82"/>
    </row>
    <row r="1869" spans="1:12" ht="16.2" thickBot="1" x14ac:dyDescent="0.35">
      <c r="A1869" s="62">
        <v>21</v>
      </c>
      <c r="B1869" s="95">
        <f t="shared" si="121"/>
        <v>20</v>
      </c>
      <c r="C1869" s="72"/>
      <c r="D1869" s="72"/>
      <c r="E1869" s="73"/>
      <c r="F1869" s="74"/>
      <c r="G1869" s="75"/>
      <c r="H1869" s="72"/>
      <c r="I1869" s="76"/>
      <c r="J1869" s="72"/>
      <c r="K1869" s="72">
        <f t="shared" si="120"/>
        <v>0</v>
      </c>
      <c r="L1869" s="77"/>
    </row>
    <row r="1870" spans="1:12" ht="16.2" thickBot="1" x14ac:dyDescent="0.35">
      <c r="A1870" s="63">
        <v>22</v>
      </c>
      <c r="B1870" s="95">
        <f t="shared" si="121"/>
        <v>20</v>
      </c>
      <c r="C1870" s="80"/>
      <c r="D1870" s="80"/>
      <c r="E1870" s="83"/>
      <c r="F1870" s="78"/>
      <c r="G1870" s="79"/>
      <c r="H1870" s="80"/>
      <c r="I1870" s="81"/>
      <c r="J1870" s="80"/>
      <c r="K1870" s="80">
        <f t="shared" si="120"/>
        <v>0</v>
      </c>
      <c r="L1870" s="82"/>
    </row>
    <row r="1871" spans="1:12" ht="16.2" thickBot="1" x14ac:dyDescent="0.35">
      <c r="A1871" s="62">
        <v>23</v>
      </c>
      <c r="B1871" s="95">
        <f t="shared" si="121"/>
        <v>20</v>
      </c>
      <c r="C1871" s="72"/>
      <c r="D1871" s="72"/>
      <c r="E1871" s="73"/>
      <c r="F1871" s="74"/>
      <c r="G1871" s="75"/>
      <c r="H1871" s="72"/>
      <c r="I1871" s="76"/>
      <c r="J1871" s="72"/>
      <c r="K1871" s="72">
        <f t="shared" si="120"/>
        <v>0</v>
      </c>
      <c r="L1871" s="77"/>
    </row>
    <row r="1872" spans="1:12" ht="16.2" thickBot="1" x14ac:dyDescent="0.35">
      <c r="A1872" s="63">
        <v>24</v>
      </c>
      <c r="B1872" s="95">
        <f t="shared" si="121"/>
        <v>20</v>
      </c>
      <c r="C1872" s="80"/>
      <c r="D1872" s="80"/>
      <c r="E1872" s="83"/>
      <c r="F1872" s="78"/>
      <c r="G1872" s="79"/>
      <c r="H1872" s="80"/>
      <c r="I1872" s="81"/>
      <c r="J1872" s="80"/>
      <c r="K1872" s="80">
        <f t="shared" si="120"/>
        <v>0</v>
      </c>
      <c r="L1872" s="82"/>
    </row>
    <row r="1873" spans="1:12" ht="16.2" thickBot="1" x14ac:dyDescent="0.35">
      <c r="A1873" s="62">
        <v>25</v>
      </c>
      <c r="B1873" s="95">
        <f t="shared" si="121"/>
        <v>20</v>
      </c>
      <c r="C1873" s="72"/>
      <c r="D1873" s="72"/>
      <c r="E1873" s="73"/>
      <c r="F1873" s="74"/>
      <c r="G1873" s="75"/>
      <c r="H1873" s="72"/>
      <c r="I1873" s="76"/>
      <c r="J1873" s="72"/>
      <c r="K1873" s="72">
        <f t="shared" si="120"/>
        <v>0</v>
      </c>
      <c r="L1873" s="77"/>
    </row>
    <row r="1874" spans="1:12" ht="16.2" thickBot="1" x14ac:dyDescent="0.35">
      <c r="A1874" s="63">
        <v>26</v>
      </c>
      <c r="B1874" s="95">
        <f t="shared" si="121"/>
        <v>20</v>
      </c>
      <c r="C1874" s="80"/>
      <c r="D1874" s="80"/>
      <c r="E1874" s="83"/>
      <c r="F1874" s="78"/>
      <c r="G1874" s="79"/>
      <c r="H1874" s="80"/>
      <c r="I1874" s="81"/>
      <c r="J1874" s="80"/>
      <c r="K1874" s="80">
        <f t="shared" si="120"/>
        <v>0</v>
      </c>
      <c r="L1874" s="82"/>
    </row>
    <row r="1875" spans="1:12" ht="16.2" thickBot="1" x14ac:dyDescent="0.35">
      <c r="A1875" s="62">
        <v>27</v>
      </c>
      <c r="B1875" s="95">
        <f t="shared" si="121"/>
        <v>20</v>
      </c>
      <c r="C1875" s="72"/>
      <c r="D1875" s="72"/>
      <c r="E1875" s="73"/>
      <c r="F1875" s="74"/>
      <c r="G1875" s="75"/>
      <c r="H1875" s="72"/>
      <c r="I1875" s="76"/>
      <c r="J1875" s="72"/>
      <c r="K1875" s="72">
        <f t="shared" si="120"/>
        <v>0</v>
      </c>
      <c r="L1875" s="77"/>
    </row>
    <row r="1876" spans="1:12" ht="16.2" thickBot="1" x14ac:dyDescent="0.35">
      <c r="A1876" s="63">
        <v>28</v>
      </c>
      <c r="B1876" s="95">
        <f t="shared" si="121"/>
        <v>20</v>
      </c>
      <c r="C1876" s="80"/>
      <c r="D1876" s="80"/>
      <c r="E1876" s="83"/>
      <c r="F1876" s="78"/>
      <c r="G1876" s="79"/>
      <c r="H1876" s="80"/>
      <c r="I1876" s="81"/>
      <c r="J1876" s="80"/>
      <c r="K1876" s="80">
        <f t="shared" si="120"/>
        <v>0</v>
      </c>
      <c r="L1876" s="82"/>
    </row>
    <row r="1877" spans="1:12" ht="16.2" thickBot="1" x14ac:dyDescent="0.35">
      <c r="A1877" s="62">
        <v>29</v>
      </c>
      <c r="B1877" s="95">
        <f t="shared" si="121"/>
        <v>20</v>
      </c>
      <c r="C1877" s="72"/>
      <c r="D1877" s="72"/>
      <c r="E1877" s="73"/>
      <c r="F1877" s="74"/>
      <c r="G1877" s="75"/>
      <c r="H1877" s="72"/>
      <c r="I1877" s="76"/>
      <c r="J1877" s="72"/>
      <c r="K1877" s="72">
        <f t="shared" si="120"/>
        <v>0</v>
      </c>
      <c r="L1877" s="77"/>
    </row>
    <row r="1878" spans="1:12" ht="16.2" thickBot="1" x14ac:dyDescent="0.35">
      <c r="A1878" s="63">
        <v>30</v>
      </c>
      <c r="B1878" s="95">
        <f t="shared" si="121"/>
        <v>20</v>
      </c>
      <c r="C1878" s="80"/>
      <c r="D1878" s="80"/>
      <c r="E1878" s="83"/>
      <c r="F1878" s="78"/>
      <c r="G1878" s="79"/>
      <c r="H1878" s="80"/>
      <c r="I1878" s="81"/>
      <c r="J1878" s="80"/>
      <c r="K1878" s="80">
        <f t="shared" si="120"/>
        <v>0</v>
      </c>
      <c r="L1878" s="82"/>
    </row>
    <row r="1879" spans="1:12" ht="16.2" thickBot="1" x14ac:dyDescent="0.35">
      <c r="A1879" s="62">
        <v>31</v>
      </c>
      <c r="B1879" s="95">
        <f t="shared" si="121"/>
        <v>20</v>
      </c>
      <c r="C1879" s="72"/>
      <c r="D1879" s="72"/>
      <c r="E1879" s="73"/>
      <c r="F1879" s="74"/>
      <c r="G1879" s="75"/>
      <c r="H1879" s="72"/>
      <c r="I1879" s="76"/>
      <c r="J1879" s="72"/>
      <c r="K1879" s="72">
        <f t="shared" si="120"/>
        <v>0</v>
      </c>
      <c r="L1879" s="77"/>
    </row>
    <row r="1880" spans="1:12" ht="16.2" thickBot="1" x14ac:dyDescent="0.35">
      <c r="A1880" s="63">
        <v>32</v>
      </c>
      <c r="B1880" s="95">
        <f t="shared" si="121"/>
        <v>20</v>
      </c>
      <c r="C1880" s="80"/>
      <c r="D1880" s="80"/>
      <c r="E1880" s="83"/>
      <c r="F1880" s="78"/>
      <c r="G1880" s="79"/>
      <c r="H1880" s="80"/>
      <c r="I1880" s="81"/>
      <c r="J1880" s="80"/>
      <c r="K1880" s="80">
        <f t="shared" si="120"/>
        <v>0</v>
      </c>
      <c r="L1880" s="82"/>
    </row>
    <row r="1881" spans="1:12" ht="16.2" thickBot="1" x14ac:dyDescent="0.35">
      <c r="A1881" s="62">
        <v>33</v>
      </c>
      <c r="B1881" s="95">
        <f t="shared" si="121"/>
        <v>20</v>
      </c>
      <c r="C1881" s="72"/>
      <c r="D1881" s="72"/>
      <c r="E1881" s="73"/>
      <c r="F1881" s="74"/>
      <c r="G1881" s="75"/>
      <c r="H1881" s="72"/>
      <c r="I1881" s="76"/>
      <c r="J1881" s="72"/>
      <c r="K1881" s="72">
        <f t="shared" ref="K1881:K1912" si="122">IF(J1881="OUI", G1881*0.6/0.4, 0)</f>
        <v>0</v>
      </c>
      <c r="L1881" s="77"/>
    </row>
    <row r="1882" spans="1:12" ht="16.2" thickBot="1" x14ac:dyDescent="0.35">
      <c r="A1882" s="63">
        <v>34</v>
      </c>
      <c r="B1882" s="95">
        <f t="shared" si="121"/>
        <v>20</v>
      </c>
      <c r="C1882" s="80"/>
      <c r="D1882" s="80"/>
      <c r="E1882" s="83"/>
      <c r="F1882" s="78"/>
      <c r="G1882" s="79"/>
      <c r="H1882" s="80"/>
      <c r="I1882" s="81"/>
      <c r="J1882" s="80"/>
      <c r="K1882" s="80">
        <f t="shared" si="122"/>
        <v>0</v>
      </c>
      <c r="L1882" s="82"/>
    </row>
    <row r="1883" spans="1:12" ht="16.2" thickBot="1" x14ac:dyDescent="0.35">
      <c r="A1883" s="62">
        <v>35</v>
      </c>
      <c r="B1883" s="95">
        <f t="shared" si="121"/>
        <v>20</v>
      </c>
      <c r="C1883" s="72"/>
      <c r="D1883" s="72"/>
      <c r="E1883" s="73"/>
      <c r="F1883" s="74"/>
      <c r="G1883" s="75"/>
      <c r="H1883" s="72"/>
      <c r="I1883" s="76"/>
      <c r="J1883" s="72"/>
      <c r="K1883" s="72">
        <f t="shared" si="122"/>
        <v>0</v>
      </c>
      <c r="L1883" s="77"/>
    </row>
    <row r="1884" spans="1:12" ht="16.2" thickBot="1" x14ac:dyDescent="0.35">
      <c r="A1884" s="63">
        <v>36</v>
      </c>
      <c r="B1884" s="95">
        <f t="shared" si="121"/>
        <v>20</v>
      </c>
      <c r="C1884" s="80"/>
      <c r="D1884" s="80"/>
      <c r="E1884" s="83"/>
      <c r="F1884" s="78"/>
      <c r="G1884" s="79"/>
      <c r="H1884" s="80"/>
      <c r="I1884" s="81"/>
      <c r="J1884" s="80"/>
      <c r="K1884" s="80">
        <f t="shared" si="122"/>
        <v>0</v>
      </c>
      <c r="L1884" s="82"/>
    </row>
    <row r="1885" spans="1:12" ht="16.2" thickBot="1" x14ac:dyDescent="0.35">
      <c r="A1885" s="62">
        <v>37</v>
      </c>
      <c r="B1885" s="95">
        <f t="shared" si="121"/>
        <v>20</v>
      </c>
      <c r="C1885" s="72"/>
      <c r="D1885" s="72"/>
      <c r="E1885" s="73"/>
      <c r="F1885" s="74"/>
      <c r="G1885" s="75"/>
      <c r="H1885" s="72"/>
      <c r="I1885" s="76"/>
      <c r="J1885" s="72"/>
      <c r="K1885" s="72">
        <f t="shared" si="122"/>
        <v>0</v>
      </c>
      <c r="L1885" s="77"/>
    </row>
    <row r="1886" spans="1:12" ht="16.2" thickBot="1" x14ac:dyDescent="0.35">
      <c r="A1886" s="63">
        <v>38</v>
      </c>
      <c r="B1886" s="95">
        <f t="shared" si="121"/>
        <v>20</v>
      </c>
      <c r="C1886" s="80"/>
      <c r="D1886" s="80"/>
      <c r="E1886" s="83"/>
      <c r="F1886" s="78"/>
      <c r="G1886" s="79"/>
      <c r="H1886" s="80"/>
      <c r="I1886" s="81"/>
      <c r="J1886" s="80"/>
      <c r="K1886" s="80">
        <f t="shared" si="122"/>
        <v>0</v>
      </c>
      <c r="L1886" s="82"/>
    </row>
    <row r="1887" spans="1:12" ht="16.2" thickBot="1" x14ac:dyDescent="0.35">
      <c r="A1887" s="62">
        <v>39</v>
      </c>
      <c r="B1887" s="95">
        <f t="shared" si="121"/>
        <v>20</v>
      </c>
      <c r="C1887" s="72"/>
      <c r="D1887" s="72"/>
      <c r="E1887" s="73"/>
      <c r="F1887" s="74"/>
      <c r="G1887" s="75"/>
      <c r="H1887" s="72"/>
      <c r="I1887" s="76"/>
      <c r="J1887" s="72"/>
      <c r="K1887" s="72">
        <f t="shared" si="122"/>
        <v>0</v>
      </c>
      <c r="L1887" s="77"/>
    </row>
    <row r="1888" spans="1:12" ht="16.2" thickBot="1" x14ac:dyDescent="0.35">
      <c r="A1888" s="63">
        <v>40</v>
      </c>
      <c r="B1888" s="95">
        <f t="shared" si="121"/>
        <v>20</v>
      </c>
      <c r="C1888" s="80"/>
      <c r="D1888" s="80"/>
      <c r="E1888" s="83"/>
      <c r="F1888" s="78"/>
      <c r="G1888" s="79"/>
      <c r="H1888" s="80"/>
      <c r="I1888" s="81"/>
      <c r="J1888" s="80"/>
      <c r="K1888" s="80">
        <f t="shared" si="122"/>
        <v>0</v>
      </c>
      <c r="L1888" s="82"/>
    </row>
    <row r="1889" spans="1:12" ht="16.2" thickBot="1" x14ac:dyDescent="0.35">
      <c r="A1889" s="62">
        <v>41</v>
      </c>
      <c r="B1889" s="95">
        <f t="shared" si="121"/>
        <v>20</v>
      </c>
      <c r="C1889" s="72"/>
      <c r="D1889" s="72"/>
      <c r="E1889" s="73"/>
      <c r="F1889" s="74"/>
      <c r="G1889" s="75"/>
      <c r="H1889" s="72"/>
      <c r="I1889" s="76"/>
      <c r="J1889" s="72"/>
      <c r="K1889" s="72">
        <f t="shared" si="122"/>
        <v>0</v>
      </c>
      <c r="L1889" s="77"/>
    </row>
    <row r="1890" spans="1:12" ht="16.2" thickBot="1" x14ac:dyDescent="0.35">
      <c r="A1890" s="63">
        <v>42</v>
      </c>
      <c r="B1890" s="95">
        <f t="shared" si="121"/>
        <v>20</v>
      </c>
      <c r="C1890" s="80"/>
      <c r="D1890" s="80"/>
      <c r="E1890" s="83"/>
      <c r="F1890" s="78"/>
      <c r="G1890" s="79"/>
      <c r="H1890" s="80"/>
      <c r="I1890" s="81"/>
      <c r="J1890" s="80"/>
      <c r="K1890" s="80">
        <f t="shared" si="122"/>
        <v>0</v>
      </c>
      <c r="L1890" s="82"/>
    </row>
    <row r="1891" spans="1:12" ht="16.2" thickBot="1" x14ac:dyDescent="0.35">
      <c r="A1891" s="62">
        <v>43</v>
      </c>
      <c r="B1891" s="95">
        <f t="shared" si="121"/>
        <v>20</v>
      </c>
      <c r="C1891" s="72"/>
      <c r="D1891" s="72"/>
      <c r="E1891" s="73"/>
      <c r="F1891" s="74"/>
      <c r="G1891" s="75"/>
      <c r="H1891" s="72"/>
      <c r="I1891" s="76"/>
      <c r="J1891" s="72"/>
      <c r="K1891" s="72">
        <f t="shared" si="122"/>
        <v>0</v>
      </c>
      <c r="L1891" s="77"/>
    </row>
    <row r="1892" spans="1:12" ht="16.2" thickBot="1" x14ac:dyDescent="0.35">
      <c r="A1892" s="63">
        <v>44</v>
      </c>
      <c r="B1892" s="95">
        <f t="shared" si="121"/>
        <v>20</v>
      </c>
      <c r="C1892" s="80"/>
      <c r="D1892" s="80"/>
      <c r="E1892" s="83"/>
      <c r="F1892" s="78"/>
      <c r="G1892" s="79"/>
      <c r="H1892" s="80"/>
      <c r="I1892" s="81"/>
      <c r="J1892" s="80"/>
      <c r="K1892" s="80">
        <f t="shared" si="122"/>
        <v>0</v>
      </c>
      <c r="L1892" s="82"/>
    </row>
    <row r="1893" spans="1:12" ht="16.2" thickBot="1" x14ac:dyDescent="0.35">
      <c r="A1893" s="62">
        <v>45</v>
      </c>
      <c r="B1893" s="95">
        <f t="shared" si="121"/>
        <v>20</v>
      </c>
      <c r="C1893" s="72"/>
      <c r="D1893" s="72"/>
      <c r="E1893" s="73"/>
      <c r="F1893" s="74"/>
      <c r="G1893" s="75"/>
      <c r="H1893" s="72"/>
      <c r="I1893" s="76"/>
      <c r="J1893" s="72"/>
      <c r="K1893" s="72">
        <f t="shared" si="122"/>
        <v>0</v>
      </c>
      <c r="L1893" s="77"/>
    </row>
    <row r="1894" spans="1:12" ht="16.2" thickBot="1" x14ac:dyDescent="0.35">
      <c r="A1894" s="63">
        <v>46</v>
      </c>
      <c r="B1894" s="95">
        <f t="shared" si="121"/>
        <v>20</v>
      </c>
      <c r="C1894" s="80"/>
      <c r="D1894" s="80"/>
      <c r="E1894" s="83"/>
      <c r="F1894" s="78"/>
      <c r="G1894" s="79"/>
      <c r="H1894" s="80"/>
      <c r="I1894" s="81"/>
      <c r="J1894" s="80"/>
      <c r="K1894" s="80">
        <f t="shared" si="122"/>
        <v>0</v>
      </c>
      <c r="L1894" s="82"/>
    </row>
    <row r="1895" spans="1:12" ht="16.2" thickBot="1" x14ac:dyDescent="0.35">
      <c r="A1895" s="62">
        <v>47</v>
      </c>
      <c r="B1895" s="95">
        <f t="shared" si="121"/>
        <v>20</v>
      </c>
      <c r="C1895" s="72"/>
      <c r="D1895" s="72"/>
      <c r="E1895" s="73"/>
      <c r="F1895" s="74"/>
      <c r="G1895" s="75"/>
      <c r="H1895" s="72"/>
      <c r="I1895" s="76"/>
      <c r="J1895" s="72"/>
      <c r="K1895" s="72">
        <f t="shared" si="122"/>
        <v>0</v>
      </c>
      <c r="L1895" s="77"/>
    </row>
    <row r="1896" spans="1:12" ht="16.2" thickBot="1" x14ac:dyDescent="0.35">
      <c r="A1896" s="63">
        <v>48</v>
      </c>
      <c r="B1896" s="95">
        <f t="shared" si="121"/>
        <v>20</v>
      </c>
      <c r="C1896" s="80"/>
      <c r="D1896" s="80"/>
      <c r="E1896" s="83"/>
      <c r="F1896" s="78"/>
      <c r="G1896" s="79"/>
      <c r="H1896" s="80"/>
      <c r="I1896" s="81"/>
      <c r="J1896" s="80"/>
      <c r="K1896" s="80">
        <f t="shared" si="122"/>
        <v>0</v>
      </c>
      <c r="L1896" s="82"/>
    </row>
    <row r="1897" spans="1:12" ht="16.2" thickBot="1" x14ac:dyDescent="0.35">
      <c r="A1897" s="62">
        <v>49</v>
      </c>
      <c r="B1897" s="95">
        <f t="shared" si="121"/>
        <v>20</v>
      </c>
      <c r="C1897" s="72"/>
      <c r="D1897" s="72"/>
      <c r="E1897" s="73"/>
      <c r="F1897" s="74"/>
      <c r="G1897" s="75"/>
      <c r="H1897" s="72"/>
      <c r="I1897" s="76"/>
      <c r="J1897" s="72"/>
      <c r="K1897" s="72">
        <f t="shared" si="122"/>
        <v>0</v>
      </c>
      <c r="L1897" s="77"/>
    </row>
    <row r="1898" spans="1:12" ht="16.2" thickBot="1" x14ac:dyDescent="0.35">
      <c r="A1898" s="63">
        <v>50</v>
      </c>
      <c r="B1898" s="95">
        <f t="shared" si="121"/>
        <v>20</v>
      </c>
      <c r="C1898" s="80"/>
      <c r="D1898" s="80"/>
      <c r="E1898" s="83"/>
      <c r="F1898" s="78"/>
      <c r="G1898" s="79"/>
      <c r="H1898" s="80"/>
      <c r="I1898" s="81"/>
      <c r="J1898" s="80"/>
      <c r="K1898" s="80">
        <f t="shared" si="122"/>
        <v>0</v>
      </c>
      <c r="L1898" s="82"/>
    </row>
    <row r="1899" spans="1:12" ht="16.2" thickBot="1" x14ac:dyDescent="0.35">
      <c r="A1899" s="62">
        <v>51</v>
      </c>
      <c r="B1899" s="95">
        <f t="shared" si="121"/>
        <v>20</v>
      </c>
      <c r="C1899" s="72"/>
      <c r="D1899" s="72"/>
      <c r="E1899" s="73"/>
      <c r="F1899" s="74"/>
      <c r="G1899" s="75"/>
      <c r="H1899" s="72"/>
      <c r="I1899" s="76"/>
      <c r="J1899" s="72"/>
      <c r="K1899" s="72">
        <f t="shared" si="122"/>
        <v>0</v>
      </c>
      <c r="L1899" s="77"/>
    </row>
    <row r="1900" spans="1:12" ht="16.2" thickBot="1" x14ac:dyDescent="0.35">
      <c r="A1900" s="63">
        <v>52</v>
      </c>
      <c r="B1900" s="95">
        <f t="shared" si="121"/>
        <v>20</v>
      </c>
      <c r="C1900" s="80"/>
      <c r="D1900" s="80"/>
      <c r="E1900" s="83"/>
      <c r="F1900" s="78"/>
      <c r="G1900" s="79"/>
      <c r="H1900" s="80"/>
      <c r="I1900" s="81"/>
      <c r="J1900" s="80"/>
      <c r="K1900" s="80">
        <f t="shared" si="122"/>
        <v>0</v>
      </c>
      <c r="L1900" s="82"/>
    </row>
    <row r="1901" spans="1:12" ht="16.2" thickBot="1" x14ac:dyDescent="0.35">
      <c r="A1901" s="62">
        <v>53</v>
      </c>
      <c r="B1901" s="95">
        <f t="shared" si="121"/>
        <v>20</v>
      </c>
      <c r="C1901" s="72"/>
      <c r="D1901" s="72"/>
      <c r="E1901" s="73"/>
      <c r="F1901" s="74"/>
      <c r="G1901" s="75"/>
      <c r="H1901" s="72"/>
      <c r="I1901" s="76"/>
      <c r="J1901" s="72"/>
      <c r="K1901" s="72">
        <f t="shared" si="122"/>
        <v>0</v>
      </c>
      <c r="L1901" s="77"/>
    </row>
    <row r="1902" spans="1:12" ht="16.2" thickBot="1" x14ac:dyDescent="0.35">
      <c r="A1902" s="63">
        <v>54</v>
      </c>
      <c r="B1902" s="95">
        <f t="shared" si="121"/>
        <v>20</v>
      </c>
      <c r="C1902" s="80"/>
      <c r="D1902" s="80"/>
      <c r="E1902" s="83"/>
      <c r="F1902" s="78"/>
      <c r="G1902" s="79"/>
      <c r="H1902" s="80"/>
      <c r="I1902" s="81"/>
      <c r="J1902" s="80"/>
      <c r="K1902" s="80">
        <f t="shared" si="122"/>
        <v>0</v>
      </c>
      <c r="L1902" s="82"/>
    </row>
    <row r="1903" spans="1:12" ht="16.2" thickBot="1" x14ac:dyDescent="0.35">
      <c r="A1903" s="62">
        <v>55</v>
      </c>
      <c r="B1903" s="95">
        <f t="shared" si="121"/>
        <v>20</v>
      </c>
      <c r="C1903" s="72"/>
      <c r="D1903" s="72"/>
      <c r="E1903" s="73"/>
      <c r="F1903" s="74"/>
      <c r="G1903" s="75"/>
      <c r="H1903" s="72"/>
      <c r="I1903" s="76"/>
      <c r="J1903" s="72"/>
      <c r="K1903" s="72">
        <f t="shared" si="122"/>
        <v>0</v>
      </c>
      <c r="L1903" s="77"/>
    </row>
    <row r="1904" spans="1:12" ht="16.2" thickBot="1" x14ac:dyDescent="0.35">
      <c r="A1904" s="63">
        <v>56</v>
      </c>
      <c r="B1904" s="95">
        <f t="shared" si="121"/>
        <v>20</v>
      </c>
      <c r="C1904" s="80"/>
      <c r="D1904" s="80"/>
      <c r="E1904" s="83"/>
      <c r="F1904" s="78"/>
      <c r="G1904" s="79"/>
      <c r="H1904" s="80"/>
      <c r="I1904" s="81"/>
      <c r="J1904" s="80"/>
      <c r="K1904" s="80">
        <f t="shared" si="122"/>
        <v>0</v>
      </c>
      <c r="L1904" s="82"/>
    </row>
    <row r="1905" spans="1:12" ht="16.2" thickBot="1" x14ac:dyDescent="0.35">
      <c r="A1905" s="62">
        <v>57</v>
      </c>
      <c r="B1905" s="95">
        <f t="shared" si="121"/>
        <v>20</v>
      </c>
      <c r="C1905" s="72"/>
      <c r="D1905" s="72"/>
      <c r="E1905" s="73"/>
      <c r="F1905" s="74"/>
      <c r="G1905" s="75"/>
      <c r="H1905" s="72"/>
      <c r="I1905" s="76"/>
      <c r="J1905" s="72"/>
      <c r="K1905" s="72">
        <f t="shared" si="122"/>
        <v>0</v>
      </c>
      <c r="L1905" s="77"/>
    </row>
    <row r="1906" spans="1:12" ht="16.2" thickBot="1" x14ac:dyDescent="0.35">
      <c r="A1906" s="63">
        <v>58</v>
      </c>
      <c r="B1906" s="95">
        <f t="shared" si="121"/>
        <v>20</v>
      </c>
      <c r="C1906" s="80"/>
      <c r="D1906" s="80"/>
      <c r="E1906" s="83"/>
      <c r="F1906" s="78"/>
      <c r="G1906" s="79"/>
      <c r="H1906" s="80"/>
      <c r="I1906" s="81"/>
      <c r="J1906" s="80"/>
      <c r="K1906" s="80">
        <f t="shared" si="122"/>
        <v>0</v>
      </c>
      <c r="L1906" s="82"/>
    </row>
    <row r="1907" spans="1:12" ht="16.2" thickBot="1" x14ac:dyDescent="0.35">
      <c r="A1907" s="62">
        <v>59</v>
      </c>
      <c r="B1907" s="95">
        <f t="shared" si="121"/>
        <v>20</v>
      </c>
      <c r="C1907" s="72"/>
      <c r="D1907" s="72"/>
      <c r="E1907" s="73"/>
      <c r="F1907" s="74"/>
      <c r="G1907" s="75"/>
      <c r="H1907" s="72"/>
      <c r="I1907" s="76"/>
      <c r="J1907" s="72"/>
      <c r="K1907" s="72">
        <f t="shared" si="122"/>
        <v>0</v>
      </c>
      <c r="L1907" s="77"/>
    </row>
    <row r="1908" spans="1:12" ht="16.2" thickBot="1" x14ac:dyDescent="0.35">
      <c r="A1908" s="63">
        <v>60</v>
      </c>
      <c r="B1908" s="95">
        <f t="shared" si="121"/>
        <v>20</v>
      </c>
      <c r="C1908" s="80"/>
      <c r="D1908" s="80"/>
      <c r="E1908" s="83"/>
      <c r="F1908" s="78"/>
      <c r="G1908" s="79"/>
      <c r="H1908" s="80"/>
      <c r="I1908" s="81"/>
      <c r="J1908" s="80"/>
      <c r="K1908" s="80">
        <f t="shared" si="122"/>
        <v>0</v>
      </c>
      <c r="L1908" s="82"/>
    </row>
    <row r="1909" spans="1:12" ht="16.2" thickBot="1" x14ac:dyDescent="0.35">
      <c r="A1909" s="62">
        <v>61</v>
      </c>
      <c r="B1909" s="95">
        <f t="shared" si="121"/>
        <v>20</v>
      </c>
      <c r="C1909" s="72"/>
      <c r="D1909" s="72"/>
      <c r="E1909" s="73"/>
      <c r="F1909" s="74"/>
      <c r="G1909" s="75"/>
      <c r="H1909" s="72"/>
      <c r="I1909" s="76"/>
      <c r="J1909" s="72"/>
      <c r="K1909" s="72">
        <f t="shared" si="122"/>
        <v>0</v>
      </c>
      <c r="L1909" s="77"/>
    </row>
    <row r="1910" spans="1:12" ht="16.2" thickBot="1" x14ac:dyDescent="0.35">
      <c r="A1910" s="63">
        <v>62</v>
      </c>
      <c r="B1910" s="95">
        <f t="shared" si="121"/>
        <v>20</v>
      </c>
      <c r="C1910" s="80"/>
      <c r="D1910" s="80"/>
      <c r="E1910" s="83"/>
      <c r="F1910" s="78"/>
      <c r="G1910" s="79"/>
      <c r="H1910" s="80"/>
      <c r="I1910" s="81"/>
      <c r="J1910" s="80"/>
      <c r="K1910" s="80">
        <f t="shared" si="122"/>
        <v>0</v>
      </c>
      <c r="L1910" s="82"/>
    </row>
    <row r="1911" spans="1:12" ht="16.2" thickBot="1" x14ac:dyDescent="0.35">
      <c r="A1911" s="62">
        <v>63</v>
      </c>
      <c r="B1911" s="95">
        <f t="shared" si="121"/>
        <v>20</v>
      </c>
      <c r="C1911" s="72"/>
      <c r="D1911" s="72"/>
      <c r="E1911" s="73"/>
      <c r="F1911" s="74"/>
      <c r="G1911" s="75"/>
      <c r="H1911" s="72"/>
      <c r="I1911" s="76"/>
      <c r="J1911" s="72"/>
      <c r="K1911" s="72">
        <f t="shared" si="122"/>
        <v>0</v>
      </c>
      <c r="L1911" s="77"/>
    </row>
    <row r="1912" spans="1:12" ht="16.2" thickBot="1" x14ac:dyDescent="0.35">
      <c r="A1912" s="63">
        <v>64</v>
      </c>
      <c r="B1912" s="95">
        <f t="shared" si="121"/>
        <v>20</v>
      </c>
      <c r="C1912" s="80"/>
      <c r="D1912" s="80"/>
      <c r="E1912" s="83"/>
      <c r="F1912" s="78"/>
      <c r="G1912" s="79"/>
      <c r="H1912" s="80"/>
      <c r="I1912" s="81"/>
      <c r="J1912" s="80"/>
      <c r="K1912" s="80">
        <f t="shared" si="122"/>
        <v>0</v>
      </c>
      <c r="L1912" s="82"/>
    </row>
    <row r="1913" spans="1:12" ht="16.2" thickBot="1" x14ac:dyDescent="0.35">
      <c r="A1913" s="62">
        <v>65</v>
      </c>
      <c r="B1913" s="95">
        <f t="shared" si="121"/>
        <v>20</v>
      </c>
      <c r="C1913" s="72"/>
      <c r="D1913" s="72"/>
      <c r="E1913" s="73"/>
      <c r="F1913" s="74"/>
      <c r="G1913" s="75"/>
      <c r="H1913" s="72"/>
      <c r="I1913" s="76"/>
      <c r="J1913" s="72"/>
      <c r="K1913" s="72">
        <f t="shared" ref="K1913:K1927" si="123">IF(J1913="OUI", G1913*0.6/0.4, 0)</f>
        <v>0</v>
      </c>
      <c r="L1913" s="77"/>
    </row>
    <row r="1914" spans="1:12" ht="16.2" thickBot="1" x14ac:dyDescent="0.35">
      <c r="A1914" s="63">
        <v>66</v>
      </c>
      <c r="B1914" s="95">
        <f t="shared" si="121"/>
        <v>20</v>
      </c>
      <c r="C1914" s="80"/>
      <c r="D1914" s="80"/>
      <c r="E1914" s="83"/>
      <c r="F1914" s="78"/>
      <c r="G1914" s="79"/>
      <c r="H1914" s="80"/>
      <c r="I1914" s="81"/>
      <c r="J1914" s="80"/>
      <c r="K1914" s="80">
        <f t="shared" si="123"/>
        <v>0</v>
      </c>
      <c r="L1914" s="82"/>
    </row>
    <row r="1915" spans="1:12" ht="16.2" thickBot="1" x14ac:dyDescent="0.35">
      <c r="A1915" s="62">
        <v>67</v>
      </c>
      <c r="B1915" s="95">
        <f t="shared" ref="B1915:B1927" si="124">B1914</f>
        <v>20</v>
      </c>
      <c r="C1915" s="72"/>
      <c r="D1915" s="72"/>
      <c r="E1915" s="73"/>
      <c r="F1915" s="74"/>
      <c r="G1915" s="75"/>
      <c r="H1915" s="72"/>
      <c r="I1915" s="76"/>
      <c r="J1915" s="72"/>
      <c r="K1915" s="72">
        <f t="shared" si="123"/>
        <v>0</v>
      </c>
      <c r="L1915" s="77"/>
    </row>
    <row r="1916" spans="1:12" ht="16.2" thickBot="1" x14ac:dyDescent="0.35">
      <c r="A1916" s="63">
        <v>68</v>
      </c>
      <c r="B1916" s="95">
        <f t="shared" si="124"/>
        <v>20</v>
      </c>
      <c r="C1916" s="80"/>
      <c r="D1916" s="80"/>
      <c r="E1916" s="83"/>
      <c r="F1916" s="78"/>
      <c r="G1916" s="79"/>
      <c r="H1916" s="80"/>
      <c r="I1916" s="81"/>
      <c r="J1916" s="80"/>
      <c r="K1916" s="80">
        <f t="shared" si="123"/>
        <v>0</v>
      </c>
      <c r="L1916" s="82"/>
    </row>
    <row r="1917" spans="1:12" ht="16.2" thickBot="1" x14ac:dyDescent="0.35">
      <c r="A1917" s="62">
        <v>69</v>
      </c>
      <c r="B1917" s="95">
        <f t="shared" si="124"/>
        <v>20</v>
      </c>
      <c r="C1917" s="72"/>
      <c r="D1917" s="72"/>
      <c r="E1917" s="73"/>
      <c r="F1917" s="74"/>
      <c r="G1917" s="75"/>
      <c r="H1917" s="72"/>
      <c r="I1917" s="76"/>
      <c r="J1917" s="72"/>
      <c r="K1917" s="72">
        <f t="shared" si="123"/>
        <v>0</v>
      </c>
      <c r="L1917" s="77"/>
    </row>
    <row r="1918" spans="1:12" ht="16.2" thickBot="1" x14ac:dyDescent="0.35">
      <c r="A1918" s="63">
        <v>70</v>
      </c>
      <c r="B1918" s="95">
        <f t="shared" si="124"/>
        <v>20</v>
      </c>
      <c r="C1918" s="80"/>
      <c r="D1918" s="80"/>
      <c r="E1918" s="83"/>
      <c r="F1918" s="78"/>
      <c r="G1918" s="79"/>
      <c r="H1918" s="80"/>
      <c r="I1918" s="81"/>
      <c r="J1918" s="80"/>
      <c r="K1918" s="80">
        <f t="shared" si="123"/>
        <v>0</v>
      </c>
      <c r="L1918" s="82"/>
    </row>
    <row r="1919" spans="1:12" ht="16.2" thickBot="1" x14ac:dyDescent="0.35">
      <c r="A1919" s="62">
        <v>71</v>
      </c>
      <c r="B1919" s="95">
        <f t="shared" si="124"/>
        <v>20</v>
      </c>
      <c r="C1919" s="72"/>
      <c r="D1919" s="72"/>
      <c r="E1919" s="73"/>
      <c r="F1919" s="74"/>
      <c r="G1919" s="75"/>
      <c r="H1919" s="72"/>
      <c r="I1919" s="76"/>
      <c r="J1919" s="72"/>
      <c r="K1919" s="72">
        <f t="shared" si="123"/>
        <v>0</v>
      </c>
      <c r="L1919" s="77"/>
    </row>
    <row r="1920" spans="1:12" ht="16.2" thickBot="1" x14ac:dyDescent="0.35">
      <c r="A1920" s="63">
        <v>72</v>
      </c>
      <c r="B1920" s="95">
        <f t="shared" si="124"/>
        <v>20</v>
      </c>
      <c r="C1920" s="80"/>
      <c r="D1920" s="80"/>
      <c r="E1920" s="83"/>
      <c r="F1920" s="78"/>
      <c r="G1920" s="79"/>
      <c r="H1920" s="80"/>
      <c r="I1920" s="81"/>
      <c r="J1920" s="80"/>
      <c r="K1920" s="80">
        <f t="shared" si="123"/>
        <v>0</v>
      </c>
      <c r="L1920" s="82"/>
    </row>
    <row r="1921" spans="1:12" ht="16.2" thickBot="1" x14ac:dyDescent="0.35">
      <c r="A1921" s="62">
        <v>73</v>
      </c>
      <c r="B1921" s="95">
        <f t="shared" si="124"/>
        <v>20</v>
      </c>
      <c r="C1921" s="72"/>
      <c r="D1921" s="72"/>
      <c r="E1921" s="73"/>
      <c r="F1921" s="74"/>
      <c r="G1921" s="75"/>
      <c r="H1921" s="72"/>
      <c r="I1921" s="76"/>
      <c r="J1921" s="72"/>
      <c r="K1921" s="72">
        <f t="shared" si="123"/>
        <v>0</v>
      </c>
      <c r="L1921" s="77"/>
    </row>
    <row r="1922" spans="1:12" ht="16.2" thickBot="1" x14ac:dyDescent="0.35">
      <c r="A1922" s="63">
        <v>74</v>
      </c>
      <c r="B1922" s="95">
        <f t="shared" si="124"/>
        <v>20</v>
      </c>
      <c r="C1922" s="80"/>
      <c r="D1922" s="80"/>
      <c r="E1922" s="83"/>
      <c r="F1922" s="78"/>
      <c r="G1922" s="79"/>
      <c r="H1922" s="80"/>
      <c r="I1922" s="81"/>
      <c r="J1922" s="80"/>
      <c r="K1922" s="80">
        <f t="shared" si="123"/>
        <v>0</v>
      </c>
      <c r="L1922" s="82"/>
    </row>
    <row r="1923" spans="1:12" ht="16.2" thickBot="1" x14ac:dyDescent="0.35">
      <c r="A1923" s="62">
        <v>75</v>
      </c>
      <c r="B1923" s="95">
        <f t="shared" si="124"/>
        <v>20</v>
      </c>
      <c r="C1923" s="72"/>
      <c r="D1923" s="72"/>
      <c r="E1923" s="73"/>
      <c r="F1923" s="74"/>
      <c r="G1923" s="75"/>
      <c r="H1923" s="72"/>
      <c r="I1923" s="76"/>
      <c r="J1923" s="72"/>
      <c r="K1923" s="72">
        <f t="shared" si="123"/>
        <v>0</v>
      </c>
      <c r="L1923" s="77"/>
    </row>
    <row r="1924" spans="1:12" ht="16.2" thickBot="1" x14ac:dyDescent="0.35">
      <c r="A1924" s="63">
        <v>76</v>
      </c>
      <c r="B1924" s="95">
        <f t="shared" si="124"/>
        <v>20</v>
      </c>
      <c r="C1924" s="80"/>
      <c r="D1924" s="80"/>
      <c r="E1924" s="83"/>
      <c r="F1924" s="78"/>
      <c r="G1924" s="79"/>
      <c r="H1924" s="80"/>
      <c r="I1924" s="81"/>
      <c r="J1924" s="80"/>
      <c r="K1924" s="80">
        <f t="shared" si="123"/>
        <v>0</v>
      </c>
      <c r="L1924" s="82"/>
    </row>
    <row r="1925" spans="1:12" ht="16.2" thickBot="1" x14ac:dyDescent="0.35">
      <c r="A1925" s="62">
        <v>77</v>
      </c>
      <c r="B1925" s="95">
        <f t="shared" si="124"/>
        <v>20</v>
      </c>
      <c r="C1925" s="72"/>
      <c r="D1925" s="72"/>
      <c r="E1925" s="73"/>
      <c r="F1925" s="74"/>
      <c r="G1925" s="75"/>
      <c r="H1925" s="72"/>
      <c r="I1925" s="76"/>
      <c r="J1925" s="72"/>
      <c r="K1925" s="72">
        <f t="shared" si="123"/>
        <v>0</v>
      </c>
      <c r="L1925" s="77"/>
    </row>
    <row r="1926" spans="1:12" ht="16.2" thickBot="1" x14ac:dyDescent="0.35">
      <c r="A1926" s="63">
        <v>78</v>
      </c>
      <c r="B1926" s="95">
        <f t="shared" si="124"/>
        <v>20</v>
      </c>
      <c r="C1926" s="80"/>
      <c r="D1926" s="80"/>
      <c r="E1926" s="83"/>
      <c r="F1926" s="78"/>
      <c r="G1926" s="79"/>
      <c r="H1926" s="80"/>
      <c r="I1926" s="81"/>
      <c r="J1926" s="80"/>
      <c r="K1926" s="80">
        <f t="shared" si="123"/>
        <v>0</v>
      </c>
      <c r="L1926" s="82"/>
    </row>
    <row r="1927" spans="1:12" ht="16.2" thickBot="1" x14ac:dyDescent="0.35">
      <c r="A1927" s="63">
        <v>78</v>
      </c>
      <c r="B1927" s="95">
        <f t="shared" si="124"/>
        <v>20</v>
      </c>
      <c r="C1927" s="72"/>
      <c r="D1927" s="72"/>
      <c r="E1927" s="73"/>
      <c r="F1927" s="74"/>
      <c r="G1927" s="75"/>
      <c r="H1927" s="72"/>
      <c r="I1927" s="76"/>
      <c r="J1927" s="72"/>
      <c r="K1927" s="72">
        <f t="shared" si="123"/>
        <v>0</v>
      </c>
      <c r="L1927" s="77"/>
    </row>
    <row r="1928" spans="1:12" ht="18.600000000000001" thickBot="1" x14ac:dyDescent="0.4">
      <c r="F1928" s="4" t="s">
        <v>16</v>
      </c>
      <c r="G1928" s="69">
        <f>+SUM(G1849:G1927)</f>
        <v>0</v>
      </c>
      <c r="H1928" s="64"/>
      <c r="I1928" s="53">
        <f>+SUM(I1849:I1927)</f>
        <v>0</v>
      </c>
      <c r="J1928" s="64"/>
      <c r="K1928" s="53">
        <f t="shared" ref="K1928" si="125">+SUM(K1849:K1927)</f>
        <v>0</v>
      </c>
      <c r="L1928" s="53">
        <f>+SUM(L1849:L1927)</f>
        <v>0</v>
      </c>
    </row>
    <row r="1929" spans="1:12" ht="16.2" thickBot="1" x14ac:dyDescent="0.35">
      <c r="C1929" s="19" t="s">
        <v>17</v>
      </c>
      <c r="D1929" s="84"/>
    </row>
    <row r="1930" spans="1:12" ht="16.2" thickBot="1" x14ac:dyDescent="0.35">
      <c r="C1930" s="21" t="s">
        <v>18</v>
      </c>
      <c r="D1930" s="85"/>
      <c r="F1930" s="107" t="s">
        <v>29</v>
      </c>
      <c r="G1930" s="108"/>
      <c r="H1930" s="108"/>
      <c r="I1930" s="109"/>
      <c r="J1930" s="61">
        <f>G1928-L1928</f>
        <v>0</v>
      </c>
      <c r="K1930" s="14"/>
    </row>
    <row r="1931" spans="1:12" ht="16.2" thickBot="1" x14ac:dyDescent="0.35">
      <c r="C1931" s="23" t="s">
        <v>28</v>
      </c>
      <c r="D1931" s="24">
        <f>D1930-D1929</f>
        <v>0</v>
      </c>
      <c r="F1931" s="107" t="s">
        <v>30</v>
      </c>
      <c r="G1931" s="108"/>
      <c r="H1931" s="108"/>
      <c r="I1931" s="109"/>
      <c r="J1931" s="75">
        <f>+J1839</f>
        <v>0</v>
      </c>
      <c r="K1931" s="14"/>
    </row>
    <row r="1932" spans="1:12" ht="15" thickBot="1" x14ac:dyDescent="0.35">
      <c r="F1932" s="107" t="s">
        <v>31</v>
      </c>
      <c r="G1932" s="108"/>
      <c r="H1932" s="108"/>
      <c r="I1932" s="109"/>
      <c r="J1932" s="61">
        <f>J1931+J1930</f>
        <v>0</v>
      </c>
      <c r="K1932" s="14"/>
    </row>
    <row r="1933" spans="1:12" ht="15" thickBot="1" x14ac:dyDescent="0.35">
      <c r="A1933" s="67"/>
      <c r="B1933" s="67"/>
      <c r="C1933" s="29" t="s">
        <v>282</v>
      </c>
      <c r="D1933" s="68">
        <f>I1928</f>
        <v>0</v>
      </c>
    </row>
    <row r="1934" spans="1:12" ht="15" thickBot="1" x14ac:dyDescent="0.35">
      <c r="C1934" s="17" t="s">
        <v>35</v>
      </c>
      <c r="D1934" s="18">
        <f>K1928</f>
        <v>0</v>
      </c>
      <c r="F1934" s="110" t="s">
        <v>290</v>
      </c>
      <c r="G1934" s="111"/>
      <c r="H1934" s="111"/>
      <c r="I1934" s="112"/>
    </row>
    <row r="1935" spans="1:12" ht="15" thickBot="1" x14ac:dyDescent="0.35">
      <c r="F1935" s="27" t="s">
        <v>292</v>
      </c>
      <c r="G1935" s="27" t="s">
        <v>291</v>
      </c>
      <c r="H1935" s="27" t="s">
        <v>293</v>
      </c>
      <c r="I1935" s="27" t="s">
        <v>291</v>
      </c>
    </row>
    <row r="1936" spans="1:12" ht="15" thickBot="1" x14ac:dyDescent="0.35">
      <c r="F1936" s="27"/>
      <c r="G1936" s="27"/>
      <c r="H1936" s="27"/>
      <c r="I1936" s="60"/>
    </row>
    <row r="1937" spans="1:12" ht="15" thickBot="1" x14ac:dyDescent="0.35">
      <c r="F1937" s="27"/>
      <c r="G1937" s="27"/>
      <c r="H1937" s="27"/>
      <c r="I1937" s="60"/>
    </row>
    <row r="1938" spans="1:12" ht="15" thickBot="1" x14ac:dyDescent="0.35">
      <c r="F1938" s="27"/>
      <c r="G1938" s="27"/>
      <c r="H1938" s="27"/>
      <c r="I1938" s="60"/>
    </row>
    <row r="1939" spans="1:12" ht="15" thickBot="1" x14ac:dyDescent="0.35"/>
    <row r="1940" spans="1:12" ht="29.4" thickBot="1" x14ac:dyDescent="0.35">
      <c r="A1940" s="15"/>
      <c r="B1940" s="15" t="s">
        <v>295</v>
      </c>
      <c r="C1940" s="15" t="s">
        <v>8</v>
      </c>
      <c r="D1940" s="15" t="s">
        <v>0</v>
      </c>
      <c r="E1940" s="51" t="s">
        <v>1</v>
      </c>
      <c r="F1940" s="16" t="s">
        <v>12</v>
      </c>
      <c r="G1940" s="16" t="s">
        <v>13</v>
      </c>
      <c r="H1940" s="15" t="s">
        <v>10</v>
      </c>
      <c r="I1940" s="30" t="s">
        <v>14</v>
      </c>
      <c r="J1940" s="15" t="s">
        <v>11</v>
      </c>
      <c r="K1940" s="16" t="s">
        <v>36</v>
      </c>
      <c r="L1940" s="15" t="s">
        <v>9</v>
      </c>
    </row>
    <row r="1941" spans="1:12" ht="16.2" thickBot="1" x14ac:dyDescent="0.35">
      <c r="A1941" s="62">
        <v>1</v>
      </c>
      <c r="B1941" s="94">
        <f>B1926+1</f>
        <v>21</v>
      </c>
      <c r="C1941" s="72"/>
      <c r="D1941" s="72"/>
      <c r="E1941" s="73"/>
      <c r="F1941" s="74"/>
      <c r="G1941" s="75"/>
      <c r="H1941" s="72"/>
      <c r="I1941" s="76"/>
      <c r="J1941" s="72"/>
      <c r="K1941" s="72">
        <f t="shared" ref="K1941:K1972" si="126">IF(J1941="OUI", G1941*0.6/0.4, 0)</f>
        <v>0</v>
      </c>
      <c r="L1941" s="77"/>
    </row>
    <row r="1942" spans="1:12" ht="16.2" thickBot="1" x14ac:dyDescent="0.35">
      <c r="A1942" s="63">
        <v>2</v>
      </c>
      <c r="B1942" s="95">
        <f>B1941</f>
        <v>21</v>
      </c>
      <c r="C1942" s="80"/>
      <c r="D1942" s="80"/>
      <c r="E1942" s="83"/>
      <c r="F1942" s="78"/>
      <c r="G1942" s="79"/>
      <c r="H1942" s="80"/>
      <c r="I1942" s="81"/>
      <c r="J1942" s="80"/>
      <c r="K1942" s="80">
        <f t="shared" si="126"/>
        <v>0</v>
      </c>
      <c r="L1942" s="82"/>
    </row>
    <row r="1943" spans="1:12" ht="16.2" thickBot="1" x14ac:dyDescent="0.35">
      <c r="A1943" s="62">
        <v>3</v>
      </c>
      <c r="B1943" s="95">
        <f t="shared" ref="B1943:B2006" si="127">B1942</f>
        <v>21</v>
      </c>
      <c r="C1943" s="72"/>
      <c r="D1943" s="72"/>
      <c r="E1943" s="73"/>
      <c r="F1943" s="74"/>
      <c r="G1943" s="75"/>
      <c r="H1943" s="72"/>
      <c r="I1943" s="76"/>
      <c r="J1943" s="72"/>
      <c r="K1943" s="72">
        <f t="shared" si="126"/>
        <v>0</v>
      </c>
      <c r="L1943" s="77"/>
    </row>
    <row r="1944" spans="1:12" ht="16.2" thickBot="1" x14ac:dyDescent="0.35">
      <c r="A1944" s="63">
        <v>4</v>
      </c>
      <c r="B1944" s="95">
        <f t="shared" si="127"/>
        <v>21</v>
      </c>
      <c r="C1944" s="80"/>
      <c r="D1944" s="80"/>
      <c r="E1944" s="83"/>
      <c r="F1944" s="78"/>
      <c r="G1944" s="79"/>
      <c r="H1944" s="80"/>
      <c r="I1944" s="81"/>
      <c r="J1944" s="80"/>
      <c r="K1944" s="80">
        <f t="shared" si="126"/>
        <v>0</v>
      </c>
      <c r="L1944" s="82"/>
    </row>
    <row r="1945" spans="1:12" ht="16.2" thickBot="1" x14ac:dyDescent="0.35">
      <c r="A1945" s="62">
        <v>5</v>
      </c>
      <c r="B1945" s="95">
        <f t="shared" si="127"/>
        <v>21</v>
      </c>
      <c r="C1945" s="72"/>
      <c r="D1945" s="72"/>
      <c r="E1945" s="73"/>
      <c r="F1945" s="74"/>
      <c r="G1945" s="75"/>
      <c r="H1945" s="72"/>
      <c r="I1945" s="76"/>
      <c r="J1945" s="72"/>
      <c r="K1945" s="72">
        <f t="shared" si="126"/>
        <v>0</v>
      </c>
      <c r="L1945" s="77"/>
    </row>
    <row r="1946" spans="1:12" ht="16.2" thickBot="1" x14ac:dyDescent="0.35">
      <c r="A1946" s="63">
        <v>6</v>
      </c>
      <c r="B1946" s="95">
        <f t="shared" si="127"/>
        <v>21</v>
      </c>
      <c r="C1946" s="80"/>
      <c r="D1946" s="80"/>
      <c r="E1946" s="83"/>
      <c r="F1946" s="78"/>
      <c r="G1946" s="79"/>
      <c r="H1946" s="80"/>
      <c r="I1946" s="81"/>
      <c r="J1946" s="80"/>
      <c r="K1946" s="80">
        <f t="shared" si="126"/>
        <v>0</v>
      </c>
      <c r="L1946" s="82"/>
    </row>
    <row r="1947" spans="1:12" ht="16.2" thickBot="1" x14ac:dyDescent="0.35">
      <c r="A1947" s="62">
        <v>7</v>
      </c>
      <c r="B1947" s="95">
        <f t="shared" si="127"/>
        <v>21</v>
      </c>
      <c r="C1947" s="72"/>
      <c r="D1947" s="72"/>
      <c r="E1947" s="73"/>
      <c r="F1947" s="74"/>
      <c r="G1947" s="75"/>
      <c r="H1947" s="72"/>
      <c r="I1947" s="76"/>
      <c r="J1947" s="72"/>
      <c r="K1947" s="72">
        <f t="shared" si="126"/>
        <v>0</v>
      </c>
      <c r="L1947" s="77"/>
    </row>
    <row r="1948" spans="1:12" ht="16.2" thickBot="1" x14ac:dyDescent="0.35">
      <c r="A1948" s="63">
        <v>8</v>
      </c>
      <c r="B1948" s="95">
        <f t="shared" si="127"/>
        <v>21</v>
      </c>
      <c r="C1948" s="80"/>
      <c r="D1948" s="80"/>
      <c r="E1948" s="83"/>
      <c r="F1948" s="78"/>
      <c r="G1948" s="79"/>
      <c r="H1948" s="80"/>
      <c r="I1948" s="81"/>
      <c r="J1948" s="80"/>
      <c r="K1948" s="80">
        <f t="shared" si="126"/>
        <v>0</v>
      </c>
      <c r="L1948" s="82"/>
    </row>
    <row r="1949" spans="1:12" ht="16.2" thickBot="1" x14ac:dyDescent="0.35">
      <c r="A1949" s="62">
        <v>9</v>
      </c>
      <c r="B1949" s="95">
        <f t="shared" si="127"/>
        <v>21</v>
      </c>
      <c r="C1949" s="72"/>
      <c r="D1949" s="72"/>
      <c r="E1949" s="73"/>
      <c r="F1949" s="74"/>
      <c r="G1949" s="75"/>
      <c r="H1949" s="72"/>
      <c r="I1949" s="76"/>
      <c r="J1949" s="72"/>
      <c r="K1949" s="72">
        <f t="shared" si="126"/>
        <v>0</v>
      </c>
      <c r="L1949" s="77"/>
    </row>
    <row r="1950" spans="1:12" ht="16.2" thickBot="1" x14ac:dyDescent="0.35">
      <c r="A1950" s="63">
        <v>10</v>
      </c>
      <c r="B1950" s="95">
        <f t="shared" si="127"/>
        <v>21</v>
      </c>
      <c r="C1950" s="80"/>
      <c r="D1950" s="80"/>
      <c r="E1950" s="83"/>
      <c r="F1950" s="78"/>
      <c r="G1950" s="79"/>
      <c r="H1950" s="80"/>
      <c r="I1950" s="81"/>
      <c r="J1950" s="80"/>
      <c r="K1950" s="80">
        <f t="shared" si="126"/>
        <v>0</v>
      </c>
      <c r="L1950" s="82"/>
    </row>
    <row r="1951" spans="1:12" ht="16.2" thickBot="1" x14ac:dyDescent="0.35">
      <c r="A1951" s="62">
        <v>11</v>
      </c>
      <c r="B1951" s="95">
        <f t="shared" si="127"/>
        <v>21</v>
      </c>
      <c r="C1951" s="72"/>
      <c r="D1951" s="72"/>
      <c r="E1951" s="73"/>
      <c r="F1951" s="74"/>
      <c r="G1951" s="75"/>
      <c r="H1951" s="72"/>
      <c r="I1951" s="76"/>
      <c r="J1951" s="72"/>
      <c r="K1951" s="72">
        <f t="shared" si="126"/>
        <v>0</v>
      </c>
      <c r="L1951" s="77"/>
    </row>
    <row r="1952" spans="1:12" ht="16.2" thickBot="1" x14ac:dyDescent="0.35">
      <c r="A1952" s="63">
        <v>12</v>
      </c>
      <c r="B1952" s="95">
        <f t="shared" si="127"/>
        <v>21</v>
      </c>
      <c r="C1952" s="80"/>
      <c r="D1952" s="80"/>
      <c r="E1952" s="83"/>
      <c r="F1952" s="78"/>
      <c r="G1952" s="79"/>
      <c r="H1952" s="80"/>
      <c r="I1952" s="81"/>
      <c r="J1952" s="80"/>
      <c r="K1952" s="80">
        <f t="shared" si="126"/>
        <v>0</v>
      </c>
      <c r="L1952" s="82"/>
    </row>
    <row r="1953" spans="1:12" ht="16.2" thickBot="1" x14ac:dyDescent="0.35">
      <c r="A1953" s="62">
        <v>13</v>
      </c>
      <c r="B1953" s="95">
        <f t="shared" si="127"/>
        <v>21</v>
      </c>
      <c r="C1953" s="72"/>
      <c r="D1953" s="72"/>
      <c r="E1953" s="73"/>
      <c r="F1953" s="74"/>
      <c r="G1953" s="75"/>
      <c r="H1953" s="72"/>
      <c r="I1953" s="76"/>
      <c r="J1953" s="72"/>
      <c r="K1953" s="72">
        <f t="shared" si="126"/>
        <v>0</v>
      </c>
      <c r="L1953" s="77"/>
    </row>
    <row r="1954" spans="1:12" ht="16.2" thickBot="1" x14ac:dyDescent="0.35">
      <c r="A1954" s="63">
        <v>14</v>
      </c>
      <c r="B1954" s="95">
        <f t="shared" si="127"/>
        <v>21</v>
      </c>
      <c r="C1954" s="80"/>
      <c r="D1954" s="80"/>
      <c r="E1954" s="83"/>
      <c r="F1954" s="78"/>
      <c r="G1954" s="79"/>
      <c r="H1954" s="80"/>
      <c r="I1954" s="81"/>
      <c r="J1954" s="80"/>
      <c r="K1954" s="80">
        <f t="shared" si="126"/>
        <v>0</v>
      </c>
      <c r="L1954" s="82"/>
    </row>
    <row r="1955" spans="1:12" ht="16.2" thickBot="1" x14ac:dyDescent="0.35">
      <c r="A1955" s="62">
        <v>15</v>
      </c>
      <c r="B1955" s="95">
        <f t="shared" si="127"/>
        <v>21</v>
      </c>
      <c r="C1955" s="72"/>
      <c r="D1955" s="72"/>
      <c r="E1955" s="73"/>
      <c r="F1955" s="74"/>
      <c r="G1955" s="75"/>
      <c r="H1955" s="72"/>
      <c r="I1955" s="76"/>
      <c r="J1955" s="72"/>
      <c r="K1955" s="72">
        <f t="shared" si="126"/>
        <v>0</v>
      </c>
      <c r="L1955" s="77"/>
    </row>
    <row r="1956" spans="1:12" ht="16.2" thickBot="1" x14ac:dyDescent="0.35">
      <c r="A1956" s="63">
        <v>16</v>
      </c>
      <c r="B1956" s="95">
        <f t="shared" si="127"/>
        <v>21</v>
      </c>
      <c r="C1956" s="80"/>
      <c r="D1956" s="80"/>
      <c r="E1956" s="83"/>
      <c r="F1956" s="78"/>
      <c r="G1956" s="79"/>
      <c r="H1956" s="80"/>
      <c r="I1956" s="81"/>
      <c r="J1956" s="80"/>
      <c r="K1956" s="80">
        <f t="shared" si="126"/>
        <v>0</v>
      </c>
      <c r="L1956" s="82"/>
    </row>
    <row r="1957" spans="1:12" ht="16.2" thickBot="1" x14ac:dyDescent="0.35">
      <c r="A1957" s="62">
        <v>17</v>
      </c>
      <c r="B1957" s="95">
        <f t="shared" si="127"/>
        <v>21</v>
      </c>
      <c r="C1957" s="72"/>
      <c r="D1957" s="72"/>
      <c r="E1957" s="73"/>
      <c r="F1957" s="74"/>
      <c r="G1957" s="75"/>
      <c r="H1957" s="72"/>
      <c r="I1957" s="76"/>
      <c r="J1957" s="72"/>
      <c r="K1957" s="72">
        <f t="shared" si="126"/>
        <v>0</v>
      </c>
      <c r="L1957" s="77"/>
    </row>
    <row r="1958" spans="1:12" ht="16.2" thickBot="1" x14ac:dyDescent="0.35">
      <c r="A1958" s="63">
        <v>18</v>
      </c>
      <c r="B1958" s="95">
        <f t="shared" si="127"/>
        <v>21</v>
      </c>
      <c r="C1958" s="80"/>
      <c r="D1958" s="80"/>
      <c r="E1958" s="83"/>
      <c r="F1958" s="78"/>
      <c r="G1958" s="79"/>
      <c r="H1958" s="80"/>
      <c r="I1958" s="81"/>
      <c r="J1958" s="80"/>
      <c r="K1958" s="80">
        <f t="shared" si="126"/>
        <v>0</v>
      </c>
      <c r="L1958" s="82"/>
    </row>
    <row r="1959" spans="1:12" ht="16.2" thickBot="1" x14ac:dyDescent="0.35">
      <c r="A1959" s="62">
        <v>19</v>
      </c>
      <c r="B1959" s="95">
        <f t="shared" si="127"/>
        <v>21</v>
      </c>
      <c r="C1959" s="72"/>
      <c r="D1959" s="72"/>
      <c r="E1959" s="73"/>
      <c r="F1959" s="74"/>
      <c r="G1959" s="75"/>
      <c r="H1959" s="72"/>
      <c r="I1959" s="76"/>
      <c r="J1959" s="72"/>
      <c r="K1959" s="72">
        <f t="shared" si="126"/>
        <v>0</v>
      </c>
      <c r="L1959" s="77"/>
    </row>
    <row r="1960" spans="1:12" ht="16.2" thickBot="1" x14ac:dyDescent="0.35">
      <c r="A1960" s="63">
        <v>20</v>
      </c>
      <c r="B1960" s="95">
        <f t="shared" si="127"/>
        <v>21</v>
      </c>
      <c r="C1960" s="80"/>
      <c r="D1960" s="80"/>
      <c r="E1960" s="83"/>
      <c r="F1960" s="78"/>
      <c r="G1960" s="79"/>
      <c r="H1960" s="80"/>
      <c r="I1960" s="81"/>
      <c r="J1960" s="80"/>
      <c r="K1960" s="80">
        <f t="shared" si="126"/>
        <v>0</v>
      </c>
      <c r="L1960" s="82"/>
    </row>
    <row r="1961" spans="1:12" ht="16.2" thickBot="1" x14ac:dyDescent="0.35">
      <c r="A1961" s="62">
        <v>21</v>
      </c>
      <c r="B1961" s="95">
        <f t="shared" si="127"/>
        <v>21</v>
      </c>
      <c r="C1961" s="72"/>
      <c r="D1961" s="72"/>
      <c r="E1961" s="73"/>
      <c r="F1961" s="74"/>
      <c r="G1961" s="75"/>
      <c r="H1961" s="72"/>
      <c r="I1961" s="76"/>
      <c r="J1961" s="72"/>
      <c r="K1961" s="72">
        <f t="shared" si="126"/>
        <v>0</v>
      </c>
      <c r="L1961" s="77"/>
    </row>
    <row r="1962" spans="1:12" ht="16.2" thickBot="1" x14ac:dyDescent="0.35">
      <c r="A1962" s="63">
        <v>22</v>
      </c>
      <c r="B1962" s="95">
        <f t="shared" si="127"/>
        <v>21</v>
      </c>
      <c r="C1962" s="80"/>
      <c r="D1962" s="80"/>
      <c r="E1962" s="83"/>
      <c r="F1962" s="78"/>
      <c r="G1962" s="79"/>
      <c r="H1962" s="80"/>
      <c r="I1962" s="81"/>
      <c r="J1962" s="80"/>
      <c r="K1962" s="80">
        <f t="shared" si="126"/>
        <v>0</v>
      </c>
      <c r="L1962" s="82"/>
    </row>
    <row r="1963" spans="1:12" ht="16.2" thickBot="1" x14ac:dyDescent="0.35">
      <c r="A1963" s="62">
        <v>23</v>
      </c>
      <c r="B1963" s="95">
        <f t="shared" si="127"/>
        <v>21</v>
      </c>
      <c r="C1963" s="72"/>
      <c r="D1963" s="72"/>
      <c r="E1963" s="73"/>
      <c r="F1963" s="74"/>
      <c r="G1963" s="75"/>
      <c r="H1963" s="72"/>
      <c r="I1963" s="76"/>
      <c r="J1963" s="72"/>
      <c r="K1963" s="72">
        <f t="shared" si="126"/>
        <v>0</v>
      </c>
      <c r="L1963" s="77"/>
    </row>
    <row r="1964" spans="1:12" ht="16.2" thickBot="1" x14ac:dyDescent="0.35">
      <c r="A1964" s="63">
        <v>24</v>
      </c>
      <c r="B1964" s="95">
        <f t="shared" si="127"/>
        <v>21</v>
      </c>
      <c r="C1964" s="80"/>
      <c r="D1964" s="80"/>
      <c r="E1964" s="83"/>
      <c r="F1964" s="78"/>
      <c r="G1964" s="79"/>
      <c r="H1964" s="80"/>
      <c r="I1964" s="81"/>
      <c r="J1964" s="80"/>
      <c r="K1964" s="80">
        <f t="shared" si="126"/>
        <v>0</v>
      </c>
      <c r="L1964" s="82"/>
    </row>
    <row r="1965" spans="1:12" ht="16.2" thickBot="1" x14ac:dyDescent="0.35">
      <c r="A1965" s="62">
        <v>25</v>
      </c>
      <c r="B1965" s="95">
        <f t="shared" si="127"/>
        <v>21</v>
      </c>
      <c r="C1965" s="72"/>
      <c r="D1965" s="72"/>
      <c r="E1965" s="73"/>
      <c r="F1965" s="74"/>
      <c r="G1965" s="75"/>
      <c r="H1965" s="72"/>
      <c r="I1965" s="76"/>
      <c r="J1965" s="72"/>
      <c r="K1965" s="72">
        <f t="shared" si="126"/>
        <v>0</v>
      </c>
      <c r="L1965" s="77"/>
    </row>
    <row r="1966" spans="1:12" ht="16.2" thickBot="1" x14ac:dyDescent="0.35">
      <c r="A1966" s="63">
        <v>26</v>
      </c>
      <c r="B1966" s="95">
        <f t="shared" si="127"/>
        <v>21</v>
      </c>
      <c r="C1966" s="80"/>
      <c r="D1966" s="80"/>
      <c r="E1966" s="83"/>
      <c r="F1966" s="78"/>
      <c r="G1966" s="79"/>
      <c r="H1966" s="80"/>
      <c r="I1966" s="81"/>
      <c r="J1966" s="80"/>
      <c r="K1966" s="80">
        <f t="shared" si="126"/>
        <v>0</v>
      </c>
      <c r="L1966" s="82"/>
    </row>
    <row r="1967" spans="1:12" ht="16.2" thickBot="1" x14ac:dyDescent="0.35">
      <c r="A1967" s="62">
        <v>27</v>
      </c>
      <c r="B1967" s="95">
        <f t="shared" si="127"/>
        <v>21</v>
      </c>
      <c r="C1967" s="72"/>
      <c r="D1967" s="72"/>
      <c r="E1967" s="73"/>
      <c r="F1967" s="74"/>
      <c r="G1967" s="75"/>
      <c r="H1967" s="72"/>
      <c r="I1967" s="76"/>
      <c r="J1967" s="72"/>
      <c r="K1967" s="72">
        <f t="shared" si="126"/>
        <v>0</v>
      </c>
      <c r="L1967" s="77"/>
    </row>
    <row r="1968" spans="1:12" ht="16.2" thickBot="1" x14ac:dyDescent="0.35">
      <c r="A1968" s="63">
        <v>28</v>
      </c>
      <c r="B1968" s="95">
        <f t="shared" si="127"/>
        <v>21</v>
      </c>
      <c r="C1968" s="80"/>
      <c r="D1968" s="80"/>
      <c r="E1968" s="83"/>
      <c r="F1968" s="78"/>
      <c r="G1968" s="79"/>
      <c r="H1968" s="80"/>
      <c r="I1968" s="81"/>
      <c r="J1968" s="80"/>
      <c r="K1968" s="80">
        <f t="shared" si="126"/>
        <v>0</v>
      </c>
      <c r="L1968" s="82"/>
    </row>
    <row r="1969" spans="1:12" ht="16.2" thickBot="1" x14ac:dyDescent="0.35">
      <c r="A1969" s="62">
        <v>29</v>
      </c>
      <c r="B1969" s="95">
        <f t="shared" si="127"/>
        <v>21</v>
      </c>
      <c r="C1969" s="72"/>
      <c r="D1969" s="72"/>
      <c r="E1969" s="73"/>
      <c r="F1969" s="74"/>
      <c r="G1969" s="75"/>
      <c r="H1969" s="72"/>
      <c r="I1969" s="76"/>
      <c r="J1969" s="72"/>
      <c r="K1969" s="72">
        <f t="shared" si="126"/>
        <v>0</v>
      </c>
      <c r="L1969" s="77"/>
    </row>
    <row r="1970" spans="1:12" ht="16.2" thickBot="1" x14ac:dyDescent="0.35">
      <c r="A1970" s="63">
        <v>30</v>
      </c>
      <c r="B1970" s="95">
        <f t="shared" si="127"/>
        <v>21</v>
      </c>
      <c r="C1970" s="80"/>
      <c r="D1970" s="80"/>
      <c r="E1970" s="83"/>
      <c r="F1970" s="78"/>
      <c r="G1970" s="79"/>
      <c r="H1970" s="80"/>
      <c r="I1970" s="81"/>
      <c r="J1970" s="80"/>
      <c r="K1970" s="80">
        <f t="shared" si="126"/>
        <v>0</v>
      </c>
      <c r="L1970" s="82"/>
    </row>
    <row r="1971" spans="1:12" ht="16.2" thickBot="1" x14ac:dyDescent="0.35">
      <c r="A1971" s="62">
        <v>31</v>
      </c>
      <c r="B1971" s="95">
        <f t="shared" si="127"/>
        <v>21</v>
      </c>
      <c r="C1971" s="72"/>
      <c r="D1971" s="72"/>
      <c r="E1971" s="73"/>
      <c r="F1971" s="74"/>
      <c r="G1971" s="75"/>
      <c r="H1971" s="72"/>
      <c r="I1971" s="76"/>
      <c r="J1971" s="72"/>
      <c r="K1971" s="72">
        <f t="shared" si="126"/>
        <v>0</v>
      </c>
      <c r="L1971" s="77"/>
    </row>
    <row r="1972" spans="1:12" ht="16.2" thickBot="1" x14ac:dyDescent="0.35">
      <c r="A1972" s="63">
        <v>32</v>
      </c>
      <c r="B1972" s="95">
        <f t="shared" si="127"/>
        <v>21</v>
      </c>
      <c r="C1972" s="80"/>
      <c r="D1972" s="80"/>
      <c r="E1972" s="83"/>
      <c r="F1972" s="78"/>
      <c r="G1972" s="79"/>
      <c r="H1972" s="80"/>
      <c r="I1972" s="81"/>
      <c r="J1972" s="80"/>
      <c r="K1972" s="80">
        <f t="shared" si="126"/>
        <v>0</v>
      </c>
      <c r="L1972" s="82"/>
    </row>
    <row r="1973" spans="1:12" ht="16.2" thickBot="1" x14ac:dyDescent="0.35">
      <c r="A1973" s="62">
        <v>33</v>
      </c>
      <c r="B1973" s="95">
        <f t="shared" si="127"/>
        <v>21</v>
      </c>
      <c r="C1973" s="72"/>
      <c r="D1973" s="72"/>
      <c r="E1973" s="73"/>
      <c r="F1973" s="74"/>
      <c r="G1973" s="75"/>
      <c r="H1973" s="72"/>
      <c r="I1973" s="76"/>
      <c r="J1973" s="72"/>
      <c r="K1973" s="72">
        <f t="shared" ref="K1973:K2004" si="128">IF(J1973="OUI", G1973*0.6/0.4, 0)</f>
        <v>0</v>
      </c>
      <c r="L1973" s="77"/>
    </row>
    <row r="1974" spans="1:12" ht="16.2" thickBot="1" x14ac:dyDescent="0.35">
      <c r="A1974" s="63">
        <v>34</v>
      </c>
      <c r="B1974" s="95">
        <f t="shared" si="127"/>
        <v>21</v>
      </c>
      <c r="C1974" s="80"/>
      <c r="D1974" s="80"/>
      <c r="E1974" s="83"/>
      <c r="F1974" s="78"/>
      <c r="G1974" s="79"/>
      <c r="H1974" s="80"/>
      <c r="I1974" s="81"/>
      <c r="J1974" s="80"/>
      <c r="K1974" s="80">
        <f t="shared" si="128"/>
        <v>0</v>
      </c>
      <c r="L1974" s="82"/>
    </row>
    <row r="1975" spans="1:12" ht="16.2" thickBot="1" x14ac:dyDescent="0.35">
      <c r="A1975" s="62">
        <v>35</v>
      </c>
      <c r="B1975" s="95">
        <f t="shared" si="127"/>
        <v>21</v>
      </c>
      <c r="C1975" s="72"/>
      <c r="D1975" s="72"/>
      <c r="E1975" s="73"/>
      <c r="F1975" s="74"/>
      <c r="G1975" s="75"/>
      <c r="H1975" s="72"/>
      <c r="I1975" s="76"/>
      <c r="J1975" s="72"/>
      <c r="K1975" s="72">
        <f t="shared" si="128"/>
        <v>0</v>
      </c>
      <c r="L1975" s="77"/>
    </row>
    <row r="1976" spans="1:12" ht="16.2" thickBot="1" x14ac:dyDescent="0.35">
      <c r="A1976" s="63">
        <v>36</v>
      </c>
      <c r="B1976" s="95">
        <f t="shared" si="127"/>
        <v>21</v>
      </c>
      <c r="C1976" s="80"/>
      <c r="D1976" s="80"/>
      <c r="E1976" s="83"/>
      <c r="F1976" s="78"/>
      <c r="G1976" s="79"/>
      <c r="H1976" s="80"/>
      <c r="I1976" s="81"/>
      <c r="J1976" s="80"/>
      <c r="K1976" s="80">
        <f t="shared" si="128"/>
        <v>0</v>
      </c>
      <c r="L1976" s="82"/>
    </row>
    <row r="1977" spans="1:12" ht="16.2" thickBot="1" x14ac:dyDescent="0.35">
      <c r="A1977" s="62">
        <v>37</v>
      </c>
      <c r="B1977" s="95">
        <f t="shared" si="127"/>
        <v>21</v>
      </c>
      <c r="C1977" s="72"/>
      <c r="D1977" s="72"/>
      <c r="E1977" s="73"/>
      <c r="F1977" s="74"/>
      <c r="G1977" s="75"/>
      <c r="H1977" s="72"/>
      <c r="I1977" s="76"/>
      <c r="J1977" s="72"/>
      <c r="K1977" s="72">
        <f t="shared" si="128"/>
        <v>0</v>
      </c>
      <c r="L1977" s="77"/>
    </row>
    <row r="1978" spans="1:12" ht="16.2" thickBot="1" x14ac:dyDescent="0.35">
      <c r="A1978" s="63">
        <v>38</v>
      </c>
      <c r="B1978" s="95">
        <f t="shared" si="127"/>
        <v>21</v>
      </c>
      <c r="C1978" s="80"/>
      <c r="D1978" s="80"/>
      <c r="E1978" s="83"/>
      <c r="F1978" s="78"/>
      <c r="G1978" s="79"/>
      <c r="H1978" s="80"/>
      <c r="I1978" s="81"/>
      <c r="J1978" s="80"/>
      <c r="K1978" s="80">
        <f t="shared" si="128"/>
        <v>0</v>
      </c>
      <c r="L1978" s="82"/>
    </row>
    <row r="1979" spans="1:12" ht="16.2" thickBot="1" x14ac:dyDescent="0.35">
      <c r="A1979" s="62">
        <v>39</v>
      </c>
      <c r="B1979" s="95">
        <f t="shared" si="127"/>
        <v>21</v>
      </c>
      <c r="C1979" s="72"/>
      <c r="D1979" s="72"/>
      <c r="E1979" s="73"/>
      <c r="F1979" s="74"/>
      <c r="G1979" s="75"/>
      <c r="H1979" s="72"/>
      <c r="I1979" s="76"/>
      <c r="J1979" s="72"/>
      <c r="K1979" s="72">
        <f t="shared" si="128"/>
        <v>0</v>
      </c>
      <c r="L1979" s="77"/>
    </row>
    <row r="1980" spans="1:12" ht="16.2" thickBot="1" x14ac:dyDescent="0.35">
      <c r="A1980" s="63">
        <v>40</v>
      </c>
      <c r="B1980" s="95">
        <f t="shared" si="127"/>
        <v>21</v>
      </c>
      <c r="C1980" s="80"/>
      <c r="D1980" s="80"/>
      <c r="E1980" s="83"/>
      <c r="F1980" s="78"/>
      <c r="G1980" s="79"/>
      <c r="H1980" s="80"/>
      <c r="I1980" s="81"/>
      <c r="J1980" s="80"/>
      <c r="K1980" s="80">
        <f t="shared" si="128"/>
        <v>0</v>
      </c>
      <c r="L1980" s="82"/>
    </row>
    <row r="1981" spans="1:12" ht="16.2" thickBot="1" x14ac:dyDescent="0.35">
      <c r="A1981" s="62">
        <v>41</v>
      </c>
      <c r="B1981" s="95">
        <f t="shared" si="127"/>
        <v>21</v>
      </c>
      <c r="C1981" s="72"/>
      <c r="D1981" s="72"/>
      <c r="E1981" s="73"/>
      <c r="F1981" s="74"/>
      <c r="G1981" s="75"/>
      <c r="H1981" s="72"/>
      <c r="I1981" s="76"/>
      <c r="J1981" s="72"/>
      <c r="K1981" s="72">
        <f t="shared" si="128"/>
        <v>0</v>
      </c>
      <c r="L1981" s="77"/>
    </row>
    <row r="1982" spans="1:12" ht="16.2" thickBot="1" x14ac:dyDescent="0.35">
      <c r="A1982" s="63">
        <v>42</v>
      </c>
      <c r="B1982" s="95">
        <f t="shared" si="127"/>
        <v>21</v>
      </c>
      <c r="C1982" s="80"/>
      <c r="D1982" s="80"/>
      <c r="E1982" s="83"/>
      <c r="F1982" s="78"/>
      <c r="G1982" s="79"/>
      <c r="H1982" s="80"/>
      <c r="I1982" s="81"/>
      <c r="J1982" s="80"/>
      <c r="K1982" s="80">
        <f t="shared" si="128"/>
        <v>0</v>
      </c>
      <c r="L1982" s="82"/>
    </row>
    <row r="1983" spans="1:12" ht="16.2" thickBot="1" x14ac:dyDescent="0.35">
      <c r="A1983" s="62">
        <v>43</v>
      </c>
      <c r="B1983" s="95">
        <f t="shared" si="127"/>
        <v>21</v>
      </c>
      <c r="C1983" s="72"/>
      <c r="D1983" s="72"/>
      <c r="E1983" s="73"/>
      <c r="F1983" s="74"/>
      <c r="G1983" s="75"/>
      <c r="H1983" s="72"/>
      <c r="I1983" s="76"/>
      <c r="J1983" s="72"/>
      <c r="K1983" s="72">
        <f t="shared" si="128"/>
        <v>0</v>
      </c>
      <c r="L1983" s="77"/>
    </row>
    <row r="1984" spans="1:12" ht="16.2" thickBot="1" x14ac:dyDescent="0.35">
      <c r="A1984" s="63">
        <v>44</v>
      </c>
      <c r="B1984" s="95">
        <f t="shared" si="127"/>
        <v>21</v>
      </c>
      <c r="C1984" s="80"/>
      <c r="D1984" s="80"/>
      <c r="E1984" s="83"/>
      <c r="F1984" s="78"/>
      <c r="G1984" s="79"/>
      <c r="H1984" s="80"/>
      <c r="I1984" s="81"/>
      <c r="J1984" s="80"/>
      <c r="K1984" s="80">
        <f t="shared" si="128"/>
        <v>0</v>
      </c>
      <c r="L1984" s="82"/>
    </row>
    <row r="1985" spans="1:12" ht="16.2" thickBot="1" x14ac:dyDescent="0.35">
      <c r="A1985" s="62">
        <v>45</v>
      </c>
      <c r="B1985" s="95">
        <f t="shared" si="127"/>
        <v>21</v>
      </c>
      <c r="C1985" s="72"/>
      <c r="D1985" s="72"/>
      <c r="E1985" s="73"/>
      <c r="F1985" s="74"/>
      <c r="G1985" s="75"/>
      <c r="H1985" s="72"/>
      <c r="I1985" s="76"/>
      <c r="J1985" s="72"/>
      <c r="K1985" s="72">
        <f t="shared" si="128"/>
        <v>0</v>
      </c>
      <c r="L1985" s="77"/>
    </row>
    <row r="1986" spans="1:12" ht="16.2" thickBot="1" x14ac:dyDescent="0.35">
      <c r="A1986" s="63">
        <v>46</v>
      </c>
      <c r="B1986" s="95">
        <f t="shared" si="127"/>
        <v>21</v>
      </c>
      <c r="C1986" s="80"/>
      <c r="D1986" s="80"/>
      <c r="E1986" s="83"/>
      <c r="F1986" s="78"/>
      <c r="G1986" s="79"/>
      <c r="H1986" s="80"/>
      <c r="I1986" s="81"/>
      <c r="J1986" s="80"/>
      <c r="K1986" s="80">
        <f t="shared" si="128"/>
        <v>0</v>
      </c>
      <c r="L1986" s="82"/>
    </row>
    <row r="1987" spans="1:12" ht="16.2" thickBot="1" x14ac:dyDescent="0.35">
      <c r="A1987" s="62">
        <v>47</v>
      </c>
      <c r="B1987" s="95">
        <f t="shared" si="127"/>
        <v>21</v>
      </c>
      <c r="C1987" s="72"/>
      <c r="D1987" s="72"/>
      <c r="E1987" s="73"/>
      <c r="F1987" s="74"/>
      <c r="G1987" s="75"/>
      <c r="H1987" s="72"/>
      <c r="I1987" s="76"/>
      <c r="J1987" s="72"/>
      <c r="K1987" s="72">
        <f t="shared" si="128"/>
        <v>0</v>
      </c>
      <c r="L1987" s="77"/>
    </row>
    <row r="1988" spans="1:12" ht="16.2" thickBot="1" x14ac:dyDescent="0.35">
      <c r="A1988" s="63">
        <v>48</v>
      </c>
      <c r="B1988" s="95">
        <f t="shared" si="127"/>
        <v>21</v>
      </c>
      <c r="C1988" s="80"/>
      <c r="D1988" s="80"/>
      <c r="E1988" s="83"/>
      <c r="F1988" s="78"/>
      <c r="G1988" s="79"/>
      <c r="H1988" s="80"/>
      <c r="I1988" s="81"/>
      <c r="J1988" s="80"/>
      <c r="K1988" s="80">
        <f t="shared" si="128"/>
        <v>0</v>
      </c>
      <c r="L1988" s="82"/>
    </row>
    <row r="1989" spans="1:12" ht="16.2" thickBot="1" x14ac:dyDescent="0.35">
      <c r="A1989" s="62">
        <v>49</v>
      </c>
      <c r="B1989" s="95">
        <f t="shared" si="127"/>
        <v>21</v>
      </c>
      <c r="C1989" s="72"/>
      <c r="D1989" s="72"/>
      <c r="E1989" s="73"/>
      <c r="F1989" s="74"/>
      <c r="G1989" s="75"/>
      <c r="H1989" s="72"/>
      <c r="I1989" s="76"/>
      <c r="J1989" s="72"/>
      <c r="K1989" s="72">
        <f t="shared" si="128"/>
        <v>0</v>
      </c>
      <c r="L1989" s="77"/>
    </row>
    <row r="1990" spans="1:12" ht="16.2" thickBot="1" x14ac:dyDescent="0.35">
      <c r="A1990" s="63">
        <v>50</v>
      </c>
      <c r="B1990" s="95">
        <f t="shared" si="127"/>
        <v>21</v>
      </c>
      <c r="C1990" s="80"/>
      <c r="D1990" s="80"/>
      <c r="E1990" s="83"/>
      <c r="F1990" s="78"/>
      <c r="G1990" s="79"/>
      <c r="H1990" s="80"/>
      <c r="I1990" s="81"/>
      <c r="J1990" s="80"/>
      <c r="K1990" s="80">
        <f t="shared" si="128"/>
        <v>0</v>
      </c>
      <c r="L1990" s="82"/>
    </row>
    <row r="1991" spans="1:12" ht="16.2" thickBot="1" x14ac:dyDescent="0.35">
      <c r="A1991" s="62">
        <v>51</v>
      </c>
      <c r="B1991" s="95">
        <f t="shared" si="127"/>
        <v>21</v>
      </c>
      <c r="C1991" s="72"/>
      <c r="D1991" s="72"/>
      <c r="E1991" s="73"/>
      <c r="F1991" s="74"/>
      <c r="G1991" s="75"/>
      <c r="H1991" s="72"/>
      <c r="I1991" s="76"/>
      <c r="J1991" s="72"/>
      <c r="K1991" s="72">
        <f t="shared" si="128"/>
        <v>0</v>
      </c>
      <c r="L1991" s="77"/>
    </row>
    <row r="1992" spans="1:12" ht="16.2" thickBot="1" x14ac:dyDescent="0.35">
      <c r="A1992" s="63">
        <v>52</v>
      </c>
      <c r="B1992" s="95">
        <f t="shared" si="127"/>
        <v>21</v>
      </c>
      <c r="C1992" s="80"/>
      <c r="D1992" s="80"/>
      <c r="E1992" s="83"/>
      <c r="F1992" s="78"/>
      <c r="G1992" s="79"/>
      <c r="H1992" s="80"/>
      <c r="I1992" s="81"/>
      <c r="J1992" s="80"/>
      <c r="K1992" s="80">
        <f t="shared" si="128"/>
        <v>0</v>
      </c>
      <c r="L1992" s="82"/>
    </row>
    <row r="1993" spans="1:12" ht="16.2" thickBot="1" x14ac:dyDescent="0.35">
      <c r="A1993" s="62">
        <v>53</v>
      </c>
      <c r="B1993" s="95">
        <f t="shared" si="127"/>
        <v>21</v>
      </c>
      <c r="C1993" s="72"/>
      <c r="D1993" s="72"/>
      <c r="E1993" s="73"/>
      <c r="F1993" s="74"/>
      <c r="G1993" s="75"/>
      <c r="H1993" s="72"/>
      <c r="I1993" s="76"/>
      <c r="J1993" s="72"/>
      <c r="K1993" s="72">
        <f t="shared" si="128"/>
        <v>0</v>
      </c>
      <c r="L1993" s="77"/>
    </row>
    <row r="1994" spans="1:12" ht="16.2" thickBot="1" x14ac:dyDescent="0.35">
      <c r="A1994" s="63">
        <v>54</v>
      </c>
      <c r="B1994" s="95">
        <f t="shared" si="127"/>
        <v>21</v>
      </c>
      <c r="C1994" s="80"/>
      <c r="D1994" s="80"/>
      <c r="E1994" s="83"/>
      <c r="F1994" s="78"/>
      <c r="G1994" s="79"/>
      <c r="H1994" s="80"/>
      <c r="I1994" s="81"/>
      <c r="J1994" s="80"/>
      <c r="K1994" s="80">
        <f t="shared" si="128"/>
        <v>0</v>
      </c>
      <c r="L1994" s="82"/>
    </row>
    <row r="1995" spans="1:12" ht="16.2" thickBot="1" x14ac:dyDescent="0.35">
      <c r="A1995" s="62">
        <v>55</v>
      </c>
      <c r="B1995" s="95">
        <f t="shared" si="127"/>
        <v>21</v>
      </c>
      <c r="C1995" s="72"/>
      <c r="D1995" s="72"/>
      <c r="E1995" s="73"/>
      <c r="F1995" s="74"/>
      <c r="G1995" s="75"/>
      <c r="H1995" s="72"/>
      <c r="I1995" s="76"/>
      <c r="J1995" s="72"/>
      <c r="K1995" s="72">
        <f t="shared" si="128"/>
        <v>0</v>
      </c>
      <c r="L1995" s="77"/>
    </row>
    <row r="1996" spans="1:12" ht="16.2" thickBot="1" x14ac:dyDescent="0.35">
      <c r="A1996" s="63">
        <v>56</v>
      </c>
      <c r="B1996" s="95">
        <f t="shared" si="127"/>
        <v>21</v>
      </c>
      <c r="C1996" s="80"/>
      <c r="D1996" s="80"/>
      <c r="E1996" s="83"/>
      <c r="F1996" s="78"/>
      <c r="G1996" s="79"/>
      <c r="H1996" s="80"/>
      <c r="I1996" s="81"/>
      <c r="J1996" s="80"/>
      <c r="K1996" s="80">
        <f t="shared" si="128"/>
        <v>0</v>
      </c>
      <c r="L1996" s="82"/>
    </row>
    <row r="1997" spans="1:12" ht="16.2" thickBot="1" x14ac:dyDescent="0.35">
      <c r="A1997" s="62">
        <v>57</v>
      </c>
      <c r="B1997" s="95">
        <f t="shared" si="127"/>
        <v>21</v>
      </c>
      <c r="C1997" s="72"/>
      <c r="D1997" s="72"/>
      <c r="E1997" s="73"/>
      <c r="F1997" s="74"/>
      <c r="G1997" s="75"/>
      <c r="H1997" s="72"/>
      <c r="I1997" s="76"/>
      <c r="J1997" s="72"/>
      <c r="K1997" s="72">
        <f t="shared" si="128"/>
        <v>0</v>
      </c>
      <c r="L1997" s="77"/>
    </row>
    <row r="1998" spans="1:12" ht="16.2" thickBot="1" x14ac:dyDescent="0.35">
      <c r="A1998" s="63">
        <v>58</v>
      </c>
      <c r="B1998" s="95">
        <f t="shared" si="127"/>
        <v>21</v>
      </c>
      <c r="C1998" s="80"/>
      <c r="D1998" s="80"/>
      <c r="E1998" s="83"/>
      <c r="F1998" s="78"/>
      <c r="G1998" s="79"/>
      <c r="H1998" s="80"/>
      <c r="I1998" s="81"/>
      <c r="J1998" s="80"/>
      <c r="K1998" s="80">
        <f t="shared" si="128"/>
        <v>0</v>
      </c>
      <c r="L1998" s="82"/>
    </row>
    <row r="1999" spans="1:12" ht="16.2" thickBot="1" x14ac:dyDescent="0.35">
      <c r="A1999" s="62">
        <v>59</v>
      </c>
      <c r="B1999" s="95">
        <f t="shared" si="127"/>
        <v>21</v>
      </c>
      <c r="C1999" s="72"/>
      <c r="D1999" s="72"/>
      <c r="E1999" s="73"/>
      <c r="F1999" s="74"/>
      <c r="G1999" s="75"/>
      <c r="H1999" s="72"/>
      <c r="I1999" s="76"/>
      <c r="J1999" s="72"/>
      <c r="K1999" s="72">
        <f t="shared" si="128"/>
        <v>0</v>
      </c>
      <c r="L1999" s="77"/>
    </row>
    <row r="2000" spans="1:12" ht="16.2" thickBot="1" x14ac:dyDescent="0.35">
      <c r="A2000" s="63">
        <v>60</v>
      </c>
      <c r="B2000" s="95">
        <f t="shared" si="127"/>
        <v>21</v>
      </c>
      <c r="C2000" s="80"/>
      <c r="D2000" s="80"/>
      <c r="E2000" s="83"/>
      <c r="F2000" s="78"/>
      <c r="G2000" s="79"/>
      <c r="H2000" s="80"/>
      <c r="I2000" s="81"/>
      <c r="J2000" s="80"/>
      <c r="K2000" s="80">
        <f t="shared" si="128"/>
        <v>0</v>
      </c>
      <c r="L2000" s="82"/>
    </row>
    <row r="2001" spans="1:12" ht="16.2" thickBot="1" x14ac:dyDescent="0.35">
      <c r="A2001" s="62">
        <v>61</v>
      </c>
      <c r="B2001" s="95">
        <f t="shared" si="127"/>
        <v>21</v>
      </c>
      <c r="C2001" s="72"/>
      <c r="D2001" s="72"/>
      <c r="E2001" s="73"/>
      <c r="F2001" s="74"/>
      <c r="G2001" s="75"/>
      <c r="H2001" s="72"/>
      <c r="I2001" s="76"/>
      <c r="J2001" s="72"/>
      <c r="K2001" s="72">
        <f t="shared" si="128"/>
        <v>0</v>
      </c>
      <c r="L2001" s="77"/>
    </row>
    <row r="2002" spans="1:12" ht="16.2" thickBot="1" x14ac:dyDescent="0.35">
      <c r="A2002" s="63">
        <v>62</v>
      </c>
      <c r="B2002" s="95">
        <f t="shared" si="127"/>
        <v>21</v>
      </c>
      <c r="C2002" s="80"/>
      <c r="D2002" s="80"/>
      <c r="E2002" s="83"/>
      <c r="F2002" s="78"/>
      <c r="G2002" s="79"/>
      <c r="H2002" s="80"/>
      <c r="I2002" s="81"/>
      <c r="J2002" s="80"/>
      <c r="K2002" s="80">
        <f t="shared" si="128"/>
        <v>0</v>
      </c>
      <c r="L2002" s="82"/>
    </row>
    <row r="2003" spans="1:12" ht="16.2" thickBot="1" x14ac:dyDescent="0.35">
      <c r="A2003" s="62">
        <v>63</v>
      </c>
      <c r="B2003" s="95">
        <f t="shared" si="127"/>
        <v>21</v>
      </c>
      <c r="C2003" s="72"/>
      <c r="D2003" s="72"/>
      <c r="E2003" s="73"/>
      <c r="F2003" s="74"/>
      <c r="G2003" s="75"/>
      <c r="H2003" s="72"/>
      <c r="I2003" s="76"/>
      <c r="J2003" s="72"/>
      <c r="K2003" s="72">
        <f t="shared" si="128"/>
        <v>0</v>
      </c>
      <c r="L2003" s="77"/>
    </row>
    <row r="2004" spans="1:12" ht="16.2" thickBot="1" x14ac:dyDescent="0.35">
      <c r="A2004" s="63">
        <v>64</v>
      </c>
      <c r="B2004" s="95">
        <f t="shared" si="127"/>
        <v>21</v>
      </c>
      <c r="C2004" s="80"/>
      <c r="D2004" s="80"/>
      <c r="E2004" s="83"/>
      <c r="F2004" s="78"/>
      <c r="G2004" s="79"/>
      <c r="H2004" s="80"/>
      <c r="I2004" s="81"/>
      <c r="J2004" s="80"/>
      <c r="K2004" s="80">
        <f t="shared" si="128"/>
        <v>0</v>
      </c>
      <c r="L2004" s="82"/>
    </row>
    <row r="2005" spans="1:12" ht="16.2" thickBot="1" x14ac:dyDescent="0.35">
      <c r="A2005" s="62">
        <v>65</v>
      </c>
      <c r="B2005" s="95">
        <f t="shared" si="127"/>
        <v>21</v>
      </c>
      <c r="C2005" s="72"/>
      <c r="D2005" s="72"/>
      <c r="E2005" s="73"/>
      <c r="F2005" s="74"/>
      <c r="G2005" s="75"/>
      <c r="H2005" s="72"/>
      <c r="I2005" s="76"/>
      <c r="J2005" s="72"/>
      <c r="K2005" s="72">
        <f t="shared" ref="K2005:K2019" si="129">IF(J2005="OUI", G2005*0.6/0.4, 0)</f>
        <v>0</v>
      </c>
      <c r="L2005" s="77"/>
    </row>
    <row r="2006" spans="1:12" ht="16.2" thickBot="1" x14ac:dyDescent="0.35">
      <c r="A2006" s="63">
        <v>66</v>
      </c>
      <c r="B2006" s="95">
        <f t="shared" si="127"/>
        <v>21</v>
      </c>
      <c r="C2006" s="80"/>
      <c r="D2006" s="80"/>
      <c r="E2006" s="83"/>
      <c r="F2006" s="78"/>
      <c r="G2006" s="79"/>
      <c r="H2006" s="80"/>
      <c r="I2006" s="81"/>
      <c r="J2006" s="80"/>
      <c r="K2006" s="80">
        <f t="shared" si="129"/>
        <v>0</v>
      </c>
      <c r="L2006" s="82"/>
    </row>
    <row r="2007" spans="1:12" ht="16.2" thickBot="1" x14ac:dyDescent="0.35">
      <c r="A2007" s="62">
        <v>67</v>
      </c>
      <c r="B2007" s="95">
        <f t="shared" ref="B2007:B2019" si="130">B2006</f>
        <v>21</v>
      </c>
      <c r="C2007" s="72"/>
      <c r="D2007" s="72"/>
      <c r="E2007" s="73"/>
      <c r="F2007" s="74"/>
      <c r="G2007" s="75"/>
      <c r="H2007" s="72"/>
      <c r="I2007" s="76"/>
      <c r="J2007" s="72"/>
      <c r="K2007" s="72">
        <f t="shared" si="129"/>
        <v>0</v>
      </c>
      <c r="L2007" s="77"/>
    </row>
    <row r="2008" spans="1:12" ht="16.2" thickBot="1" x14ac:dyDescent="0.35">
      <c r="A2008" s="63">
        <v>68</v>
      </c>
      <c r="B2008" s="95">
        <f t="shared" si="130"/>
        <v>21</v>
      </c>
      <c r="C2008" s="80"/>
      <c r="D2008" s="80"/>
      <c r="E2008" s="83"/>
      <c r="F2008" s="78"/>
      <c r="G2008" s="79"/>
      <c r="H2008" s="80"/>
      <c r="I2008" s="81"/>
      <c r="J2008" s="80"/>
      <c r="K2008" s="80">
        <f t="shared" si="129"/>
        <v>0</v>
      </c>
      <c r="L2008" s="82"/>
    </row>
    <row r="2009" spans="1:12" ht="16.2" thickBot="1" x14ac:dyDescent="0.35">
      <c r="A2009" s="62">
        <v>69</v>
      </c>
      <c r="B2009" s="95">
        <f t="shared" si="130"/>
        <v>21</v>
      </c>
      <c r="C2009" s="72"/>
      <c r="D2009" s="72"/>
      <c r="E2009" s="73"/>
      <c r="F2009" s="74"/>
      <c r="G2009" s="75"/>
      <c r="H2009" s="72"/>
      <c r="I2009" s="76"/>
      <c r="J2009" s="72"/>
      <c r="K2009" s="72">
        <f t="shared" si="129"/>
        <v>0</v>
      </c>
      <c r="L2009" s="77"/>
    </row>
    <row r="2010" spans="1:12" ht="16.2" thickBot="1" x14ac:dyDescent="0.35">
      <c r="A2010" s="63">
        <v>70</v>
      </c>
      <c r="B2010" s="95">
        <f t="shared" si="130"/>
        <v>21</v>
      </c>
      <c r="C2010" s="80"/>
      <c r="D2010" s="80"/>
      <c r="E2010" s="83"/>
      <c r="F2010" s="78"/>
      <c r="G2010" s="79"/>
      <c r="H2010" s="80"/>
      <c r="I2010" s="81"/>
      <c r="J2010" s="80"/>
      <c r="K2010" s="80">
        <f t="shared" si="129"/>
        <v>0</v>
      </c>
      <c r="L2010" s="82"/>
    </row>
    <row r="2011" spans="1:12" ht="16.2" thickBot="1" x14ac:dyDescent="0.35">
      <c r="A2011" s="62">
        <v>71</v>
      </c>
      <c r="B2011" s="95">
        <f t="shared" si="130"/>
        <v>21</v>
      </c>
      <c r="C2011" s="72"/>
      <c r="D2011" s="72"/>
      <c r="E2011" s="73"/>
      <c r="F2011" s="74"/>
      <c r="G2011" s="75"/>
      <c r="H2011" s="72"/>
      <c r="I2011" s="76"/>
      <c r="J2011" s="72"/>
      <c r="K2011" s="72">
        <f t="shared" si="129"/>
        <v>0</v>
      </c>
      <c r="L2011" s="77"/>
    </row>
    <row r="2012" spans="1:12" ht="16.2" thickBot="1" x14ac:dyDescent="0.35">
      <c r="A2012" s="63">
        <v>72</v>
      </c>
      <c r="B2012" s="95">
        <f t="shared" si="130"/>
        <v>21</v>
      </c>
      <c r="C2012" s="80"/>
      <c r="D2012" s="80"/>
      <c r="E2012" s="83"/>
      <c r="F2012" s="78"/>
      <c r="G2012" s="79"/>
      <c r="H2012" s="80"/>
      <c r="I2012" s="81"/>
      <c r="J2012" s="80"/>
      <c r="K2012" s="80">
        <f t="shared" si="129"/>
        <v>0</v>
      </c>
      <c r="L2012" s="82"/>
    </row>
    <row r="2013" spans="1:12" ht="16.2" thickBot="1" x14ac:dyDescent="0.35">
      <c r="A2013" s="62">
        <v>73</v>
      </c>
      <c r="B2013" s="95">
        <f t="shared" si="130"/>
        <v>21</v>
      </c>
      <c r="C2013" s="72"/>
      <c r="D2013" s="72"/>
      <c r="E2013" s="73"/>
      <c r="F2013" s="74"/>
      <c r="G2013" s="75"/>
      <c r="H2013" s="72"/>
      <c r="I2013" s="76"/>
      <c r="J2013" s="72"/>
      <c r="K2013" s="72">
        <f t="shared" si="129"/>
        <v>0</v>
      </c>
      <c r="L2013" s="77"/>
    </row>
    <row r="2014" spans="1:12" ht="16.2" thickBot="1" x14ac:dyDescent="0.35">
      <c r="A2014" s="63">
        <v>74</v>
      </c>
      <c r="B2014" s="95">
        <f t="shared" si="130"/>
        <v>21</v>
      </c>
      <c r="C2014" s="80"/>
      <c r="D2014" s="80"/>
      <c r="E2014" s="83"/>
      <c r="F2014" s="78"/>
      <c r="G2014" s="79"/>
      <c r="H2014" s="80"/>
      <c r="I2014" s="81"/>
      <c r="J2014" s="80"/>
      <c r="K2014" s="80">
        <f t="shared" si="129"/>
        <v>0</v>
      </c>
      <c r="L2014" s="82"/>
    </row>
    <row r="2015" spans="1:12" ht="16.2" thickBot="1" x14ac:dyDescent="0.35">
      <c r="A2015" s="62">
        <v>75</v>
      </c>
      <c r="B2015" s="95">
        <f t="shared" si="130"/>
        <v>21</v>
      </c>
      <c r="C2015" s="72"/>
      <c r="D2015" s="72"/>
      <c r="E2015" s="73"/>
      <c r="F2015" s="74"/>
      <c r="G2015" s="75"/>
      <c r="H2015" s="72"/>
      <c r="I2015" s="76"/>
      <c r="J2015" s="72"/>
      <c r="K2015" s="72">
        <f t="shared" si="129"/>
        <v>0</v>
      </c>
      <c r="L2015" s="77"/>
    </row>
    <row r="2016" spans="1:12" ht="16.2" thickBot="1" x14ac:dyDescent="0.35">
      <c r="A2016" s="63">
        <v>76</v>
      </c>
      <c r="B2016" s="95">
        <f t="shared" si="130"/>
        <v>21</v>
      </c>
      <c r="C2016" s="80"/>
      <c r="D2016" s="80"/>
      <c r="E2016" s="83"/>
      <c r="F2016" s="78"/>
      <c r="G2016" s="79"/>
      <c r="H2016" s="80"/>
      <c r="I2016" s="81"/>
      <c r="J2016" s="80"/>
      <c r="K2016" s="80">
        <f t="shared" si="129"/>
        <v>0</v>
      </c>
      <c r="L2016" s="82"/>
    </row>
    <row r="2017" spans="1:12" ht="16.2" thickBot="1" x14ac:dyDescent="0.35">
      <c r="A2017" s="62">
        <v>77</v>
      </c>
      <c r="B2017" s="95">
        <f t="shared" si="130"/>
        <v>21</v>
      </c>
      <c r="C2017" s="72"/>
      <c r="D2017" s="72"/>
      <c r="E2017" s="73"/>
      <c r="F2017" s="74"/>
      <c r="G2017" s="75"/>
      <c r="H2017" s="72"/>
      <c r="I2017" s="76"/>
      <c r="J2017" s="72"/>
      <c r="K2017" s="72">
        <f t="shared" si="129"/>
        <v>0</v>
      </c>
      <c r="L2017" s="77"/>
    </row>
    <row r="2018" spans="1:12" ht="16.2" thickBot="1" x14ac:dyDescent="0.35">
      <c r="A2018" s="63">
        <v>78</v>
      </c>
      <c r="B2018" s="95">
        <f t="shared" si="130"/>
        <v>21</v>
      </c>
      <c r="C2018" s="80"/>
      <c r="D2018" s="80"/>
      <c r="E2018" s="83"/>
      <c r="F2018" s="78"/>
      <c r="G2018" s="79"/>
      <c r="H2018" s="80"/>
      <c r="I2018" s="81"/>
      <c r="J2018" s="80"/>
      <c r="K2018" s="80">
        <f t="shared" si="129"/>
        <v>0</v>
      </c>
      <c r="L2018" s="82"/>
    </row>
    <row r="2019" spans="1:12" ht="16.2" thickBot="1" x14ac:dyDescent="0.35">
      <c r="A2019" s="63">
        <v>78</v>
      </c>
      <c r="B2019" s="95">
        <f t="shared" si="130"/>
        <v>21</v>
      </c>
      <c r="C2019" s="72"/>
      <c r="D2019" s="72"/>
      <c r="E2019" s="73"/>
      <c r="F2019" s="74"/>
      <c r="G2019" s="75"/>
      <c r="H2019" s="72"/>
      <c r="I2019" s="76"/>
      <c r="J2019" s="72"/>
      <c r="K2019" s="72">
        <f t="shared" si="129"/>
        <v>0</v>
      </c>
      <c r="L2019" s="77"/>
    </row>
    <row r="2020" spans="1:12" ht="18.600000000000001" thickBot="1" x14ac:dyDescent="0.4">
      <c r="F2020" s="4" t="s">
        <v>16</v>
      </c>
      <c r="G2020" s="69">
        <f>+SUM(G1941:G2019)</f>
        <v>0</v>
      </c>
      <c r="H2020" s="64"/>
      <c r="I2020" s="53">
        <f>+SUM(I1941:I2019)</f>
        <v>0</v>
      </c>
      <c r="J2020" s="64"/>
      <c r="K2020" s="53">
        <f t="shared" ref="K2020" si="131">+SUM(K1941:K2019)</f>
        <v>0</v>
      </c>
      <c r="L2020" s="53">
        <f>+SUM(L1941:L2019)</f>
        <v>0</v>
      </c>
    </row>
    <row r="2021" spans="1:12" ht="16.2" thickBot="1" x14ac:dyDescent="0.35">
      <c r="C2021" s="19" t="s">
        <v>17</v>
      </c>
      <c r="D2021" s="84"/>
    </row>
    <row r="2022" spans="1:12" ht="16.2" thickBot="1" x14ac:dyDescent="0.35">
      <c r="C2022" s="21" t="s">
        <v>18</v>
      </c>
      <c r="D2022" s="85"/>
      <c r="F2022" s="107" t="s">
        <v>29</v>
      </c>
      <c r="G2022" s="108"/>
      <c r="H2022" s="108"/>
      <c r="I2022" s="109"/>
      <c r="J2022" s="61">
        <f>G2020-L2020</f>
        <v>0</v>
      </c>
      <c r="K2022" s="14"/>
    </row>
    <row r="2023" spans="1:12" ht="16.2" thickBot="1" x14ac:dyDescent="0.35">
      <c r="C2023" s="23" t="s">
        <v>28</v>
      </c>
      <c r="D2023" s="24">
        <f>D2022-D2021</f>
        <v>0</v>
      </c>
      <c r="F2023" s="107" t="s">
        <v>30</v>
      </c>
      <c r="G2023" s="108"/>
      <c r="H2023" s="108"/>
      <c r="I2023" s="109"/>
      <c r="J2023" s="75">
        <f>+J1932</f>
        <v>0</v>
      </c>
      <c r="K2023" s="14"/>
    </row>
    <row r="2024" spans="1:12" ht="15" thickBot="1" x14ac:dyDescent="0.35">
      <c r="F2024" s="107" t="s">
        <v>31</v>
      </c>
      <c r="G2024" s="108"/>
      <c r="H2024" s="108"/>
      <c r="I2024" s="109"/>
      <c r="J2024" s="61">
        <f>J2023+J2022</f>
        <v>0</v>
      </c>
      <c r="K2024" s="14"/>
    </row>
    <row r="2025" spans="1:12" ht="15" thickBot="1" x14ac:dyDescent="0.35">
      <c r="A2025" s="67"/>
      <c r="B2025" s="67"/>
      <c r="C2025" s="29" t="s">
        <v>282</v>
      </c>
      <c r="D2025" s="68">
        <f>I2020</f>
        <v>0</v>
      </c>
    </row>
    <row r="2026" spans="1:12" ht="15" thickBot="1" x14ac:dyDescent="0.35">
      <c r="C2026" s="17" t="s">
        <v>35</v>
      </c>
      <c r="D2026" s="18">
        <f>K2020</f>
        <v>0</v>
      </c>
      <c r="F2026" s="110" t="s">
        <v>290</v>
      </c>
      <c r="G2026" s="111"/>
      <c r="H2026" s="111"/>
      <c r="I2026" s="112"/>
    </row>
    <row r="2027" spans="1:12" ht="15" thickBot="1" x14ac:dyDescent="0.35">
      <c r="F2027" s="27" t="s">
        <v>292</v>
      </c>
      <c r="G2027" s="27" t="s">
        <v>291</v>
      </c>
      <c r="H2027" s="27" t="s">
        <v>293</v>
      </c>
      <c r="I2027" s="27" t="s">
        <v>291</v>
      </c>
    </row>
    <row r="2028" spans="1:12" ht="15" thickBot="1" x14ac:dyDescent="0.35">
      <c r="F2028" s="27"/>
      <c r="G2028" s="27"/>
      <c r="H2028" s="27"/>
      <c r="I2028" s="60"/>
    </row>
    <row r="2029" spans="1:12" ht="15" thickBot="1" x14ac:dyDescent="0.35">
      <c r="F2029" s="27"/>
      <c r="G2029" s="27"/>
      <c r="H2029" s="27"/>
      <c r="I2029" s="60"/>
    </row>
    <row r="2030" spans="1:12" ht="15" thickBot="1" x14ac:dyDescent="0.35">
      <c r="F2030" s="27"/>
      <c r="G2030" s="27"/>
      <c r="H2030" s="27"/>
      <c r="I2030" s="60"/>
    </row>
    <row r="2031" spans="1:12" ht="15" thickBot="1" x14ac:dyDescent="0.35"/>
    <row r="2032" spans="1:12" ht="29.4" thickBot="1" x14ac:dyDescent="0.35">
      <c r="A2032" s="15"/>
      <c r="B2032" s="15" t="s">
        <v>295</v>
      </c>
      <c r="C2032" s="15" t="s">
        <v>8</v>
      </c>
      <c r="D2032" s="15" t="s">
        <v>0</v>
      </c>
      <c r="E2032" s="51" t="s">
        <v>1</v>
      </c>
      <c r="F2032" s="16" t="s">
        <v>12</v>
      </c>
      <c r="G2032" s="16" t="s">
        <v>13</v>
      </c>
      <c r="H2032" s="15" t="s">
        <v>10</v>
      </c>
      <c r="I2032" s="30" t="s">
        <v>14</v>
      </c>
      <c r="J2032" s="15" t="s">
        <v>11</v>
      </c>
      <c r="K2032" s="16" t="s">
        <v>36</v>
      </c>
      <c r="L2032" s="15" t="s">
        <v>9</v>
      </c>
    </row>
    <row r="2033" spans="1:12" ht="16.2" thickBot="1" x14ac:dyDescent="0.35">
      <c r="A2033" s="62">
        <v>1</v>
      </c>
      <c r="B2033" s="94">
        <f>B2018+1</f>
        <v>22</v>
      </c>
      <c r="C2033" s="72"/>
      <c r="D2033" s="72"/>
      <c r="E2033" s="73"/>
      <c r="F2033" s="74"/>
      <c r="G2033" s="75"/>
      <c r="H2033" s="72"/>
      <c r="I2033" s="76"/>
      <c r="J2033" s="72"/>
      <c r="K2033" s="72">
        <f t="shared" ref="K2033:K2064" si="132">IF(J2033="OUI", G2033*0.6/0.4, 0)</f>
        <v>0</v>
      </c>
      <c r="L2033" s="77"/>
    </row>
    <row r="2034" spans="1:12" ht="16.2" thickBot="1" x14ac:dyDescent="0.35">
      <c r="A2034" s="63">
        <v>2</v>
      </c>
      <c r="B2034" s="95">
        <f>B2033</f>
        <v>22</v>
      </c>
      <c r="C2034" s="80"/>
      <c r="D2034" s="80"/>
      <c r="E2034" s="83"/>
      <c r="F2034" s="78"/>
      <c r="G2034" s="79"/>
      <c r="H2034" s="80"/>
      <c r="I2034" s="81"/>
      <c r="J2034" s="80"/>
      <c r="K2034" s="80">
        <f t="shared" si="132"/>
        <v>0</v>
      </c>
      <c r="L2034" s="82"/>
    </row>
    <row r="2035" spans="1:12" ht="16.2" thickBot="1" x14ac:dyDescent="0.35">
      <c r="A2035" s="62">
        <v>3</v>
      </c>
      <c r="B2035" s="95">
        <f t="shared" ref="B2035:B2098" si="133">B2034</f>
        <v>22</v>
      </c>
      <c r="C2035" s="72"/>
      <c r="D2035" s="72"/>
      <c r="E2035" s="73"/>
      <c r="F2035" s="74"/>
      <c r="G2035" s="75"/>
      <c r="H2035" s="72"/>
      <c r="I2035" s="76"/>
      <c r="J2035" s="72"/>
      <c r="K2035" s="72">
        <f t="shared" si="132"/>
        <v>0</v>
      </c>
      <c r="L2035" s="77"/>
    </row>
    <row r="2036" spans="1:12" ht="16.2" thickBot="1" x14ac:dyDescent="0.35">
      <c r="A2036" s="63">
        <v>4</v>
      </c>
      <c r="B2036" s="95">
        <f t="shared" si="133"/>
        <v>22</v>
      </c>
      <c r="C2036" s="80"/>
      <c r="D2036" s="80"/>
      <c r="E2036" s="83"/>
      <c r="F2036" s="78"/>
      <c r="G2036" s="79"/>
      <c r="H2036" s="80"/>
      <c r="I2036" s="81"/>
      <c r="J2036" s="80"/>
      <c r="K2036" s="80">
        <f t="shared" si="132"/>
        <v>0</v>
      </c>
      <c r="L2036" s="82"/>
    </row>
    <row r="2037" spans="1:12" ht="16.2" thickBot="1" x14ac:dyDescent="0.35">
      <c r="A2037" s="62">
        <v>5</v>
      </c>
      <c r="B2037" s="95">
        <f t="shared" si="133"/>
        <v>22</v>
      </c>
      <c r="C2037" s="72"/>
      <c r="D2037" s="72"/>
      <c r="E2037" s="73"/>
      <c r="F2037" s="74"/>
      <c r="G2037" s="75"/>
      <c r="H2037" s="72"/>
      <c r="I2037" s="76"/>
      <c r="J2037" s="72"/>
      <c r="K2037" s="72">
        <f t="shared" si="132"/>
        <v>0</v>
      </c>
      <c r="L2037" s="77"/>
    </row>
    <row r="2038" spans="1:12" ht="16.2" thickBot="1" x14ac:dyDescent="0.35">
      <c r="A2038" s="63">
        <v>6</v>
      </c>
      <c r="B2038" s="95">
        <f t="shared" si="133"/>
        <v>22</v>
      </c>
      <c r="C2038" s="80"/>
      <c r="D2038" s="80"/>
      <c r="E2038" s="83"/>
      <c r="F2038" s="78"/>
      <c r="G2038" s="79"/>
      <c r="H2038" s="80"/>
      <c r="I2038" s="81"/>
      <c r="J2038" s="80"/>
      <c r="K2038" s="80">
        <f t="shared" si="132"/>
        <v>0</v>
      </c>
      <c r="L2038" s="82"/>
    </row>
    <row r="2039" spans="1:12" ht="16.2" thickBot="1" x14ac:dyDescent="0.35">
      <c r="A2039" s="62">
        <v>7</v>
      </c>
      <c r="B2039" s="95">
        <f t="shared" si="133"/>
        <v>22</v>
      </c>
      <c r="C2039" s="72"/>
      <c r="D2039" s="72"/>
      <c r="E2039" s="73"/>
      <c r="F2039" s="74"/>
      <c r="G2039" s="75"/>
      <c r="H2039" s="72"/>
      <c r="I2039" s="76"/>
      <c r="J2039" s="72"/>
      <c r="K2039" s="72">
        <f t="shared" si="132"/>
        <v>0</v>
      </c>
      <c r="L2039" s="77"/>
    </row>
    <row r="2040" spans="1:12" ht="16.2" thickBot="1" x14ac:dyDescent="0.35">
      <c r="A2040" s="63">
        <v>8</v>
      </c>
      <c r="B2040" s="95">
        <f t="shared" si="133"/>
        <v>22</v>
      </c>
      <c r="C2040" s="80"/>
      <c r="D2040" s="80"/>
      <c r="E2040" s="83"/>
      <c r="F2040" s="78"/>
      <c r="G2040" s="79"/>
      <c r="H2040" s="80"/>
      <c r="I2040" s="81"/>
      <c r="J2040" s="80"/>
      <c r="K2040" s="80">
        <f t="shared" si="132"/>
        <v>0</v>
      </c>
      <c r="L2040" s="82"/>
    </row>
    <row r="2041" spans="1:12" ht="16.2" thickBot="1" x14ac:dyDescent="0.35">
      <c r="A2041" s="62">
        <v>9</v>
      </c>
      <c r="B2041" s="95">
        <f t="shared" si="133"/>
        <v>22</v>
      </c>
      <c r="C2041" s="72"/>
      <c r="D2041" s="72"/>
      <c r="E2041" s="73"/>
      <c r="F2041" s="74"/>
      <c r="G2041" s="75"/>
      <c r="H2041" s="72"/>
      <c r="I2041" s="76"/>
      <c r="J2041" s="72"/>
      <c r="K2041" s="72">
        <f t="shared" si="132"/>
        <v>0</v>
      </c>
      <c r="L2041" s="77"/>
    </row>
    <row r="2042" spans="1:12" ht="16.2" thickBot="1" x14ac:dyDescent="0.35">
      <c r="A2042" s="63">
        <v>10</v>
      </c>
      <c r="B2042" s="95">
        <f t="shared" si="133"/>
        <v>22</v>
      </c>
      <c r="C2042" s="80"/>
      <c r="D2042" s="80"/>
      <c r="E2042" s="83"/>
      <c r="F2042" s="78"/>
      <c r="G2042" s="79"/>
      <c r="H2042" s="80"/>
      <c r="I2042" s="81"/>
      <c r="J2042" s="80"/>
      <c r="K2042" s="80">
        <f t="shared" si="132"/>
        <v>0</v>
      </c>
      <c r="L2042" s="82"/>
    </row>
    <row r="2043" spans="1:12" ht="16.2" thickBot="1" x14ac:dyDescent="0.35">
      <c r="A2043" s="62">
        <v>11</v>
      </c>
      <c r="B2043" s="95">
        <f t="shared" si="133"/>
        <v>22</v>
      </c>
      <c r="C2043" s="72"/>
      <c r="D2043" s="72"/>
      <c r="E2043" s="73"/>
      <c r="F2043" s="74"/>
      <c r="G2043" s="75"/>
      <c r="H2043" s="72"/>
      <c r="I2043" s="76"/>
      <c r="J2043" s="72"/>
      <c r="K2043" s="72">
        <f t="shared" si="132"/>
        <v>0</v>
      </c>
      <c r="L2043" s="77"/>
    </row>
    <row r="2044" spans="1:12" ht="16.2" thickBot="1" x14ac:dyDescent="0.35">
      <c r="A2044" s="63">
        <v>12</v>
      </c>
      <c r="B2044" s="95">
        <f t="shared" si="133"/>
        <v>22</v>
      </c>
      <c r="C2044" s="80"/>
      <c r="D2044" s="80"/>
      <c r="E2044" s="83"/>
      <c r="F2044" s="78"/>
      <c r="G2044" s="79"/>
      <c r="H2044" s="80"/>
      <c r="I2044" s="81"/>
      <c r="J2044" s="80"/>
      <c r="K2044" s="80">
        <f t="shared" si="132"/>
        <v>0</v>
      </c>
      <c r="L2044" s="82"/>
    </row>
    <row r="2045" spans="1:12" ht="16.2" thickBot="1" x14ac:dyDescent="0.35">
      <c r="A2045" s="62">
        <v>13</v>
      </c>
      <c r="B2045" s="95">
        <f t="shared" si="133"/>
        <v>22</v>
      </c>
      <c r="C2045" s="72"/>
      <c r="D2045" s="72"/>
      <c r="E2045" s="73"/>
      <c r="F2045" s="74"/>
      <c r="G2045" s="75"/>
      <c r="H2045" s="72"/>
      <c r="I2045" s="76"/>
      <c r="J2045" s="72"/>
      <c r="K2045" s="72">
        <f t="shared" si="132"/>
        <v>0</v>
      </c>
      <c r="L2045" s="77"/>
    </row>
    <row r="2046" spans="1:12" ht="16.2" thickBot="1" x14ac:dyDescent="0.35">
      <c r="A2046" s="63">
        <v>14</v>
      </c>
      <c r="B2046" s="95">
        <f t="shared" si="133"/>
        <v>22</v>
      </c>
      <c r="C2046" s="80"/>
      <c r="D2046" s="80"/>
      <c r="E2046" s="83"/>
      <c r="F2046" s="78"/>
      <c r="G2046" s="79"/>
      <c r="H2046" s="80"/>
      <c r="I2046" s="81"/>
      <c r="J2046" s="80"/>
      <c r="K2046" s="80">
        <f t="shared" si="132"/>
        <v>0</v>
      </c>
      <c r="L2046" s="82"/>
    </row>
    <row r="2047" spans="1:12" ht="16.2" thickBot="1" x14ac:dyDescent="0.35">
      <c r="A2047" s="62">
        <v>15</v>
      </c>
      <c r="B2047" s="95">
        <f t="shared" si="133"/>
        <v>22</v>
      </c>
      <c r="C2047" s="72"/>
      <c r="D2047" s="72"/>
      <c r="E2047" s="73"/>
      <c r="F2047" s="74"/>
      <c r="G2047" s="75"/>
      <c r="H2047" s="72"/>
      <c r="I2047" s="76"/>
      <c r="J2047" s="72"/>
      <c r="K2047" s="72">
        <f t="shared" si="132"/>
        <v>0</v>
      </c>
      <c r="L2047" s="77"/>
    </row>
    <row r="2048" spans="1:12" ht="16.2" thickBot="1" x14ac:dyDescent="0.35">
      <c r="A2048" s="63">
        <v>16</v>
      </c>
      <c r="B2048" s="95">
        <f t="shared" si="133"/>
        <v>22</v>
      </c>
      <c r="C2048" s="80"/>
      <c r="D2048" s="80"/>
      <c r="E2048" s="83"/>
      <c r="F2048" s="78"/>
      <c r="G2048" s="79"/>
      <c r="H2048" s="80"/>
      <c r="I2048" s="81"/>
      <c r="J2048" s="80"/>
      <c r="K2048" s="80">
        <f t="shared" si="132"/>
        <v>0</v>
      </c>
      <c r="L2048" s="82"/>
    </row>
    <row r="2049" spans="1:12" ht="16.2" thickBot="1" x14ac:dyDescent="0.35">
      <c r="A2049" s="62">
        <v>17</v>
      </c>
      <c r="B2049" s="95">
        <f t="shared" si="133"/>
        <v>22</v>
      </c>
      <c r="C2049" s="72"/>
      <c r="D2049" s="72"/>
      <c r="E2049" s="73"/>
      <c r="F2049" s="74"/>
      <c r="G2049" s="75"/>
      <c r="H2049" s="72"/>
      <c r="I2049" s="76"/>
      <c r="J2049" s="72"/>
      <c r="K2049" s="72">
        <f t="shared" si="132"/>
        <v>0</v>
      </c>
      <c r="L2049" s="77"/>
    </row>
    <row r="2050" spans="1:12" ht="16.2" thickBot="1" x14ac:dyDescent="0.35">
      <c r="A2050" s="63">
        <v>18</v>
      </c>
      <c r="B2050" s="95">
        <f t="shared" si="133"/>
        <v>22</v>
      </c>
      <c r="C2050" s="80"/>
      <c r="D2050" s="80"/>
      <c r="E2050" s="83"/>
      <c r="F2050" s="78"/>
      <c r="G2050" s="79"/>
      <c r="H2050" s="80"/>
      <c r="I2050" s="81"/>
      <c r="J2050" s="80"/>
      <c r="K2050" s="80">
        <f t="shared" si="132"/>
        <v>0</v>
      </c>
      <c r="L2050" s="82"/>
    </row>
    <row r="2051" spans="1:12" ht="16.2" thickBot="1" x14ac:dyDescent="0.35">
      <c r="A2051" s="62">
        <v>19</v>
      </c>
      <c r="B2051" s="95">
        <f t="shared" si="133"/>
        <v>22</v>
      </c>
      <c r="C2051" s="72"/>
      <c r="D2051" s="72"/>
      <c r="E2051" s="73"/>
      <c r="F2051" s="74"/>
      <c r="G2051" s="75"/>
      <c r="H2051" s="72"/>
      <c r="I2051" s="76"/>
      <c r="J2051" s="72"/>
      <c r="K2051" s="72">
        <f t="shared" si="132"/>
        <v>0</v>
      </c>
      <c r="L2051" s="77"/>
    </row>
    <row r="2052" spans="1:12" ht="16.2" thickBot="1" x14ac:dyDescent="0.35">
      <c r="A2052" s="63">
        <v>20</v>
      </c>
      <c r="B2052" s="95">
        <f t="shared" si="133"/>
        <v>22</v>
      </c>
      <c r="C2052" s="80"/>
      <c r="D2052" s="80"/>
      <c r="E2052" s="83"/>
      <c r="F2052" s="78"/>
      <c r="G2052" s="79"/>
      <c r="H2052" s="80"/>
      <c r="I2052" s="81"/>
      <c r="J2052" s="80"/>
      <c r="K2052" s="80">
        <f t="shared" si="132"/>
        <v>0</v>
      </c>
      <c r="L2052" s="82"/>
    </row>
    <row r="2053" spans="1:12" ht="16.2" thickBot="1" x14ac:dyDescent="0.35">
      <c r="A2053" s="62">
        <v>21</v>
      </c>
      <c r="B2053" s="95">
        <f t="shared" si="133"/>
        <v>22</v>
      </c>
      <c r="C2053" s="72"/>
      <c r="D2053" s="72"/>
      <c r="E2053" s="73"/>
      <c r="F2053" s="74"/>
      <c r="G2053" s="75"/>
      <c r="H2053" s="72"/>
      <c r="I2053" s="76"/>
      <c r="J2053" s="72"/>
      <c r="K2053" s="72">
        <f t="shared" si="132"/>
        <v>0</v>
      </c>
      <c r="L2053" s="77"/>
    </row>
    <row r="2054" spans="1:12" ht="16.2" thickBot="1" x14ac:dyDescent="0.35">
      <c r="A2054" s="63">
        <v>22</v>
      </c>
      <c r="B2054" s="95">
        <f t="shared" si="133"/>
        <v>22</v>
      </c>
      <c r="C2054" s="80"/>
      <c r="D2054" s="80"/>
      <c r="E2054" s="83"/>
      <c r="F2054" s="78"/>
      <c r="G2054" s="79"/>
      <c r="H2054" s="80"/>
      <c r="I2054" s="81"/>
      <c r="J2054" s="80"/>
      <c r="K2054" s="80">
        <f t="shared" si="132"/>
        <v>0</v>
      </c>
      <c r="L2054" s="82"/>
    </row>
    <row r="2055" spans="1:12" ht="16.2" thickBot="1" x14ac:dyDescent="0.35">
      <c r="A2055" s="62">
        <v>23</v>
      </c>
      <c r="B2055" s="95">
        <f t="shared" si="133"/>
        <v>22</v>
      </c>
      <c r="C2055" s="72"/>
      <c r="D2055" s="72"/>
      <c r="E2055" s="73"/>
      <c r="F2055" s="74"/>
      <c r="G2055" s="75"/>
      <c r="H2055" s="72"/>
      <c r="I2055" s="76"/>
      <c r="J2055" s="72"/>
      <c r="K2055" s="72">
        <f t="shared" si="132"/>
        <v>0</v>
      </c>
      <c r="L2055" s="77"/>
    </row>
    <row r="2056" spans="1:12" ht="16.2" thickBot="1" x14ac:dyDescent="0.35">
      <c r="A2056" s="63">
        <v>24</v>
      </c>
      <c r="B2056" s="95">
        <f t="shared" si="133"/>
        <v>22</v>
      </c>
      <c r="C2056" s="80"/>
      <c r="D2056" s="80"/>
      <c r="E2056" s="83"/>
      <c r="F2056" s="78"/>
      <c r="G2056" s="79"/>
      <c r="H2056" s="80"/>
      <c r="I2056" s="81"/>
      <c r="J2056" s="80"/>
      <c r="K2056" s="80">
        <f t="shared" si="132"/>
        <v>0</v>
      </c>
      <c r="L2056" s="82"/>
    </row>
    <row r="2057" spans="1:12" ht="16.2" thickBot="1" x14ac:dyDescent="0.35">
      <c r="A2057" s="62">
        <v>25</v>
      </c>
      <c r="B2057" s="95">
        <f t="shared" si="133"/>
        <v>22</v>
      </c>
      <c r="C2057" s="72"/>
      <c r="D2057" s="72"/>
      <c r="E2057" s="73"/>
      <c r="F2057" s="74"/>
      <c r="G2057" s="75"/>
      <c r="H2057" s="72"/>
      <c r="I2057" s="76"/>
      <c r="J2057" s="72"/>
      <c r="K2057" s="72">
        <f t="shared" si="132"/>
        <v>0</v>
      </c>
      <c r="L2057" s="77"/>
    </row>
    <row r="2058" spans="1:12" ht="16.2" thickBot="1" x14ac:dyDescent="0.35">
      <c r="A2058" s="63">
        <v>26</v>
      </c>
      <c r="B2058" s="95">
        <f t="shared" si="133"/>
        <v>22</v>
      </c>
      <c r="C2058" s="80"/>
      <c r="D2058" s="80"/>
      <c r="E2058" s="83"/>
      <c r="F2058" s="78"/>
      <c r="G2058" s="79"/>
      <c r="H2058" s="80"/>
      <c r="I2058" s="81"/>
      <c r="J2058" s="80"/>
      <c r="K2058" s="80">
        <f t="shared" si="132"/>
        <v>0</v>
      </c>
      <c r="L2058" s="82"/>
    </row>
    <row r="2059" spans="1:12" ht="16.2" thickBot="1" x14ac:dyDescent="0.35">
      <c r="A2059" s="62">
        <v>27</v>
      </c>
      <c r="B2059" s="95">
        <f t="shared" si="133"/>
        <v>22</v>
      </c>
      <c r="C2059" s="72"/>
      <c r="D2059" s="72"/>
      <c r="E2059" s="73"/>
      <c r="F2059" s="74"/>
      <c r="G2059" s="75"/>
      <c r="H2059" s="72"/>
      <c r="I2059" s="76"/>
      <c r="J2059" s="72"/>
      <c r="K2059" s="72">
        <f t="shared" si="132"/>
        <v>0</v>
      </c>
      <c r="L2059" s="77"/>
    </row>
    <row r="2060" spans="1:12" ht="16.2" thickBot="1" x14ac:dyDescent="0.35">
      <c r="A2060" s="63">
        <v>28</v>
      </c>
      <c r="B2060" s="95">
        <f t="shared" si="133"/>
        <v>22</v>
      </c>
      <c r="C2060" s="80"/>
      <c r="D2060" s="80"/>
      <c r="E2060" s="83"/>
      <c r="F2060" s="78"/>
      <c r="G2060" s="79"/>
      <c r="H2060" s="80"/>
      <c r="I2060" s="81"/>
      <c r="J2060" s="80"/>
      <c r="K2060" s="80">
        <f t="shared" si="132"/>
        <v>0</v>
      </c>
      <c r="L2060" s="82"/>
    </row>
    <row r="2061" spans="1:12" ht="16.2" thickBot="1" x14ac:dyDescent="0.35">
      <c r="A2061" s="62">
        <v>29</v>
      </c>
      <c r="B2061" s="95">
        <f t="shared" si="133"/>
        <v>22</v>
      </c>
      <c r="C2061" s="72"/>
      <c r="D2061" s="72"/>
      <c r="E2061" s="73"/>
      <c r="F2061" s="74"/>
      <c r="G2061" s="75"/>
      <c r="H2061" s="72"/>
      <c r="I2061" s="76"/>
      <c r="J2061" s="72"/>
      <c r="K2061" s="72">
        <f t="shared" si="132"/>
        <v>0</v>
      </c>
      <c r="L2061" s="77"/>
    </row>
    <row r="2062" spans="1:12" ht="16.2" thickBot="1" x14ac:dyDescent="0.35">
      <c r="A2062" s="63">
        <v>30</v>
      </c>
      <c r="B2062" s="95">
        <f t="shared" si="133"/>
        <v>22</v>
      </c>
      <c r="C2062" s="80"/>
      <c r="D2062" s="80"/>
      <c r="E2062" s="83"/>
      <c r="F2062" s="78"/>
      <c r="G2062" s="79"/>
      <c r="H2062" s="80"/>
      <c r="I2062" s="81"/>
      <c r="J2062" s="80"/>
      <c r="K2062" s="80">
        <f t="shared" si="132"/>
        <v>0</v>
      </c>
      <c r="L2062" s="82"/>
    </row>
    <row r="2063" spans="1:12" ht="16.2" thickBot="1" x14ac:dyDescent="0.35">
      <c r="A2063" s="62">
        <v>31</v>
      </c>
      <c r="B2063" s="95">
        <f t="shared" si="133"/>
        <v>22</v>
      </c>
      <c r="C2063" s="72"/>
      <c r="D2063" s="72"/>
      <c r="E2063" s="73"/>
      <c r="F2063" s="74"/>
      <c r="G2063" s="75"/>
      <c r="H2063" s="72"/>
      <c r="I2063" s="76"/>
      <c r="J2063" s="72"/>
      <c r="K2063" s="72">
        <f t="shared" si="132"/>
        <v>0</v>
      </c>
      <c r="L2063" s="77"/>
    </row>
    <row r="2064" spans="1:12" ht="16.2" thickBot="1" x14ac:dyDescent="0.35">
      <c r="A2064" s="63">
        <v>32</v>
      </c>
      <c r="B2064" s="95">
        <f t="shared" si="133"/>
        <v>22</v>
      </c>
      <c r="C2064" s="80"/>
      <c r="D2064" s="80"/>
      <c r="E2064" s="83"/>
      <c r="F2064" s="78"/>
      <c r="G2064" s="79"/>
      <c r="H2064" s="80"/>
      <c r="I2064" s="81"/>
      <c r="J2064" s="80"/>
      <c r="K2064" s="80">
        <f t="shared" si="132"/>
        <v>0</v>
      </c>
      <c r="L2064" s="82"/>
    </row>
    <row r="2065" spans="1:12" ht="16.2" thickBot="1" x14ac:dyDescent="0.35">
      <c r="A2065" s="62">
        <v>33</v>
      </c>
      <c r="B2065" s="95">
        <f t="shared" si="133"/>
        <v>22</v>
      </c>
      <c r="C2065" s="72"/>
      <c r="D2065" s="72"/>
      <c r="E2065" s="73"/>
      <c r="F2065" s="74"/>
      <c r="G2065" s="75"/>
      <c r="H2065" s="72"/>
      <c r="I2065" s="76"/>
      <c r="J2065" s="72"/>
      <c r="K2065" s="72">
        <f t="shared" ref="K2065:K2096" si="134">IF(J2065="OUI", G2065*0.6/0.4, 0)</f>
        <v>0</v>
      </c>
      <c r="L2065" s="77"/>
    </row>
    <row r="2066" spans="1:12" ht="16.2" thickBot="1" x14ac:dyDescent="0.35">
      <c r="A2066" s="63">
        <v>34</v>
      </c>
      <c r="B2066" s="95">
        <f t="shared" si="133"/>
        <v>22</v>
      </c>
      <c r="C2066" s="80"/>
      <c r="D2066" s="80"/>
      <c r="E2066" s="83"/>
      <c r="F2066" s="78"/>
      <c r="G2066" s="79"/>
      <c r="H2066" s="80"/>
      <c r="I2066" s="81"/>
      <c r="J2066" s="80"/>
      <c r="K2066" s="80">
        <f t="shared" si="134"/>
        <v>0</v>
      </c>
      <c r="L2066" s="82"/>
    </row>
    <row r="2067" spans="1:12" ht="16.2" thickBot="1" x14ac:dyDescent="0.35">
      <c r="A2067" s="62">
        <v>35</v>
      </c>
      <c r="B2067" s="95">
        <f t="shared" si="133"/>
        <v>22</v>
      </c>
      <c r="C2067" s="72"/>
      <c r="D2067" s="72"/>
      <c r="E2067" s="73"/>
      <c r="F2067" s="74"/>
      <c r="G2067" s="75"/>
      <c r="H2067" s="72"/>
      <c r="I2067" s="76"/>
      <c r="J2067" s="72"/>
      <c r="K2067" s="72">
        <f t="shared" si="134"/>
        <v>0</v>
      </c>
      <c r="L2067" s="77"/>
    </row>
    <row r="2068" spans="1:12" ht="16.2" thickBot="1" x14ac:dyDescent="0.35">
      <c r="A2068" s="63">
        <v>36</v>
      </c>
      <c r="B2068" s="95">
        <f t="shared" si="133"/>
        <v>22</v>
      </c>
      <c r="C2068" s="80"/>
      <c r="D2068" s="80"/>
      <c r="E2068" s="83"/>
      <c r="F2068" s="78"/>
      <c r="G2068" s="79"/>
      <c r="H2068" s="80"/>
      <c r="I2068" s="81"/>
      <c r="J2068" s="80"/>
      <c r="K2068" s="80">
        <f t="shared" si="134"/>
        <v>0</v>
      </c>
      <c r="L2068" s="82"/>
    </row>
    <row r="2069" spans="1:12" ht="16.2" thickBot="1" x14ac:dyDescent="0.35">
      <c r="A2069" s="62">
        <v>37</v>
      </c>
      <c r="B2069" s="95">
        <f t="shared" si="133"/>
        <v>22</v>
      </c>
      <c r="C2069" s="72"/>
      <c r="D2069" s="72"/>
      <c r="E2069" s="73"/>
      <c r="F2069" s="74"/>
      <c r="G2069" s="75"/>
      <c r="H2069" s="72"/>
      <c r="I2069" s="76"/>
      <c r="J2069" s="72"/>
      <c r="K2069" s="72">
        <f t="shared" si="134"/>
        <v>0</v>
      </c>
      <c r="L2069" s="77"/>
    </row>
    <row r="2070" spans="1:12" ht="16.2" thickBot="1" x14ac:dyDescent="0.35">
      <c r="A2070" s="63">
        <v>38</v>
      </c>
      <c r="B2070" s="95">
        <f t="shared" si="133"/>
        <v>22</v>
      </c>
      <c r="C2070" s="80"/>
      <c r="D2070" s="80"/>
      <c r="E2070" s="83"/>
      <c r="F2070" s="78"/>
      <c r="G2070" s="79"/>
      <c r="H2070" s="80"/>
      <c r="I2070" s="81"/>
      <c r="J2070" s="80"/>
      <c r="K2070" s="80">
        <f t="shared" si="134"/>
        <v>0</v>
      </c>
      <c r="L2070" s="82"/>
    </row>
    <row r="2071" spans="1:12" ht="16.2" thickBot="1" x14ac:dyDescent="0.35">
      <c r="A2071" s="62">
        <v>39</v>
      </c>
      <c r="B2071" s="95">
        <f t="shared" si="133"/>
        <v>22</v>
      </c>
      <c r="C2071" s="72"/>
      <c r="D2071" s="72"/>
      <c r="E2071" s="73"/>
      <c r="F2071" s="74"/>
      <c r="G2071" s="75"/>
      <c r="H2071" s="72"/>
      <c r="I2071" s="76"/>
      <c r="J2071" s="72"/>
      <c r="K2071" s="72">
        <f t="shared" si="134"/>
        <v>0</v>
      </c>
      <c r="L2071" s="77"/>
    </row>
    <row r="2072" spans="1:12" ht="16.2" thickBot="1" x14ac:dyDescent="0.35">
      <c r="A2072" s="63">
        <v>40</v>
      </c>
      <c r="B2072" s="95">
        <f t="shared" si="133"/>
        <v>22</v>
      </c>
      <c r="C2072" s="80"/>
      <c r="D2072" s="80"/>
      <c r="E2072" s="83"/>
      <c r="F2072" s="78"/>
      <c r="G2072" s="79"/>
      <c r="H2072" s="80"/>
      <c r="I2072" s="81"/>
      <c r="J2072" s="80"/>
      <c r="K2072" s="80">
        <f t="shared" si="134"/>
        <v>0</v>
      </c>
      <c r="L2072" s="82"/>
    </row>
    <row r="2073" spans="1:12" ht="16.2" thickBot="1" x14ac:dyDescent="0.35">
      <c r="A2073" s="62">
        <v>41</v>
      </c>
      <c r="B2073" s="95">
        <f t="shared" si="133"/>
        <v>22</v>
      </c>
      <c r="C2073" s="72"/>
      <c r="D2073" s="72"/>
      <c r="E2073" s="73"/>
      <c r="F2073" s="74"/>
      <c r="G2073" s="75"/>
      <c r="H2073" s="72"/>
      <c r="I2073" s="76"/>
      <c r="J2073" s="72"/>
      <c r="K2073" s="72">
        <f t="shared" si="134"/>
        <v>0</v>
      </c>
      <c r="L2073" s="77"/>
    </row>
    <row r="2074" spans="1:12" ht="16.2" thickBot="1" x14ac:dyDescent="0.35">
      <c r="A2074" s="63">
        <v>42</v>
      </c>
      <c r="B2074" s="95">
        <f t="shared" si="133"/>
        <v>22</v>
      </c>
      <c r="C2074" s="80"/>
      <c r="D2074" s="80"/>
      <c r="E2074" s="83"/>
      <c r="F2074" s="78"/>
      <c r="G2074" s="79"/>
      <c r="H2074" s="80"/>
      <c r="I2074" s="81"/>
      <c r="J2074" s="80"/>
      <c r="K2074" s="80">
        <f t="shared" si="134"/>
        <v>0</v>
      </c>
      <c r="L2074" s="82"/>
    </row>
    <row r="2075" spans="1:12" ht="16.2" thickBot="1" x14ac:dyDescent="0.35">
      <c r="A2075" s="62">
        <v>43</v>
      </c>
      <c r="B2075" s="95">
        <f t="shared" si="133"/>
        <v>22</v>
      </c>
      <c r="C2075" s="72"/>
      <c r="D2075" s="72"/>
      <c r="E2075" s="73"/>
      <c r="F2075" s="74"/>
      <c r="G2075" s="75"/>
      <c r="H2075" s="72"/>
      <c r="I2075" s="76"/>
      <c r="J2075" s="72"/>
      <c r="K2075" s="72">
        <f t="shared" si="134"/>
        <v>0</v>
      </c>
      <c r="L2075" s="77"/>
    </row>
    <row r="2076" spans="1:12" ht="16.2" thickBot="1" x14ac:dyDescent="0.35">
      <c r="A2076" s="63">
        <v>44</v>
      </c>
      <c r="B2076" s="95">
        <f t="shared" si="133"/>
        <v>22</v>
      </c>
      <c r="C2076" s="80"/>
      <c r="D2076" s="80"/>
      <c r="E2076" s="83"/>
      <c r="F2076" s="78"/>
      <c r="G2076" s="79"/>
      <c r="H2076" s="80"/>
      <c r="I2076" s="81"/>
      <c r="J2076" s="80"/>
      <c r="K2076" s="80">
        <f t="shared" si="134"/>
        <v>0</v>
      </c>
      <c r="L2076" s="82"/>
    </row>
    <row r="2077" spans="1:12" ht="16.2" thickBot="1" x14ac:dyDescent="0.35">
      <c r="A2077" s="62">
        <v>45</v>
      </c>
      <c r="B2077" s="95">
        <f t="shared" si="133"/>
        <v>22</v>
      </c>
      <c r="C2077" s="72"/>
      <c r="D2077" s="72"/>
      <c r="E2077" s="73"/>
      <c r="F2077" s="74"/>
      <c r="G2077" s="75"/>
      <c r="H2077" s="72"/>
      <c r="I2077" s="76"/>
      <c r="J2077" s="72"/>
      <c r="K2077" s="72">
        <f t="shared" si="134"/>
        <v>0</v>
      </c>
      <c r="L2077" s="77"/>
    </row>
    <row r="2078" spans="1:12" ht="16.2" thickBot="1" x14ac:dyDescent="0.35">
      <c r="A2078" s="63">
        <v>46</v>
      </c>
      <c r="B2078" s="95">
        <f t="shared" si="133"/>
        <v>22</v>
      </c>
      <c r="C2078" s="80"/>
      <c r="D2078" s="80"/>
      <c r="E2078" s="83"/>
      <c r="F2078" s="78"/>
      <c r="G2078" s="79"/>
      <c r="H2078" s="80"/>
      <c r="I2078" s="81"/>
      <c r="J2078" s="80"/>
      <c r="K2078" s="80">
        <f t="shared" si="134"/>
        <v>0</v>
      </c>
      <c r="L2078" s="82"/>
    </row>
    <row r="2079" spans="1:12" ht="16.2" thickBot="1" x14ac:dyDescent="0.35">
      <c r="A2079" s="62">
        <v>47</v>
      </c>
      <c r="B2079" s="95">
        <f t="shared" si="133"/>
        <v>22</v>
      </c>
      <c r="C2079" s="72"/>
      <c r="D2079" s="72"/>
      <c r="E2079" s="73"/>
      <c r="F2079" s="74"/>
      <c r="G2079" s="75"/>
      <c r="H2079" s="72"/>
      <c r="I2079" s="76"/>
      <c r="J2079" s="72"/>
      <c r="K2079" s="72">
        <f t="shared" si="134"/>
        <v>0</v>
      </c>
      <c r="L2079" s="77"/>
    </row>
    <row r="2080" spans="1:12" ht="16.2" thickBot="1" x14ac:dyDescent="0.35">
      <c r="A2080" s="63">
        <v>48</v>
      </c>
      <c r="B2080" s="95">
        <f t="shared" si="133"/>
        <v>22</v>
      </c>
      <c r="C2080" s="80"/>
      <c r="D2080" s="80"/>
      <c r="E2080" s="83"/>
      <c r="F2080" s="78"/>
      <c r="G2080" s="79"/>
      <c r="H2080" s="80"/>
      <c r="I2080" s="81"/>
      <c r="J2080" s="80"/>
      <c r="K2080" s="80">
        <f t="shared" si="134"/>
        <v>0</v>
      </c>
      <c r="L2080" s="82"/>
    </row>
    <row r="2081" spans="1:12" ht="16.2" thickBot="1" x14ac:dyDescent="0.35">
      <c r="A2081" s="62">
        <v>49</v>
      </c>
      <c r="B2081" s="95">
        <f t="shared" si="133"/>
        <v>22</v>
      </c>
      <c r="C2081" s="72"/>
      <c r="D2081" s="72"/>
      <c r="E2081" s="73"/>
      <c r="F2081" s="74"/>
      <c r="G2081" s="75"/>
      <c r="H2081" s="72"/>
      <c r="I2081" s="76"/>
      <c r="J2081" s="72"/>
      <c r="K2081" s="72">
        <f t="shared" si="134"/>
        <v>0</v>
      </c>
      <c r="L2081" s="77"/>
    </row>
    <row r="2082" spans="1:12" ht="16.2" thickBot="1" x14ac:dyDescent="0.35">
      <c r="A2082" s="63">
        <v>50</v>
      </c>
      <c r="B2082" s="95">
        <f t="shared" si="133"/>
        <v>22</v>
      </c>
      <c r="C2082" s="80"/>
      <c r="D2082" s="80"/>
      <c r="E2082" s="83"/>
      <c r="F2082" s="78"/>
      <c r="G2082" s="79"/>
      <c r="H2082" s="80"/>
      <c r="I2082" s="81"/>
      <c r="J2082" s="80"/>
      <c r="K2082" s="80">
        <f t="shared" si="134"/>
        <v>0</v>
      </c>
      <c r="L2082" s="82"/>
    </row>
    <row r="2083" spans="1:12" ht="16.2" thickBot="1" x14ac:dyDescent="0.35">
      <c r="A2083" s="62">
        <v>51</v>
      </c>
      <c r="B2083" s="95">
        <f t="shared" si="133"/>
        <v>22</v>
      </c>
      <c r="C2083" s="72"/>
      <c r="D2083" s="72"/>
      <c r="E2083" s="73"/>
      <c r="F2083" s="74"/>
      <c r="G2083" s="75"/>
      <c r="H2083" s="72"/>
      <c r="I2083" s="76"/>
      <c r="J2083" s="72"/>
      <c r="K2083" s="72">
        <f t="shared" si="134"/>
        <v>0</v>
      </c>
      <c r="L2083" s="77"/>
    </row>
    <row r="2084" spans="1:12" ht="16.2" thickBot="1" x14ac:dyDescent="0.35">
      <c r="A2084" s="63">
        <v>52</v>
      </c>
      <c r="B2084" s="95">
        <f t="shared" si="133"/>
        <v>22</v>
      </c>
      <c r="C2084" s="80"/>
      <c r="D2084" s="80"/>
      <c r="E2084" s="83"/>
      <c r="F2084" s="78"/>
      <c r="G2084" s="79"/>
      <c r="H2084" s="80"/>
      <c r="I2084" s="81"/>
      <c r="J2084" s="80"/>
      <c r="K2084" s="80">
        <f t="shared" si="134"/>
        <v>0</v>
      </c>
      <c r="L2084" s="82"/>
    </row>
    <row r="2085" spans="1:12" ht="16.2" thickBot="1" x14ac:dyDescent="0.35">
      <c r="A2085" s="62">
        <v>53</v>
      </c>
      <c r="B2085" s="95">
        <f t="shared" si="133"/>
        <v>22</v>
      </c>
      <c r="C2085" s="72"/>
      <c r="D2085" s="72"/>
      <c r="E2085" s="73"/>
      <c r="F2085" s="74"/>
      <c r="G2085" s="75"/>
      <c r="H2085" s="72"/>
      <c r="I2085" s="76"/>
      <c r="J2085" s="72"/>
      <c r="K2085" s="72">
        <f t="shared" si="134"/>
        <v>0</v>
      </c>
      <c r="L2085" s="77"/>
    </row>
    <row r="2086" spans="1:12" ht="16.2" thickBot="1" x14ac:dyDescent="0.35">
      <c r="A2086" s="63">
        <v>54</v>
      </c>
      <c r="B2086" s="95">
        <f t="shared" si="133"/>
        <v>22</v>
      </c>
      <c r="C2086" s="80"/>
      <c r="D2086" s="80"/>
      <c r="E2086" s="83"/>
      <c r="F2086" s="78"/>
      <c r="G2086" s="79"/>
      <c r="H2086" s="80"/>
      <c r="I2086" s="81"/>
      <c r="J2086" s="80"/>
      <c r="K2086" s="80">
        <f t="shared" si="134"/>
        <v>0</v>
      </c>
      <c r="L2086" s="82"/>
    </row>
    <row r="2087" spans="1:12" ht="16.2" thickBot="1" x14ac:dyDescent="0.35">
      <c r="A2087" s="62">
        <v>55</v>
      </c>
      <c r="B2087" s="95">
        <f t="shared" si="133"/>
        <v>22</v>
      </c>
      <c r="C2087" s="72"/>
      <c r="D2087" s="72"/>
      <c r="E2087" s="73"/>
      <c r="F2087" s="74"/>
      <c r="G2087" s="75"/>
      <c r="H2087" s="72"/>
      <c r="I2087" s="76"/>
      <c r="J2087" s="72"/>
      <c r="K2087" s="72">
        <f t="shared" si="134"/>
        <v>0</v>
      </c>
      <c r="L2087" s="77"/>
    </row>
    <row r="2088" spans="1:12" ht="16.2" thickBot="1" x14ac:dyDescent="0.35">
      <c r="A2088" s="63">
        <v>56</v>
      </c>
      <c r="B2088" s="95">
        <f t="shared" si="133"/>
        <v>22</v>
      </c>
      <c r="C2088" s="80"/>
      <c r="D2088" s="80"/>
      <c r="E2088" s="83"/>
      <c r="F2088" s="78"/>
      <c r="G2088" s="79"/>
      <c r="H2088" s="80"/>
      <c r="I2088" s="81"/>
      <c r="J2088" s="80"/>
      <c r="K2088" s="80">
        <f t="shared" si="134"/>
        <v>0</v>
      </c>
      <c r="L2088" s="82"/>
    </row>
    <row r="2089" spans="1:12" ht="16.2" thickBot="1" x14ac:dyDescent="0.35">
      <c r="A2089" s="62">
        <v>57</v>
      </c>
      <c r="B2089" s="95">
        <f t="shared" si="133"/>
        <v>22</v>
      </c>
      <c r="C2089" s="72"/>
      <c r="D2089" s="72"/>
      <c r="E2089" s="73"/>
      <c r="F2089" s="74"/>
      <c r="G2089" s="75"/>
      <c r="H2089" s="72"/>
      <c r="I2089" s="76"/>
      <c r="J2089" s="72"/>
      <c r="K2089" s="72">
        <f t="shared" si="134"/>
        <v>0</v>
      </c>
      <c r="L2089" s="77"/>
    </row>
    <row r="2090" spans="1:12" ht="16.2" thickBot="1" x14ac:dyDescent="0.35">
      <c r="A2090" s="63">
        <v>58</v>
      </c>
      <c r="B2090" s="95">
        <f t="shared" si="133"/>
        <v>22</v>
      </c>
      <c r="C2090" s="80"/>
      <c r="D2090" s="80"/>
      <c r="E2090" s="83"/>
      <c r="F2090" s="78"/>
      <c r="G2090" s="79"/>
      <c r="H2090" s="80"/>
      <c r="I2090" s="81"/>
      <c r="J2090" s="80"/>
      <c r="K2090" s="80">
        <f t="shared" si="134"/>
        <v>0</v>
      </c>
      <c r="L2090" s="82"/>
    </row>
    <row r="2091" spans="1:12" ht="16.2" thickBot="1" x14ac:dyDescent="0.35">
      <c r="A2091" s="62">
        <v>59</v>
      </c>
      <c r="B2091" s="95">
        <f t="shared" si="133"/>
        <v>22</v>
      </c>
      <c r="C2091" s="72"/>
      <c r="D2091" s="72"/>
      <c r="E2091" s="73"/>
      <c r="F2091" s="74"/>
      <c r="G2091" s="75"/>
      <c r="H2091" s="72"/>
      <c r="I2091" s="76"/>
      <c r="J2091" s="72"/>
      <c r="K2091" s="72">
        <f t="shared" si="134"/>
        <v>0</v>
      </c>
      <c r="L2091" s="77"/>
    </row>
    <row r="2092" spans="1:12" ht="16.2" thickBot="1" x14ac:dyDescent="0.35">
      <c r="A2092" s="63">
        <v>60</v>
      </c>
      <c r="B2092" s="95">
        <f t="shared" si="133"/>
        <v>22</v>
      </c>
      <c r="C2092" s="80"/>
      <c r="D2092" s="80"/>
      <c r="E2092" s="83"/>
      <c r="F2092" s="78"/>
      <c r="G2092" s="79"/>
      <c r="H2092" s="80"/>
      <c r="I2092" s="81"/>
      <c r="J2092" s="80"/>
      <c r="K2092" s="80">
        <f t="shared" si="134"/>
        <v>0</v>
      </c>
      <c r="L2092" s="82"/>
    </row>
    <row r="2093" spans="1:12" ht="16.2" thickBot="1" x14ac:dyDescent="0.35">
      <c r="A2093" s="62">
        <v>61</v>
      </c>
      <c r="B2093" s="95">
        <f t="shared" si="133"/>
        <v>22</v>
      </c>
      <c r="C2093" s="72"/>
      <c r="D2093" s="72"/>
      <c r="E2093" s="73"/>
      <c r="F2093" s="74"/>
      <c r="G2093" s="75"/>
      <c r="H2093" s="72"/>
      <c r="I2093" s="76"/>
      <c r="J2093" s="72"/>
      <c r="K2093" s="72">
        <f t="shared" si="134"/>
        <v>0</v>
      </c>
      <c r="L2093" s="77"/>
    </row>
    <row r="2094" spans="1:12" ht="16.2" thickBot="1" x14ac:dyDescent="0.35">
      <c r="A2094" s="63">
        <v>62</v>
      </c>
      <c r="B2094" s="95">
        <f t="shared" si="133"/>
        <v>22</v>
      </c>
      <c r="C2094" s="80"/>
      <c r="D2094" s="80"/>
      <c r="E2094" s="83"/>
      <c r="F2094" s="78"/>
      <c r="G2094" s="79"/>
      <c r="H2094" s="80"/>
      <c r="I2094" s="81"/>
      <c r="J2094" s="80"/>
      <c r="K2094" s="80">
        <f t="shared" si="134"/>
        <v>0</v>
      </c>
      <c r="L2094" s="82"/>
    </row>
    <row r="2095" spans="1:12" ht="16.2" thickBot="1" x14ac:dyDescent="0.35">
      <c r="A2095" s="62">
        <v>63</v>
      </c>
      <c r="B2095" s="95">
        <f t="shared" si="133"/>
        <v>22</v>
      </c>
      <c r="C2095" s="72"/>
      <c r="D2095" s="72"/>
      <c r="E2095" s="73"/>
      <c r="F2095" s="74"/>
      <c r="G2095" s="75"/>
      <c r="H2095" s="72"/>
      <c r="I2095" s="76"/>
      <c r="J2095" s="72"/>
      <c r="K2095" s="72">
        <f t="shared" si="134"/>
        <v>0</v>
      </c>
      <c r="L2095" s="77"/>
    </row>
    <row r="2096" spans="1:12" ht="16.2" thickBot="1" x14ac:dyDescent="0.35">
      <c r="A2096" s="63">
        <v>64</v>
      </c>
      <c r="B2096" s="95">
        <f t="shared" si="133"/>
        <v>22</v>
      </c>
      <c r="C2096" s="80"/>
      <c r="D2096" s="80"/>
      <c r="E2096" s="83"/>
      <c r="F2096" s="78"/>
      <c r="G2096" s="79"/>
      <c r="H2096" s="80"/>
      <c r="I2096" s="81"/>
      <c r="J2096" s="80"/>
      <c r="K2096" s="80">
        <f t="shared" si="134"/>
        <v>0</v>
      </c>
      <c r="L2096" s="82"/>
    </row>
    <row r="2097" spans="1:12" ht="16.2" thickBot="1" x14ac:dyDescent="0.35">
      <c r="A2097" s="62">
        <v>65</v>
      </c>
      <c r="B2097" s="95">
        <f t="shared" si="133"/>
        <v>22</v>
      </c>
      <c r="C2097" s="72"/>
      <c r="D2097" s="72"/>
      <c r="E2097" s="73"/>
      <c r="F2097" s="74"/>
      <c r="G2097" s="75"/>
      <c r="H2097" s="72"/>
      <c r="I2097" s="76"/>
      <c r="J2097" s="72"/>
      <c r="K2097" s="72">
        <f t="shared" ref="K2097:K2111" si="135">IF(J2097="OUI", G2097*0.6/0.4, 0)</f>
        <v>0</v>
      </c>
      <c r="L2097" s="77"/>
    </row>
    <row r="2098" spans="1:12" ht="16.2" thickBot="1" x14ac:dyDescent="0.35">
      <c r="A2098" s="63">
        <v>66</v>
      </c>
      <c r="B2098" s="95">
        <f t="shared" si="133"/>
        <v>22</v>
      </c>
      <c r="C2098" s="80"/>
      <c r="D2098" s="80"/>
      <c r="E2098" s="83"/>
      <c r="F2098" s="78"/>
      <c r="G2098" s="79"/>
      <c r="H2098" s="80"/>
      <c r="I2098" s="81"/>
      <c r="J2098" s="80"/>
      <c r="K2098" s="80">
        <f t="shared" si="135"/>
        <v>0</v>
      </c>
      <c r="L2098" s="82"/>
    </row>
    <row r="2099" spans="1:12" ht="16.2" thickBot="1" x14ac:dyDescent="0.35">
      <c r="A2099" s="62">
        <v>67</v>
      </c>
      <c r="B2099" s="95">
        <f t="shared" ref="B2099:B2111" si="136">B2098</f>
        <v>22</v>
      </c>
      <c r="C2099" s="72"/>
      <c r="D2099" s="72"/>
      <c r="E2099" s="73"/>
      <c r="F2099" s="74"/>
      <c r="G2099" s="75"/>
      <c r="H2099" s="72"/>
      <c r="I2099" s="76"/>
      <c r="J2099" s="72"/>
      <c r="K2099" s="72">
        <f t="shared" si="135"/>
        <v>0</v>
      </c>
      <c r="L2099" s="77"/>
    </row>
    <row r="2100" spans="1:12" ht="16.2" thickBot="1" x14ac:dyDescent="0.35">
      <c r="A2100" s="63">
        <v>68</v>
      </c>
      <c r="B2100" s="95">
        <f t="shared" si="136"/>
        <v>22</v>
      </c>
      <c r="C2100" s="80"/>
      <c r="D2100" s="80"/>
      <c r="E2100" s="83"/>
      <c r="F2100" s="78"/>
      <c r="G2100" s="79"/>
      <c r="H2100" s="80"/>
      <c r="I2100" s="81"/>
      <c r="J2100" s="80"/>
      <c r="K2100" s="80">
        <f t="shared" si="135"/>
        <v>0</v>
      </c>
      <c r="L2100" s="82"/>
    </row>
    <row r="2101" spans="1:12" ht="16.2" thickBot="1" x14ac:dyDescent="0.35">
      <c r="A2101" s="62">
        <v>69</v>
      </c>
      <c r="B2101" s="95">
        <f t="shared" si="136"/>
        <v>22</v>
      </c>
      <c r="C2101" s="72"/>
      <c r="D2101" s="72"/>
      <c r="E2101" s="73"/>
      <c r="F2101" s="74"/>
      <c r="G2101" s="75"/>
      <c r="H2101" s="72"/>
      <c r="I2101" s="76"/>
      <c r="J2101" s="72"/>
      <c r="K2101" s="72">
        <f t="shared" si="135"/>
        <v>0</v>
      </c>
      <c r="L2101" s="77"/>
    </row>
    <row r="2102" spans="1:12" ht="16.2" thickBot="1" x14ac:dyDescent="0.35">
      <c r="A2102" s="63">
        <v>70</v>
      </c>
      <c r="B2102" s="95">
        <f t="shared" si="136"/>
        <v>22</v>
      </c>
      <c r="C2102" s="80"/>
      <c r="D2102" s="80"/>
      <c r="E2102" s="83"/>
      <c r="F2102" s="78"/>
      <c r="G2102" s="79"/>
      <c r="H2102" s="80"/>
      <c r="I2102" s="81"/>
      <c r="J2102" s="80"/>
      <c r="K2102" s="80">
        <f t="shared" si="135"/>
        <v>0</v>
      </c>
      <c r="L2102" s="82"/>
    </row>
    <row r="2103" spans="1:12" ht="16.2" thickBot="1" x14ac:dyDescent="0.35">
      <c r="A2103" s="62">
        <v>71</v>
      </c>
      <c r="B2103" s="95">
        <f t="shared" si="136"/>
        <v>22</v>
      </c>
      <c r="C2103" s="72"/>
      <c r="D2103" s="72"/>
      <c r="E2103" s="73"/>
      <c r="F2103" s="74"/>
      <c r="G2103" s="75"/>
      <c r="H2103" s="72"/>
      <c r="I2103" s="76"/>
      <c r="J2103" s="72"/>
      <c r="K2103" s="72">
        <f t="shared" si="135"/>
        <v>0</v>
      </c>
      <c r="L2103" s="77"/>
    </row>
    <row r="2104" spans="1:12" ht="16.2" thickBot="1" x14ac:dyDescent="0.35">
      <c r="A2104" s="63">
        <v>72</v>
      </c>
      <c r="B2104" s="95">
        <f t="shared" si="136"/>
        <v>22</v>
      </c>
      <c r="C2104" s="80"/>
      <c r="D2104" s="80"/>
      <c r="E2104" s="83"/>
      <c r="F2104" s="78"/>
      <c r="G2104" s="79"/>
      <c r="H2104" s="80"/>
      <c r="I2104" s="81"/>
      <c r="J2104" s="80"/>
      <c r="K2104" s="80">
        <f t="shared" si="135"/>
        <v>0</v>
      </c>
      <c r="L2104" s="82"/>
    </row>
    <row r="2105" spans="1:12" ht="16.2" thickBot="1" x14ac:dyDescent="0.35">
      <c r="A2105" s="62">
        <v>73</v>
      </c>
      <c r="B2105" s="95">
        <f t="shared" si="136"/>
        <v>22</v>
      </c>
      <c r="C2105" s="72"/>
      <c r="D2105" s="72"/>
      <c r="E2105" s="73"/>
      <c r="F2105" s="74"/>
      <c r="G2105" s="75"/>
      <c r="H2105" s="72"/>
      <c r="I2105" s="76"/>
      <c r="J2105" s="72"/>
      <c r="K2105" s="72">
        <f t="shared" si="135"/>
        <v>0</v>
      </c>
      <c r="L2105" s="77"/>
    </row>
    <row r="2106" spans="1:12" ht="16.2" thickBot="1" x14ac:dyDescent="0.35">
      <c r="A2106" s="63">
        <v>74</v>
      </c>
      <c r="B2106" s="95">
        <f t="shared" si="136"/>
        <v>22</v>
      </c>
      <c r="C2106" s="80"/>
      <c r="D2106" s="80"/>
      <c r="E2106" s="83"/>
      <c r="F2106" s="78"/>
      <c r="G2106" s="79"/>
      <c r="H2106" s="80"/>
      <c r="I2106" s="81"/>
      <c r="J2106" s="80"/>
      <c r="K2106" s="80">
        <f t="shared" si="135"/>
        <v>0</v>
      </c>
      <c r="L2106" s="82"/>
    </row>
    <row r="2107" spans="1:12" ht="16.2" thickBot="1" x14ac:dyDescent="0.35">
      <c r="A2107" s="62">
        <v>75</v>
      </c>
      <c r="B2107" s="95">
        <f t="shared" si="136"/>
        <v>22</v>
      </c>
      <c r="C2107" s="72"/>
      <c r="D2107" s="72"/>
      <c r="E2107" s="73"/>
      <c r="F2107" s="74"/>
      <c r="G2107" s="75"/>
      <c r="H2107" s="72"/>
      <c r="I2107" s="76"/>
      <c r="J2107" s="72"/>
      <c r="K2107" s="72">
        <f t="shared" si="135"/>
        <v>0</v>
      </c>
      <c r="L2107" s="77"/>
    </row>
    <row r="2108" spans="1:12" ht="16.2" thickBot="1" x14ac:dyDescent="0.35">
      <c r="A2108" s="63">
        <v>76</v>
      </c>
      <c r="B2108" s="95">
        <f t="shared" si="136"/>
        <v>22</v>
      </c>
      <c r="C2108" s="80"/>
      <c r="D2108" s="80"/>
      <c r="E2108" s="83"/>
      <c r="F2108" s="78"/>
      <c r="G2108" s="79"/>
      <c r="H2108" s="80"/>
      <c r="I2108" s="81"/>
      <c r="J2108" s="80"/>
      <c r="K2108" s="80">
        <f t="shared" si="135"/>
        <v>0</v>
      </c>
      <c r="L2108" s="82"/>
    </row>
    <row r="2109" spans="1:12" ht="16.2" thickBot="1" x14ac:dyDescent="0.35">
      <c r="A2109" s="62">
        <v>77</v>
      </c>
      <c r="B2109" s="95">
        <f t="shared" si="136"/>
        <v>22</v>
      </c>
      <c r="C2109" s="72"/>
      <c r="D2109" s="72"/>
      <c r="E2109" s="73"/>
      <c r="F2109" s="74"/>
      <c r="G2109" s="75"/>
      <c r="H2109" s="72"/>
      <c r="I2109" s="76"/>
      <c r="J2109" s="72"/>
      <c r="K2109" s="72">
        <f t="shared" si="135"/>
        <v>0</v>
      </c>
      <c r="L2109" s="77"/>
    </row>
    <row r="2110" spans="1:12" ht="16.2" thickBot="1" x14ac:dyDescent="0.35">
      <c r="A2110" s="63">
        <v>78</v>
      </c>
      <c r="B2110" s="95">
        <f t="shared" si="136"/>
        <v>22</v>
      </c>
      <c r="C2110" s="80"/>
      <c r="D2110" s="80"/>
      <c r="E2110" s="83"/>
      <c r="F2110" s="78"/>
      <c r="G2110" s="79"/>
      <c r="H2110" s="80"/>
      <c r="I2110" s="81"/>
      <c r="J2110" s="80"/>
      <c r="K2110" s="80">
        <f t="shared" si="135"/>
        <v>0</v>
      </c>
      <c r="L2110" s="82"/>
    </row>
    <row r="2111" spans="1:12" ht="16.2" thickBot="1" x14ac:dyDescent="0.35">
      <c r="A2111" s="63">
        <v>78</v>
      </c>
      <c r="B2111" s="95">
        <f t="shared" si="136"/>
        <v>22</v>
      </c>
      <c r="C2111" s="72"/>
      <c r="D2111" s="72"/>
      <c r="E2111" s="73"/>
      <c r="F2111" s="74"/>
      <c r="G2111" s="75"/>
      <c r="H2111" s="72"/>
      <c r="I2111" s="76"/>
      <c r="J2111" s="72"/>
      <c r="K2111" s="72">
        <f t="shared" si="135"/>
        <v>0</v>
      </c>
      <c r="L2111" s="77"/>
    </row>
    <row r="2112" spans="1:12" ht="18.600000000000001" thickBot="1" x14ac:dyDescent="0.4">
      <c r="F2112" s="4" t="s">
        <v>16</v>
      </c>
      <c r="G2112" s="69">
        <f>+SUM(G2033:G2111)</f>
        <v>0</v>
      </c>
      <c r="H2112" s="64"/>
      <c r="I2112" s="53">
        <f>+SUM(I2033:I2111)</f>
        <v>0</v>
      </c>
      <c r="J2112" s="64"/>
      <c r="K2112" s="53">
        <f t="shared" ref="K2112" si="137">+SUM(K2033:K2111)</f>
        <v>0</v>
      </c>
      <c r="L2112" s="53">
        <f>+SUM(L2033:L2111)</f>
        <v>0</v>
      </c>
    </row>
    <row r="2113" spans="1:12" ht="16.2" thickBot="1" x14ac:dyDescent="0.35">
      <c r="C2113" s="19" t="s">
        <v>17</v>
      </c>
      <c r="D2113" s="84"/>
    </row>
    <row r="2114" spans="1:12" ht="16.2" thickBot="1" x14ac:dyDescent="0.35">
      <c r="C2114" s="21" t="s">
        <v>18</v>
      </c>
      <c r="D2114" s="85"/>
      <c r="F2114" s="107" t="s">
        <v>29</v>
      </c>
      <c r="G2114" s="108"/>
      <c r="H2114" s="108"/>
      <c r="I2114" s="109"/>
      <c r="J2114" s="61">
        <f>G2112-L2112</f>
        <v>0</v>
      </c>
      <c r="K2114" s="14"/>
    </row>
    <row r="2115" spans="1:12" ht="16.2" thickBot="1" x14ac:dyDescent="0.35">
      <c r="C2115" s="23" t="s">
        <v>28</v>
      </c>
      <c r="D2115" s="24">
        <f>D2114-D2113</f>
        <v>0</v>
      </c>
      <c r="F2115" s="107" t="s">
        <v>30</v>
      </c>
      <c r="G2115" s="108"/>
      <c r="H2115" s="108"/>
      <c r="I2115" s="109"/>
      <c r="J2115" s="75">
        <f>+J2024</f>
        <v>0</v>
      </c>
      <c r="K2115" s="14"/>
    </row>
    <row r="2116" spans="1:12" ht="15" thickBot="1" x14ac:dyDescent="0.35">
      <c r="F2116" s="107" t="s">
        <v>31</v>
      </c>
      <c r="G2116" s="108"/>
      <c r="H2116" s="108"/>
      <c r="I2116" s="109"/>
      <c r="J2116" s="61">
        <f>J2115+J2114</f>
        <v>0</v>
      </c>
      <c r="K2116" s="14"/>
    </row>
    <row r="2117" spans="1:12" ht="15" thickBot="1" x14ac:dyDescent="0.35">
      <c r="A2117" s="67"/>
      <c r="B2117" s="67"/>
      <c r="C2117" s="29" t="s">
        <v>282</v>
      </c>
      <c r="D2117" s="68">
        <f>I2112</f>
        <v>0</v>
      </c>
    </row>
    <row r="2118" spans="1:12" ht="15" thickBot="1" x14ac:dyDescent="0.35">
      <c r="C2118" s="17" t="s">
        <v>35</v>
      </c>
      <c r="D2118" s="18">
        <f>K2112</f>
        <v>0</v>
      </c>
      <c r="F2118" s="110" t="s">
        <v>290</v>
      </c>
      <c r="G2118" s="111"/>
      <c r="H2118" s="111"/>
      <c r="I2118" s="112"/>
    </row>
    <row r="2119" spans="1:12" ht="15" thickBot="1" x14ac:dyDescent="0.35">
      <c r="F2119" s="27" t="s">
        <v>292</v>
      </c>
      <c r="G2119" s="27" t="s">
        <v>291</v>
      </c>
      <c r="H2119" s="27" t="s">
        <v>293</v>
      </c>
      <c r="I2119" s="27" t="s">
        <v>291</v>
      </c>
    </row>
    <row r="2120" spans="1:12" ht="15" thickBot="1" x14ac:dyDescent="0.35">
      <c r="F2120" s="27"/>
      <c r="G2120" s="27"/>
      <c r="H2120" s="27"/>
      <c r="I2120" s="60"/>
    </row>
    <row r="2121" spans="1:12" ht="15" thickBot="1" x14ac:dyDescent="0.35">
      <c r="F2121" s="27"/>
      <c r="G2121" s="27"/>
      <c r="H2121" s="27"/>
      <c r="I2121" s="60"/>
    </row>
    <row r="2122" spans="1:12" ht="15" thickBot="1" x14ac:dyDescent="0.35">
      <c r="F2122" s="27"/>
      <c r="G2122" s="27"/>
      <c r="H2122" s="27"/>
      <c r="I2122" s="60"/>
    </row>
    <row r="2124" spans="1:12" ht="15" thickBot="1" x14ac:dyDescent="0.35"/>
    <row r="2125" spans="1:12" ht="29.4" thickBot="1" x14ac:dyDescent="0.35">
      <c r="A2125" s="15"/>
      <c r="B2125" s="15" t="s">
        <v>295</v>
      </c>
      <c r="C2125" s="15" t="s">
        <v>8</v>
      </c>
      <c r="D2125" s="15" t="s">
        <v>0</v>
      </c>
      <c r="E2125" s="51" t="s">
        <v>1</v>
      </c>
      <c r="F2125" s="16" t="s">
        <v>12</v>
      </c>
      <c r="G2125" s="16" t="s">
        <v>13</v>
      </c>
      <c r="H2125" s="15" t="s">
        <v>10</v>
      </c>
      <c r="I2125" s="30" t="s">
        <v>14</v>
      </c>
      <c r="J2125" s="15" t="s">
        <v>11</v>
      </c>
      <c r="K2125" s="16" t="s">
        <v>36</v>
      </c>
      <c r="L2125" s="15" t="s">
        <v>9</v>
      </c>
    </row>
    <row r="2126" spans="1:12" ht="16.2" thickBot="1" x14ac:dyDescent="0.35">
      <c r="A2126" s="62">
        <v>1</v>
      </c>
      <c r="B2126" s="94">
        <f>B2111+1</f>
        <v>23</v>
      </c>
      <c r="C2126" s="72"/>
      <c r="D2126" s="72"/>
      <c r="E2126" s="73"/>
      <c r="F2126" s="74"/>
      <c r="G2126" s="75"/>
      <c r="H2126" s="72"/>
      <c r="I2126" s="76"/>
      <c r="J2126" s="72"/>
      <c r="K2126" s="72">
        <f t="shared" ref="K2126:K2157" si="138">IF(J2126="OUI", G2126*0.6/0.4, 0)</f>
        <v>0</v>
      </c>
      <c r="L2126" s="77"/>
    </row>
    <row r="2127" spans="1:12" ht="16.2" thickBot="1" x14ac:dyDescent="0.35">
      <c r="A2127" s="63">
        <v>2</v>
      </c>
      <c r="B2127" s="95">
        <f>B2126</f>
        <v>23</v>
      </c>
      <c r="C2127" s="80"/>
      <c r="D2127" s="80"/>
      <c r="E2127" s="83"/>
      <c r="F2127" s="78"/>
      <c r="G2127" s="79"/>
      <c r="H2127" s="80"/>
      <c r="I2127" s="81"/>
      <c r="J2127" s="80"/>
      <c r="K2127" s="80">
        <f t="shared" si="138"/>
        <v>0</v>
      </c>
      <c r="L2127" s="82"/>
    </row>
    <row r="2128" spans="1:12" ht="16.2" thickBot="1" x14ac:dyDescent="0.35">
      <c r="A2128" s="62">
        <v>3</v>
      </c>
      <c r="B2128" s="95">
        <f t="shared" ref="B2128:B2191" si="139">B2127</f>
        <v>23</v>
      </c>
      <c r="C2128" s="72"/>
      <c r="D2128" s="72"/>
      <c r="E2128" s="73"/>
      <c r="F2128" s="74"/>
      <c r="G2128" s="75"/>
      <c r="H2128" s="72"/>
      <c r="I2128" s="76"/>
      <c r="J2128" s="72"/>
      <c r="K2128" s="72">
        <f t="shared" si="138"/>
        <v>0</v>
      </c>
      <c r="L2128" s="77"/>
    </row>
    <row r="2129" spans="1:12" ht="16.2" thickBot="1" x14ac:dyDescent="0.35">
      <c r="A2129" s="63">
        <v>4</v>
      </c>
      <c r="B2129" s="95">
        <f t="shared" si="139"/>
        <v>23</v>
      </c>
      <c r="C2129" s="80"/>
      <c r="D2129" s="80"/>
      <c r="E2129" s="83"/>
      <c r="F2129" s="78"/>
      <c r="G2129" s="79"/>
      <c r="H2129" s="80"/>
      <c r="I2129" s="81"/>
      <c r="J2129" s="80"/>
      <c r="K2129" s="80">
        <f t="shared" si="138"/>
        <v>0</v>
      </c>
      <c r="L2129" s="82"/>
    </row>
    <row r="2130" spans="1:12" ht="16.2" thickBot="1" x14ac:dyDescent="0.35">
      <c r="A2130" s="62">
        <v>5</v>
      </c>
      <c r="B2130" s="95">
        <f t="shared" si="139"/>
        <v>23</v>
      </c>
      <c r="C2130" s="72"/>
      <c r="D2130" s="72"/>
      <c r="E2130" s="73"/>
      <c r="F2130" s="74"/>
      <c r="G2130" s="75"/>
      <c r="H2130" s="72"/>
      <c r="I2130" s="76"/>
      <c r="J2130" s="72"/>
      <c r="K2130" s="72">
        <f t="shared" si="138"/>
        <v>0</v>
      </c>
      <c r="L2130" s="77"/>
    </row>
    <row r="2131" spans="1:12" ht="16.2" thickBot="1" x14ac:dyDescent="0.35">
      <c r="A2131" s="63">
        <v>6</v>
      </c>
      <c r="B2131" s="95">
        <f t="shared" si="139"/>
        <v>23</v>
      </c>
      <c r="C2131" s="80"/>
      <c r="D2131" s="80"/>
      <c r="E2131" s="83"/>
      <c r="F2131" s="78"/>
      <c r="G2131" s="79"/>
      <c r="H2131" s="80"/>
      <c r="I2131" s="81"/>
      <c r="J2131" s="80"/>
      <c r="K2131" s="80">
        <f t="shared" si="138"/>
        <v>0</v>
      </c>
      <c r="L2131" s="82"/>
    </row>
    <row r="2132" spans="1:12" ht="16.2" thickBot="1" x14ac:dyDescent="0.35">
      <c r="A2132" s="62">
        <v>7</v>
      </c>
      <c r="B2132" s="95">
        <f t="shared" si="139"/>
        <v>23</v>
      </c>
      <c r="C2132" s="72"/>
      <c r="D2132" s="72"/>
      <c r="E2132" s="73"/>
      <c r="F2132" s="74"/>
      <c r="G2132" s="75"/>
      <c r="H2132" s="72"/>
      <c r="I2132" s="76"/>
      <c r="J2132" s="72"/>
      <c r="K2132" s="72">
        <f t="shared" si="138"/>
        <v>0</v>
      </c>
      <c r="L2132" s="77"/>
    </row>
    <row r="2133" spans="1:12" ht="16.2" thickBot="1" x14ac:dyDescent="0.35">
      <c r="A2133" s="63">
        <v>8</v>
      </c>
      <c r="B2133" s="95">
        <f t="shared" si="139"/>
        <v>23</v>
      </c>
      <c r="C2133" s="80"/>
      <c r="D2133" s="80"/>
      <c r="E2133" s="83"/>
      <c r="F2133" s="78"/>
      <c r="G2133" s="79"/>
      <c r="H2133" s="80"/>
      <c r="I2133" s="81"/>
      <c r="J2133" s="80"/>
      <c r="K2133" s="80">
        <f t="shared" si="138"/>
        <v>0</v>
      </c>
      <c r="L2133" s="82"/>
    </row>
    <row r="2134" spans="1:12" ht="16.2" thickBot="1" x14ac:dyDescent="0.35">
      <c r="A2134" s="62">
        <v>9</v>
      </c>
      <c r="B2134" s="95">
        <f t="shared" si="139"/>
        <v>23</v>
      </c>
      <c r="C2134" s="72"/>
      <c r="D2134" s="72"/>
      <c r="E2134" s="73"/>
      <c r="F2134" s="74"/>
      <c r="G2134" s="75"/>
      <c r="H2134" s="72"/>
      <c r="I2134" s="76"/>
      <c r="J2134" s="72"/>
      <c r="K2134" s="72">
        <f t="shared" si="138"/>
        <v>0</v>
      </c>
      <c r="L2134" s="77"/>
    </row>
    <row r="2135" spans="1:12" ht="16.2" thickBot="1" x14ac:dyDescent="0.35">
      <c r="A2135" s="63">
        <v>10</v>
      </c>
      <c r="B2135" s="95">
        <f t="shared" si="139"/>
        <v>23</v>
      </c>
      <c r="C2135" s="80"/>
      <c r="D2135" s="80"/>
      <c r="E2135" s="83"/>
      <c r="F2135" s="78"/>
      <c r="G2135" s="79"/>
      <c r="H2135" s="80"/>
      <c r="I2135" s="81"/>
      <c r="J2135" s="80"/>
      <c r="K2135" s="80">
        <f t="shared" si="138"/>
        <v>0</v>
      </c>
      <c r="L2135" s="82"/>
    </row>
    <row r="2136" spans="1:12" ht="16.2" thickBot="1" x14ac:dyDescent="0.35">
      <c r="A2136" s="62">
        <v>11</v>
      </c>
      <c r="B2136" s="95">
        <f t="shared" si="139"/>
        <v>23</v>
      </c>
      <c r="C2136" s="72"/>
      <c r="D2136" s="72"/>
      <c r="E2136" s="73"/>
      <c r="F2136" s="74"/>
      <c r="G2136" s="75"/>
      <c r="H2136" s="72"/>
      <c r="I2136" s="76"/>
      <c r="J2136" s="72"/>
      <c r="K2136" s="72">
        <f t="shared" si="138"/>
        <v>0</v>
      </c>
      <c r="L2136" s="77"/>
    </row>
    <row r="2137" spans="1:12" ht="16.2" thickBot="1" x14ac:dyDescent="0.35">
      <c r="A2137" s="63">
        <v>12</v>
      </c>
      <c r="B2137" s="95">
        <f t="shared" si="139"/>
        <v>23</v>
      </c>
      <c r="C2137" s="80"/>
      <c r="D2137" s="80"/>
      <c r="E2137" s="83"/>
      <c r="F2137" s="78"/>
      <c r="G2137" s="79"/>
      <c r="H2137" s="80"/>
      <c r="I2137" s="81"/>
      <c r="J2137" s="80"/>
      <c r="K2137" s="80">
        <f t="shared" si="138"/>
        <v>0</v>
      </c>
      <c r="L2137" s="82"/>
    </row>
    <row r="2138" spans="1:12" ht="16.2" thickBot="1" x14ac:dyDescent="0.35">
      <c r="A2138" s="62">
        <v>13</v>
      </c>
      <c r="B2138" s="95">
        <f t="shared" si="139"/>
        <v>23</v>
      </c>
      <c r="C2138" s="72"/>
      <c r="D2138" s="72"/>
      <c r="E2138" s="73"/>
      <c r="F2138" s="74"/>
      <c r="G2138" s="75"/>
      <c r="H2138" s="72"/>
      <c r="I2138" s="76"/>
      <c r="J2138" s="72"/>
      <c r="K2138" s="72">
        <f t="shared" si="138"/>
        <v>0</v>
      </c>
      <c r="L2138" s="77"/>
    </row>
    <row r="2139" spans="1:12" ht="16.2" thickBot="1" x14ac:dyDescent="0.35">
      <c r="A2139" s="63">
        <v>14</v>
      </c>
      <c r="B2139" s="95">
        <f t="shared" si="139"/>
        <v>23</v>
      </c>
      <c r="C2139" s="80"/>
      <c r="D2139" s="80"/>
      <c r="E2139" s="83"/>
      <c r="F2139" s="78"/>
      <c r="G2139" s="79"/>
      <c r="H2139" s="80"/>
      <c r="I2139" s="81"/>
      <c r="J2139" s="80"/>
      <c r="K2139" s="80">
        <f t="shared" si="138"/>
        <v>0</v>
      </c>
      <c r="L2139" s="82"/>
    </row>
    <row r="2140" spans="1:12" ht="16.2" thickBot="1" x14ac:dyDescent="0.35">
      <c r="A2140" s="62">
        <v>15</v>
      </c>
      <c r="B2140" s="95">
        <f t="shared" si="139"/>
        <v>23</v>
      </c>
      <c r="C2140" s="72"/>
      <c r="D2140" s="72"/>
      <c r="E2140" s="73"/>
      <c r="F2140" s="74"/>
      <c r="G2140" s="75"/>
      <c r="H2140" s="72"/>
      <c r="I2140" s="76"/>
      <c r="J2140" s="72"/>
      <c r="K2140" s="72">
        <f t="shared" si="138"/>
        <v>0</v>
      </c>
      <c r="L2140" s="77"/>
    </row>
    <row r="2141" spans="1:12" ht="16.2" thickBot="1" x14ac:dyDescent="0.35">
      <c r="A2141" s="63">
        <v>16</v>
      </c>
      <c r="B2141" s="95">
        <f t="shared" si="139"/>
        <v>23</v>
      </c>
      <c r="C2141" s="80"/>
      <c r="D2141" s="80"/>
      <c r="E2141" s="83"/>
      <c r="F2141" s="78"/>
      <c r="G2141" s="79"/>
      <c r="H2141" s="80"/>
      <c r="I2141" s="81"/>
      <c r="J2141" s="80"/>
      <c r="K2141" s="80">
        <f t="shared" si="138"/>
        <v>0</v>
      </c>
      <c r="L2141" s="82"/>
    </row>
    <row r="2142" spans="1:12" ht="16.2" thickBot="1" x14ac:dyDescent="0.35">
      <c r="A2142" s="62">
        <v>17</v>
      </c>
      <c r="B2142" s="95">
        <f t="shared" si="139"/>
        <v>23</v>
      </c>
      <c r="C2142" s="72"/>
      <c r="D2142" s="72"/>
      <c r="E2142" s="73"/>
      <c r="F2142" s="74"/>
      <c r="G2142" s="75"/>
      <c r="H2142" s="72"/>
      <c r="I2142" s="76"/>
      <c r="J2142" s="72"/>
      <c r="K2142" s="72">
        <f t="shared" si="138"/>
        <v>0</v>
      </c>
      <c r="L2142" s="77"/>
    </row>
    <row r="2143" spans="1:12" ht="16.2" thickBot="1" x14ac:dyDescent="0.35">
      <c r="A2143" s="63">
        <v>18</v>
      </c>
      <c r="B2143" s="95">
        <f t="shared" si="139"/>
        <v>23</v>
      </c>
      <c r="C2143" s="80"/>
      <c r="D2143" s="80"/>
      <c r="E2143" s="83"/>
      <c r="F2143" s="78"/>
      <c r="G2143" s="79"/>
      <c r="H2143" s="80"/>
      <c r="I2143" s="81"/>
      <c r="J2143" s="80"/>
      <c r="K2143" s="80">
        <f t="shared" si="138"/>
        <v>0</v>
      </c>
      <c r="L2143" s="82"/>
    </row>
    <row r="2144" spans="1:12" ht="16.2" thickBot="1" x14ac:dyDescent="0.35">
      <c r="A2144" s="62">
        <v>19</v>
      </c>
      <c r="B2144" s="95">
        <f t="shared" si="139"/>
        <v>23</v>
      </c>
      <c r="C2144" s="72"/>
      <c r="D2144" s="72"/>
      <c r="E2144" s="73"/>
      <c r="F2144" s="74"/>
      <c r="G2144" s="75"/>
      <c r="H2144" s="72"/>
      <c r="I2144" s="76"/>
      <c r="J2144" s="72"/>
      <c r="K2144" s="72">
        <f t="shared" si="138"/>
        <v>0</v>
      </c>
      <c r="L2144" s="77"/>
    </row>
    <row r="2145" spans="1:12" ht="16.2" thickBot="1" x14ac:dyDescent="0.35">
      <c r="A2145" s="63">
        <v>20</v>
      </c>
      <c r="B2145" s="95">
        <f t="shared" si="139"/>
        <v>23</v>
      </c>
      <c r="C2145" s="80"/>
      <c r="D2145" s="80"/>
      <c r="E2145" s="83"/>
      <c r="F2145" s="78"/>
      <c r="G2145" s="79"/>
      <c r="H2145" s="80"/>
      <c r="I2145" s="81"/>
      <c r="J2145" s="80"/>
      <c r="K2145" s="80">
        <f t="shared" si="138"/>
        <v>0</v>
      </c>
      <c r="L2145" s="82"/>
    </row>
    <row r="2146" spans="1:12" ht="16.2" thickBot="1" x14ac:dyDescent="0.35">
      <c r="A2146" s="62">
        <v>21</v>
      </c>
      <c r="B2146" s="95">
        <f t="shared" si="139"/>
        <v>23</v>
      </c>
      <c r="C2146" s="72"/>
      <c r="D2146" s="72"/>
      <c r="E2146" s="73"/>
      <c r="F2146" s="74"/>
      <c r="G2146" s="75"/>
      <c r="H2146" s="72"/>
      <c r="I2146" s="76"/>
      <c r="J2146" s="72"/>
      <c r="K2146" s="72">
        <f t="shared" si="138"/>
        <v>0</v>
      </c>
      <c r="L2146" s="77"/>
    </row>
    <row r="2147" spans="1:12" ht="16.2" thickBot="1" x14ac:dyDescent="0.35">
      <c r="A2147" s="63">
        <v>22</v>
      </c>
      <c r="B2147" s="95">
        <f t="shared" si="139"/>
        <v>23</v>
      </c>
      <c r="C2147" s="80"/>
      <c r="D2147" s="80"/>
      <c r="E2147" s="83"/>
      <c r="F2147" s="78"/>
      <c r="G2147" s="79"/>
      <c r="H2147" s="80"/>
      <c r="I2147" s="81"/>
      <c r="J2147" s="80"/>
      <c r="K2147" s="80">
        <f t="shared" si="138"/>
        <v>0</v>
      </c>
      <c r="L2147" s="82"/>
    </row>
    <row r="2148" spans="1:12" ht="16.2" thickBot="1" x14ac:dyDescent="0.35">
      <c r="A2148" s="62">
        <v>23</v>
      </c>
      <c r="B2148" s="95">
        <f t="shared" si="139"/>
        <v>23</v>
      </c>
      <c r="C2148" s="72"/>
      <c r="D2148" s="72"/>
      <c r="E2148" s="73"/>
      <c r="F2148" s="74"/>
      <c r="G2148" s="75"/>
      <c r="H2148" s="72"/>
      <c r="I2148" s="76"/>
      <c r="J2148" s="72"/>
      <c r="K2148" s="72">
        <f t="shared" si="138"/>
        <v>0</v>
      </c>
      <c r="L2148" s="77"/>
    </row>
    <row r="2149" spans="1:12" ht="16.2" thickBot="1" x14ac:dyDescent="0.35">
      <c r="A2149" s="63">
        <v>24</v>
      </c>
      <c r="B2149" s="95">
        <f t="shared" si="139"/>
        <v>23</v>
      </c>
      <c r="C2149" s="80"/>
      <c r="D2149" s="80"/>
      <c r="E2149" s="83"/>
      <c r="F2149" s="78"/>
      <c r="G2149" s="79"/>
      <c r="H2149" s="80"/>
      <c r="I2149" s="81"/>
      <c r="J2149" s="80"/>
      <c r="K2149" s="80">
        <f t="shared" si="138"/>
        <v>0</v>
      </c>
      <c r="L2149" s="82"/>
    </row>
    <row r="2150" spans="1:12" ht="16.2" thickBot="1" x14ac:dyDescent="0.35">
      <c r="A2150" s="62">
        <v>25</v>
      </c>
      <c r="B2150" s="95">
        <f t="shared" si="139"/>
        <v>23</v>
      </c>
      <c r="C2150" s="72"/>
      <c r="D2150" s="72"/>
      <c r="E2150" s="73"/>
      <c r="F2150" s="74"/>
      <c r="G2150" s="75"/>
      <c r="H2150" s="72"/>
      <c r="I2150" s="76"/>
      <c r="J2150" s="72"/>
      <c r="K2150" s="72">
        <f t="shared" si="138"/>
        <v>0</v>
      </c>
      <c r="L2150" s="77"/>
    </row>
    <row r="2151" spans="1:12" ht="16.2" thickBot="1" x14ac:dyDescent="0.35">
      <c r="A2151" s="63">
        <v>26</v>
      </c>
      <c r="B2151" s="95">
        <f t="shared" si="139"/>
        <v>23</v>
      </c>
      <c r="C2151" s="80"/>
      <c r="D2151" s="80"/>
      <c r="E2151" s="83"/>
      <c r="F2151" s="78"/>
      <c r="G2151" s="79"/>
      <c r="H2151" s="80"/>
      <c r="I2151" s="81"/>
      <c r="J2151" s="80"/>
      <c r="K2151" s="80">
        <f t="shared" si="138"/>
        <v>0</v>
      </c>
      <c r="L2151" s="82"/>
    </row>
    <row r="2152" spans="1:12" ht="16.2" thickBot="1" x14ac:dyDescent="0.35">
      <c r="A2152" s="62">
        <v>27</v>
      </c>
      <c r="B2152" s="95">
        <f t="shared" si="139"/>
        <v>23</v>
      </c>
      <c r="C2152" s="72"/>
      <c r="D2152" s="72"/>
      <c r="E2152" s="73"/>
      <c r="F2152" s="74"/>
      <c r="G2152" s="75"/>
      <c r="H2152" s="72"/>
      <c r="I2152" s="76"/>
      <c r="J2152" s="72"/>
      <c r="K2152" s="72">
        <f t="shared" si="138"/>
        <v>0</v>
      </c>
      <c r="L2152" s="77"/>
    </row>
    <row r="2153" spans="1:12" ht="16.2" thickBot="1" x14ac:dyDescent="0.35">
      <c r="A2153" s="63">
        <v>28</v>
      </c>
      <c r="B2153" s="95">
        <f t="shared" si="139"/>
        <v>23</v>
      </c>
      <c r="C2153" s="80"/>
      <c r="D2153" s="80"/>
      <c r="E2153" s="83"/>
      <c r="F2153" s="78"/>
      <c r="G2153" s="79"/>
      <c r="H2153" s="80"/>
      <c r="I2153" s="81"/>
      <c r="J2153" s="80"/>
      <c r="K2153" s="80">
        <f t="shared" si="138"/>
        <v>0</v>
      </c>
      <c r="L2153" s="82"/>
    </row>
    <row r="2154" spans="1:12" ht="16.2" thickBot="1" x14ac:dyDescent="0.35">
      <c r="A2154" s="62">
        <v>29</v>
      </c>
      <c r="B2154" s="95">
        <f t="shared" si="139"/>
        <v>23</v>
      </c>
      <c r="C2154" s="72"/>
      <c r="D2154" s="72"/>
      <c r="E2154" s="73"/>
      <c r="F2154" s="74"/>
      <c r="G2154" s="75"/>
      <c r="H2154" s="72"/>
      <c r="I2154" s="76"/>
      <c r="J2154" s="72"/>
      <c r="K2154" s="72">
        <f t="shared" si="138"/>
        <v>0</v>
      </c>
      <c r="L2154" s="77"/>
    </row>
    <row r="2155" spans="1:12" ht="16.2" thickBot="1" x14ac:dyDescent="0.35">
      <c r="A2155" s="63">
        <v>30</v>
      </c>
      <c r="B2155" s="95">
        <f t="shared" si="139"/>
        <v>23</v>
      </c>
      <c r="C2155" s="80"/>
      <c r="D2155" s="80"/>
      <c r="E2155" s="83"/>
      <c r="F2155" s="78"/>
      <c r="G2155" s="79"/>
      <c r="H2155" s="80"/>
      <c r="I2155" s="81"/>
      <c r="J2155" s="80"/>
      <c r="K2155" s="80">
        <f t="shared" si="138"/>
        <v>0</v>
      </c>
      <c r="L2155" s="82"/>
    </row>
    <row r="2156" spans="1:12" ht="16.2" thickBot="1" x14ac:dyDescent="0.35">
      <c r="A2156" s="62">
        <v>31</v>
      </c>
      <c r="B2156" s="95">
        <f t="shared" si="139"/>
        <v>23</v>
      </c>
      <c r="C2156" s="72"/>
      <c r="D2156" s="72"/>
      <c r="E2156" s="73"/>
      <c r="F2156" s="74"/>
      <c r="G2156" s="75"/>
      <c r="H2156" s="72"/>
      <c r="I2156" s="76"/>
      <c r="J2156" s="72"/>
      <c r="K2156" s="72">
        <f t="shared" si="138"/>
        <v>0</v>
      </c>
      <c r="L2156" s="77"/>
    </row>
    <row r="2157" spans="1:12" ht="16.2" thickBot="1" x14ac:dyDescent="0.35">
      <c r="A2157" s="63">
        <v>32</v>
      </c>
      <c r="B2157" s="95">
        <f t="shared" si="139"/>
        <v>23</v>
      </c>
      <c r="C2157" s="80"/>
      <c r="D2157" s="80"/>
      <c r="E2157" s="83"/>
      <c r="F2157" s="78"/>
      <c r="G2157" s="79"/>
      <c r="H2157" s="80"/>
      <c r="I2157" s="81"/>
      <c r="J2157" s="80"/>
      <c r="K2157" s="80">
        <f t="shared" si="138"/>
        <v>0</v>
      </c>
      <c r="L2157" s="82"/>
    </row>
    <row r="2158" spans="1:12" ht="16.2" thickBot="1" x14ac:dyDescent="0.35">
      <c r="A2158" s="62">
        <v>33</v>
      </c>
      <c r="B2158" s="95">
        <f t="shared" si="139"/>
        <v>23</v>
      </c>
      <c r="C2158" s="72"/>
      <c r="D2158" s="72"/>
      <c r="E2158" s="73"/>
      <c r="F2158" s="74"/>
      <c r="G2158" s="75"/>
      <c r="H2158" s="72"/>
      <c r="I2158" s="76"/>
      <c r="J2158" s="72"/>
      <c r="K2158" s="72">
        <f t="shared" ref="K2158:K2189" si="140">IF(J2158="OUI", G2158*0.6/0.4, 0)</f>
        <v>0</v>
      </c>
      <c r="L2158" s="77"/>
    </row>
    <row r="2159" spans="1:12" ht="16.2" thickBot="1" x14ac:dyDescent="0.35">
      <c r="A2159" s="63">
        <v>34</v>
      </c>
      <c r="B2159" s="95">
        <f t="shared" si="139"/>
        <v>23</v>
      </c>
      <c r="C2159" s="80"/>
      <c r="D2159" s="80"/>
      <c r="E2159" s="83"/>
      <c r="F2159" s="78"/>
      <c r="G2159" s="79"/>
      <c r="H2159" s="80"/>
      <c r="I2159" s="81"/>
      <c r="J2159" s="80"/>
      <c r="K2159" s="80">
        <f t="shared" si="140"/>
        <v>0</v>
      </c>
      <c r="L2159" s="82"/>
    </row>
    <row r="2160" spans="1:12" ht="16.2" thickBot="1" x14ac:dyDescent="0.35">
      <c r="A2160" s="62">
        <v>35</v>
      </c>
      <c r="B2160" s="95">
        <f t="shared" si="139"/>
        <v>23</v>
      </c>
      <c r="C2160" s="72"/>
      <c r="D2160" s="72"/>
      <c r="E2160" s="73"/>
      <c r="F2160" s="74"/>
      <c r="G2160" s="75"/>
      <c r="H2160" s="72"/>
      <c r="I2160" s="76"/>
      <c r="J2160" s="72"/>
      <c r="K2160" s="72">
        <f t="shared" si="140"/>
        <v>0</v>
      </c>
      <c r="L2160" s="77"/>
    </row>
    <row r="2161" spans="1:12" ht="16.2" thickBot="1" x14ac:dyDescent="0.35">
      <c r="A2161" s="63">
        <v>36</v>
      </c>
      <c r="B2161" s="95">
        <f t="shared" si="139"/>
        <v>23</v>
      </c>
      <c r="C2161" s="80"/>
      <c r="D2161" s="80"/>
      <c r="E2161" s="83"/>
      <c r="F2161" s="78"/>
      <c r="G2161" s="79"/>
      <c r="H2161" s="80"/>
      <c r="I2161" s="81"/>
      <c r="J2161" s="80"/>
      <c r="K2161" s="80">
        <f t="shared" si="140"/>
        <v>0</v>
      </c>
      <c r="L2161" s="82"/>
    </row>
    <row r="2162" spans="1:12" ht="16.2" thickBot="1" x14ac:dyDescent="0.35">
      <c r="A2162" s="62">
        <v>37</v>
      </c>
      <c r="B2162" s="95">
        <f t="shared" si="139"/>
        <v>23</v>
      </c>
      <c r="C2162" s="72"/>
      <c r="D2162" s="72"/>
      <c r="E2162" s="73"/>
      <c r="F2162" s="74"/>
      <c r="G2162" s="75"/>
      <c r="H2162" s="72"/>
      <c r="I2162" s="76"/>
      <c r="J2162" s="72"/>
      <c r="K2162" s="72">
        <f t="shared" si="140"/>
        <v>0</v>
      </c>
      <c r="L2162" s="77"/>
    </row>
    <row r="2163" spans="1:12" ht="16.2" thickBot="1" x14ac:dyDescent="0.35">
      <c r="A2163" s="63">
        <v>38</v>
      </c>
      <c r="B2163" s="95">
        <f t="shared" si="139"/>
        <v>23</v>
      </c>
      <c r="C2163" s="80"/>
      <c r="D2163" s="80"/>
      <c r="E2163" s="83"/>
      <c r="F2163" s="78"/>
      <c r="G2163" s="79"/>
      <c r="H2163" s="80"/>
      <c r="I2163" s="81"/>
      <c r="J2163" s="80"/>
      <c r="K2163" s="80">
        <f t="shared" si="140"/>
        <v>0</v>
      </c>
      <c r="L2163" s="82"/>
    </row>
    <row r="2164" spans="1:12" ht="16.2" thickBot="1" x14ac:dyDescent="0.35">
      <c r="A2164" s="62">
        <v>39</v>
      </c>
      <c r="B2164" s="95">
        <f t="shared" si="139"/>
        <v>23</v>
      </c>
      <c r="C2164" s="72"/>
      <c r="D2164" s="72"/>
      <c r="E2164" s="73"/>
      <c r="F2164" s="74"/>
      <c r="G2164" s="75"/>
      <c r="H2164" s="72"/>
      <c r="I2164" s="76"/>
      <c r="J2164" s="72"/>
      <c r="K2164" s="72">
        <f t="shared" si="140"/>
        <v>0</v>
      </c>
      <c r="L2164" s="77"/>
    </row>
    <row r="2165" spans="1:12" ht="16.2" thickBot="1" x14ac:dyDescent="0.35">
      <c r="A2165" s="63">
        <v>40</v>
      </c>
      <c r="B2165" s="95">
        <f t="shared" si="139"/>
        <v>23</v>
      </c>
      <c r="C2165" s="80"/>
      <c r="D2165" s="80"/>
      <c r="E2165" s="83"/>
      <c r="F2165" s="78"/>
      <c r="G2165" s="79"/>
      <c r="H2165" s="80"/>
      <c r="I2165" s="81"/>
      <c r="J2165" s="80"/>
      <c r="K2165" s="80">
        <f t="shared" si="140"/>
        <v>0</v>
      </c>
      <c r="L2165" s="82"/>
    </row>
    <row r="2166" spans="1:12" ht="16.2" thickBot="1" x14ac:dyDescent="0.35">
      <c r="A2166" s="62">
        <v>41</v>
      </c>
      <c r="B2166" s="95">
        <f t="shared" si="139"/>
        <v>23</v>
      </c>
      <c r="C2166" s="72"/>
      <c r="D2166" s="72"/>
      <c r="E2166" s="73"/>
      <c r="F2166" s="74"/>
      <c r="G2166" s="75"/>
      <c r="H2166" s="72"/>
      <c r="I2166" s="76"/>
      <c r="J2166" s="72"/>
      <c r="K2166" s="72">
        <f t="shared" si="140"/>
        <v>0</v>
      </c>
      <c r="L2166" s="77"/>
    </row>
    <row r="2167" spans="1:12" ht="16.2" thickBot="1" x14ac:dyDescent="0.35">
      <c r="A2167" s="63">
        <v>42</v>
      </c>
      <c r="B2167" s="95">
        <f t="shared" si="139"/>
        <v>23</v>
      </c>
      <c r="C2167" s="80"/>
      <c r="D2167" s="80"/>
      <c r="E2167" s="83"/>
      <c r="F2167" s="78"/>
      <c r="G2167" s="79"/>
      <c r="H2167" s="80"/>
      <c r="I2167" s="81"/>
      <c r="J2167" s="80"/>
      <c r="K2167" s="80">
        <f t="shared" si="140"/>
        <v>0</v>
      </c>
      <c r="L2167" s="82"/>
    </row>
    <row r="2168" spans="1:12" ht="16.2" thickBot="1" x14ac:dyDescent="0.35">
      <c r="A2168" s="62">
        <v>43</v>
      </c>
      <c r="B2168" s="95">
        <f t="shared" si="139"/>
        <v>23</v>
      </c>
      <c r="C2168" s="72"/>
      <c r="D2168" s="72"/>
      <c r="E2168" s="73"/>
      <c r="F2168" s="74"/>
      <c r="G2168" s="75"/>
      <c r="H2168" s="72"/>
      <c r="I2168" s="76"/>
      <c r="J2168" s="72"/>
      <c r="K2168" s="72">
        <f t="shared" si="140"/>
        <v>0</v>
      </c>
      <c r="L2168" s="77"/>
    </row>
    <row r="2169" spans="1:12" ht="16.2" thickBot="1" x14ac:dyDescent="0.35">
      <c r="A2169" s="63">
        <v>44</v>
      </c>
      <c r="B2169" s="95">
        <f t="shared" si="139"/>
        <v>23</v>
      </c>
      <c r="C2169" s="80"/>
      <c r="D2169" s="80"/>
      <c r="E2169" s="83"/>
      <c r="F2169" s="78"/>
      <c r="G2169" s="79"/>
      <c r="H2169" s="80"/>
      <c r="I2169" s="81"/>
      <c r="J2169" s="80"/>
      <c r="K2169" s="80">
        <f t="shared" si="140"/>
        <v>0</v>
      </c>
      <c r="L2169" s="82"/>
    </row>
    <row r="2170" spans="1:12" ht="16.2" thickBot="1" x14ac:dyDescent="0.35">
      <c r="A2170" s="62">
        <v>45</v>
      </c>
      <c r="B2170" s="95">
        <f t="shared" si="139"/>
        <v>23</v>
      </c>
      <c r="C2170" s="72"/>
      <c r="D2170" s="72"/>
      <c r="E2170" s="73"/>
      <c r="F2170" s="74"/>
      <c r="G2170" s="75"/>
      <c r="H2170" s="72"/>
      <c r="I2170" s="76"/>
      <c r="J2170" s="72"/>
      <c r="K2170" s="72">
        <f t="shared" si="140"/>
        <v>0</v>
      </c>
      <c r="L2170" s="77"/>
    </row>
    <row r="2171" spans="1:12" ht="16.2" thickBot="1" x14ac:dyDescent="0.35">
      <c r="A2171" s="63">
        <v>46</v>
      </c>
      <c r="B2171" s="95">
        <f t="shared" si="139"/>
        <v>23</v>
      </c>
      <c r="C2171" s="80"/>
      <c r="D2171" s="80"/>
      <c r="E2171" s="83"/>
      <c r="F2171" s="78"/>
      <c r="G2171" s="79"/>
      <c r="H2171" s="80"/>
      <c r="I2171" s="81"/>
      <c r="J2171" s="80"/>
      <c r="K2171" s="80">
        <f t="shared" si="140"/>
        <v>0</v>
      </c>
      <c r="L2171" s="82"/>
    </row>
    <row r="2172" spans="1:12" ht="16.2" thickBot="1" x14ac:dyDescent="0.35">
      <c r="A2172" s="62">
        <v>47</v>
      </c>
      <c r="B2172" s="95">
        <f t="shared" si="139"/>
        <v>23</v>
      </c>
      <c r="C2172" s="72"/>
      <c r="D2172" s="72"/>
      <c r="E2172" s="73"/>
      <c r="F2172" s="74"/>
      <c r="G2172" s="75"/>
      <c r="H2172" s="72"/>
      <c r="I2172" s="76"/>
      <c r="J2172" s="72"/>
      <c r="K2172" s="72">
        <f t="shared" si="140"/>
        <v>0</v>
      </c>
      <c r="L2172" s="77"/>
    </row>
    <row r="2173" spans="1:12" ht="16.2" thickBot="1" x14ac:dyDescent="0.35">
      <c r="A2173" s="63">
        <v>48</v>
      </c>
      <c r="B2173" s="95">
        <f t="shared" si="139"/>
        <v>23</v>
      </c>
      <c r="C2173" s="80"/>
      <c r="D2173" s="80"/>
      <c r="E2173" s="83"/>
      <c r="F2173" s="78"/>
      <c r="G2173" s="79"/>
      <c r="H2173" s="80"/>
      <c r="I2173" s="81"/>
      <c r="J2173" s="80"/>
      <c r="K2173" s="80">
        <f t="shared" si="140"/>
        <v>0</v>
      </c>
      <c r="L2173" s="82"/>
    </row>
    <row r="2174" spans="1:12" ht="16.2" thickBot="1" x14ac:dyDescent="0.35">
      <c r="A2174" s="62">
        <v>49</v>
      </c>
      <c r="B2174" s="95">
        <f t="shared" si="139"/>
        <v>23</v>
      </c>
      <c r="C2174" s="72"/>
      <c r="D2174" s="72"/>
      <c r="E2174" s="73"/>
      <c r="F2174" s="74"/>
      <c r="G2174" s="75"/>
      <c r="H2174" s="72"/>
      <c r="I2174" s="76"/>
      <c r="J2174" s="72"/>
      <c r="K2174" s="72">
        <f t="shared" si="140"/>
        <v>0</v>
      </c>
      <c r="L2174" s="77"/>
    </row>
    <row r="2175" spans="1:12" ht="16.2" thickBot="1" x14ac:dyDescent="0.35">
      <c r="A2175" s="63">
        <v>50</v>
      </c>
      <c r="B2175" s="95">
        <f t="shared" si="139"/>
        <v>23</v>
      </c>
      <c r="C2175" s="80"/>
      <c r="D2175" s="80"/>
      <c r="E2175" s="83"/>
      <c r="F2175" s="78"/>
      <c r="G2175" s="79"/>
      <c r="H2175" s="80"/>
      <c r="I2175" s="81"/>
      <c r="J2175" s="80"/>
      <c r="K2175" s="80">
        <f t="shared" si="140"/>
        <v>0</v>
      </c>
      <c r="L2175" s="82"/>
    </row>
    <row r="2176" spans="1:12" ht="16.2" thickBot="1" x14ac:dyDescent="0.35">
      <c r="A2176" s="62">
        <v>51</v>
      </c>
      <c r="B2176" s="95">
        <f t="shared" si="139"/>
        <v>23</v>
      </c>
      <c r="C2176" s="72"/>
      <c r="D2176" s="72"/>
      <c r="E2176" s="73"/>
      <c r="F2176" s="74"/>
      <c r="G2176" s="75"/>
      <c r="H2176" s="72"/>
      <c r="I2176" s="76"/>
      <c r="J2176" s="72"/>
      <c r="K2176" s="72">
        <f t="shared" si="140"/>
        <v>0</v>
      </c>
      <c r="L2176" s="77"/>
    </row>
    <row r="2177" spans="1:12" ht="16.2" thickBot="1" x14ac:dyDescent="0.35">
      <c r="A2177" s="63">
        <v>52</v>
      </c>
      <c r="B2177" s="95">
        <f t="shared" si="139"/>
        <v>23</v>
      </c>
      <c r="C2177" s="80"/>
      <c r="D2177" s="80"/>
      <c r="E2177" s="83"/>
      <c r="F2177" s="78"/>
      <c r="G2177" s="79"/>
      <c r="H2177" s="80"/>
      <c r="I2177" s="81"/>
      <c r="J2177" s="80"/>
      <c r="K2177" s="80">
        <f t="shared" si="140"/>
        <v>0</v>
      </c>
      <c r="L2177" s="82"/>
    </row>
    <row r="2178" spans="1:12" ht="16.2" thickBot="1" x14ac:dyDescent="0.35">
      <c r="A2178" s="62">
        <v>53</v>
      </c>
      <c r="B2178" s="95">
        <f t="shared" si="139"/>
        <v>23</v>
      </c>
      <c r="C2178" s="72"/>
      <c r="D2178" s="72"/>
      <c r="E2178" s="73"/>
      <c r="F2178" s="74"/>
      <c r="G2178" s="75"/>
      <c r="H2178" s="72"/>
      <c r="I2178" s="76"/>
      <c r="J2178" s="72"/>
      <c r="K2178" s="72">
        <f t="shared" si="140"/>
        <v>0</v>
      </c>
      <c r="L2178" s="77"/>
    </row>
    <row r="2179" spans="1:12" ht="16.2" thickBot="1" x14ac:dyDescent="0.35">
      <c r="A2179" s="63">
        <v>54</v>
      </c>
      <c r="B2179" s="95">
        <f t="shared" si="139"/>
        <v>23</v>
      </c>
      <c r="C2179" s="80"/>
      <c r="D2179" s="80"/>
      <c r="E2179" s="83"/>
      <c r="F2179" s="78"/>
      <c r="G2179" s="79"/>
      <c r="H2179" s="80"/>
      <c r="I2179" s="81"/>
      <c r="J2179" s="80"/>
      <c r="K2179" s="80">
        <f t="shared" si="140"/>
        <v>0</v>
      </c>
      <c r="L2179" s="82"/>
    </row>
    <row r="2180" spans="1:12" ht="16.2" thickBot="1" x14ac:dyDescent="0.35">
      <c r="A2180" s="62">
        <v>55</v>
      </c>
      <c r="B2180" s="95">
        <f t="shared" si="139"/>
        <v>23</v>
      </c>
      <c r="C2180" s="72"/>
      <c r="D2180" s="72"/>
      <c r="E2180" s="73"/>
      <c r="F2180" s="74"/>
      <c r="G2180" s="75"/>
      <c r="H2180" s="72"/>
      <c r="I2180" s="76"/>
      <c r="J2180" s="72"/>
      <c r="K2180" s="72">
        <f t="shared" si="140"/>
        <v>0</v>
      </c>
      <c r="L2180" s="77"/>
    </row>
    <row r="2181" spans="1:12" ht="16.2" thickBot="1" x14ac:dyDescent="0.35">
      <c r="A2181" s="63">
        <v>56</v>
      </c>
      <c r="B2181" s="95">
        <f t="shared" si="139"/>
        <v>23</v>
      </c>
      <c r="C2181" s="80"/>
      <c r="D2181" s="80"/>
      <c r="E2181" s="83"/>
      <c r="F2181" s="78"/>
      <c r="G2181" s="79"/>
      <c r="H2181" s="80"/>
      <c r="I2181" s="81"/>
      <c r="J2181" s="80"/>
      <c r="K2181" s="80">
        <f t="shared" si="140"/>
        <v>0</v>
      </c>
      <c r="L2181" s="82"/>
    </row>
    <row r="2182" spans="1:12" ht="16.2" thickBot="1" x14ac:dyDescent="0.35">
      <c r="A2182" s="62">
        <v>57</v>
      </c>
      <c r="B2182" s="95">
        <f t="shared" si="139"/>
        <v>23</v>
      </c>
      <c r="C2182" s="72"/>
      <c r="D2182" s="72"/>
      <c r="E2182" s="73"/>
      <c r="F2182" s="74"/>
      <c r="G2182" s="75"/>
      <c r="H2182" s="72"/>
      <c r="I2182" s="76"/>
      <c r="J2182" s="72"/>
      <c r="K2182" s="72">
        <f t="shared" si="140"/>
        <v>0</v>
      </c>
      <c r="L2182" s="77"/>
    </row>
    <row r="2183" spans="1:12" ht="16.2" thickBot="1" x14ac:dyDescent="0.35">
      <c r="A2183" s="63">
        <v>58</v>
      </c>
      <c r="B2183" s="95">
        <f t="shared" si="139"/>
        <v>23</v>
      </c>
      <c r="C2183" s="80"/>
      <c r="D2183" s="80"/>
      <c r="E2183" s="83"/>
      <c r="F2183" s="78"/>
      <c r="G2183" s="79"/>
      <c r="H2183" s="80"/>
      <c r="I2183" s="81"/>
      <c r="J2183" s="80"/>
      <c r="K2183" s="80">
        <f t="shared" si="140"/>
        <v>0</v>
      </c>
      <c r="L2183" s="82"/>
    </row>
    <row r="2184" spans="1:12" ht="16.2" thickBot="1" x14ac:dyDescent="0.35">
      <c r="A2184" s="62">
        <v>59</v>
      </c>
      <c r="B2184" s="95">
        <f t="shared" si="139"/>
        <v>23</v>
      </c>
      <c r="C2184" s="72"/>
      <c r="D2184" s="72"/>
      <c r="E2184" s="73"/>
      <c r="F2184" s="74"/>
      <c r="G2184" s="75"/>
      <c r="H2184" s="72"/>
      <c r="I2184" s="76"/>
      <c r="J2184" s="72"/>
      <c r="K2184" s="72">
        <f t="shared" si="140"/>
        <v>0</v>
      </c>
      <c r="L2184" s="77"/>
    </row>
    <row r="2185" spans="1:12" ht="16.2" thickBot="1" x14ac:dyDescent="0.35">
      <c r="A2185" s="63">
        <v>60</v>
      </c>
      <c r="B2185" s="95">
        <f t="shared" si="139"/>
        <v>23</v>
      </c>
      <c r="C2185" s="80"/>
      <c r="D2185" s="80"/>
      <c r="E2185" s="83"/>
      <c r="F2185" s="78"/>
      <c r="G2185" s="79"/>
      <c r="H2185" s="80"/>
      <c r="I2185" s="81"/>
      <c r="J2185" s="80"/>
      <c r="K2185" s="80">
        <f t="shared" si="140"/>
        <v>0</v>
      </c>
      <c r="L2185" s="82"/>
    </row>
    <row r="2186" spans="1:12" ht="16.2" thickBot="1" x14ac:dyDescent="0.35">
      <c r="A2186" s="62">
        <v>61</v>
      </c>
      <c r="B2186" s="95">
        <f t="shared" si="139"/>
        <v>23</v>
      </c>
      <c r="C2186" s="72"/>
      <c r="D2186" s="72"/>
      <c r="E2186" s="73"/>
      <c r="F2186" s="74"/>
      <c r="G2186" s="75"/>
      <c r="H2186" s="72"/>
      <c r="I2186" s="76"/>
      <c r="J2186" s="72"/>
      <c r="K2186" s="72">
        <f t="shared" si="140"/>
        <v>0</v>
      </c>
      <c r="L2186" s="77"/>
    </row>
    <row r="2187" spans="1:12" ht="16.2" thickBot="1" x14ac:dyDescent="0.35">
      <c r="A2187" s="63">
        <v>62</v>
      </c>
      <c r="B2187" s="95">
        <f t="shared" si="139"/>
        <v>23</v>
      </c>
      <c r="C2187" s="80"/>
      <c r="D2187" s="80"/>
      <c r="E2187" s="83"/>
      <c r="F2187" s="78"/>
      <c r="G2187" s="79"/>
      <c r="H2187" s="80"/>
      <c r="I2187" s="81"/>
      <c r="J2187" s="80"/>
      <c r="K2187" s="80">
        <f t="shared" si="140"/>
        <v>0</v>
      </c>
      <c r="L2187" s="82"/>
    </row>
    <row r="2188" spans="1:12" ht="16.2" thickBot="1" x14ac:dyDescent="0.35">
      <c r="A2188" s="62">
        <v>63</v>
      </c>
      <c r="B2188" s="95">
        <f t="shared" si="139"/>
        <v>23</v>
      </c>
      <c r="C2188" s="72"/>
      <c r="D2188" s="72"/>
      <c r="E2188" s="73"/>
      <c r="F2188" s="74"/>
      <c r="G2188" s="75"/>
      <c r="H2188" s="72"/>
      <c r="I2188" s="76"/>
      <c r="J2188" s="72"/>
      <c r="K2188" s="72">
        <f t="shared" si="140"/>
        <v>0</v>
      </c>
      <c r="L2188" s="77"/>
    </row>
    <row r="2189" spans="1:12" ht="16.2" thickBot="1" x14ac:dyDescent="0.35">
      <c r="A2189" s="63">
        <v>64</v>
      </c>
      <c r="B2189" s="95">
        <f t="shared" si="139"/>
        <v>23</v>
      </c>
      <c r="C2189" s="80"/>
      <c r="D2189" s="80"/>
      <c r="E2189" s="83"/>
      <c r="F2189" s="78"/>
      <c r="G2189" s="79"/>
      <c r="H2189" s="80"/>
      <c r="I2189" s="81"/>
      <c r="J2189" s="80"/>
      <c r="K2189" s="80">
        <f t="shared" si="140"/>
        <v>0</v>
      </c>
      <c r="L2189" s="82"/>
    </row>
    <row r="2190" spans="1:12" ht="16.2" thickBot="1" x14ac:dyDescent="0.35">
      <c r="A2190" s="62">
        <v>65</v>
      </c>
      <c r="B2190" s="95">
        <f t="shared" si="139"/>
        <v>23</v>
      </c>
      <c r="C2190" s="72"/>
      <c r="D2190" s="72"/>
      <c r="E2190" s="73"/>
      <c r="F2190" s="74"/>
      <c r="G2190" s="75"/>
      <c r="H2190" s="72"/>
      <c r="I2190" s="76"/>
      <c r="J2190" s="72"/>
      <c r="K2190" s="72">
        <f t="shared" ref="K2190:K2204" si="141">IF(J2190="OUI", G2190*0.6/0.4, 0)</f>
        <v>0</v>
      </c>
      <c r="L2190" s="77"/>
    </row>
    <row r="2191" spans="1:12" ht="16.2" thickBot="1" x14ac:dyDescent="0.35">
      <c r="A2191" s="63">
        <v>66</v>
      </c>
      <c r="B2191" s="95">
        <f t="shared" si="139"/>
        <v>23</v>
      </c>
      <c r="C2191" s="80"/>
      <c r="D2191" s="80"/>
      <c r="E2191" s="83"/>
      <c r="F2191" s="78"/>
      <c r="G2191" s="79"/>
      <c r="H2191" s="80"/>
      <c r="I2191" s="81"/>
      <c r="J2191" s="80"/>
      <c r="K2191" s="80">
        <f t="shared" si="141"/>
        <v>0</v>
      </c>
      <c r="L2191" s="82"/>
    </row>
    <row r="2192" spans="1:12" ht="16.2" thickBot="1" x14ac:dyDescent="0.35">
      <c r="A2192" s="62">
        <v>67</v>
      </c>
      <c r="B2192" s="95">
        <f t="shared" ref="B2192:B2204" si="142">B2191</f>
        <v>23</v>
      </c>
      <c r="C2192" s="72"/>
      <c r="D2192" s="72"/>
      <c r="E2192" s="73"/>
      <c r="F2192" s="74"/>
      <c r="G2192" s="75"/>
      <c r="H2192" s="72"/>
      <c r="I2192" s="76"/>
      <c r="J2192" s="72"/>
      <c r="K2192" s="72">
        <f t="shared" si="141"/>
        <v>0</v>
      </c>
      <c r="L2192" s="77"/>
    </row>
    <row r="2193" spans="1:12" ht="16.2" thickBot="1" x14ac:dyDescent="0.35">
      <c r="A2193" s="63">
        <v>68</v>
      </c>
      <c r="B2193" s="95">
        <f t="shared" si="142"/>
        <v>23</v>
      </c>
      <c r="C2193" s="80"/>
      <c r="D2193" s="80"/>
      <c r="E2193" s="83"/>
      <c r="F2193" s="78"/>
      <c r="G2193" s="79"/>
      <c r="H2193" s="80"/>
      <c r="I2193" s="81"/>
      <c r="J2193" s="80"/>
      <c r="K2193" s="80">
        <f t="shared" si="141"/>
        <v>0</v>
      </c>
      <c r="L2193" s="82"/>
    </row>
    <row r="2194" spans="1:12" ht="16.2" thickBot="1" x14ac:dyDescent="0.35">
      <c r="A2194" s="62">
        <v>69</v>
      </c>
      <c r="B2194" s="95">
        <f t="shared" si="142"/>
        <v>23</v>
      </c>
      <c r="C2194" s="72"/>
      <c r="D2194" s="72"/>
      <c r="E2194" s="73"/>
      <c r="F2194" s="74"/>
      <c r="G2194" s="75"/>
      <c r="H2194" s="72"/>
      <c r="I2194" s="76"/>
      <c r="J2194" s="72"/>
      <c r="K2194" s="72">
        <f t="shared" si="141"/>
        <v>0</v>
      </c>
      <c r="L2194" s="77"/>
    </row>
    <row r="2195" spans="1:12" ht="16.2" thickBot="1" x14ac:dyDescent="0.35">
      <c r="A2195" s="63">
        <v>70</v>
      </c>
      <c r="B2195" s="95">
        <f t="shared" si="142"/>
        <v>23</v>
      </c>
      <c r="C2195" s="80"/>
      <c r="D2195" s="80"/>
      <c r="E2195" s="83"/>
      <c r="F2195" s="78"/>
      <c r="G2195" s="79"/>
      <c r="H2195" s="80"/>
      <c r="I2195" s="81"/>
      <c r="J2195" s="80"/>
      <c r="K2195" s="80">
        <f t="shared" si="141"/>
        <v>0</v>
      </c>
      <c r="L2195" s="82"/>
    </row>
    <row r="2196" spans="1:12" ht="16.2" thickBot="1" x14ac:dyDescent="0.35">
      <c r="A2196" s="62">
        <v>71</v>
      </c>
      <c r="B2196" s="95">
        <f t="shared" si="142"/>
        <v>23</v>
      </c>
      <c r="C2196" s="72"/>
      <c r="D2196" s="72"/>
      <c r="E2196" s="73"/>
      <c r="F2196" s="74"/>
      <c r="G2196" s="75"/>
      <c r="H2196" s="72"/>
      <c r="I2196" s="76"/>
      <c r="J2196" s="72"/>
      <c r="K2196" s="72">
        <f t="shared" si="141"/>
        <v>0</v>
      </c>
      <c r="L2196" s="77"/>
    </row>
    <row r="2197" spans="1:12" ht="16.2" thickBot="1" x14ac:dyDescent="0.35">
      <c r="A2197" s="63">
        <v>72</v>
      </c>
      <c r="B2197" s="95">
        <f t="shared" si="142"/>
        <v>23</v>
      </c>
      <c r="C2197" s="80"/>
      <c r="D2197" s="80"/>
      <c r="E2197" s="83"/>
      <c r="F2197" s="78"/>
      <c r="G2197" s="79"/>
      <c r="H2197" s="80"/>
      <c r="I2197" s="81"/>
      <c r="J2197" s="80"/>
      <c r="K2197" s="80">
        <f t="shared" si="141"/>
        <v>0</v>
      </c>
      <c r="L2197" s="82"/>
    </row>
    <row r="2198" spans="1:12" ht="16.2" thickBot="1" x14ac:dyDescent="0.35">
      <c r="A2198" s="62">
        <v>73</v>
      </c>
      <c r="B2198" s="95">
        <f t="shared" si="142"/>
        <v>23</v>
      </c>
      <c r="C2198" s="72"/>
      <c r="D2198" s="72"/>
      <c r="E2198" s="73"/>
      <c r="F2198" s="74"/>
      <c r="G2198" s="75"/>
      <c r="H2198" s="72"/>
      <c r="I2198" s="76"/>
      <c r="J2198" s="72"/>
      <c r="K2198" s="72">
        <f t="shared" si="141"/>
        <v>0</v>
      </c>
      <c r="L2198" s="77"/>
    </row>
    <row r="2199" spans="1:12" ht="16.2" thickBot="1" x14ac:dyDescent="0.35">
      <c r="A2199" s="63">
        <v>74</v>
      </c>
      <c r="B2199" s="95">
        <f t="shared" si="142"/>
        <v>23</v>
      </c>
      <c r="C2199" s="80"/>
      <c r="D2199" s="80"/>
      <c r="E2199" s="83"/>
      <c r="F2199" s="78"/>
      <c r="G2199" s="79"/>
      <c r="H2199" s="80"/>
      <c r="I2199" s="81"/>
      <c r="J2199" s="80"/>
      <c r="K2199" s="80">
        <f t="shared" si="141"/>
        <v>0</v>
      </c>
      <c r="L2199" s="82"/>
    </row>
    <row r="2200" spans="1:12" ht="16.2" thickBot="1" x14ac:dyDescent="0.35">
      <c r="A2200" s="62">
        <v>75</v>
      </c>
      <c r="B2200" s="95">
        <f t="shared" si="142"/>
        <v>23</v>
      </c>
      <c r="C2200" s="72"/>
      <c r="D2200" s="72"/>
      <c r="E2200" s="73"/>
      <c r="F2200" s="74"/>
      <c r="G2200" s="75"/>
      <c r="H2200" s="72"/>
      <c r="I2200" s="76"/>
      <c r="J2200" s="72"/>
      <c r="K2200" s="72">
        <f t="shared" si="141"/>
        <v>0</v>
      </c>
      <c r="L2200" s="77"/>
    </row>
    <row r="2201" spans="1:12" ht="16.2" thickBot="1" x14ac:dyDescent="0.35">
      <c r="A2201" s="63">
        <v>76</v>
      </c>
      <c r="B2201" s="95">
        <f t="shared" si="142"/>
        <v>23</v>
      </c>
      <c r="C2201" s="80"/>
      <c r="D2201" s="80"/>
      <c r="E2201" s="83"/>
      <c r="F2201" s="78"/>
      <c r="G2201" s="79"/>
      <c r="H2201" s="80"/>
      <c r="I2201" s="81"/>
      <c r="J2201" s="80"/>
      <c r="K2201" s="80">
        <f t="shared" si="141"/>
        <v>0</v>
      </c>
      <c r="L2201" s="82"/>
    </row>
    <row r="2202" spans="1:12" ht="16.2" thickBot="1" x14ac:dyDescent="0.35">
      <c r="A2202" s="62">
        <v>77</v>
      </c>
      <c r="B2202" s="95">
        <f t="shared" si="142"/>
        <v>23</v>
      </c>
      <c r="C2202" s="72"/>
      <c r="D2202" s="72"/>
      <c r="E2202" s="73"/>
      <c r="F2202" s="74"/>
      <c r="G2202" s="75"/>
      <c r="H2202" s="72"/>
      <c r="I2202" s="76"/>
      <c r="J2202" s="72"/>
      <c r="K2202" s="72">
        <f t="shared" si="141"/>
        <v>0</v>
      </c>
      <c r="L2202" s="77"/>
    </row>
    <row r="2203" spans="1:12" ht="16.2" thickBot="1" x14ac:dyDescent="0.35">
      <c r="A2203" s="63">
        <v>78</v>
      </c>
      <c r="B2203" s="95">
        <f t="shared" si="142"/>
        <v>23</v>
      </c>
      <c r="C2203" s="80"/>
      <c r="D2203" s="80"/>
      <c r="E2203" s="83"/>
      <c r="F2203" s="78"/>
      <c r="G2203" s="79"/>
      <c r="H2203" s="80"/>
      <c r="I2203" s="81"/>
      <c r="J2203" s="80"/>
      <c r="K2203" s="80">
        <f t="shared" si="141"/>
        <v>0</v>
      </c>
      <c r="L2203" s="82"/>
    </row>
    <row r="2204" spans="1:12" ht="16.2" thickBot="1" x14ac:dyDescent="0.35">
      <c r="A2204" s="63">
        <v>78</v>
      </c>
      <c r="B2204" s="95">
        <f t="shared" si="142"/>
        <v>23</v>
      </c>
      <c r="C2204" s="72"/>
      <c r="D2204" s="72"/>
      <c r="E2204" s="73"/>
      <c r="F2204" s="74"/>
      <c r="G2204" s="75"/>
      <c r="H2204" s="72"/>
      <c r="I2204" s="76"/>
      <c r="J2204" s="72"/>
      <c r="K2204" s="72">
        <f t="shared" si="141"/>
        <v>0</v>
      </c>
      <c r="L2204" s="77"/>
    </row>
    <row r="2205" spans="1:12" ht="18.600000000000001" thickBot="1" x14ac:dyDescent="0.4">
      <c r="F2205" s="4" t="s">
        <v>16</v>
      </c>
      <c r="G2205" s="69">
        <f>+SUM(G2126:G2204)</f>
        <v>0</v>
      </c>
      <c r="H2205" s="64"/>
      <c r="I2205" s="53">
        <f>+SUM(I2126:I2204)</f>
        <v>0</v>
      </c>
      <c r="J2205" s="64"/>
      <c r="K2205" s="53">
        <f t="shared" ref="K2205" si="143">+SUM(K2126:K2204)</f>
        <v>0</v>
      </c>
      <c r="L2205" s="53">
        <f>+SUM(L2126:L2204)</f>
        <v>0</v>
      </c>
    </row>
    <row r="2206" spans="1:12" ht="16.2" thickBot="1" x14ac:dyDescent="0.35">
      <c r="C2206" s="19" t="s">
        <v>17</v>
      </c>
      <c r="D2206" s="84"/>
    </row>
    <row r="2207" spans="1:12" ht="16.2" thickBot="1" x14ac:dyDescent="0.35">
      <c r="C2207" s="21" t="s">
        <v>18</v>
      </c>
      <c r="D2207" s="85"/>
      <c r="F2207" s="107" t="s">
        <v>29</v>
      </c>
      <c r="G2207" s="108"/>
      <c r="H2207" s="108"/>
      <c r="I2207" s="109"/>
      <c r="J2207" s="61">
        <f>G2205-L2205</f>
        <v>0</v>
      </c>
      <c r="K2207" s="14"/>
    </row>
    <row r="2208" spans="1:12" ht="16.2" thickBot="1" x14ac:dyDescent="0.35">
      <c r="C2208" s="23" t="s">
        <v>28</v>
      </c>
      <c r="D2208" s="24">
        <f>D2207-D2206</f>
        <v>0</v>
      </c>
      <c r="F2208" s="107" t="s">
        <v>30</v>
      </c>
      <c r="G2208" s="108"/>
      <c r="H2208" s="108"/>
      <c r="I2208" s="109"/>
      <c r="J2208" s="75">
        <f>J2116</f>
        <v>0</v>
      </c>
      <c r="K2208" s="14"/>
    </row>
    <row r="2209" spans="1:12" ht="15" thickBot="1" x14ac:dyDescent="0.35">
      <c r="F2209" s="107" t="s">
        <v>31</v>
      </c>
      <c r="G2209" s="108"/>
      <c r="H2209" s="108"/>
      <c r="I2209" s="109"/>
      <c r="J2209" s="61">
        <f>J2208+J2207</f>
        <v>0</v>
      </c>
      <c r="K2209" s="14"/>
    </row>
    <row r="2210" spans="1:12" ht="15" thickBot="1" x14ac:dyDescent="0.35">
      <c r="A2210" s="67"/>
      <c r="B2210" s="67"/>
      <c r="C2210" s="29" t="s">
        <v>282</v>
      </c>
      <c r="D2210" s="68">
        <f>I2205</f>
        <v>0</v>
      </c>
    </row>
    <row r="2211" spans="1:12" ht="15" thickBot="1" x14ac:dyDescent="0.35">
      <c r="C2211" s="17" t="s">
        <v>35</v>
      </c>
      <c r="D2211" s="18">
        <f>K2205</f>
        <v>0</v>
      </c>
      <c r="F2211" s="110" t="s">
        <v>290</v>
      </c>
      <c r="G2211" s="111"/>
      <c r="H2211" s="111"/>
      <c r="I2211" s="112"/>
    </row>
    <row r="2212" spans="1:12" ht="15" thickBot="1" x14ac:dyDescent="0.35">
      <c r="F2212" s="27" t="s">
        <v>292</v>
      </c>
      <c r="G2212" s="27" t="s">
        <v>291</v>
      </c>
      <c r="H2212" s="27" t="s">
        <v>293</v>
      </c>
      <c r="I2212" s="27" t="s">
        <v>291</v>
      </c>
    </row>
    <row r="2213" spans="1:12" ht="15" thickBot="1" x14ac:dyDescent="0.35">
      <c r="F2213" s="27"/>
      <c r="G2213" s="27"/>
      <c r="H2213" s="27"/>
      <c r="I2213" s="60"/>
    </row>
    <row r="2214" spans="1:12" ht="15" thickBot="1" x14ac:dyDescent="0.35">
      <c r="F2214" s="27"/>
      <c r="G2214" s="27"/>
      <c r="H2214" s="27"/>
      <c r="I2214" s="60"/>
    </row>
    <row r="2215" spans="1:12" ht="15" thickBot="1" x14ac:dyDescent="0.35">
      <c r="F2215" s="27"/>
      <c r="G2215" s="27"/>
      <c r="H2215" s="27"/>
      <c r="I2215" s="60"/>
    </row>
    <row r="2216" spans="1:12" ht="15" thickBot="1" x14ac:dyDescent="0.35"/>
    <row r="2217" spans="1:12" ht="29.4" thickBot="1" x14ac:dyDescent="0.35">
      <c r="A2217" s="15"/>
      <c r="B2217" s="15" t="s">
        <v>295</v>
      </c>
      <c r="C2217" s="15" t="s">
        <v>8</v>
      </c>
      <c r="D2217" s="15" t="s">
        <v>0</v>
      </c>
      <c r="E2217" s="51" t="s">
        <v>1</v>
      </c>
      <c r="F2217" s="16" t="s">
        <v>12</v>
      </c>
      <c r="G2217" s="16" t="s">
        <v>13</v>
      </c>
      <c r="H2217" s="15" t="s">
        <v>10</v>
      </c>
      <c r="I2217" s="30" t="s">
        <v>14</v>
      </c>
      <c r="J2217" s="15" t="s">
        <v>11</v>
      </c>
      <c r="K2217" s="16" t="s">
        <v>36</v>
      </c>
      <c r="L2217" s="15" t="s">
        <v>9</v>
      </c>
    </row>
    <row r="2218" spans="1:12" ht="16.2" thickBot="1" x14ac:dyDescent="0.35">
      <c r="A2218" s="62">
        <v>1</v>
      </c>
      <c r="B2218" s="94">
        <f>B2203+1</f>
        <v>24</v>
      </c>
      <c r="C2218" s="72"/>
      <c r="D2218" s="72"/>
      <c r="E2218" s="73"/>
      <c r="F2218" s="74"/>
      <c r="G2218" s="75"/>
      <c r="H2218" s="72"/>
      <c r="I2218" s="76"/>
      <c r="J2218" s="72"/>
      <c r="K2218" s="72">
        <f t="shared" ref="K2218:K2249" si="144">IF(J2218="OUI", G2218*0.6/0.4, 0)</f>
        <v>0</v>
      </c>
      <c r="L2218" s="77"/>
    </row>
    <row r="2219" spans="1:12" ht="16.2" thickBot="1" x14ac:dyDescent="0.35">
      <c r="A2219" s="63">
        <v>2</v>
      </c>
      <c r="B2219" s="95">
        <f>B2218</f>
        <v>24</v>
      </c>
      <c r="C2219" s="80"/>
      <c r="D2219" s="80"/>
      <c r="E2219" s="83"/>
      <c r="F2219" s="78"/>
      <c r="G2219" s="79"/>
      <c r="H2219" s="80"/>
      <c r="I2219" s="81"/>
      <c r="J2219" s="80"/>
      <c r="K2219" s="80">
        <f t="shared" si="144"/>
        <v>0</v>
      </c>
      <c r="L2219" s="82"/>
    </row>
    <row r="2220" spans="1:12" ht="16.2" thickBot="1" x14ac:dyDescent="0.35">
      <c r="A2220" s="62">
        <v>3</v>
      </c>
      <c r="B2220" s="95">
        <f t="shared" ref="B2220:B2283" si="145">B2219</f>
        <v>24</v>
      </c>
      <c r="C2220" s="72"/>
      <c r="D2220" s="72"/>
      <c r="E2220" s="73"/>
      <c r="F2220" s="74"/>
      <c r="G2220" s="75"/>
      <c r="H2220" s="72"/>
      <c r="I2220" s="76"/>
      <c r="J2220" s="72"/>
      <c r="K2220" s="72">
        <f t="shared" si="144"/>
        <v>0</v>
      </c>
      <c r="L2220" s="77"/>
    </row>
    <row r="2221" spans="1:12" ht="16.2" thickBot="1" x14ac:dyDescent="0.35">
      <c r="A2221" s="63">
        <v>4</v>
      </c>
      <c r="B2221" s="95">
        <f t="shared" si="145"/>
        <v>24</v>
      </c>
      <c r="C2221" s="80"/>
      <c r="D2221" s="80"/>
      <c r="E2221" s="83"/>
      <c r="F2221" s="78"/>
      <c r="G2221" s="79"/>
      <c r="H2221" s="80"/>
      <c r="I2221" s="81"/>
      <c r="J2221" s="80"/>
      <c r="K2221" s="80">
        <f t="shared" si="144"/>
        <v>0</v>
      </c>
      <c r="L2221" s="82"/>
    </row>
    <row r="2222" spans="1:12" ht="16.2" thickBot="1" x14ac:dyDescent="0.35">
      <c r="A2222" s="62">
        <v>5</v>
      </c>
      <c r="B2222" s="95">
        <f t="shared" si="145"/>
        <v>24</v>
      </c>
      <c r="C2222" s="72"/>
      <c r="D2222" s="72"/>
      <c r="E2222" s="73"/>
      <c r="F2222" s="74"/>
      <c r="G2222" s="75"/>
      <c r="H2222" s="72"/>
      <c r="I2222" s="76"/>
      <c r="J2222" s="72"/>
      <c r="K2222" s="72">
        <f t="shared" si="144"/>
        <v>0</v>
      </c>
      <c r="L2222" s="77"/>
    </row>
    <row r="2223" spans="1:12" ht="16.2" thickBot="1" x14ac:dyDescent="0.35">
      <c r="A2223" s="63">
        <v>6</v>
      </c>
      <c r="B2223" s="95">
        <f t="shared" si="145"/>
        <v>24</v>
      </c>
      <c r="C2223" s="80"/>
      <c r="D2223" s="80"/>
      <c r="E2223" s="83"/>
      <c r="F2223" s="78"/>
      <c r="G2223" s="79"/>
      <c r="H2223" s="80"/>
      <c r="I2223" s="81"/>
      <c r="J2223" s="80"/>
      <c r="K2223" s="80">
        <f t="shared" si="144"/>
        <v>0</v>
      </c>
      <c r="L2223" s="82"/>
    </row>
    <row r="2224" spans="1:12" ht="16.2" thickBot="1" x14ac:dyDescent="0.35">
      <c r="A2224" s="62">
        <v>7</v>
      </c>
      <c r="B2224" s="95">
        <f t="shared" si="145"/>
        <v>24</v>
      </c>
      <c r="C2224" s="72"/>
      <c r="D2224" s="72"/>
      <c r="E2224" s="73"/>
      <c r="F2224" s="74"/>
      <c r="G2224" s="75"/>
      <c r="H2224" s="72"/>
      <c r="I2224" s="76"/>
      <c r="J2224" s="72"/>
      <c r="K2224" s="72">
        <f t="shared" si="144"/>
        <v>0</v>
      </c>
      <c r="L2224" s="77"/>
    </row>
    <row r="2225" spans="1:12" ht="16.2" thickBot="1" x14ac:dyDescent="0.35">
      <c r="A2225" s="63">
        <v>8</v>
      </c>
      <c r="B2225" s="95">
        <f t="shared" si="145"/>
        <v>24</v>
      </c>
      <c r="C2225" s="80"/>
      <c r="D2225" s="80"/>
      <c r="E2225" s="83"/>
      <c r="F2225" s="78"/>
      <c r="G2225" s="79"/>
      <c r="H2225" s="80"/>
      <c r="I2225" s="81"/>
      <c r="J2225" s="80"/>
      <c r="K2225" s="80">
        <f t="shared" si="144"/>
        <v>0</v>
      </c>
      <c r="L2225" s="82"/>
    </row>
    <row r="2226" spans="1:12" ht="16.2" thickBot="1" x14ac:dyDescent="0.35">
      <c r="A2226" s="62">
        <v>9</v>
      </c>
      <c r="B2226" s="95">
        <f t="shared" si="145"/>
        <v>24</v>
      </c>
      <c r="C2226" s="72"/>
      <c r="D2226" s="72"/>
      <c r="E2226" s="73"/>
      <c r="F2226" s="74"/>
      <c r="G2226" s="75"/>
      <c r="H2226" s="72"/>
      <c r="I2226" s="76"/>
      <c r="J2226" s="72"/>
      <c r="K2226" s="72">
        <f t="shared" si="144"/>
        <v>0</v>
      </c>
      <c r="L2226" s="77"/>
    </row>
    <row r="2227" spans="1:12" ht="16.2" thickBot="1" x14ac:dyDescent="0.35">
      <c r="A2227" s="63">
        <v>10</v>
      </c>
      <c r="B2227" s="95">
        <f t="shared" si="145"/>
        <v>24</v>
      </c>
      <c r="C2227" s="80"/>
      <c r="D2227" s="80"/>
      <c r="E2227" s="83"/>
      <c r="F2227" s="78"/>
      <c r="G2227" s="79"/>
      <c r="H2227" s="80"/>
      <c r="I2227" s="81"/>
      <c r="J2227" s="80"/>
      <c r="K2227" s="80">
        <f t="shared" si="144"/>
        <v>0</v>
      </c>
      <c r="L2227" s="82"/>
    </row>
    <row r="2228" spans="1:12" ht="16.2" thickBot="1" x14ac:dyDescent="0.35">
      <c r="A2228" s="62">
        <v>11</v>
      </c>
      <c r="B2228" s="95">
        <f t="shared" si="145"/>
        <v>24</v>
      </c>
      <c r="C2228" s="72"/>
      <c r="D2228" s="72"/>
      <c r="E2228" s="73"/>
      <c r="F2228" s="74"/>
      <c r="G2228" s="75"/>
      <c r="H2228" s="72"/>
      <c r="I2228" s="76"/>
      <c r="J2228" s="72"/>
      <c r="K2228" s="72">
        <f t="shared" si="144"/>
        <v>0</v>
      </c>
      <c r="L2228" s="77"/>
    </row>
    <row r="2229" spans="1:12" ht="16.2" thickBot="1" x14ac:dyDescent="0.35">
      <c r="A2229" s="63">
        <v>12</v>
      </c>
      <c r="B2229" s="95">
        <f t="shared" si="145"/>
        <v>24</v>
      </c>
      <c r="C2229" s="80"/>
      <c r="D2229" s="80"/>
      <c r="E2229" s="83"/>
      <c r="F2229" s="78"/>
      <c r="G2229" s="79"/>
      <c r="H2229" s="80"/>
      <c r="I2229" s="81"/>
      <c r="J2229" s="80"/>
      <c r="K2229" s="80">
        <f t="shared" si="144"/>
        <v>0</v>
      </c>
      <c r="L2229" s="82"/>
    </row>
    <row r="2230" spans="1:12" ht="16.2" thickBot="1" x14ac:dyDescent="0.35">
      <c r="A2230" s="62">
        <v>13</v>
      </c>
      <c r="B2230" s="95">
        <f t="shared" si="145"/>
        <v>24</v>
      </c>
      <c r="C2230" s="72"/>
      <c r="D2230" s="72"/>
      <c r="E2230" s="73"/>
      <c r="F2230" s="74"/>
      <c r="G2230" s="75"/>
      <c r="H2230" s="72"/>
      <c r="I2230" s="76"/>
      <c r="J2230" s="72"/>
      <c r="K2230" s="72">
        <f t="shared" si="144"/>
        <v>0</v>
      </c>
      <c r="L2230" s="77"/>
    </row>
    <row r="2231" spans="1:12" ht="16.2" thickBot="1" x14ac:dyDescent="0.35">
      <c r="A2231" s="63">
        <v>14</v>
      </c>
      <c r="B2231" s="95">
        <f t="shared" si="145"/>
        <v>24</v>
      </c>
      <c r="C2231" s="80"/>
      <c r="D2231" s="80"/>
      <c r="E2231" s="83"/>
      <c r="F2231" s="78"/>
      <c r="G2231" s="79"/>
      <c r="H2231" s="80"/>
      <c r="I2231" s="81"/>
      <c r="J2231" s="80"/>
      <c r="K2231" s="80">
        <f t="shared" si="144"/>
        <v>0</v>
      </c>
      <c r="L2231" s="82"/>
    </row>
    <row r="2232" spans="1:12" ht="16.2" thickBot="1" x14ac:dyDescent="0.35">
      <c r="A2232" s="62">
        <v>15</v>
      </c>
      <c r="B2232" s="95">
        <f t="shared" si="145"/>
        <v>24</v>
      </c>
      <c r="C2232" s="72"/>
      <c r="D2232" s="72"/>
      <c r="E2232" s="73"/>
      <c r="F2232" s="74"/>
      <c r="G2232" s="75"/>
      <c r="H2232" s="72"/>
      <c r="I2232" s="76"/>
      <c r="J2232" s="72"/>
      <c r="K2232" s="72">
        <f t="shared" si="144"/>
        <v>0</v>
      </c>
      <c r="L2232" s="77"/>
    </row>
    <row r="2233" spans="1:12" ht="16.2" thickBot="1" x14ac:dyDescent="0.35">
      <c r="A2233" s="63">
        <v>16</v>
      </c>
      <c r="B2233" s="95">
        <f t="shared" si="145"/>
        <v>24</v>
      </c>
      <c r="C2233" s="80"/>
      <c r="D2233" s="80"/>
      <c r="E2233" s="83"/>
      <c r="F2233" s="78"/>
      <c r="G2233" s="79"/>
      <c r="H2233" s="80"/>
      <c r="I2233" s="81"/>
      <c r="J2233" s="80"/>
      <c r="K2233" s="80">
        <f t="shared" si="144"/>
        <v>0</v>
      </c>
      <c r="L2233" s="82"/>
    </row>
    <row r="2234" spans="1:12" ht="16.2" thickBot="1" x14ac:dyDescent="0.35">
      <c r="A2234" s="62">
        <v>17</v>
      </c>
      <c r="B2234" s="95">
        <f t="shared" si="145"/>
        <v>24</v>
      </c>
      <c r="C2234" s="72"/>
      <c r="D2234" s="72"/>
      <c r="E2234" s="73"/>
      <c r="F2234" s="74"/>
      <c r="G2234" s="75"/>
      <c r="H2234" s="72"/>
      <c r="I2234" s="76"/>
      <c r="J2234" s="72"/>
      <c r="K2234" s="72">
        <f t="shared" si="144"/>
        <v>0</v>
      </c>
      <c r="L2234" s="77"/>
    </row>
    <row r="2235" spans="1:12" ht="16.2" thickBot="1" x14ac:dyDescent="0.35">
      <c r="A2235" s="63">
        <v>18</v>
      </c>
      <c r="B2235" s="95">
        <f t="shared" si="145"/>
        <v>24</v>
      </c>
      <c r="C2235" s="80"/>
      <c r="D2235" s="80"/>
      <c r="E2235" s="83"/>
      <c r="F2235" s="78"/>
      <c r="G2235" s="79"/>
      <c r="H2235" s="80"/>
      <c r="I2235" s="81"/>
      <c r="J2235" s="80"/>
      <c r="K2235" s="80">
        <f t="shared" si="144"/>
        <v>0</v>
      </c>
      <c r="L2235" s="82"/>
    </row>
    <row r="2236" spans="1:12" ht="16.2" thickBot="1" x14ac:dyDescent="0.35">
      <c r="A2236" s="62">
        <v>19</v>
      </c>
      <c r="B2236" s="95">
        <f t="shared" si="145"/>
        <v>24</v>
      </c>
      <c r="C2236" s="72"/>
      <c r="D2236" s="72"/>
      <c r="E2236" s="73"/>
      <c r="F2236" s="74"/>
      <c r="G2236" s="75"/>
      <c r="H2236" s="72"/>
      <c r="I2236" s="76"/>
      <c r="J2236" s="72"/>
      <c r="K2236" s="72">
        <f t="shared" si="144"/>
        <v>0</v>
      </c>
      <c r="L2236" s="77"/>
    </row>
    <row r="2237" spans="1:12" ht="16.2" thickBot="1" x14ac:dyDescent="0.35">
      <c r="A2237" s="63">
        <v>20</v>
      </c>
      <c r="B2237" s="95">
        <f t="shared" si="145"/>
        <v>24</v>
      </c>
      <c r="C2237" s="80"/>
      <c r="D2237" s="80"/>
      <c r="E2237" s="83"/>
      <c r="F2237" s="78"/>
      <c r="G2237" s="79"/>
      <c r="H2237" s="80"/>
      <c r="I2237" s="81"/>
      <c r="J2237" s="80"/>
      <c r="K2237" s="80">
        <f t="shared" si="144"/>
        <v>0</v>
      </c>
      <c r="L2237" s="82"/>
    </row>
    <row r="2238" spans="1:12" ht="16.2" thickBot="1" x14ac:dyDescent="0.35">
      <c r="A2238" s="62">
        <v>21</v>
      </c>
      <c r="B2238" s="95">
        <f t="shared" si="145"/>
        <v>24</v>
      </c>
      <c r="C2238" s="72"/>
      <c r="D2238" s="72"/>
      <c r="E2238" s="73"/>
      <c r="F2238" s="74"/>
      <c r="G2238" s="75"/>
      <c r="H2238" s="72"/>
      <c r="I2238" s="76"/>
      <c r="J2238" s="72"/>
      <c r="K2238" s="72">
        <f t="shared" si="144"/>
        <v>0</v>
      </c>
      <c r="L2238" s="77"/>
    </row>
    <row r="2239" spans="1:12" ht="16.2" thickBot="1" x14ac:dyDescent="0.35">
      <c r="A2239" s="63">
        <v>22</v>
      </c>
      <c r="B2239" s="95">
        <f t="shared" si="145"/>
        <v>24</v>
      </c>
      <c r="C2239" s="80"/>
      <c r="D2239" s="80"/>
      <c r="E2239" s="83"/>
      <c r="F2239" s="78"/>
      <c r="G2239" s="79"/>
      <c r="H2239" s="80"/>
      <c r="I2239" s="81"/>
      <c r="J2239" s="80"/>
      <c r="K2239" s="80">
        <f t="shared" si="144"/>
        <v>0</v>
      </c>
      <c r="L2239" s="82"/>
    </row>
    <row r="2240" spans="1:12" ht="16.2" thickBot="1" x14ac:dyDescent="0.35">
      <c r="A2240" s="62">
        <v>23</v>
      </c>
      <c r="B2240" s="95">
        <f t="shared" si="145"/>
        <v>24</v>
      </c>
      <c r="C2240" s="72"/>
      <c r="D2240" s="72"/>
      <c r="E2240" s="73"/>
      <c r="F2240" s="74"/>
      <c r="G2240" s="75"/>
      <c r="H2240" s="72"/>
      <c r="I2240" s="76"/>
      <c r="J2240" s="72"/>
      <c r="K2240" s="72">
        <f t="shared" si="144"/>
        <v>0</v>
      </c>
      <c r="L2240" s="77"/>
    </row>
    <row r="2241" spans="1:12" ht="16.2" thickBot="1" x14ac:dyDescent="0.35">
      <c r="A2241" s="63">
        <v>24</v>
      </c>
      <c r="B2241" s="95">
        <f t="shared" si="145"/>
        <v>24</v>
      </c>
      <c r="C2241" s="80"/>
      <c r="D2241" s="80"/>
      <c r="E2241" s="83"/>
      <c r="F2241" s="78"/>
      <c r="G2241" s="79"/>
      <c r="H2241" s="80"/>
      <c r="I2241" s="81"/>
      <c r="J2241" s="80"/>
      <c r="K2241" s="80">
        <f t="shared" si="144"/>
        <v>0</v>
      </c>
      <c r="L2241" s="82"/>
    </row>
    <row r="2242" spans="1:12" ht="16.2" thickBot="1" x14ac:dyDescent="0.35">
      <c r="A2242" s="62">
        <v>25</v>
      </c>
      <c r="B2242" s="95">
        <f t="shared" si="145"/>
        <v>24</v>
      </c>
      <c r="C2242" s="72"/>
      <c r="D2242" s="72"/>
      <c r="E2242" s="73"/>
      <c r="F2242" s="74"/>
      <c r="G2242" s="75"/>
      <c r="H2242" s="72"/>
      <c r="I2242" s="76"/>
      <c r="J2242" s="72"/>
      <c r="K2242" s="72">
        <f t="shared" si="144"/>
        <v>0</v>
      </c>
      <c r="L2242" s="77"/>
    </row>
    <row r="2243" spans="1:12" ht="16.2" thickBot="1" x14ac:dyDescent="0.35">
      <c r="A2243" s="63">
        <v>26</v>
      </c>
      <c r="B2243" s="95">
        <f t="shared" si="145"/>
        <v>24</v>
      </c>
      <c r="C2243" s="80"/>
      <c r="D2243" s="80"/>
      <c r="E2243" s="83"/>
      <c r="F2243" s="78"/>
      <c r="G2243" s="79"/>
      <c r="H2243" s="80"/>
      <c r="I2243" s="81"/>
      <c r="J2243" s="80"/>
      <c r="K2243" s="80">
        <f t="shared" si="144"/>
        <v>0</v>
      </c>
      <c r="L2243" s="82"/>
    </row>
    <row r="2244" spans="1:12" ht="16.2" thickBot="1" x14ac:dyDescent="0.35">
      <c r="A2244" s="62">
        <v>27</v>
      </c>
      <c r="B2244" s="95">
        <f t="shared" si="145"/>
        <v>24</v>
      </c>
      <c r="C2244" s="72"/>
      <c r="D2244" s="72"/>
      <c r="E2244" s="73"/>
      <c r="F2244" s="74"/>
      <c r="G2244" s="75"/>
      <c r="H2244" s="72"/>
      <c r="I2244" s="76"/>
      <c r="J2244" s="72"/>
      <c r="K2244" s="72">
        <f t="shared" si="144"/>
        <v>0</v>
      </c>
      <c r="L2244" s="77"/>
    </row>
    <row r="2245" spans="1:12" ht="16.2" thickBot="1" x14ac:dyDescent="0.35">
      <c r="A2245" s="63">
        <v>28</v>
      </c>
      <c r="B2245" s="95">
        <f t="shared" si="145"/>
        <v>24</v>
      </c>
      <c r="C2245" s="80"/>
      <c r="D2245" s="80"/>
      <c r="E2245" s="83"/>
      <c r="F2245" s="78"/>
      <c r="G2245" s="79"/>
      <c r="H2245" s="80"/>
      <c r="I2245" s="81"/>
      <c r="J2245" s="80"/>
      <c r="K2245" s="80">
        <f t="shared" si="144"/>
        <v>0</v>
      </c>
      <c r="L2245" s="82"/>
    </row>
    <row r="2246" spans="1:12" ht="16.2" thickBot="1" x14ac:dyDescent="0.35">
      <c r="A2246" s="62">
        <v>29</v>
      </c>
      <c r="B2246" s="95">
        <f t="shared" si="145"/>
        <v>24</v>
      </c>
      <c r="C2246" s="72"/>
      <c r="D2246" s="72"/>
      <c r="E2246" s="73"/>
      <c r="F2246" s="74"/>
      <c r="G2246" s="75"/>
      <c r="H2246" s="72"/>
      <c r="I2246" s="76"/>
      <c r="J2246" s="72"/>
      <c r="K2246" s="72">
        <f t="shared" si="144"/>
        <v>0</v>
      </c>
      <c r="L2246" s="77"/>
    </row>
    <row r="2247" spans="1:12" ht="16.2" thickBot="1" x14ac:dyDescent="0.35">
      <c r="A2247" s="63">
        <v>30</v>
      </c>
      <c r="B2247" s="95">
        <f t="shared" si="145"/>
        <v>24</v>
      </c>
      <c r="C2247" s="80"/>
      <c r="D2247" s="80"/>
      <c r="E2247" s="83"/>
      <c r="F2247" s="78"/>
      <c r="G2247" s="79"/>
      <c r="H2247" s="80"/>
      <c r="I2247" s="81"/>
      <c r="J2247" s="80"/>
      <c r="K2247" s="80">
        <f t="shared" si="144"/>
        <v>0</v>
      </c>
      <c r="L2247" s="82"/>
    </row>
    <row r="2248" spans="1:12" ht="16.2" thickBot="1" x14ac:dyDescent="0.35">
      <c r="A2248" s="62">
        <v>31</v>
      </c>
      <c r="B2248" s="95">
        <f t="shared" si="145"/>
        <v>24</v>
      </c>
      <c r="C2248" s="72"/>
      <c r="D2248" s="72"/>
      <c r="E2248" s="73"/>
      <c r="F2248" s="74"/>
      <c r="G2248" s="75"/>
      <c r="H2248" s="72"/>
      <c r="I2248" s="76"/>
      <c r="J2248" s="72"/>
      <c r="K2248" s="72">
        <f t="shared" si="144"/>
        <v>0</v>
      </c>
      <c r="L2248" s="77"/>
    </row>
    <row r="2249" spans="1:12" ht="16.2" thickBot="1" x14ac:dyDescent="0.35">
      <c r="A2249" s="63">
        <v>32</v>
      </c>
      <c r="B2249" s="95">
        <f t="shared" si="145"/>
        <v>24</v>
      </c>
      <c r="C2249" s="80"/>
      <c r="D2249" s="80"/>
      <c r="E2249" s="83"/>
      <c r="F2249" s="78"/>
      <c r="G2249" s="79"/>
      <c r="H2249" s="80"/>
      <c r="I2249" s="81"/>
      <c r="J2249" s="80"/>
      <c r="K2249" s="80">
        <f t="shared" si="144"/>
        <v>0</v>
      </c>
      <c r="L2249" s="82"/>
    </row>
    <row r="2250" spans="1:12" ht="16.2" thickBot="1" x14ac:dyDescent="0.35">
      <c r="A2250" s="62">
        <v>33</v>
      </c>
      <c r="B2250" s="95">
        <f t="shared" si="145"/>
        <v>24</v>
      </c>
      <c r="C2250" s="72"/>
      <c r="D2250" s="72"/>
      <c r="E2250" s="73"/>
      <c r="F2250" s="74"/>
      <c r="G2250" s="75"/>
      <c r="H2250" s="72"/>
      <c r="I2250" s="76"/>
      <c r="J2250" s="72"/>
      <c r="K2250" s="72">
        <f t="shared" ref="K2250:K2281" si="146">IF(J2250="OUI", G2250*0.6/0.4, 0)</f>
        <v>0</v>
      </c>
      <c r="L2250" s="77"/>
    </row>
    <row r="2251" spans="1:12" ht="16.2" thickBot="1" x14ac:dyDescent="0.35">
      <c r="A2251" s="63">
        <v>34</v>
      </c>
      <c r="B2251" s="95">
        <f t="shared" si="145"/>
        <v>24</v>
      </c>
      <c r="C2251" s="80"/>
      <c r="D2251" s="80"/>
      <c r="E2251" s="83"/>
      <c r="F2251" s="78"/>
      <c r="G2251" s="79"/>
      <c r="H2251" s="80"/>
      <c r="I2251" s="81"/>
      <c r="J2251" s="80"/>
      <c r="K2251" s="80">
        <f t="shared" si="146"/>
        <v>0</v>
      </c>
      <c r="L2251" s="82"/>
    </row>
    <row r="2252" spans="1:12" ht="16.2" thickBot="1" x14ac:dyDescent="0.35">
      <c r="A2252" s="62">
        <v>35</v>
      </c>
      <c r="B2252" s="95">
        <f t="shared" si="145"/>
        <v>24</v>
      </c>
      <c r="C2252" s="72"/>
      <c r="D2252" s="72"/>
      <c r="E2252" s="73"/>
      <c r="F2252" s="74"/>
      <c r="G2252" s="75"/>
      <c r="H2252" s="72"/>
      <c r="I2252" s="76"/>
      <c r="J2252" s="72"/>
      <c r="K2252" s="72">
        <f t="shared" si="146"/>
        <v>0</v>
      </c>
      <c r="L2252" s="77"/>
    </row>
    <row r="2253" spans="1:12" ht="16.2" thickBot="1" x14ac:dyDescent="0.35">
      <c r="A2253" s="63">
        <v>36</v>
      </c>
      <c r="B2253" s="95">
        <f t="shared" si="145"/>
        <v>24</v>
      </c>
      <c r="C2253" s="80"/>
      <c r="D2253" s="80"/>
      <c r="E2253" s="83"/>
      <c r="F2253" s="78"/>
      <c r="G2253" s="79"/>
      <c r="H2253" s="80"/>
      <c r="I2253" s="81"/>
      <c r="J2253" s="80"/>
      <c r="K2253" s="80">
        <f t="shared" si="146"/>
        <v>0</v>
      </c>
      <c r="L2253" s="82"/>
    </row>
    <row r="2254" spans="1:12" ht="16.2" thickBot="1" x14ac:dyDescent="0.35">
      <c r="A2254" s="62">
        <v>37</v>
      </c>
      <c r="B2254" s="95">
        <f t="shared" si="145"/>
        <v>24</v>
      </c>
      <c r="C2254" s="72"/>
      <c r="D2254" s="72"/>
      <c r="E2254" s="73"/>
      <c r="F2254" s="74"/>
      <c r="G2254" s="75"/>
      <c r="H2254" s="72"/>
      <c r="I2254" s="76"/>
      <c r="J2254" s="72"/>
      <c r="K2254" s="72">
        <f t="shared" si="146"/>
        <v>0</v>
      </c>
      <c r="L2254" s="77"/>
    </row>
    <row r="2255" spans="1:12" ht="16.2" thickBot="1" x14ac:dyDescent="0.35">
      <c r="A2255" s="63">
        <v>38</v>
      </c>
      <c r="B2255" s="95">
        <f t="shared" si="145"/>
        <v>24</v>
      </c>
      <c r="C2255" s="80"/>
      <c r="D2255" s="80"/>
      <c r="E2255" s="83"/>
      <c r="F2255" s="78"/>
      <c r="G2255" s="79"/>
      <c r="H2255" s="80"/>
      <c r="I2255" s="81"/>
      <c r="J2255" s="80"/>
      <c r="K2255" s="80">
        <f t="shared" si="146"/>
        <v>0</v>
      </c>
      <c r="L2255" s="82"/>
    </row>
    <row r="2256" spans="1:12" ht="16.2" thickBot="1" x14ac:dyDescent="0.35">
      <c r="A2256" s="62">
        <v>39</v>
      </c>
      <c r="B2256" s="95">
        <f t="shared" si="145"/>
        <v>24</v>
      </c>
      <c r="C2256" s="72"/>
      <c r="D2256" s="72"/>
      <c r="E2256" s="73"/>
      <c r="F2256" s="74"/>
      <c r="G2256" s="75"/>
      <c r="H2256" s="72"/>
      <c r="I2256" s="76"/>
      <c r="J2256" s="72"/>
      <c r="K2256" s="72">
        <f t="shared" si="146"/>
        <v>0</v>
      </c>
      <c r="L2256" s="77"/>
    </row>
    <row r="2257" spans="1:12" ht="16.2" thickBot="1" x14ac:dyDescent="0.35">
      <c r="A2257" s="63">
        <v>40</v>
      </c>
      <c r="B2257" s="95">
        <f t="shared" si="145"/>
        <v>24</v>
      </c>
      <c r="C2257" s="80"/>
      <c r="D2257" s="80"/>
      <c r="E2257" s="83"/>
      <c r="F2257" s="78"/>
      <c r="G2257" s="79"/>
      <c r="H2257" s="80"/>
      <c r="I2257" s="81"/>
      <c r="J2257" s="80"/>
      <c r="K2257" s="80">
        <f t="shared" si="146"/>
        <v>0</v>
      </c>
      <c r="L2257" s="82"/>
    </row>
    <row r="2258" spans="1:12" ht="16.2" thickBot="1" x14ac:dyDescent="0.35">
      <c r="A2258" s="62">
        <v>41</v>
      </c>
      <c r="B2258" s="95">
        <f t="shared" si="145"/>
        <v>24</v>
      </c>
      <c r="C2258" s="72"/>
      <c r="D2258" s="72"/>
      <c r="E2258" s="73"/>
      <c r="F2258" s="74"/>
      <c r="G2258" s="75"/>
      <c r="H2258" s="72"/>
      <c r="I2258" s="76"/>
      <c r="J2258" s="72"/>
      <c r="K2258" s="72">
        <f t="shared" si="146"/>
        <v>0</v>
      </c>
      <c r="L2258" s="77"/>
    </row>
    <row r="2259" spans="1:12" ht="16.2" thickBot="1" x14ac:dyDescent="0.35">
      <c r="A2259" s="63">
        <v>42</v>
      </c>
      <c r="B2259" s="95">
        <f t="shared" si="145"/>
        <v>24</v>
      </c>
      <c r="C2259" s="80"/>
      <c r="D2259" s="80"/>
      <c r="E2259" s="83"/>
      <c r="F2259" s="78"/>
      <c r="G2259" s="79"/>
      <c r="H2259" s="80"/>
      <c r="I2259" s="81"/>
      <c r="J2259" s="80"/>
      <c r="K2259" s="80">
        <f t="shared" si="146"/>
        <v>0</v>
      </c>
      <c r="L2259" s="82"/>
    </row>
    <row r="2260" spans="1:12" ht="16.2" thickBot="1" x14ac:dyDescent="0.35">
      <c r="A2260" s="62">
        <v>43</v>
      </c>
      <c r="B2260" s="95">
        <f t="shared" si="145"/>
        <v>24</v>
      </c>
      <c r="C2260" s="72"/>
      <c r="D2260" s="72"/>
      <c r="E2260" s="73"/>
      <c r="F2260" s="74"/>
      <c r="G2260" s="75"/>
      <c r="H2260" s="72"/>
      <c r="I2260" s="76"/>
      <c r="J2260" s="72"/>
      <c r="K2260" s="72">
        <f t="shared" si="146"/>
        <v>0</v>
      </c>
      <c r="L2260" s="77"/>
    </row>
    <row r="2261" spans="1:12" ht="16.2" thickBot="1" x14ac:dyDescent="0.35">
      <c r="A2261" s="63">
        <v>44</v>
      </c>
      <c r="B2261" s="95">
        <f t="shared" si="145"/>
        <v>24</v>
      </c>
      <c r="C2261" s="80"/>
      <c r="D2261" s="80"/>
      <c r="E2261" s="83"/>
      <c r="F2261" s="78"/>
      <c r="G2261" s="79"/>
      <c r="H2261" s="80"/>
      <c r="I2261" s="81"/>
      <c r="J2261" s="80"/>
      <c r="K2261" s="80">
        <f t="shared" si="146"/>
        <v>0</v>
      </c>
      <c r="L2261" s="82"/>
    </row>
    <row r="2262" spans="1:12" ht="16.2" thickBot="1" x14ac:dyDescent="0.35">
      <c r="A2262" s="62">
        <v>45</v>
      </c>
      <c r="B2262" s="95">
        <f t="shared" si="145"/>
        <v>24</v>
      </c>
      <c r="C2262" s="72"/>
      <c r="D2262" s="72"/>
      <c r="E2262" s="73"/>
      <c r="F2262" s="74"/>
      <c r="G2262" s="75"/>
      <c r="H2262" s="72"/>
      <c r="I2262" s="76"/>
      <c r="J2262" s="72"/>
      <c r="K2262" s="72">
        <f t="shared" si="146"/>
        <v>0</v>
      </c>
      <c r="L2262" s="77"/>
    </row>
    <row r="2263" spans="1:12" ht="16.2" thickBot="1" x14ac:dyDescent="0.35">
      <c r="A2263" s="63">
        <v>46</v>
      </c>
      <c r="B2263" s="95">
        <f t="shared" si="145"/>
        <v>24</v>
      </c>
      <c r="C2263" s="80"/>
      <c r="D2263" s="80"/>
      <c r="E2263" s="83"/>
      <c r="F2263" s="78"/>
      <c r="G2263" s="79"/>
      <c r="H2263" s="80"/>
      <c r="I2263" s="81"/>
      <c r="J2263" s="80"/>
      <c r="K2263" s="80">
        <f t="shared" si="146"/>
        <v>0</v>
      </c>
      <c r="L2263" s="82"/>
    </row>
    <row r="2264" spans="1:12" ht="16.2" thickBot="1" x14ac:dyDescent="0.35">
      <c r="A2264" s="62">
        <v>47</v>
      </c>
      <c r="B2264" s="95">
        <f t="shared" si="145"/>
        <v>24</v>
      </c>
      <c r="C2264" s="72"/>
      <c r="D2264" s="72"/>
      <c r="E2264" s="73"/>
      <c r="F2264" s="74"/>
      <c r="G2264" s="75"/>
      <c r="H2264" s="72"/>
      <c r="I2264" s="76"/>
      <c r="J2264" s="72"/>
      <c r="K2264" s="72">
        <f t="shared" si="146"/>
        <v>0</v>
      </c>
      <c r="L2264" s="77"/>
    </row>
    <row r="2265" spans="1:12" ht="16.2" thickBot="1" x14ac:dyDescent="0.35">
      <c r="A2265" s="63">
        <v>48</v>
      </c>
      <c r="B2265" s="95">
        <f t="shared" si="145"/>
        <v>24</v>
      </c>
      <c r="C2265" s="80"/>
      <c r="D2265" s="80"/>
      <c r="E2265" s="83"/>
      <c r="F2265" s="78"/>
      <c r="G2265" s="79"/>
      <c r="H2265" s="80"/>
      <c r="I2265" s="81"/>
      <c r="J2265" s="80"/>
      <c r="K2265" s="80">
        <f t="shared" si="146"/>
        <v>0</v>
      </c>
      <c r="L2265" s="82"/>
    </row>
    <row r="2266" spans="1:12" ht="16.2" thickBot="1" x14ac:dyDescent="0.35">
      <c r="A2266" s="62">
        <v>49</v>
      </c>
      <c r="B2266" s="95">
        <f t="shared" si="145"/>
        <v>24</v>
      </c>
      <c r="C2266" s="72"/>
      <c r="D2266" s="72"/>
      <c r="E2266" s="73"/>
      <c r="F2266" s="74"/>
      <c r="G2266" s="75"/>
      <c r="H2266" s="72"/>
      <c r="I2266" s="76"/>
      <c r="J2266" s="72"/>
      <c r="K2266" s="72">
        <f t="shared" si="146"/>
        <v>0</v>
      </c>
      <c r="L2266" s="77"/>
    </row>
    <row r="2267" spans="1:12" ht="16.2" thickBot="1" x14ac:dyDescent="0.35">
      <c r="A2267" s="63">
        <v>50</v>
      </c>
      <c r="B2267" s="95">
        <f t="shared" si="145"/>
        <v>24</v>
      </c>
      <c r="C2267" s="80"/>
      <c r="D2267" s="80"/>
      <c r="E2267" s="83"/>
      <c r="F2267" s="78"/>
      <c r="G2267" s="79"/>
      <c r="H2267" s="80"/>
      <c r="I2267" s="81"/>
      <c r="J2267" s="80"/>
      <c r="K2267" s="80">
        <f t="shared" si="146"/>
        <v>0</v>
      </c>
      <c r="L2267" s="82"/>
    </row>
    <row r="2268" spans="1:12" ht="16.2" thickBot="1" x14ac:dyDescent="0.35">
      <c r="A2268" s="62">
        <v>51</v>
      </c>
      <c r="B2268" s="95">
        <f t="shared" si="145"/>
        <v>24</v>
      </c>
      <c r="C2268" s="72"/>
      <c r="D2268" s="72"/>
      <c r="E2268" s="73"/>
      <c r="F2268" s="74"/>
      <c r="G2268" s="75"/>
      <c r="H2268" s="72"/>
      <c r="I2268" s="76"/>
      <c r="J2268" s="72"/>
      <c r="K2268" s="72">
        <f t="shared" si="146"/>
        <v>0</v>
      </c>
      <c r="L2268" s="77"/>
    </row>
    <row r="2269" spans="1:12" ht="16.2" thickBot="1" x14ac:dyDescent="0.35">
      <c r="A2269" s="63">
        <v>52</v>
      </c>
      <c r="B2269" s="95">
        <f t="shared" si="145"/>
        <v>24</v>
      </c>
      <c r="C2269" s="80"/>
      <c r="D2269" s="80"/>
      <c r="E2269" s="83"/>
      <c r="F2269" s="78"/>
      <c r="G2269" s="79"/>
      <c r="H2269" s="80"/>
      <c r="I2269" s="81"/>
      <c r="J2269" s="80"/>
      <c r="K2269" s="80">
        <f t="shared" si="146"/>
        <v>0</v>
      </c>
      <c r="L2269" s="82"/>
    </row>
    <row r="2270" spans="1:12" ht="16.2" thickBot="1" x14ac:dyDescent="0.35">
      <c r="A2270" s="62">
        <v>53</v>
      </c>
      <c r="B2270" s="95">
        <f t="shared" si="145"/>
        <v>24</v>
      </c>
      <c r="C2270" s="72"/>
      <c r="D2270" s="72"/>
      <c r="E2270" s="73"/>
      <c r="F2270" s="74"/>
      <c r="G2270" s="75"/>
      <c r="H2270" s="72"/>
      <c r="I2270" s="76"/>
      <c r="J2270" s="72"/>
      <c r="K2270" s="72">
        <f t="shared" si="146"/>
        <v>0</v>
      </c>
      <c r="L2270" s="77"/>
    </row>
    <row r="2271" spans="1:12" ht="16.2" thickBot="1" x14ac:dyDescent="0.35">
      <c r="A2271" s="63">
        <v>54</v>
      </c>
      <c r="B2271" s="95">
        <f t="shared" si="145"/>
        <v>24</v>
      </c>
      <c r="C2271" s="80"/>
      <c r="D2271" s="80"/>
      <c r="E2271" s="83"/>
      <c r="F2271" s="78"/>
      <c r="G2271" s="79"/>
      <c r="H2271" s="80"/>
      <c r="I2271" s="81"/>
      <c r="J2271" s="80"/>
      <c r="K2271" s="80">
        <f t="shared" si="146"/>
        <v>0</v>
      </c>
      <c r="L2271" s="82"/>
    </row>
    <row r="2272" spans="1:12" ht="16.2" thickBot="1" x14ac:dyDescent="0.35">
      <c r="A2272" s="62">
        <v>55</v>
      </c>
      <c r="B2272" s="95">
        <f t="shared" si="145"/>
        <v>24</v>
      </c>
      <c r="C2272" s="72"/>
      <c r="D2272" s="72"/>
      <c r="E2272" s="73"/>
      <c r="F2272" s="74"/>
      <c r="G2272" s="75"/>
      <c r="H2272" s="72"/>
      <c r="I2272" s="76"/>
      <c r="J2272" s="72"/>
      <c r="K2272" s="72">
        <f t="shared" si="146"/>
        <v>0</v>
      </c>
      <c r="L2272" s="77"/>
    </row>
    <row r="2273" spans="1:12" ht="16.2" thickBot="1" x14ac:dyDescent="0.35">
      <c r="A2273" s="63">
        <v>56</v>
      </c>
      <c r="B2273" s="95">
        <f t="shared" si="145"/>
        <v>24</v>
      </c>
      <c r="C2273" s="80"/>
      <c r="D2273" s="80"/>
      <c r="E2273" s="83"/>
      <c r="F2273" s="78"/>
      <c r="G2273" s="79"/>
      <c r="H2273" s="80"/>
      <c r="I2273" s="81"/>
      <c r="J2273" s="80"/>
      <c r="K2273" s="80">
        <f t="shared" si="146"/>
        <v>0</v>
      </c>
      <c r="L2273" s="82"/>
    </row>
    <row r="2274" spans="1:12" ht="16.2" thickBot="1" x14ac:dyDescent="0.35">
      <c r="A2274" s="62">
        <v>57</v>
      </c>
      <c r="B2274" s="95">
        <f t="shared" si="145"/>
        <v>24</v>
      </c>
      <c r="C2274" s="72"/>
      <c r="D2274" s="72"/>
      <c r="E2274" s="73"/>
      <c r="F2274" s="74"/>
      <c r="G2274" s="75"/>
      <c r="H2274" s="72"/>
      <c r="I2274" s="76"/>
      <c r="J2274" s="72"/>
      <c r="K2274" s="72">
        <f t="shared" si="146"/>
        <v>0</v>
      </c>
      <c r="L2274" s="77"/>
    </row>
    <row r="2275" spans="1:12" ht="16.2" thickBot="1" x14ac:dyDescent="0.35">
      <c r="A2275" s="63">
        <v>58</v>
      </c>
      <c r="B2275" s="95">
        <f t="shared" si="145"/>
        <v>24</v>
      </c>
      <c r="C2275" s="80"/>
      <c r="D2275" s="80"/>
      <c r="E2275" s="83"/>
      <c r="F2275" s="78"/>
      <c r="G2275" s="79"/>
      <c r="H2275" s="80"/>
      <c r="I2275" s="81"/>
      <c r="J2275" s="80"/>
      <c r="K2275" s="80">
        <f t="shared" si="146"/>
        <v>0</v>
      </c>
      <c r="L2275" s="82"/>
    </row>
    <row r="2276" spans="1:12" ht="16.2" thickBot="1" x14ac:dyDescent="0.35">
      <c r="A2276" s="62">
        <v>59</v>
      </c>
      <c r="B2276" s="95">
        <f t="shared" si="145"/>
        <v>24</v>
      </c>
      <c r="C2276" s="72"/>
      <c r="D2276" s="72"/>
      <c r="E2276" s="73"/>
      <c r="F2276" s="74"/>
      <c r="G2276" s="75"/>
      <c r="H2276" s="72"/>
      <c r="I2276" s="76"/>
      <c r="J2276" s="72"/>
      <c r="K2276" s="72">
        <f t="shared" si="146"/>
        <v>0</v>
      </c>
      <c r="L2276" s="77"/>
    </row>
    <row r="2277" spans="1:12" ht="16.2" thickBot="1" x14ac:dyDescent="0.35">
      <c r="A2277" s="63">
        <v>60</v>
      </c>
      <c r="B2277" s="95">
        <f t="shared" si="145"/>
        <v>24</v>
      </c>
      <c r="C2277" s="80"/>
      <c r="D2277" s="80"/>
      <c r="E2277" s="83"/>
      <c r="F2277" s="78"/>
      <c r="G2277" s="79"/>
      <c r="H2277" s="80"/>
      <c r="I2277" s="81"/>
      <c r="J2277" s="80"/>
      <c r="K2277" s="80">
        <f t="shared" si="146"/>
        <v>0</v>
      </c>
      <c r="L2277" s="82"/>
    </row>
    <row r="2278" spans="1:12" ht="16.2" thickBot="1" x14ac:dyDescent="0.35">
      <c r="A2278" s="62">
        <v>61</v>
      </c>
      <c r="B2278" s="95">
        <f t="shared" si="145"/>
        <v>24</v>
      </c>
      <c r="C2278" s="72"/>
      <c r="D2278" s="72"/>
      <c r="E2278" s="73"/>
      <c r="F2278" s="74"/>
      <c r="G2278" s="75"/>
      <c r="H2278" s="72"/>
      <c r="I2278" s="76"/>
      <c r="J2278" s="72"/>
      <c r="K2278" s="72">
        <f t="shared" si="146"/>
        <v>0</v>
      </c>
      <c r="L2278" s="77"/>
    </row>
    <row r="2279" spans="1:12" ht="16.2" thickBot="1" x14ac:dyDescent="0.35">
      <c r="A2279" s="63">
        <v>62</v>
      </c>
      <c r="B2279" s="95">
        <f t="shared" si="145"/>
        <v>24</v>
      </c>
      <c r="C2279" s="80"/>
      <c r="D2279" s="80"/>
      <c r="E2279" s="83"/>
      <c r="F2279" s="78"/>
      <c r="G2279" s="79"/>
      <c r="H2279" s="80"/>
      <c r="I2279" s="81"/>
      <c r="J2279" s="80"/>
      <c r="K2279" s="80">
        <f t="shared" si="146"/>
        <v>0</v>
      </c>
      <c r="L2279" s="82"/>
    </row>
    <row r="2280" spans="1:12" ht="16.2" thickBot="1" x14ac:dyDescent="0.35">
      <c r="A2280" s="62">
        <v>63</v>
      </c>
      <c r="B2280" s="95">
        <f t="shared" si="145"/>
        <v>24</v>
      </c>
      <c r="C2280" s="72"/>
      <c r="D2280" s="72"/>
      <c r="E2280" s="73"/>
      <c r="F2280" s="74"/>
      <c r="G2280" s="75"/>
      <c r="H2280" s="72"/>
      <c r="I2280" s="76"/>
      <c r="J2280" s="72"/>
      <c r="K2280" s="72">
        <f t="shared" si="146"/>
        <v>0</v>
      </c>
      <c r="L2280" s="77"/>
    </row>
    <row r="2281" spans="1:12" ht="16.2" thickBot="1" x14ac:dyDescent="0.35">
      <c r="A2281" s="63">
        <v>64</v>
      </c>
      <c r="B2281" s="95">
        <f t="shared" si="145"/>
        <v>24</v>
      </c>
      <c r="C2281" s="80"/>
      <c r="D2281" s="80"/>
      <c r="E2281" s="83"/>
      <c r="F2281" s="78"/>
      <c r="G2281" s="79"/>
      <c r="H2281" s="80"/>
      <c r="I2281" s="81"/>
      <c r="J2281" s="80"/>
      <c r="K2281" s="80">
        <f t="shared" si="146"/>
        <v>0</v>
      </c>
      <c r="L2281" s="82"/>
    </row>
    <row r="2282" spans="1:12" ht="16.2" thickBot="1" x14ac:dyDescent="0.35">
      <c r="A2282" s="62">
        <v>65</v>
      </c>
      <c r="B2282" s="95">
        <f t="shared" si="145"/>
        <v>24</v>
      </c>
      <c r="C2282" s="72"/>
      <c r="D2282" s="72"/>
      <c r="E2282" s="73"/>
      <c r="F2282" s="74"/>
      <c r="G2282" s="75"/>
      <c r="H2282" s="72"/>
      <c r="I2282" s="76"/>
      <c r="J2282" s="72"/>
      <c r="K2282" s="72">
        <f t="shared" ref="K2282:K2296" si="147">IF(J2282="OUI", G2282*0.6/0.4, 0)</f>
        <v>0</v>
      </c>
      <c r="L2282" s="77"/>
    </row>
    <row r="2283" spans="1:12" ht="16.2" thickBot="1" x14ac:dyDescent="0.35">
      <c r="A2283" s="63">
        <v>66</v>
      </c>
      <c r="B2283" s="95">
        <f t="shared" si="145"/>
        <v>24</v>
      </c>
      <c r="C2283" s="80"/>
      <c r="D2283" s="80"/>
      <c r="E2283" s="83"/>
      <c r="F2283" s="78"/>
      <c r="G2283" s="79"/>
      <c r="H2283" s="80"/>
      <c r="I2283" s="81"/>
      <c r="J2283" s="80"/>
      <c r="K2283" s="80">
        <f t="shared" si="147"/>
        <v>0</v>
      </c>
      <c r="L2283" s="82"/>
    </row>
    <row r="2284" spans="1:12" ht="16.2" thickBot="1" x14ac:dyDescent="0.35">
      <c r="A2284" s="62">
        <v>67</v>
      </c>
      <c r="B2284" s="95">
        <f t="shared" ref="B2284:B2296" si="148">B2283</f>
        <v>24</v>
      </c>
      <c r="C2284" s="72"/>
      <c r="D2284" s="72"/>
      <c r="E2284" s="73"/>
      <c r="F2284" s="74"/>
      <c r="G2284" s="75"/>
      <c r="H2284" s="72"/>
      <c r="I2284" s="76"/>
      <c r="J2284" s="72"/>
      <c r="K2284" s="72">
        <f t="shared" si="147"/>
        <v>0</v>
      </c>
      <c r="L2284" s="77"/>
    </row>
    <row r="2285" spans="1:12" ht="16.2" thickBot="1" x14ac:dyDescent="0.35">
      <c r="A2285" s="63">
        <v>68</v>
      </c>
      <c r="B2285" s="95">
        <f t="shared" si="148"/>
        <v>24</v>
      </c>
      <c r="C2285" s="80"/>
      <c r="D2285" s="80"/>
      <c r="E2285" s="83"/>
      <c r="F2285" s="78"/>
      <c r="G2285" s="79"/>
      <c r="H2285" s="80"/>
      <c r="I2285" s="81"/>
      <c r="J2285" s="80"/>
      <c r="K2285" s="80">
        <f t="shared" si="147"/>
        <v>0</v>
      </c>
      <c r="L2285" s="82"/>
    </row>
    <row r="2286" spans="1:12" ht="16.2" thickBot="1" x14ac:dyDescent="0.35">
      <c r="A2286" s="62">
        <v>69</v>
      </c>
      <c r="B2286" s="95">
        <f t="shared" si="148"/>
        <v>24</v>
      </c>
      <c r="C2286" s="72"/>
      <c r="D2286" s="72"/>
      <c r="E2286" s="73"/>
      <c r="F2286" s="74"/>
      <c r="G2286" s="75"/>
      <c r="H2286" s="72"/>
      <c r="I2286" s="76"/>
      <c r="J2286" s="72"/>
      <c r="K2286" s="72">
        <f t="shared" si="147"/>
        <v>0</v>
      </c>
      <c r="L2286" s="77"/>
    </row>
    <row r="2287" spans="1:12" ht="16.2" thickBot="1" x14ac:dyDescent="0.35">
      <c r="A2287" s="63">
        <v>70</v>
      </c>
      <c r="B2287" s="95">
        <f t="shared" si="148"/>
        <v>24</v>
      </c>
      <c r="C2287" s="80"/>
      <c r="D2287" s="80"/>
      <c r="E2287" s="83"/>
      <c r="F2287" s="78"/>
      <c r="G2287" s="79"/>
      <c r="H2287" s="80"/>
      <c r="I2287" s="81"/>
      <c r="J2287" s="80"/>
      <c r="K2287" s="80">
        <f t="shared" si="147"/>
        <v>0</v>
      </c>
      <c r="L2287" s="82"/>
    </row>
    <row r="2288" spans="1:12" ht="16.2" thickBot="1" x14ac:dyDescent="0.35">
      <c r="A2288" s="62">
        <v>71</v>
      </c>
      <c r="B2288" s="95">
        <f t="shared" si="148"/>
        <v>24</v>
      </c>
      <c r="C2288" s="72"/>
      <c r="D2288" s="72"/>
      <c r="E2288" s="73"/>
      <c r="F2288" s="74"/>
      <c r="G2288" s="75"/>
      <c r="H2288" s="72"/>
      <c r="I2288" s="76"/>
      <c r="J2288" s="72"/>
      <c r="K2288" s="72">
        <f t="shared" si="147"/>
        <v>0</v>
      </c>
      <c r="L2288" s="77"/>
    </row>
    <row r="2289" spans="1:12" ht="16.2" thickBot="1" x14ac:dyDescent="0.35">
      <c r="A2289" s="63">
        <v>72</v>
      </c>
      <c r="B2289" s="95">
        <f t="shared" si="148"/>
        <v>24</v>
      </c>
      <c r="C2289" s="80"/>
      <c r="D2289" s="80"/>
      <c r="E2289" s="83"/>
      <c r="F2289" s="78"/>
      <c r="G2289" s="79"/>
      <c r="H2289" s="80"/>
      <c r="I2289" s="81"/>
      <c r="J2289" s="80"/>
      <c r="K2289" s="80">
        <f t="shared" si="147"/>
        <v>0</v>
      </c>
      <c r="L2289" s="82"/>
    </row>
    <row r="2290" spans="1:12" ht="16.2" thickBot="1" x14ac:dyDescent="0.35">
      <c r="A2290" s="62">
        <v>73</v>
      </c>
      <c r="B2290" s="95">
        <f t="shared" si="148"/>
        <v>24</v>
      </c>
      <c r="C2290" s="72"/>
      <c r="D2290" s="72"/>
      <c r="E2290" s="73"/>
      <c r="F2290" s="74"/>
      <c r="G2290" s="75"/>
      <c r="H2290" s="72"/>
      <c r="I2290" s="76"/>
      <c r="J2290" s="72"/>
      <c r="K2290" s="72">
        <f t="shared" si="147"/>
        <v>0</v>
      </c>
      <c r="L2290" s="77"/>
    </row>
    <row r="2291" spans="1:12" ht="16.2" thickBot="1" x14ac:dyDescent="0.35">
      <c r="A2291" s="63">
        <v>74</v>
      </c>
      <c r="B2291" s="95">
        <f t="shared" si="148"/>
        <v>24</v>
      </c>
      <c r="C2291" s="80"/>
      <c r="D2291" s="80"/>
      <c r="E2291" s="83"/>
      <c r="F2291" s="78"/>
      <c r="G2291" s="79"/>
      <c r="H2291" s="80"/>
      <c r="I2291" s="81"/>
      <c r="J2291" s="80"/>
      <c r="K2291" s="80">
        <f t="shared" si="147"/>
        <v>0</v>
      </c>
      <c r="L2291" s="82"/>
    </row>
    <row r="2292" spans="1:12" ht="16.2" thickBot="1" x14ac:dyDescent="0.35">
      <c r="A2292" s="62">
        <v>75</v>
      </c>
      <c r="B2292" s="95">
        <f t="shared" si="148"/>
        <v>24</v>
      </c>
      <c r="C2292" s="72"/>
      <c r="D2292" s="72"/>
      <c r="E2292" s="73"/>
      <c r="F2292" s="74"/>
      <c r="G2292" s="75"/>
      <c r="H2292" s="72"/>
      <c r="I2292" s="76"/>
      <c r="J2292" s="72"/>
      <c r="K2292" s="72">
        <f t="shared" si="147"/>
        <v>0</v>
      </c>
      <c r="L2292" s="77"/>
    </row>
    <row r="2293" spans="1:12" ht="16.2" thickBot="1" x14ac:dyDescent="0.35">
      <c r="A2293" s="63">
        <v>76</v>
      </c>
      <c r="B2293" s="95">
        <f t="shared" si="148"/>
        <v>24</v>
      </c>
      <c r="C2293" s="80"/>
      <c r="D2293" s="80"/>
      <c r="E2293" s="83"/>
      <c r="F2293" s="78"/>
      <c r="G2293" s="79"/>
      <c r="H2293" s="80"/>
      <c r="I2293" s="81"/>
      <c r="J2293" s="80"/>
      <c r="K2293" s="80">
        <f t="shared" si="147"/>
        <v>0</v>
      </c>
      <c r="L2293" s="82"/>
    </row>
    <row r="2294" spans="1:12" ht="16.2" thickBot="1" x14ac:dyDescent="0.35">
      <c r="A2294" s="62">
        <v>77</v>
      </c>
      <c r="B2294" s="95">
        <f t="shared" si="148"/>
        <v>24</v>
      </c>
      <c r="C2294" s="72"/>
      <c r="D2294" s="72"/>
      <c r="E2294" s="73"/>
      <c r="F2294" s="74"/>
      <c r="G2294" s="75"/>
      <c r="H2294" s="72"/>
      <c r="I2294" s="76"/>
      <c r="J2294" s="72"/>
      <c r="K2294" s="72">
        <f t="shared" si="147"/>
        <v>0</v>
      </c>
      <c r="L2294" s="77"/>
    </row>
    <row r="2295" spans="1:12" ht="16.2" thickBot="1" x14ac:dyDescent="0.35">
      <c r="A2295" s="63">
        <v>78</v>
      </c>
      <c r="B2295" s="95">
        <f t="shared" si="148"/>
        <v>24</v>
      </c>
      <c r="C2295" s="80"/>
      <c r="D2295" s="80"/>
      <c r="E2295" s="83"/>
      <c r="F2295" s="78"/>
      <c r="G2295" s="79"/>
      <c r="H2295" s="80"/>
      <c r="I2295" s="81"/>
      <c r="J2295" s="80"/>
      <c r="K2295" s="80">
        <f t="shared" si="147"/>
        <v>0</v>
      </c>
      <c r="L2295" s="82"/>
    </row>
    <row r="2296" spans="1:12" ht="16.2" thickBot="1" x14ac:dyDescent="0.35">
      <c r="A2296" s="63">
        <v>78</v>
      </c>
      <c r="B2296" s="95">
        <f t="shared" si="148"/>
        <v>24</v>
      </c>
      <c r="C2296" s="72"/>
      <c r="D2296" s="72"/>
      <c r="E2296" s="73"/>
      <c r="F2296" s="74"/>
      <c r="G2296" s="75"/>
      <c r="H2296" s="72"/>
      <c r="I2296" s="76"/>
      <c r="J2296" s="72"/>
      <c r="K2296" s="72">
        <f t="shared" si="147"/>
        <v>0</v>
      </c>
      <c r="L2296" s="77"/>
    </row>
    <row r="2297" spans="1:12" ht="18.600000000000001" thickBot="1" x14ac:dyDescent="0.4">
      <c r="F2297" s="4" t="s">
        <v>16</v>
      </c>
      <c r="G2297" s="69">
        <f>+SUM(G2218:G2296)</f>
        <v>0</v>
      </c>
      <c r="H2297" s="64"/>
      <c r="I2297" s="53">
        <f>+SUM(I2218:I2296)</f>
        <v>0</v>
      </c>
      <c r="J2297" s="64"/>
      <c r="K2297" s="53">
        <f t="shared" ref="K2297" si="149">+SUM(K2218:K2296)</f>
        <v>0</v>
      </c>
      <c r="L2297" s="53">
        <f>+SUM(L2218:L2296)</f>
        <v>0</v>
      </c>
    </row>
    <row r="2298" spans="1:12" ht="16.2" thickBot="1" x14ac:dyDescent="0.35">
      <c r="C2298" s="19" t="s">
        <v>17</v>
      </c>
      <c r="D2298" s="84"/>
    </row>
    <row r="2299" spans="1:12" ht="16.2" thickBot="1" x14ac:dyDescent="0.35">
      <c r="C2299" s="21" t="s">
        <v>18</v>
      </c>
      <c r="D2299" s="85"/>
      <c r="F2299" s="107" t="s">
        <v>29</v>
      </c>
      <c r="G2299" s="108"/>
      <c r="H2299" s="108"/>
      <c r="I2299" s="109"/>
      <c r="J2299" s="61">
        <f>G2297-L2297</f>
        <v>0</v>
      </c>
      <c r="K2299" s="14"/>
    </row>
    <row r="2300" spans="1:12" ht="16.2" thickBot="1" x14ac:dyDescent="0.35">
      <c r="C2300" s="23" t="s">
        <v>28</v>
      </c>
      <c r="D2300" s="24">
        <f>D2299-D2298</f>
        <v>0</v>
      </c>
      <c r="F2300" s="107" t="s">
        <v>30</v>
      </c>
      <c r="G2300" s="108"/>
      <c r="H2300" s="108"/>
      <c r="I2300" s="109"/>
      <c r="J2300" s="75">
        <f>J2209</f>
        <v>0</v>
      </c>
      <c r="K2300" s="14"/>
    </row>
    <row r="2301" spans="1:12" ht="15" thickBot="1" x14ac:dyDescent="0.35">
      <c r="F2301" s="107" t="s">
        <v>31</v>
      </c>
      <c r="G2301" s="108"/>
      <c r="H2301" s="108"/>
      <c r="I2301" s="109"/>
      <c r="J2301" s="61">
        <f>J2300+J2299</f>
        <v>0</v>
      </c>
      <c r="K2301" s="14"/>
    </row>
    <row r="2302" spans="1:12" ht="15" thickBot="1" x14ac:dyDescent="0.35">
      <c r="A2302" s="67"/>
      <c r="B2302" s="67"/>
      <c r="C2302" s="29" t="s">
        <v>282</v>
      </c>
      <c r="D2302" s="68">
        <f>I2297</f>
        <v>0</v>
      </c>
    </row>
    <row r="2303" spans="1:12" ht="15" thickBot="1" x14ac:dyDescent="0.35">
      <c r="C2303" s="17" t="s">
        <v>35</v>
      </c>
      <c r="D2303" s="18">
        <f>K2297</f>
        <v>0</v>
      </c>
      <c r="F2303" s="110" t="s">
        <v>290</v>
      </c>
      <c r="G2303" s="111"/>
      <c r="H2303" s="111"/>
      <c r="I2303" s="112"/>
    </row>
    <row r="2304" spans="1:12" ht="15" thickBot="1" x14ac:dyDescent="0.35">
      <c r="F2304" s="27" t="s">
        <v>292</v>
      </c>
      <c r="G2304" s="27" t="s">
        <v>291</v>
      </c>
      <c r="H2304" s="27" t="s">
        <v>293</v>
      </c>
      <c r="I2304" s="27" t="s">
        <v>291</v>
      </c>
    </row>
    <row r="2305" spans="1:12" ht="15" thickBot="1" x14ac:dyDescent="0.35">
      <c r="F2305" s="27"/>
      <c r="G2305" s="27"/>
      <c r="H2305" s="27"/>
      <c r="I2305" s="60"/>
    </row>
    <row r="2306" spans="1:12" ht="15" thickBot="1" x14ac:dyDescent="0.35">
      <c r="F2306" s="27"/>
      <c r="G2306" s="27"/>
      <c r="H2306" s="27"/>
      <c r="I2306" s="60"/>
    </row>
    <row r="2307" spans="1:12" ht="15" thickBot="1" x14ac:dyDescent="0.35">
      <c r="F2307" s="27"/>
      <c r="G2307" s="27"/>
      <c r="H2307" s="27"/>
      <c r="I2307" s="60"/>
    </row>
    <row r="2308" spans="1:12" ht="15" thickBot="1" x14ac:dyDescent="0.35"/>
    <row r="2309" spans="1:12" ht="29.4" thickBot="1" x14ac:dyDescent="0.35">
      <c r="A2309" s="15"/>
      <c r="B2309" s="15" t="s">
        <v>295</v>
      </c>
      <c r="C2309" s="15" t="s">
        <v>8</v>
      </c>
      <c r="D2309" s="15" t="s">
        <v>0</v>
      </c>
      <c r="E2309" s="51" t="s">
        <v>1</v>
      </c>
      <c r="F2309" s="16" t="s">
        <v>12</v>
      </c>
      <c r="G2309" s="16" t="s">
        <v>13</v>
      </c>
      <c r="H2309" s="15" t="s">
        <v>10</v>
      </c>
      <c r="I2309" s="30" t="s">
        <v>14</v>
      </c>
      <c r="J2309" s="15" t="s">
        <v>11</v>
      </c>
      <c r="K2309" s="16" t="s">
        <v>36</v>
      </c>
      <c r="L2309" s="15" t="s">
        <v>9</v>
      </c>
    </row>
    <row r="2310" spans="1:12" ht="16.2" thickBot="1" x14ac:dyDescent="0.35">
      <c r="A2310" s="62">
        <v>1</v>
      </c>
      <c r="B2310" s="94">
        <f>B2295+1</f>
        <v>25</v>
      </c>
      <c r="C2310" s="72"/>
      <c r="D2310" s="72"/>
      <c r="E2310" s="73"/>
      <c r="F2310" s="74"/>
      <c r="G2310" s="75"/>
      <c r="H2310" s="72"/>
      <c r="I2310" s="76"/>
      <c r="J2310" s="72"/>
      <c r="K2310" s="72">
        <f t="shared" ref="K2310:K2341" si="150">IF(J2310="OUI", G2310*0.6/0.4, 0)</f>
        <v>0</v>
      </c>
      <c r="L2310" s="77"/>
    </row>
    <row r="2311" spans="1:12" ht="16.2" thickBot="1" x14ac:dyDescent="0.35">
      <c r="A2311" s="63">
        <v>2</v>
      </c>
      <c r="B2311" s="95">
        <f>B2310</f>
        <v>25</v>
      </c>
      <c r="C2311" s="80"/>
      <c r="D2311" s="80"/>
      <c r="E2311" s="83"/>
      <c r="F2311" s="78"/>
      <c r="G2311" s="79"/>
      <c r="H2311" s="80"/>
      <c r="I2311" s="81"/>
      <c r="J2311" s="80"/>
      <c r="K2311" s="80">
        <f t="shared" si="150"/>
        <v>0</v>
      </c>
      <c r="L2311" s="82"/>
    </row>
    <row r="2312" spans="1:12" ht="16.2" thickBot="1" x14ac:dyDescent="0.35">
      <c r="A2312" s="62">
        <v>3</v>
      </c>
      <c r="B2312" s="95">
        <f t="shared" ref="B2312:B2375" si="151">B2311</f>
        <v>25</v>
      </c>
      <c r="C2312" s="72"/>
      <c r="D2312" s="72"/>
      <c r="E2312" s="73"/>
      <c r="F2312" s="74"/>
      <c r="G2312" s="75"/>
      <c r="H2312" s="72"/>
      <c r="I2312" s="76"/>
      <c r="J2312" s="72"/>
      <c r="K2312" s="72">
        <f t="shared" si="150"/>
        <v>0</v>
      </c>
      <c r="L2312" s="77"/>
    </row>
    <row r="2313" spans="1:12" ht="16.2" thickBot="1" x14ac:dyDescent="0.35">
      <c r="A2313" s="63">
        <v>4</v>
      </c>
      <c r="B2313" s="95">
        <f t="shared" si="151"/>
        <v>25</v>
      </c>
      <c r="C2313" s="80"/>
      <c r="D2313" s="80"/>
      <c r="E2313" s="83"/>
      <c r="F2313" s="78"/>
      <c r="G2313" s="79"/>
      <c r="H2313" s="80"/>
      <c r="I2313" s="81"/>
      <c r="J2313" s="80"/>
      <c r="K2313" s="80">
        <f t="shared" si="150"/>
        <v>0</v>
      </c>
      <c r="L2313" s="82"/>
    </row>
    <row r="2314" spans="1:12" ht="16.2" thickBot="1" x14ac:dyDescent="0.35">
      <c r="A2314" s="62">
        <v>5</v>
      </c>
      <c r="B2314" s="95">
        <f t="shared" si="151"/>
        <v>25</v>
      </c>
      <c r="C2314" s="72"/>
      <c r="D2314" s="72"/>
      <c r="E2314" s="73"/>
      <c r="F2314" s="74"/>
      <c r="G2314" s="75"/>
      <c r="H2314" s="72"/>
      <c r="I2314" s="76"/>
      <c r="J2314" s="72"/>
      <c r="K2314" s="72">
        <f t="shared" si="150"/>
        <v>0</v>
      </c>
      <c r="L2314" s="77"/>
    </row>
    <row r="2315" spans="1:12" ht="16.2" thickBot="1" x14ac:dyDescent="0.35">
      <c r="A2315" s="63">
        <v>6</v>
      </c>
      <c r="B2315" s="95">
        <f t="shared" si="151"/>
        <v>25</v>
      </c>
      <c r="C2315" s="80"/>
      <c r="D2315" s="80"/>
      <c r="E2315" s="83"/>
      <c r="F2315" s="78"/>
      <c r="G2315" s="79"/>
      <c r="H2315" s="80"/>
      <c r="I2315" s="81"/>
      <c r="J2315" s="80"/>
      <c r="K2315" s="80">
        <f t="shared" si="150"/>
        <v>0</v>
      </c>
      <c r="L2315" s="82"/>
    </row>
    <row r="2316" spans="1:12" ht="16.2" thickBot="1" x14ac:dyDescent="0.35">
      <c r="A2316" s="62">
        <v>7</v>
      </c>
      <c r="B2316" s="95">
        <f t="shared" si="151"/>
        <v>25</v>
      </c>
      <c r="C2316" s="72"/>
      <c r="D2316" s="72"/>
      <c r="E2316" s="73"/>
      <c r="F2316" s="74"/>
      <c r="G2316" s="75"/>
      <c r="H2316" s="72"/>
      <c r="I2316" s="76"/>
      <c r="J2316" s="72"/>
      <c r="K2316" s="72">
        <f t="shared" si="150"/>
        <v>0</v>
      </c>
      <c r="L2316" s="77"/>
    </row>
    <row r="2317" spans="1:12" ht="16.2" thickBot="1" x14ac:dyDescent="0.35">
      <c r="A2317" s="63">
        <v>8</v>
      </c>
      <c r="B2317" s="95">
        <f t="shared" si="151"/>
        <v>25</v>
      </c>
      <c r="C2317" s="80"/>
      <c r="D2317" s="80"/>
      <c r="E2317" s="83"/>
      <c r="F2317" s="78"/>
      <c r="G2317" s="79"/>
      <c r="H2317" s="80"/>
      <c r="I2317" s="81"/>
      <c r="J2317" s="80"/>
      <c r="K2317" s="80">
        <f t="shared" si="150"/>
        <v>0</v>
      </c>
      <c r="L2317" s="82"/>
    </row>
    <row r="2318" spans="1:12" ht="16.2" thickBot="1" x14ac:dyDescent="0.35">
      <c r="A2318" s="62">
        <v>9</v>
      </c>
      <c r="B2318" s="95">
        <f t="shared" si="151"/>
        <v>25</v>
      </c>
      <c r="C2318" s="72"/>
      <c r="D2318" s="72"/>
      <c r="E2318" s="73"/>
      <c r="F2318" s="74"/>
      <c r="G2318" s="75"/>
      <c r="H2318" s="72"/>
      <c r="I2318" s="76"/>
      <c r="J2318" s="72"/>
      <c r="K2318" s="72">
        <f t="shared" si="150"/>
        <v>0</v>
      </c>
      <c r="L2318" s="77"/>
    </row>
    <row r="2319" spans="1:12" ht="16.2" thickBot="1" x14ac:dyDescent="0.35">
      <c r="A2319" s="63">
        <v>10</v>
      </c>
      <c r="B2319" s="95">
        <f t="shared" si="151"/>
        <v>25</v>
      </c>
      <c r="C2319" s="80"/>
      <c r="D2319" s="80"/>
      <c r="E2319" s="83"/>
      <c r="F2319" s="78"/>
      <c r="G2319" s="79"/>
      <c r="H2319" s="80"/>
      <c r="I2319" s="81"/>
      <c r="J2319" s="80"/>
      <c r="K2319" s="80">
        <f t="shared" si="150"/>
        <v>0</v>
      </c>
      <c r="L2319" s="82"/>
    </row>
    <row r="2320" spans="1:12" ht="16.2" thickBot="1" x14ac:dyDescent="0.35">
      <c r="A2320" s="62">
        <v>11</v>
      </c>
      <c r="B2320" s="95">
        <f t="shared" si="151"/>
        <v>25</v>
      </c>
      <c r="C2320" s="72"/>
      <c r="D2320" s="72"/>
      <c r="E2320" s="73"/>
      <c r="F2320" s="74"/>
      <c r="G2320" s="75"/>
      <c r="H2320" s="72"/>
      <c r="I2320" s="76"/>
      <c r="J2320" s="72"/>
      <c r="K2320" s="72">
        <f t="shared" si="150"/>
        <v>0</v>
      </c>
      <c r="L2320" s="77"/>
    </row>
    <row r="2321" spans="1:12" ht="16.2" thickBot="1" x14ac:dyDescent="0.35">
      <c r="A2321" s="63">
        <v>12</v>
      </c>
      <c r="B2321" s="95">
        <f t="shared" si="151"/>
        <v>25</v>
      </c>
      <c r="C2321" s="80"/>
      <c r="D2321" s="80"/>
      <c r="E2321" s="83"/>
      <c r="F2321" s="78"/>
      <c r="G2321" s="79"/>
      <c r="H2321" s="80"/>
      <c r="I2321" s="81"/>
      <c r="J2321" s="80"/>
      <c r="K2321" s="80">
        <f t="shared" si="150"/>
        <v>0</v>
      </c>
      <c r="L2321" s="82"/>
    </row>
    <row r="2322" spans="1:12" ht="16.2" thickBot="1" x14ac:dyDescent="0.35">
      <c r="A2322" s="62">
        <v>13</v>
      </c>
      <c r="B2322" s="95">
        <f t="shared" si="151"/>
        <v>25</v>
      </c>
      <c r="C2322" s="72"/>
      <c r="D2322" s="72"/>
      <c r="E2322" s="73"/>
      <c r="F2322" s="74"/>
      <c r="G2322" s="75"/>
      <c r="H2322" s="72"/>
      <c r="I2322" s="76"/>
      <c r="J2322" s="72"/>
      <c r="K2322" s="72">
        <f t="shared" si="150"/>
        <v>0</v>
      </c>
      <c r="L2322" s="77"/>
    </row>
    <row r="2323" spans="1:12" ht="16.2" thickBot="1" x14ac:dyDescent="0.35">
      <c r="A2323" s="63">
        <v>14</v>
      </c>
      <c r="B2323" s="95">
        <f t="shared" si="151"/>
        <v>25</v>
      </c>
      <c r="C2323" s="80"/>
      <c r="D2323" s="80"/>
      <c r="E2323" s="83"/>
      <c r="F2323" s="78"/>
      <c r="G2323" s="79"/>
      <c r="H2323" s="80"/>
      <c r="I2323" s="81"/>
      <c r="J2323" s="80"/>
      <c r="K2323" s="80">
        <f t="shared" si="150"/>
        <v>0</v>
      </c>
      <c r="L2323" s="82"/>
    </row>
    <row r="2324" spans="1:12" ht="16.2" thickBot="1" x14ac:dyDescent="0.35">
      <c r="A2324" s="62">
        <v>15</v>
      </c>
      <c r="B2324" s="95">
        <f t="shared" si="151"/>
        <v>25</v>
      </c>
      <c r="C2324" s="72"/>
      <c r="D2324" s="72"/>
      <c r="E2324" s="73"/>
      <c r="F2324" s="74"/>
      <c r="G2324" s="75"/>
      <c r="H2324" s="72"/>
      <c r="I2324" s="76"/>
      <c r="J2324" s="72"/>
      <c r="K2324" s="72">
        <f t="shared" si="150"/>
        <v>0</v>
      </c>
      <c r="L2324" s="77"/>
    </row>
    <row r="2325" spans="1:12" ht="16.2" thickBot="1" x14ac:dyDescent="0.35">
      <c r="A2325" s="63">
        <v>16</v>
      </c>
      <c r="B2325" s="95">
        <f t="shared" si="151"/>
        <v>25</v>
      </c>
      <c r="C2325" s="80"/>
      <c r="D2325" s="80"/>
      <c r="E2325" s="83"/>
      <c r="F2325" s="78"/>
      <c r="G2325" s="79"/>
      <c r="H2325" s="80"/>
      <c r="I2325" s="81"/>
      <c r="J2325" s="80"/>
      <c r="K2325" s="80">
        <f t="shared" si="150"/>
        <v>0</v>
      </c>
      <c r="L2325" s="82"/>
    </row>
    <row r="2326" spans="1:12" ht="16.2" thickBot="1" x14ac:dyDescent="0.35">
      <c r="A2326" s="62">
        <v>17</v>
      </c>
      <c r="B2326" s="95">
        <f t="shared" si="151"/>
        <v>25</v>
      </c>
      <c r="C2326" s="72"/>
      <c r="D2326" s="72"/>
      <c r="E2326" s="73"/>
      <c r="F2326" s="74"/>
      <c r="G2326" s="75"/>
      <c r="H2326" s="72"/>
      <c r="I2326" s="76"/>
      <c r="J2326" s="72"/>
      <c r="K2326" s="72">
        <f t="shared" si="150"/>
        <v>0</v>
      </c>
      <c r="L2326" s="77"/>
    </row>
    <row r="2327" spans="1:12" ht="16.2" thickBot="1" x14ac:dyDescent="0.35">
      <c r="A2327" s="63">
        <v>18</v>
      </c>
      <c r="B2327" s="95">
        <f t="shared" si="151"/>
        <v>25</v>
      </c>
      <c r="C2327" s="80"/>
      <c r="D2327" s="80"/>
      <c r="E2327" s="83"/>
      <c r="F2327" s="78"/>
      <c r="G2327" s="79"/>
      <c r="H2327" s="80"/>
      <c r="I2327" s="81"/>
      <c r="J2327" s="80"/>
      <c r="K2327" s="80">
        <f t="shared" si="150"/>
        <v>0</v>
      </c>
      <c r="L2327" s="82"/>
    </row>
    <row r="2328" spans="1:12" ht="16.2" thickBot="1" x14ac:dyDescent="0.35">
      <c r="A2328" s="62">
        <v>19</v>
      </c>
      <c r="B2328" s="95">
        <f t="shared" si="151"/>
        <v>25</v>
      </c>
      <c r="C2328" s="72"/>
      <c r="D2328" s="72"/>
      <c r="E2328" s="73"/>
      <c r="F2328" s="74"/>
      <c r="G2328" s="75"/>
      <c r="H2328" s="72"/>
      <c r="I2328" s="76"/>
      <c r="J2328" s="72"/>
      <c r="K2328" s="72">
        <f t="shared" si="150"/>
        <v>0</v>
      </c>
      <c r="L2328" s="77"/>
    </row>
    <row r="2329" spans="1:12" ht="16.2" thickBot="1" x14ac:dyDescent="0.35">
      <c r="A2329" s="63">
        <v>20</v>
      </c>
      <c r="B2329" s="95">
        <f t="shared" si="151"/>
        <v>25</v>
      </c>
      <c r="C2329" s="80"/>
      <c r="D2329" s="80"/>
      <c r="E2329" s="83"/>
      <c r="F2329" s="78"/>
      <c r="G2329" s="79"/>
      <c r="H2329" s="80"/>
      <c r="I2329" s="81"/>
      <c r="J2329" s="80"/>
      <c r="K2329" s="80">
        <f t="shared" si="150"/>
        <v>0</v>
      </c>
      <c r="L2329" s="82"/>
    </row>
    <row r="2330" spans="1:12" ht="16.2" thickBot="1" x14ac:dyDescent="0.35">
      <c r="A2330" s="62">
        <v>21</v>
      </c>
      <c r="B2330" s="95">
        <f t="shared" si="151"/>
        <v>25</v>
      </c>
      <c r="C2330" s="72"/>
      <c r="D2330" s="72"/>
      <c r="E2330" s="73"/>
      <c r="F2330" s="74"/>
      <c r="G2330" s="75"/>
      <c r="H2330" s="72"/>
      <c r="I2330" s="76"/>
      <c r="J2330" s="72"/>
      <c r="K2330" s="72">
        <f t="shared" si="150"/>
        <v>0</v>
      </c>
      <c r="L2330" s="77"/>
    </row>
    <row r="2331" spans="1:12" ht="16.2" thickBot="1" x14ac:dyDescent="0.35">
      <c r="A2331" s="63">
        <v>22</v>
      </c>
      <c r="B2331" s="95">
        <f t="shared" si="151"/>
        <v>25</v>
      </c>
      <c r="C2331" s="80"/>
      <c r="D2331" s="80"/>
      <c r="E2331" s="83"/>
      <c r="F2331" s="78"/>
      <c r="G2331" s="79"/>
      <c r="H2331" s="80"/>
      <c r="I2331" s="81"/>
      <c r="J2331" s="80"/>
      <c r="K2331" s="80">
        <f t="shared" si="150"/>
        <v>0</v>
      </c>
      <c r="L2331" s="82"/>
    </row>
    <row r="2332" spans="1:12" ht="16.2" thickBot="1" x14ac:dyDescent="0.35">
      <c r="A2332" s="62">
        <v>23</v>
      </c>
      <c r="B2332" s="95">
        <f t="shared" si="151"/>
        <v>25</v>
      </c>
      <c r="C2332" s="72"/>
      <c r="D2332" s="72"/>
      <c r="E2332" s="73"/>
      <c r="F2332" s="74"/>
      <c r="G2332" s="75"/>
      <c r="H2332" s="72"/>
      <c r="I2332" s="76"/>
      <c r="J2332" s="72"/>
      <c r="K2332" s="72">
        <f t="shared" si="150"/>
        <v>0</v>
      </c>
      <c r="L2332" s="77"/>
    </row>
    <row r="2333" spans="1:12" ht="16.2" thickBot="1" x14ac:dyDescent="0.35">
      <c r="A2333" s="63">
        <v>24</v>
      </c>
      <c r="B2333" s="95">
        <f t="shared" si="151"/>
        <v>25</v>
      </c>
      <c r="C2333" s="80"/>
      <c r="D2333" s="80"/>
      <c r="E2333" s="83"/>
      <c r="F2333" s="78"/>
      <c r="G2333" s="79"/>
      <c r="H2333" s="80"/>
      <c r="I2333" s="81"/>
      <c r="J2333" s="80"/>
      <c r="K2333" s="80">
        <f t="shared" si="150"/>
        <v>0</v>
      </c>
      <c r="L2333" s="82"/>
    </row>
    <row r="2334" spans="1:12" ht="16.2" thickBot="1" x14ac:dyDescent="0.35">
      <c r="A2334" s="62">
        <v>25</v>
      </c>
      <c r="B2334" s="95">
        <f t="shared" si="151"/>
        <v>25</v>
      </c>
      <c r="C2334" s="72"/>
      <c r="D2334" s="72"/>
      <c r="E2334" s="73"/>
      <c r="F2334" s="74"/>
      <c r="G2334" s="75"/>
      <c r="H2334" s="72"/>
      <c r="I2334" s="76"/>
      <c r="J2334" s="72"/>
      <c r="K2334" s="72">
        <f t="shared" si="150"/>
        <v>0</v>
      </c>
      <c r="L2334" s="77"/>
    </row>
    <row r="2335" spans="1:12" ht="16.2" thickBot="1" x14ac:dyDescent="0.35">
      <c r="A2335" s="63">
        <v>26</v>
      </c>
      <c r="B2335" s="95">
        <f t="shared" si="151"/>
        <v>25</v>
      </c>
      <c r="C2335" s="80"/>
      <c r="D2335" s="80"/>
      <c r="E2335" s="83"/>
      <c r="F2335" s="78"/>
      <c r="G2335" s="79"/>
      <c r="H2335" s="80"/>
      <c r="I2335" s="81"/>
      <c r="J2335" s="80"/>
      <c r="K2335" s="80">
        <f t="shared" si="150"/>
        <v>0</v>
      </c>
      <c r="L2335" s="82"/>
    </row>
    <row r="2336" spans="1:12" ht="16.2" thickBot="1" x14ac:dyDescent="0.35">
      <c r="A2336" s="62">
        <v>27</v>
      </c>
      <c r="B2336" s="95">
        <f t="shared" si="151"/>
        <v>25</v>
      </c>
      <c r="C2336" s="72"/>
      <c r="D2336" s="72"/>
      <c r="E2336" s="73"/>
      <c r="F2336" s="74"/>
      <c r="G2336" s="75"/>
      <c r="H2336" s="72"/>
      <c r="I2336" s="76"/>
      <c r="J2336" s="72"/>
      <c r="K2336" s="72">
        <f t="shared" si="150"/>
        <v>0</v>
      </c>
      <c r="L2336" s="77"/>
    </row>
    <row r="2337" spans="1:12" ht="16.2" thickBot="1" x14ac:dyDescent="0.35">
      <c r="A2337" s="63">
        <v>28</v>
      </c>
      <c r="B2337" s="95">
        <f t="shared" si="151"/>
        <v>25</v>
      </c>
      <c r="C2337" s="80"/>
      <c r="D2337" s="80"/>
      <c r="E2337" s="83"/>
      <c r="F2337" s="78"/>
      <c r="G2337" s="79"/>
      <c r="H2337" s="80"/>
      <c r="I2337" s="81"/>
      <c r="J2337" s="80"/>
      <c r="K2337" s="80">
        <f t="shared" si="150"/>
        <v>0</v>
      </c>
      <c r="L2337" s="82"/>
    </row>
    <row r="2338" spans="1:12" ht="16.2" thickBot="1" x14ac:dyDescent="0.35">
      <c r="A2338" s="62">
        <v>29</v>
      </c>
      <c r="B2338" s="95">
        <f t="shared" si="151"/>
        <v>25</v>
      </c>
      <c r="C2338" s="72"/>
      <c r="D2338" s="72"/>
      <c r="E2338" s="73"/>
      <c r="F2338" s="74"/>
      <c r="G2338" s="75"/>
      <c r="H2338" s="72"/>
      <c r="I2338" s="76"/>
      <c r="J2338" s="72"/>
      <c r="K2338" s="72">
        <f t="shared" si="150"/>
        <v>0</v>
      </c>
      <c r="L2338" s="77"/>
    </row>
    <row r="2339" spans="1:12" ht="16.2" thickBot="1" x14ac:dyDescent="0.35">
      <c r="A2339" s="63">
        <v>30</v>
      </c>
      <c r="B2339" s="95">
        <f t="shared" si="151"/>
        <v>25</v>
      </c>
      <c r="C2339" s="80"/>
      <c r="D2339" s="80"/>
      <c r="E2339" s="83"/>
      <c r="F2339" s="78"/>
      <c r="G2339" s="79"/>
      <c r="H2339" s="80"/>
      <c r="I2339" s="81"/>
      <c r="J2339" s="80"/>
      <c r="K2339" s="80">
        <f t="shared" si="150"/>
        <v>0</v>
      </c>
      <c r="L2339" s="82"/>
    </row>
    <row r="2340" spans="1:12" ht="16.2" thickBot="1" x14ac:dyDescent="0.35">
      <c r="A2340" s="62">
        <v>31</v>
      </c>
      <c r="B2340" s="95">
        <f t="shared" si="151"/>
        <v>25</v>
      </c>
      <c r="C2340" s="72"/>
      <c r="D2340" s="72"/>
      <c r="E2340" s="73"/>
      <c r="F2340" s="74"/>
      <c r="G2340" s="75"/>
      <c r="H2340" s="72"/>
      <c r="I2340" s="76"/>
      <c r="J2340" s="72"/>
      <c r="K2340" s="72">
        <f t="shared" si="150"/>
        <v>0</v>
      </c>
      <c r="L2340" s="77"/>
    </row>
    <row r="2341" spans="1:12" ht="16.2" thickBot="1" x14ac:dyDescent="0.35">
      <c r="A2341" s="63">
        <v>32</v>
      </c>
      <c r="B2341" s="95">
        <f t="shared" si="151"/>
        <v>25</v>
      </c>
      <c r="C2341" s="80"/>
      <c r="D2341" s="80"/>
      <c r="E2341" s="83"/>
      <c r="F2341" s="78"/>
      <c r="G2341" s="79"/>
      <c r="H2341" s="80"/>
      <c r="I2341" s="81"/>
      <c r="J2341" s="80"/>
      <c r="K2341" s="80">
        <f t="shared" si="150"/>
        <v>0</v>
      </c>
      <c r="L2341" s="82"/>
    </row>
    <row r="2342" spans="1:12" ht="16.2" thickBot="1" x14ac:dyDescent="0.35">
      <c r="A2342" s="62">
        <v>33</v>
      </c>
      <c r="B2342" s="95">
        <f t="shared" si="151"/>
        <v>25</v>
      </c>
      <c r="C2342" s="72"/>
      <c r="D2342" s="72"/>
      <c r="E2342" s="73"/>
      <c r="F2342" s="74"/>
      <c r="G2342" s="75"/>
      <c r="H2342" s="72"/>
      <c r="I2342" s="76"/>
      <c r="J2342" s="72"/>
      <c r="K2342" s="72">
        <f t="shared" ref="K2342:K2373" si="152">IF(J2342="OUI", G2342*0.6/0.4, 0)</f>
        <v>0</v>
      </c>
      <c r="L2342" s="77"/>
    </row>
    <row r="2343" spans="1:12" ht="16.2" thickBot="1" x14ac:dyDescent="0.35">
      <c r="A2343" s="63">
        <v>34</v>
      </c>
      <c r="B2343" s="95">
        <f t="shared" si="151"/>
        <v>25</v>
      </c>
      <c r="C2343" s="80"/>
      <c r="D2343" s="80"/>
      <c r="E2343" s="83"/>
      <c r="F2343" s="78"/>
      <c r="G2343" s="79"/>
      <c r="H2343" s="80"/>
      <c r="I2343" s="81"/>
      <c r="J2343" s="80"/>
      <c r="K2343" s="80">
        <f t="shared" si="152"/>
        <v>0</v>
      </c>
      <c r="L2343" s="82"/>
    </row>
    <row r="2344" spans="1:12" ht="16.2" thickBot="1" x14ac:dyDescent="0.35">
      <c r="A2344" s="62">
        <v>35</v>
      </c>
      <c r="B2344" s="95">
        <f t="shared" si="151"/>
        <v>25</v>
      </c>
      <c r="C2344" s="72"/>
      <c r="D2344" s="72"/>
      <c r="E2344" s="73"/>
      <c r="F2344" s="74"/>
      <c r="G2344" s="75"/>
      <c r="H2344" s="72"/>
      <c r="I2344" s="76"/>
      <c r="J2344" s="72"/>
      <c r="K2344" s="72">
        <f t="shared" si="152"/>
        <v>0</v>
      </c>
      <c r="L2344" s="77"/>
    </row>
    <row r="2345" spans="1:12" ht="16.2" thickBot="1" x14ac:dyDescent="0.35">
      <c r="A2345" s="63">
        <v>36</v>
      </c>
      <c r="B2345" s="95">
        <f t="shared" si="151"/>
        <v>25</v>
      </c>
      <c r="C2345" s="80"/>
      <c r="D2345" s="80"/>
      <c r="E2345" s="83"/>
      <c r="F2345" s="78"/>
      <c r="G2345" s="79"/>
      <c r="H2345" s="80"/>
      <c r="I2345" s="81"/>
      <c r="J2345" s="80"/>
      <c r="K2345" s="80">
        <f t="shared" si="152"/>
        <v>0</v>
      </c>
      <c r="L2345" s="82"/>
    </row>
    <row r="2346" spans="1:12" ht="16.2" thickBot="1" x14ac:dyDescent="0.35">
      <c r="A2346" s="62">
        <v>37</v>
      </c>
      <c r="B2346" s="95">
        <f t="shared" si="151"/>
        <v>25</v>
      </c>
      <c r="C2346" s="72"/>
      <c r="D2346" s="72"/>
      <c r="E2346" s="73"/>
      <c r="F2346" s="74"/>
      <c r="G2346" s="75"/>
      <c r="H2346" s="72"/>
      <c r="I2346" s="76"/>
      <c r="J2346" s="72"/>
      <c r="K2346" s="72">
        <f t="shared" si="152"/>
        <v>0</v>
      </c>
      <c r="L2346" s="77"/>
    </row>
    <row r="2347" spans="1:12" ht="16.2" thickBot="1" x14ac:dyDescent="0.35">
      <c r="A2347" s="63">
        <v>38</v>
      </c>
      <c r="B2347" s="95">
        <f t="shared" si="151"/>
        <v>25</v>
      </c>
      <c r="C2347" s="80"/>
      <c r="D2347" s="80"/>
      <c r="E2347" s="83"/>
      <c r="F2347" s="78"/>
      <c r="G2347" s="79"/>
      <c r="H2347" s="80"/>
      <c r="I2347" s="81"/>
      <c r="J2347" s="80"/>
      <c r="K2347" s="80">
        <f t="shared" si="152"/>
        <v>0</v>
      </c>
      <c r="L2347" s="82"/>
    </row>
    <row r="2348" spans="1:12" ht="16.2" thickBot="1" x14ac:dyDescent="0.35">
      <c r="A2348" s="62">
        <v>39</v>
      </c>
      <c r="B2348" s="95">
        <f t="shared" si="151"/>
        <v>25</v>
      </c>
      <c r="C2348" s="72"/>
      <c r="D2348" s="72"/>
      <c r="E2348" s="73"/>
      <c r="F2348" s="74"/>
      <c r="G2348" s="75"/>
      <c r="H2348" s="72"/>
      <c r="I2348" s="76"/>
      <c r="J2348" s="72"/>
      <c r="K2348" s="72">
        <f t="shared" si="152"/>
        <v>0</v>
      </c>
      <c r="L2348" s="77"/>
    </row>
    <row r="2349" spans="1:12" ht="16.2" thickBot="1" x14ac:dyDescent="0.35">
      <c r="A2349" s="63">
        <v>40</v>
      </c>
      <c r="B2349" s="95">
        <f t="shared" si="151"/>
        <v>25</v>
      </c>
      <c r="C2349" s="80"/>
      <c r="D2349" s="80"/>
      <c r="E2349" s="83"/>
      <c r="F2349" s="78"/>
      <c r="G2349" s="79"/>
      <c r="H2349" s="80"/>
      <c r="I2349" s="81"/>
      <c r="J2349" s="80"/>
      <c r="K2349" s="80">
        <f t="shared" si="152"/>
        <v>0</v>
      </c>
      <c r="L2349" s="82"/>
    </row>
    <row r="2350" spans="1:12" ht="16.2" thickBot="1" x14ac:dyDescent="0.35">
      <c r="A2350" s="62">
        <v>41</v>
      </c>
      <c r="B2350" s="95">
        <f t="shared" si="151"/>
        <v>25</v>
      </c>
      <c r="C2350" s="72"/>
      <c r="D2350" s="72"/>
      <c r="E2350" s="73"/>
      <c r="F2350" s="74"/>
      <c r="G2350" s="75"/>
      <c r="H2350" s="72"/>
      <c r="I2350" s="76"/>
      <c r="J2350" s="72"/>
      <c r="K2350" s="72">
        <f t="shared" si="152"/>
        <v>0</v>
      </c>
      <c r="L2350" s="77"/>
    </row>
    <row r="2351" spans="1:12" ht="16.2" thickBot="1" x14ac:dyDescent="0.35">
      <c r="A2351" s="63">
        <v>42</v>
      </c>
      <c r="B2351" s="95">
        <f t="shared" si="151"/>
        <v>25</v>
      </c>
      <c r="C2351" s="80"/>
      <c r="D2351" s="80"/>
      <c r="E2351" s="83"/>
      <c r="F2351" s="78"/>
      <c r="G2351" s="79"/>
      <c r="H2351" s="80"/>
      <c r="I2351" s="81"/>
      <c r="J2351" s="80"/>
      <c r="K2351" s="80">
        <f t="shared" si="152"/>
        <v>0</v>
      </c>
      <c r="L2351" s="82"/>
    </row>
    <row r="2352" spans="1:12" ht="16.2" thickBot="1" x14ac:dyDescent="0.35">
      <c r="A2352" s="62">
        <v>43</v>
      </c>
      <c r="B2352" s="95">
        <f t="shared" si="151"/>
        <v>25</v>
      </c>
      <c r="C2352" s="72"/>
      <c r="D2352" s="72"/>
      <c r="E2352" s="73"/>
      <c r="F2352" s="74"/>
      <c r="G2352" s="75"/>
      <c r="H2352" s="72"/>
      <c r="I2352" s="76"/>
      <c r="J2352" s="72"/>
      <c r="K2352" s="72">
        <f t="shared" si="152"/>
        <v>0</v>
      </c>
      <c r="L2352" s="77"/>
    </row>
    <row r="2353" spans="1:12" ht="16.2" thickBot="1" x14ac:dyDescent="0.35">
      <c r="A2353" s="63">
        <v>44</v>
      </c>
      <c r="B2353" s="95">
        <f t="shared" si="151"/>
        <v>25</v>
      </c>
      <c r="C2353" s="80"/>
      <c r="D2353" s="80"/>
      <c r="E2353" s="83"/>
      <c r="F2353" s="78"/>
      <c r="G2353" s="79"/>
      <c r="H2353" s="80"/>
      <c r="I2353" s="81"/>
      <c r="J2353" s="80"/>
      <c r="K2353" s="80">
        <f t="shared" si="152"/>
        <v>0</v>
      </c>
      <c r="L2353" s="82"/>
    </row>
    <row r="2354" spans="1:12" ht="16.2" thickBot="1" x14ac:dyDescent="0.35">
      <c r="A2354" s="62">
        <v>45</v>
      </c>
      <c r="B2354" s="95">
        <f t="shared" si="151"/>
        <v>25</v>
      </c>
      <c r="C2354" s="72"/>
      <c r="D2354" s="72"/>
      <c r="E2354" s="73"/>
      <c r="F2354" s="74"/>
      <c r="G2354" s="75"/>
      <c r="H2354" s="72"/>
      <c r="I2354" s="76"/>
      <c r="J2354" s="72"/>
      <c r="K2354" s="72">
        <f t="shared" si="152"/>
        <v>0</v>
      </c>
      <c r="L2354" s="77"/>
    </row>
    <row r="2355" spans="1:12" ht="16.2" thickBot="1" x14ac:dyDescent="0.35">
      <c r="A2355" s="63">
        <v>46</v>
      </c>
      <c r="B2355" s="95">
        <f t="shared" si="151"/>
        <v>25</v>
      </c>
      <c r="C2355" s="80"/>
      <c r="D2355" s="80"/>
      <c r="E2355" s="83"/>
      <c r="F2355" s="78"/>
      <c r="G2355" s="79"/>
      <c r="H2355" s="80"/>
      <c r="I2355" s="81"/>
      <c r="J2355" s="80"/>
      <c r="K2355" s="80">
        <f t="shared" si="152"/>
        <v>0</v>
      </c>
      <c r="L2355" s="82"/>
    </row>
    <row r="2356" spans="1:12" ht="16.2" thickBot="1" x14ac:dyDescent="0.35">
      <c r="A2356" s="62">
        <v>47</v>
      </c>
      <c r="B2356" s="95">
        <f t="shared" si="151"/>
        <v>25</v>
      </c>
      <c r="C2356" s="72"/>
      <c r="D2356" s="72"/>
      <c r="E2356" s="73"/>
      <c r="F2356" s="74"/>
      <c r="G2356" s="75"/>
      <c r="H2356" s="72"/>
      <c r="I2356" s="76"/>
      <c r="J2356" s="72"/>
      <c r="K2356" s="72">
        <f t="shared" si="152"/>
        <v>0</v>
      </c>
      <c r="L2356" s="77"/>
    </row>
    <row r="2357" spans="1:12" ht="16.2" thickBot="1" x14ac:dyDescent="0.35">
      <c r="A2357" s="63">
        <v>48</v>
      </c>
      <c r="B2357" s="95">
        <f t="shared" si="151"/>
        <v>25</v>
      </c>
      <c r="C2357" s="80"/>
      <c r="D2357" s="80"/>
      <c r="E2357" s="83"/>
      <c r="F2357" s="78"/>
      <c r="G2357" s="79"/>
      <c r="H2357" s="80"/>
      <c r="I2357" s="81"/>
      <c r="J2357" s="80"/>
      <c r="K2357" s="80">
        <f t="shared" si="152"/>
        <v>0</v>
      </c>
      <c r="L2357" s="82"/>
    </row>
    <row r="2358" spans="1:12" ht="16.2" thickBot="1" x14ac:dyDescent="0.35">
      <c r="A2358" s="62">
        <v>49</v>
      </c>
      <c r="B2358" s="95">
        <f t="shared" si="151"/>
        <v>25</v>
      </c>
      <c r="C2358" s="72"/>
      <c r="D2358" s="72"/>
      <c r="E2358" s="73"/>
      <c r="F2358" s="74"/>
      <c r="G2358" s="75"/>
      <c r="H2358" s="72"/>
      <c r="I2358" s="76"/>
      <c r="J2358" s="72"/>
      <c r="K2358" s="72">
        <f t="shared" si="152"/>
        <v>0</v>
      </c>
      <c r="L2358" s="77"/>
    </row>
    <row r="2359" spans="1:12" ht="16.2" thickBot="1" x14ac:dyDescent="0.35">
      <c r="A2359" s="63">
        <v>50</v>
      </c>
      <c r="B2359" s="95">
        <f t="shared" si="151"/>
        <v>25</v>
      </c>
      <c r="C2359" s="80"/>
      <c r="D2359" s="80"/>
      <c r="E2359" s="83"/>
      <c r="F2359" s="78"/>
      <c r="G2359" s="79"/>
      <c r="H2359" s="80"/>
      <c r="I2359" s="81"/>
      <c r="J2359" s="80"/>
      <c r="K2359" s="80">
        <f t="shared" si="152"/>
        <v>0</v>
      </c>
      <c r="L2359" s="82"/>
    </row>
    <row r="2360" spans="1:12" ht="16.2" thickBot="1" x14ac:dyDescent="0.35">
      <c r="A2360" s="62">
        <v>51</v>
      </c>
      <c r="B2360" s="95">
        <f t="shared" si="151"/>
        <v>25</v>
      </c>
      <c r="C2360" s="72"/>
      <c r="D2360" s="72"/>
      <c r="E2360" s="73"/>
      <c r="F2360" s="74"/>
      <c r="G2360" s="75"/>
      <c r="H2360" s="72"/>
      <c r="I2360" s="76"/>
      <c r="J2360" s="72"/>
      <c r="K2360" s="72">
        <f t="shared" si="152"/>
        <v>0</v>
      </c>
      <c r="L2360" s="77"/>
    </row>
    <row r="2361" spans="1:12" ht="16.2" thickBot="1" x14ac:dyDescent="0.35">
      <c r="A2361" s="63">
        <v>52</v>
      </c>
      <c r="B2361" s="95">
        <f t="shared" si="151"/>
        <v>25</v>
      </c>
      <c r="C2361" s="80"/>
      <c r="D2361" s="80"/>
      <c r="E2361" s="83"/>
      <c r="F2361" s="78"/>
      <c r="G2361" s="79"/>
      <c r="H2361" s="80"/>
      <c r="I2361" s="81"/>
      <c r="J2361" s="80"/>
      <c r="K2361" s="80">
        <f t="shared" si="152"/>
        <v>0</v>
      </c>
      <c r="L2361" s="82"/>
    </row>
    <row r="2362" spans="1:12" ht="16.2" thickBot="1" x14ac:dyDescent="0.35">
      <c r="A2362" s="62">
        <v>53</v>
      </c>
      <c r="B2362" s="95">
        <f t="shared" si="151"/>
        <v>25</v>
      </c>
      <c r="C2362" s="72"/>
      <c r="D2362" s="72"/>
      <c r="E2362" s="73"/>
      <c r="F2362" s="74"/>
      <c r="G2362" s="75"/>
      <c r="H2362" s="72"/>
      <c r="I2362" s="76"/>
      <c r="J2362" s="72"/>
      <c r="K2362" s="72">
        <f t="shared" si="152"/>
        <v>0</v>
      </c>
      <c r="L2362" s="77"/>
    </row>
    <row r="2363" spans="1:12" ht="16.2" thickBot="1" x14ac:dyDescent="0.35">
      <c r="A2363" s="63">
        <v>54</v>
      </c>
      <c r="B2363" s="95">
        <f t="shared" si="151"/>
        <v>25</v>
      </c>
      <c r="C2363" s="80"/>
      <c r="D2363" s="80"/>
      <c r="E2363" s="83"/>
      <c r="F2363" s="78"/>
      <c r="G2363" s="79"/>
      <c r="H2363" s="80"/>
      <c r="I2363" s="81"/>
      <c r="J2363" s="80"/>
      <c r="K2363" s="80">
        <f t="shared" si="152"/>
        <v>0</v>
      </c>
      <c r="L2363" s="82"/>
    </row>
    <row r="2364" spans="1:12" ht="16.2" thickBot="1" x14ac:dyDescent="0.35">
      <c r="A2364" s="62">
        <v>55</v>
      </c>
      <c r="B2364" s="95">
        <f t="shared" si="151"/>
        <v>25</v>
      </c>
      <c r="C2364" s="72"/>
      <c r="D2364" s="72"/>
      <c r="E2364" s="73"/>
      <c r="F2364" s="74"/>
      <c r="G2364" s="75"/>
      <c r="H2364" s="72"/>
      <c r="I2364" s="76"/>
      <c r="J2364" s="72"/>
      <c r="K2364" s="72">
        <f t="shared" si="152"/>
        <v>0</v>
      </c>
      <c r="L2364" s="77"/>
    </row>
    <row r="2365" spans="1:12" ht="16.2" thickBot="1" x14ac:dyDescent="0.35">
      <c r="A2365" s="63">
        <v>56</v>
      </c>
      <c r="B2365" s="95">
        <f t="shared" si="151"/>
        <v>25</v>
      </c>
      <c r="C2365" s="80"/>
      <c r="D2365" s="80"/>
      <c r="E2365" s="83"/>
      <c r="F2365" s="78"/>
      <c r="G2365" s="79"/>
      <c r="H2365" s="80"/>
      <c r="I2365" s="81"/>
      <c r="J2365" s="80"/>
      <c r="K2365" s="80">
        <f t="shared" si="152"/>
        <v>0</v>
      </c>
      <c r="L2365" s="82"/>
    </row>
    <row r="2366" spans="1:12" ht="16.2" thickBot="1" x14ac:dyDescent="0.35">
      <c r="A2366" s="62">
        <v>57</v>
      </c>
      <c r="B2366" s="95">
        <f t="shared" si="151"/>
        <v>25</v>
      </c>
      <c r="C2366" s="72"/>
      <c r="D2366" s="72"/>
      <c r="E2366" s="73"/>
      <c r="F2366" s="74"/>
      <c r="G2366" s="75"/>
      <c r="H2366" s="72"/>
      <c r="I2366" s="76"/>
      <c r="J2366" s="72"/>
      <c r="K2366" s="72">
        <f t="shared" si="152"/>
        <v>0</v>
      </c>
      <c r="L2366" s="77"/>
    </row>
    <row r="2367" spans="1:12" ht="16.2" thickBot="1" x14ac:dyDescent="0.35">
      <c r="A2367" s="63">
        <v>58</v>
      </c>
      <c r="B2367" s="95">
        <f t="shared" si="151"/>
        <v>25</v>
      </c>
      <c r="C2367" s="80"/>
      <c r="D2367" s="80"/>
      <c r="E2367" s="83"/>
      <c r="F2367" s="78"/>
      <c r="G2367" s="79"/>
      <c r="H2367" s="80"/>
      <c r="I2367" s="81"/>
      <c r="J2367" s="80"/>
      <c r="K2367" s="80">
        <f t="shared" si="152"/>
        <v>0</v>
      </c>
      <c r="L2367" s="82"/>
    </row>
    <row r="2368" spans="1:12" ht="16.2" thickBot="1" x14ac:dyDescent="0.35">
      <c r="A2368" s="62">
        <v>59</v>
      </c>
      <c r="B2368" s="95">
        <f t="shared" si="151"/>
        <v>25</v>
      </c>
      <c r="C2368" s="72"/>
      <c r="D2368" s="72"/>
      <c r="E2368" s="73"/>
      <c r="F2368" s="74"/>
      <c r="G2368" s="75"/>
      <c r="H2368" s="72"/>
      <c r="I2368" s="76"/>
      <c r="J2368" s="72"/>
      <c r="K2368" s="72">
        <f t="shared" si="152"/>
        <v>0</v>
      </c>
      <c r="L2368" s="77"/>
    </row>
    <row r="2369" spans="1:12" ht="16.2" thickBot="1" x14ac:dyDescent="0.35">
      <c r="A2369" s="63">
        <v>60</v>
      </c>
      <c r="B2369" s="95">
        <f t="shared" si="151"/>
        <v>25</v>
      </c>
      <c r="C2369" s="80"/>
      <c r="D2369" s="80"/>
      <c r="E2369" s="83"/>
      <c r="F2369" s="78"/>
      <c r="G2369" s="79"/>
      <c r="H2369" s="80"/>
      <c r="I2369" s="81"/>
      <c r="J2369" s="80"/>
      <c r="K2369" s="80">
        <f t="shared" si="152"/>
        <v>0</v>
      </c>
      <c r="L2369" s="82"/>
    </row>
    <row r="2370" spans="1:12" ht="16.2" thickBot="1" x14ac:dyDescent="0.35">
      <c r="A2370" s="62">
        <v>61</v>
      </c>
      <c r="B2370" s="95">
        <f t="shared" si="151"/>
        <v>25</v>
      </c>
      <c r="C2370" s="72"/>
      <c r="D2370" s="72"/>
      <c r="E2370" s="73"/>
      <c r="F2370" s="74"/>
      <c r="G2370" s="75"/>
      <c r="H2370" s="72"/>
      <c r="I2370" s="76"/>
      <c r="J2370" s="72"/>
      <c r="K2370" s="72">
        <f t="shared" si="152"/>
        <v>0</v>
      </c>
      <c r="L2370" s="77"/>
    </row>
    <row r="2371" spans="1:12" ht="16.2" thickBot="1" x14ac:dyDescent="0.35">
      <c r="A2371" s="63">
        <v>62</v>
      </c>
      <c r="B2371" s="95">
        <f t="shared" si="151"/>
        <v>25</v>
      </c>
      <c r="C2371" s="80"/>
      <c r="D2371" s="80"/>
      <c r="E2371" s="83"/>
      <c r="F2371" s="78"/>
      <c r="G2371" s="79"/>
      <c r="H2371" s="80"/>
      <c r="I2371" s="81"/>
      <c r="J2371" s="80"/>
      <c r="K2371" s="80">
        <f t="shared" si="152"/>
        <v>0</v>
      </c>
      <c r="L2371" s="82"/>
    </row>
    <row r="2372" spans="1:12" ht="16.2" thickBot="1" x14ac:dyDescent="0.35">
      <c r="A2372" s="62">
        <v>63</v>
      </c>
      <c r="B2372" s="95">
        <f t="shared" si="151"/>
        <v>25</v>
      </c>
      <c r="C2372" s="72"/>
      <c r="D2372" s="72"/>
      <c r="E2372" s="73"/>
      <c r="F2372" s="74"/>
      <c r="G2372" s="75"/>
      <c r="H2372" s="72"/>
      <c r="I2372" s="76"/>
      <c r="J2372" s="72"/>
      <c r="K2372" s="72">
        <f t="shared" si="152"/>
        <v>0</v>
      </c>
      <c r="L2372" s="77"/>
    </row>
    <row r="2373" spans="1:12" ht="16.2" thickBot="1" x14ac:dyDescent="0.35">
      <c r="A2373" s="63">
        <v>64</v>
      </c>
      <c r="B2373" s="95">
        <f t="shared" si="151"/>
        <v>25</v>
      </c>
      <c r="C2373" s="80"/>
      <c r="D2373" s="80"/>
      <c r="E2373" s="83"/>
      <c r="F2373" s="78"/>
      <c r="G2373" s="79"/>
      <c r="H2373" s="80"/>
      <c r="I2373" s="81"/>
      <c r="J2373" s="80"/>
      <c r="K2373" s="80">
        <f t="shared" si="152"/>
        <v>0</v>
      </c>
      <c r="L2373" s="82"/>
    </row>
    <row r="2374" spans="1:12" ht="16.2" thickBot="1" x14ac:dyDescent="0.35">
      <c r="A2374" s="62">
        <v>65</v>
      </c>
      <c r="B2374" s="95">
        <f t="shared" si="151"/>
        <v>25</v>
      </c>
      <c r="C2374" s="72"/>
      <c r="D2374" s="72"/>
      <c r="E2374" s="73"/>
      <c r="F2374" s="74"/>
      <c r="G2374" s="75"/>
      <c r="H2374" s="72"/>
      <c r="I2374" s="76"/>
      <c r="J2374" s="72"/>
      <c r="K2374" s="72">
        <f t="shared" ref="K2374:K2388" si="153">IF(J2374="OUI", G2374*0.6/0.4, 0)</f>
        <v>0</v>
      </c>
      <c r="L2374" s="77"/>
    </row>
    <row r="2375" spans="1:12" ht="16.2" thickBot="1" x14ac:dyDescent="0.35">
      <c r="A2375" s="63">
        <v>66</v>
      </c>
      <c r="B2375" s="95">
        <f t="shared" si="151"/>
        <v>25</v>
      </c>
      <c r="C2375" s="80"/>
      <c r="D2375" s="80"/>
      <c r="E2375" s="83"/>
      <c r="F2375" s="78"/>
      <c r="G2375" s="79"/>
      <c r="H2375" s="80"/>
      <c r="I2375" s="81"/>
      <c r="J2375" s="80"/>
      <c r="K2375" s="80">
        <f t="shared" si="153"/>
        <v>0</v>
      </c>
      <c r="L2375" s="82"/>
    </row>
    <row r="2376" spans="1:12" ht="16.2" thickBot="1" x14ac:dyDescent="0.35">
      <c r="A2376" s="62">
        <v>67</v>
      </c>
      <c r="B2376" s="95">
        <f t="shared" ref="B2376:B2388" si="154">B2375</f>
        <v>25</v>
      </c>
      <c r="C2376" s="72"/>
      <c r="D2376" s="72"/>
      <c r="E2376" s="73"/>
      <c r="F2376" s="74"/>
      <c r="G2376" s="75"/>
      <c r="H2376" s="72"/>
      <c r="I2376" s="76"/>
      <c r="J2376" s="72"/>
      <c r="K2376" s="72">
        <f t="shared" si="153"/>
        <v>0</v>
      </c>
      <c r="L2376" s="77"/>
    </row>
    <row r="2377" spans="1:12" ht="16.2" thickBot="1" x14ac:dyDescent="0.35">
      <c r="A2377" s="63">
        <v>68</v>
      </c>
      <c r="B2377" s="95">
        <f t="shared" si="154"/>
        <v>25</v>
      </c>
      <c r="C2377" s="80"/>
      <c r="D2377" s="80"/>
      <c r="E2377" s="83"/>
      <c r="F2377" s="78"/>
      <c r="G2377" s="79"/>
      <c r="H2377" s="80"/>
      <c r="I2377" s="81"/>
      <c r="J2377" s="80"/>
      <c r="K2377" s="80">
        <f t="shared" si="153"/>
        <v>0</v>
      </c>
      <c r="L2377" s="82"/>
    </row>
    <row r="2378" spans="1:12" ht="16.2" thickBot="1" x14ac:dyDescent="0.35">
      <c r="A2378" s="62">
        <v>69</v>
      </c>
      <c r="B2378" s="95">
        <f t="shared" si="154"/>
        <v>25</v>
      </c>
      <c r="C2378" s="72"/>
      <c r="D2378" s="72"/>
      <c r="E2378" s="73"/>
      <c r="F2378" s="74"/>
      <c r="G2378" s="75"/>
      <c r="H2378" s="72"/>
      <c r="I2378" s="76"/>
      <c r="J2378" s="72"/>
      <c r="K2378" s="72">
        <f t="shared" si="153"/>
        <v>0</v>
      </c>
      <c r="L2378" s="77"/>
    </row>
    <row r="2379" spans="1:12" ht="16.2" thickBot="1" x14ac:dyDescent="0.35">
      <c r="A2379" s="63">
        <v>70</v>
      </c>
      <c r="B2379" s="95">
        <f t="shared" si="154"/>
        <v>25</v>
      </c>
      <c r="C2379" s="80"/>
      <c r="D2379" s="80"/>
      <c r="E2379" s="83"/>
      <c r="F2379" s="78"/>
      <c r="G2379" s="79"/>
      <c r="H2379" s="80"/>
      <c r="I2379" s="81"/>
      <c r="J2379" s="80"/>
      <c r="K2379" s="80">
        <f t="shared" si="153"/>
        <v>0</v>
      </c>
      <c r="L2379" s="82"/>
    </row>
    <row r="2380" spans="1:12" ht="16.2" thickBot="1" x14ac:dyDescent="0.35">
      <c r="A2380" s="62">
        <v>71</v>
      </c>
      <c r="B2380" s="95">
        <f t="shared" si="154"/>
        <v>25</v>
      </c>
      <c r="C2380" s="72"/>
      <c r="D2380" s="72"/>
      <c r="E2380" s="73"/>
      <c r="F2380" s="74"/>
      <c r="G2380" s="75"/>
      <c r="H2380" s="72"/>
      <c r="I2380" s="76"/>
      <c r="J2380" s="72"/>
      <c r="K2380" s="72">
        <f t="shared" si="153"/>
        <v>0</v>
      </c>
      <c r="L2380" s="77"/>
    </row>
    <row r="2381" spans="1:12" ht="16.2" thickBot="1" x14ac:dyDescent="0.35">
      <c r="A2381" s="63">
        <v>72</v>
      </c>
      <c r="B2381" s="95">
        <f t="shared" si="154"/>
        <v>25</v>
      </c>
      <c r="C2381" s="80"/>
      <c r="D2381" s="80"/>
      <c r="E2381" s="83"/>
      <c r="F2381" s="78"/>
      <c r="G2381" s="79"/>
      <c r="H2381" s="80"/>
      <c r="I2381" s="81"/>
      <c r="J2381" s="80"/>
      <c r="K2381" s="80">
        <f t="shared" si="153"/>
        <v>0</v>
      </c>
      <c r="L2381" s="82"/>
    </row>
    <row r="2382" spans="1:12" ht="16.2" thickBot="1" x14ac:dyDescent="0.35">
      <c r="A2382" s="62">
        <v>73</v>
      </c>
      <c r="B2382" s="95">
        <f t="shared" si="154"/>
        <v>25</v>
      </c>
      <c r="C2382" s="72"/>
      <c r="D2382" s="72"/>
      <c r="E2382" s="73"/>
      <c r="F2382" s="74"/>
      <c r="G2382" s="75"/>
      <c r="H2382" s="72"/>
      <c r="I2382" s="76"/>
      <c r="J2382" s="72"/>
      <c r="K2382" s="72">
        <f t="shared" si="153"/>
        <v>0</v>
      </c>
      <c r="L2382" s="77"/>
    </row>
    <row r="2383" spans="1:12" ht="16.2" thickBot="1" x14ac:dyDescent="0.35">
      <c r="A2383" s="63">
        <v>74</v>
      </c>
      <c r="B2383" s="95">
        <f t="shared" si="154"/>
        <v>25</v>
      </c>
      <c r="C2383" s="80"/>
      <c r="D2383" s="80"/>
      <c r="E2383" s="83"/>
      <c r="F2383" s="78"/>
      <c r="G2383" s="79"/>
      <c r="H2383" s="80"/>
      <c r="I2383" s="81"/>
      <c r="J2383" s="80"/>
      <c r="K2383" s="80">
        <f t="shared" si="153"/>
        <v>0</v>
      </c>
      <c r="L2383" s="82"/>
    </row>
    <row r="2384" spans="1:12" ht="16.2" thickBot="1" x14ac:dyDescent="0.35">
      <c r="A2384" s="62">
        <v>75</v>
      </c>
      <c r="B2384" s="95">
        <f t="shared" si="154"/>
        <v>25</v>
      </c>
      <c r="C2384" s="72"/>
      <c r="D2384" s="72"/>
      <c r="E2384" s="73"/>
      <c r="F2384" s="74"/>
      <c r="G2384" s="75"/>
      <c r="H2384" s="72"/>
      <c r="I2384" s="76"/>
      <c r="J2384" s="72"/>
      <c r="K2384" s="72">
        <f t="shared" si="153"/>
        <v>0</v>
      </c>
      <c r="L2384" s="77"/>
    </row>
    <row r="2385" spans="1:12" ht="16.2" thickBot="1" x14ac:dyDescent="0.35">
      <c r="A2385" s="63">
        <v>76</v>
      </c>
      <c r="B2385" s="95">
        <f t="shared" si="154"/>
        <v>25</v>
      </c>
      <c r="C2385" s="80"/>
      <c r="D2385" s="80"/>
      <c r="E2385" s="83"/>
      <c r="F2385" s="78"/>
      <c r="G2385" s="79"/>
      <c r="H2385" s="80"/>
      <c r="I2385" s="81"/>
      <c r="J2385" s="80"/>
      <c r="K2385" s="80">
        <f t="shared" si="153"/>
        <v>0</v>
      </c>
      <c r="L2385" s="82"/>
    </row>
    <row r="2386" spans="1:12" ht="16.2" thickBot="1" x14ac:dyDescent="0.35">
      <c r="A2386" s="62">
        <v>77</v>
      </c>
      <c r="B2386" s="95">
        <f t="shared" si="154"/>
        <v>25</v>
      </c>
      <c r="C2386" s="72"/>
      <c r="D2386" s="72"/>
      <c r="E2386" s="73"/>
      <c r="F2386" s="74"/>
      <c r="G2386" s="75"/>
      <c r="H2386" s="72"/>
      <c r="I2386" s="76"/>
      <c r="J2386" s="72"/>
      <c r="K2386" s="72">
        <f t="shared" si="153"/>
        <v>0</v>
      </c>
      <c r="L2386" s="77"/>
    </row>
    <row r="2387" spans="1:12" ht="16.2" thickBot="1" x14ac:dyDescent="0.35">
      <c r="A2387" s="63">
        <v>78</v>
      </c>
      <c r="B2387" s="95">
        <f t="shared" si="154"/>
        <v>25</v>
      </c>
      <c r="C2387" s="80"/>
      <c r="D2387" s="80"/>
      <c r="E2387" s="83"/>
      <c r="F2387" s="78"/>
      <c r="G2387" s="79"/>
      <c r="H2387" s="80"/>
      <c r="I2387" s="81"/>
      <c r="J2387" s="80"/>
      <c r="K2387" s="80">
        <f t="shared" si="153"/>
        <v>0</v>
      </c>
      <c r="L2387" s="82"/>
    </row>
    <row r="2388" spans="1:12" ht="16.2" thickBot="1" x14ac:dyDescent="0.35">
      <c r="A2388" s="63">
        <v>78</v>
      </c>
      <c r="B2388" s="95">
        <f t="shared" si="154"/>
        <v>25</v>
      </c>
      <c r="C2388" s="72"/>
      <c r="D2388" s="72"/>
      <c r="E2388" s="73"/>
      <c r="F2388" s="74"/>
      <c r="G2388" s="75"/>
      <c r="H2388" s="72"/>
      <c r="I2388" s="76"/>
      <c r="J2388" s="72"/>
      <c r="K2388" s="72">
        <f t="shared" si="153"/>
        <v>0</v>
      </c>
      <c r="L2388" s="77"/>
    </row>
    <row r="2389" spans="1:12" ht="18.600000000000001" thickBot="1" x14ac:dyDescent="0.4">
      <c r="F2389" s="4" t="s">
        <v>16</v>
      </c>
      <c r="G2389" s="69">
        <f>+SUM(G2310:G2388)</f>
        <v>0</v>
      </c>
      <c r="H2389" s="64"/>
      <c r="I2389" s="53">
        <f>+SUM(I2310:I2388)</f>
        <v>0</v>
      </c>
      <c r="J2389" s="64"/>
      <c r="K2389" s="53">
        <f t="shared" ref="K2389" si="155">+SUM(K2310:K2388)</f>
        <v>0</v>
      </c>
      <c r="L2389" s="53">
        <f>+SUM(L2310:L2388)</f>
        <v>0</v>
      </c>
    </row>
    <row r="2390" spans="1:12" ht="16.2" thickBot="1" x14ac:dyDescent="0.35">
      <c r="C2390" s="19" t="s">
        <v>17</v>
      </c>
      <c r="D2390" s="84"/>
    </row>
    <row r="2391" spans="1:12" ht="16.2" thickBot="1" x14ac:dyDescent="0.35">
      <c r="C2391" s="21" t="s">
        <v>18</v>
      </c>
      <c r="D2391" s="85"/>
      <c r="F2391" s="107" t="s">
        <v>29</v>
      </c>
      <c r="G2391" s="108"/>
      <c r="H2391" s="108"/>
      <c r="I2391" s="109"/>
      <c r="J2391" s="61">
        <f>G2389-L2389</f>
        <v>0</v>
      </c>
      <c r="K2391" s="14"/>
    </row>
    <row r="2392" spans="1:12" ht="16.2" thickBot="1" x14ac:dyDescent="0.35">
      <c r="C2392" s="23" t="s">
        <v>28</v>
      </c>
      <c r="D2392" s="24">
        <f>D2391-D2390</f>
        <v>0</v>
      </c>
      <c r="F2392" s="107" t="s">
        <v>30</v>
      </c>
      <c r="G2392" s="108"/>
      <c r="H2392" s="108"/>
      <c r="I2392" s="109"/>
      <c r="J2392" s="75">
        <f>J2301</f>
        <v>0</v>
      </c>
      <c r="K2392" s="14"/>
    </row>
    <row r="2393" spans="1:12" ht="15" thickBot="1" x14ac:dyDescent="0.35">
      <c r="F2393" s="107" t="s">
        <v>31</v>
      </c>
      <c r="G2393" s="108"/>
      <c r="H2393" s="108"/>
      <c r="I2393" s="109"/>
      <c r="J2393" s="61">
        <f>J2392+J2391</f>
        <v>0</v>
      </c>
      <c r="K2393" s="14"/>
    </row>
    <row r="2394" spans="1:12" ht="15" thickBot="1" x14ac:dyDescent="0.35">
      <c r="A2394" s="67"/>
      <c r="B2394" s="67"/>
      <c r="C2394" s="29" t="s">
        <v>282</v>
      </c>
      <c r="D2394" s="68">
        <f>I2389</f>
        <v>0</v>
      </c>
    </row>
    <row r="2395" spans="1:12" ht="15" thickBot="1" x14ac:dyDescent="0.35">
      <c r="C2395" s="17" t="s">
        <v>35</v>
      </c>
      <c r="D2395" s="18">
        <f>K2389</f>
        <v>0</v>
      </c>
      <c r="F2395" s="110" t="s">
        <v>290</v>
      </c>
      <c r="G2395" s="111"/>
      <c r="H2395" s="111"/>
      <c r="I2395" s="112"/>
    </row>
    <row r="2396" spans="1:12" ht="15" thickBot="1" x14ac:dyDescent="0.35">
      <c r="F2396" s="27" t="s">
        <v>292</v>
      </c>
      <c r="G2396" s="27" t="s">
        <v>291</v>
      </c>
      <c r="H2396" s="27" t="s">
        <v>293</v>
      </c>
      <c r="I2396" s="27" t="s">
        <v>291</v>
      </c>
    </row>
    <row r="2397" spans="1:12" ht="15" thickBot="1" x14ac:dyDescent="0.35">
      <c r="F2397" s="27"/>
      <c r="G2397" s="27"/>
      <c r="H2397" s="27"/>
      <c r="I2397" s="60"/>
    </row>
    <row r="2398" spans="1:12" ht="15" thickBot="1" x14ac:dyDescent="0.35">
      <c r="F2398" s="27"/>
      <c r="G2398" s="27"/>
      <c r="H2398" s="27"/>
      <c r="I2398" s="60"/>
    </row>
    <row r="2399" spans="1:12" ht="15" thickBot="1" x14ac:dyDescent="0.35">
      <c r="F2399" s="27"/>
      <c r="G2399" s="27"/>
      <c r="H2399" s="27"/>
      <c r="I2399" s="60"/>
    </row>
    <row r="2401" spans="1:12" ht="15" thickBot="1" x14ac:dyDescent="0.35"/>
    <row r="2402" spans="1:12" ht="29.4" thickBot="1" x14ac:dyDescent="0.35">
      <c r="A2402" s="15"/>
      <c r="B2402" s="15" t="s">
        <v>295</v>
      </c>
      <c r="C2402" s="15" t="s">
        <v>8</v>
      </c>
      <c r="D2402" s="15" t="s">
        <v>0</v>
      </c>
      <c r="E2402" s="51" t="s">
        <v>1</v>
      </c>
      <c r="F2402" s="16" t="s">
        <v>12</v>
      </c>
      <c r="G2402" s="16" t="s">
        <v>13</v>
      </c>
      <c r="H2402" s="15" t="s">
        <v>10</v>
      </c>
      <c r="I2402" s="30" t="s">
        <v>14</v>
      </c>
      <c r="J2402" s="15" t="s">
        <v>11</v>
      </c>
      <c r="K2402" s="16" t="s">
        <v>36</v>
      </c>
      <c r="L2402" s="15" t="s">
        <v>9</v>
      </c>
    </row>
    <row r="2403" spans="1:12" ht="16.2" thickBot="1" x14ac:dyDescent="0.35">
      <c r="A2403" s="62">
        <v>1</v>
      </c>
      <c r="B2403" s="94">
        <f>B2388+1</f>
        <v>26</v>
      </c>
      <c r="C2403" s="72"/>
      <c r="D2403" s="72"/>
      <c r="E2403" s="73"/>
      <c r="F2403" s="74"/>
      <c r="G2403" s="75"/>
      <c r="H2403" s="72"/>
      <c r="I2403" s="76"/>
      <c r="J2403" s="72"/>
      <c r="K2403" s="72">
        <f t="shared" ref="K2403:K2434" si="156">IF(J2403="OUI", G2403*0.6/0.4, 0)</f>
        <v>0</v>
      </c>
      <c r="L2403" s="77"/>
    </row>
    <row r="2404" spans="1:12" ht="16.2" thickBot="1" x14ac:dyDescent="0.35">
      <c r="A2404" s="63">
        <v>2</v>
      </c>
      <c r="B2404" s="95">
        <f>B2403</f>
        <v>26</v>
      </c>
      <c r="C2404" s="80"/>
      <c r="D2404" s="80"/>
      <c r="E2404" s="83"/>
      <c r="F2404" s="78"/>
      <c r="G2404" s="79"/>
      <c r="H2404" s="80"/>
      <c r="I2404" s="81"/>
      <c r="J2404" s="80"/>
      <c r="K2404" s="80">
        <f t="shared" si="156"/>
        <v>0</v>
      </c>
      <c r="L2404" s="82"/>
    </row>
    <row r="2405" spans="1:12" ht="16.2" thickBot="1" x14ac:dyDescent="0.35">
      <c r="A2405" s="62">
        <v>3</v>
      </c>
      <c r="B2405" s="95">
        <f t="shared" ref="B2405:B2468" si="157">B2404</f>
        <v>26</v>
      </c>
      <c r="C2405" s="72"/>
      <c r="D2405" s="72"/>
      <c r="E2405" s="73"/>
      <c r="F2405" s="74"/>
      <c r="G2405" s="75"/>
      <c r="H2405" s="72"/>
      <c r="I2405" s="76"/>
      <c r="J2405" s="72"/>
      <c r="K2405" s="72">
        <f t="shared" si="156"/>
        <v>0</v>
      </c>
      <c r="L2405" s="77"/>
    </row>
    <row r="2406" spans="1:12" ht="16.2" thickBot="1" x14ac:dyDescent="0.35">
      <c r="A2406" s="63">
        <v>4</v>
      </c>
      <c r="B2406" s="95">
        <f t="shared" si="157"/>
        <v>26</v>
      </c>
      <c r="C2406" s="80"/>
      <c r="D2406" s="80"/>
      <c r="E2406" s="83"/>
      <c r="F2406" s="78"/>
      <c r="G2406" s="79"/>
      <c r="H2406" s="80"/>
      <c r="I2406" s="81"/>
      <c r="J2406" s="80"/>
      <c r="K2406" s="80">
        <f t="shared" si="156"/>
        <v>0</v>
      </c>
      <c r="L2406" s="82"/>
    </row>
    <row r="2407" spans="1:12" ht="16.2" thickBot="1" x14ac:dyDescent="0.35">
      <c r="A2407" s="62">
        <v>5</v>
      </c>
      <c r="B2407" s="95">
        <f t="shared" si="157"/>
        <v>26</v>
      </c>
      <c r="C2407" s="72"/>
      <c r="D2407" s="72"/>
      <c r="E2407" s="73"/>
      <c r="F2407" s="74"/>
      <c r="G2407" s="75"/>
      <c r="H2407" s="72"/>
      <c r="I2407" s="76"/>
      <c r="J2407" s="72"/>
      <c r="K2407" s="72">
        <f t="shared" si="156"/>
        <v>0</v>
      </c>
      <c r="L2407" s="77"/>
    </row>
    <row r="2408" spans="1:12" ht="16.2" thickBot="1" x14ac:dyDescent="0.35">
      <c r="A2408" s="63">
        <v>6</v>
      </c>
      <c r="B2408" s="95">
        <f t="shared" si="157"/>
        <v>26</v>
      </c>
      <c r="C2408" s="80"/>
      <c r="D2408" s="80"/>
      <c r="E2408" s="83"/>
      <c r="F2408" s="78"/>
      <c r="G2408" s="79"/>
      <c r="H2408" s="80"/>
      <c r="I2408" s="81"/>
      <c r="J2408" s="80"/>
      <c r="K2408" s="80">
        <f t="shared" si="156"/>
        <v>0</v>
      </c>
      <c r="L2408" s="82"/>
    </row>
    <row r="2409" spans="1:12" ht="16.2" thickBot="1" x14ac:dyDescent="0.35">
      <c r="A2409" s="62">
        <v>7</v>
      </c>
      <c r="B2409" s="95">
        <f t="shared" si="157"/>
        <v>26</v>
      </c>
      <c r="C2409" s="72"/>
      <c r="D2409" s="72"/>
      <c r="E2409" s="73"/>
      <c r="F2409" s="74"/>
      <c r="G2409" s="75"/>
      <c r="H2409" s="72"/>
      <c r="I2409" s="76"/>
      <c r="J2409" s="72"/>
      <c r="K2409" s="72">
        <f t="shared" si="156"/>
        <v>0</v>
      </c>
      <c r="L2409" s="77"/>
    </row>
    <row r="2410" spans="1:12" ht="16.2" thickBot="1" x14ac:dyDescent="0.35">
      <c r="A2410" s="63">
        <v>8</v>
      </c>
      <c r="B2410" s="95">
        <f t="shared" si="157"/>
        <v>26</v>
      </c>
      <c r="C2410" s="80"/>
      <c r="D2410" s="80"/>
      <c r="E2410" s="83"/>
      <c r="F2410" s="78"/>
      <c r="G2410" s="79"/>
      <c r="H2410" s="80"/>
      <c r="I2410" s="81"/>
      <c r="J2410" s="80"/>
      <c r="K2410" s="80">
        <f t="shared" si="156"/>
        <v>0</v>
      </c>
      <c r="L2410" s="82"/>
    </row>
    <row r="2411" spans="1:12" ht="16.2" thickBot="1" x14ac:dyDescent="0.35">
      <c r="A2411" s="62">
        <v>9</v>
      </c>
      <c r="B2411" s="95">
        <f t="shared" si="157"/>
        <v>26</v>
      </c>
      <c r="C2411" s="72"/>
      <c r="D2411" s="72"/>
      <c r="E2411" s="73"/>
      <c r="F2411" s="74"/>
      <c r="G2411" s="75"/>
      <c r="H2411" s="72"/>
      <c r="I2411" s="76"/>
      <c r="J2411" s="72"/>
      <c r="K2411" s="72">
        <f t="shared" si="156"/>
        <v>0</v>
      </c>
      <c r="L2411" s="77"/>
    </row>
    <row r="2412" spans="1:12" ht="16.2" thickBot="1" x14ac:dyDescent="0.35">
      <c r="A2412" s="63">
        <v>10</v>
      </c>
      <c r="B2412" s="95">
        <f t="shared" si="157"/>
        <v>26</v>
      </c>
      <c r="C2412" s="80"/>
      <c r="D2412" s="80"/>
      <c r="E2412" s="83"/>
      <c r="F2412" s="78"/>
      <c r="G2412" s="79"/>
      <c r="H2412" s="80"/>
      <c r="I2412" s="81"/>
      <c r="J2412" s="80"/>
      <c r="K2412" s="80">
        <f t="shared" si="156"/>
        <v>0</v>
      </c>
      <c r="L2412" s="82"/>
    </row>
    <row r="2413" spans="1:12" ht="16.2" thickBot="1" x14ac:dyDescent="0.35">
      <c r="A2413" s="62">
        <v>11</v>
      </c>
      <c r="B2413" s="95">
        <f t="shared" si="157"/>
        <v>26</v>
      </c>
      <c r="C2413" s="72"/>
      <c r="D2413" s="72"/>
      <c r="E2413" s="73"/>
      <c r="F2413" s="74"/>
      <c r="G2413" s="75"/>
      <c r="H2413" s="72"/>
      <c r="I2413" s="76"/>
      <c r="J2413" s="72"/>
      <c r="K2413" s="72">
        <f t="shared" si="156"/>
        <v>0</v>
      </c>
      <c r="L2413" s="77"/>
    </row>
    <row r="2414" spans="1:12" ht="16.2" thickBot="1" x14ac:dyDescent="0.35">
      <c r="A2414" s="63">
        <v>12</v>
      </c>
      <c r="B2414" s="95">
        <f t="shared" si="157"/>
        <v>26</v>
      </c>
      <c r="C2414" s="80"/>
      <c r="D2414" s="80"/>
      <c r="E2414" s="83"/>
      <c r="F2414" s="78"/>
      <c r="G2414" s="79"/>
      <c r="H2414" s="80"/>
      <c r="I2414" s="81"/>
      <c r="J2414" s="80"/>
      <c r="K2414" s="80">
        <f t="shared" si="156"/>
        <v>0</v>
      </c>
      <c r="L2414" s="82"/>
    </row>
    <row r="2415" spans="1:12" ht="16.2" thickBot="1" x14ac:dyDescent="0.35">
      <c r="A2415" s="62">
        <v>13</v>
      </c>
      <c r="B2415" s="95">
        <f t="shared" si="157"/>
        <v>26</v>
      </c>
      <c r="C2415" s="72"/>
      <c r="D2415" s="72"/>
      <c r="E2415" s="73"/>
      <c r="F2415" s="74"/>
      <c r="G2415" s="75"/>
      <c r="H2415" s="72"/>
      <c r="I2415" s="76"/>
      <c r="J2415" s="72"/>
      <c r="K2415" s="72">
        <f t="shared" si="156"/>
        <v>0</v>
      </c>
      <c r="L2415" s="77"/>
    </row>
    <row r="2416" spans="1:12" ht="16.2" thickBot="1" x14ac:dyDescent="0.35">
      <c r="A2416" s="63">
        <v>14</v>
      </c>
      <c r="B2416" s="95">
        <f t="shared" si="157"/>
        <v>26</v>
      </c>
      <c r="C2416" s="80"/>
      <c r="D2416" s="80"/>
      <c r="E2416" s="83"/>
      <c r="F2416" s="78"/>
      <c r="G2416" s="79"/>
      <c r="H2416" s="80"/>
      <c r="I2416" s="81"/>
      <c r="J2416" s="80"/>
      <c r="K2416" s="80">
        <f t="shared" si="156"/>
        <v>0</v>
      </c>
      <c r="L2416" s="82"/>
    </row>
    <row r="2417" spans="1:12" ht="16.2" thickBot="1" x14ac:dyDescent="0.35">
      <c r="A2417" s="62">
        <v>15</v>
      </c>
      <c r="B2417" s="95">
        <f t="shared" si="157"/>
        <v>26</v>
      </c>
      <c r="C2417" s="72"/>
      <c r="D2417" s="72"/>
      <c r="E2417" s="73"/>
      <c r="F2417" s="74"/>
      <c r="G2417" s="75"/>
      <c r="H2417" s="72"/>
      <c r="I2417" s="76"/>
      <c r="J2417" s="72"/>
      <c r="K2417" s="72">
        <f t="shared" si="156"/>
        <v>0</v>
      </c>
      <c r="L2417" s="77"/>
    </row>
    <row r="2418" spans="1:12" ht="16.2" thickBot="1" x14ac:dyDescent="0.35">
      <c r="A2418" s="63">
        <v>16</v>
      </c>
      <c r="B2418" s="95">
        <f t="shared" si="157"/>
        <v>26</v>
      </c>
      <c r="C2418" s="80"/>
      <c r="D2418" s="80"/>
      <c r="E2418" s="83"/>
      <c r="F2418" s="78"/>
      <c r="G2418" s="79"/>
      <c r="H2418" s="80"/>
      <c r="I2418" s="81"/>
      <c r="J2418" s="80"/>
      <c r="K2418" s="80">
        <f t="shared" si="156"/>
        <v>0</v>
      </c>
      <c r="L2418" s="82"/>
    </row>
    <row r="2419" spans="1:12" ht="16.2" thickBot="1" x14ac:dyDescent="0.35">
      <c r="A2419" s="62">
        <v>17</v>
      </c>
      <c r="B2419" s="95">
        <f t="shared" si="157"/>
        <v>26</v>
      </c>
      <c r="C2419" s="72"/>
      <c r="D2419" s="72"/>
      <c r="E2419" s="73"/>
      <c r="F2419" s="74"/>
      <c r="G2419" s="75"/>
      <c r="H2419" s="72"/>
      <c r="I2419" s="76"/>
      <c r="J2419" s="72"/>
      <c r="K2419" s="72">
        <f t="shared" si="156"/>
        <v>0</v>
      </c>
      <c r="L2419" s="77"/>
    </row>
    <row r="2420" spans="1:12" ht="16.2" thickBot="1" x14ac:dyDescent="0.35">
      <c r="A2420" s="63">
        <v>18</v>
      </c>
      <c r="B2420" s="95">
        <f t="shared" si="157"/>
        <v>26</v>
      </c>
      <c r="C2420" s="80"/>
      <c r="D2420" s="80"/>
      <c r="E2420" s="83"/>
      <c r="F2420" s="78"/>
      <c r="G2420" s="79"/>
      <c r="H2420" s="80"/>
      <c r="I2420" s="81"/>
      <c r="J2420" s="80"/>
      <c r="K2420" s="80">
        <f t="shared" si="156"/>
        <v>0</v>
      </c>
      <c r="L2420" s="82"/>
    </row>
    <row r="2421" spans="1:12" ht="16.2" thickBot="1" x14ac:dyDescent="0.35">
      <c r="A2421" s="62">
        <v>19</v>
      </c>
      <c r="B2421" s="95">
        <f t="shared" si="157"/>
        <v>26</v>
      </c>
      <c r="C2421" s="72"/>
      <c r="D2421" s="72"/>
      <c r="E2421" s="73"/>
      <c r="F2421" s="74"/>
      <c r="G2421" s="75"/>
      <c r="H2421" s="72"/>
      <c r="I2421" s="76"/>
      <c r="J2421" s="72"/>
      <c r="K2421" s="72">
        <f t="shared" si="156"/>
        <v>0</v>
      </c>
      <c r="L2421" s="77"/>
    </row>
    <row r="2422" spans="1:12" ht="16.2" thickBot="1" x14ac:dyDescent="0.35">
      <c r="A2422" s="63">
        <v>20</v>
      </c>
      <c r="B2422" s="95">
        <f t="shared" si="157"/>
        <v>26</v>
      </c>
      <c r="C2422" s="80"/>
      <c r="D2422" s="80"/>
      <c r="E2422" s="83"/>
      <c r="F2422" s="78"/>
      <c r="G2422" s="79"/>
      <c r="H2422" s="80"/>
      <c r="I2422" s="81"/>
      <c r="J2422" s="80"/>
      <c r="K2422" s="80">
        <f t="shared" si="156"/>
        <v>0</v>
      </c>
      <c r="L2422" s="82"/>
    </row>
    <row r="2423" spans="1:12" ht="16.2" thickBot="1" x14ac:dyDescent="0.35">
      <c r="A2423" s="62">
        <v>21</v>
      </c>
      <c r="B2423" s="95">
        <f t="shared" si="157"/>
        <v>26</v>
      </c>
      <c r="C2423" s="72"/>
      <c r="D2423" s="72"/>
      <c r="E2423" s="73"/>
      <c r="F2423" s="74"/>
      <c r="G2423" s="75"/>
      <c r="H2423" s="72"/>
      <c r="I2423" s="76"/>
      <c r="J2423" s="72"/>
      <c r="K2423" s="72">
        <f t="shared" si="156"/>
        <v>0</v>
      </c>
      <c r="L2423" s="77"/>
    </row>
    <row r="2424" spans="1:12" ht="16.2" thickBot="1" x14ac:dyDescent="0.35">
      <c r="A2424" s="63">
        <v>22</v>
      </c>
      <c r="B2424" s="95">
        <f t="shared" si="157"/>
        <v>26</v>
      </c>
      <c r="C2424" s="80"/>
      <c r="D2424" s="80"/>
      <c r="E2424" s="83"/>
      <c r="F2424" s="78"/>
      <c r="G2424" s="79"/>
      <c r="H2424" s="80"/>
      <c r="I2424" s="81"/>
      <c r="J2424" s="80"/>
      <c r="K2424" s="80">
        <f t="shared" si="156"/>
        <v>0</v>
      </c>
      <c r="L2424" s="82"/>
    </row>
    <row r="2425" spans="1:12" ht="16.2" thickBot="1" x14ac:dyDescent="0.35">
      <c r="A2425" s="62">
        <v>23</v>
      </c>
      <c r="B2425" s="95">
        <f t="shared" si="157"/>
        <v>26</v>
      </c>
      <c r="C2425" s="72"/>
      <c r="D2425" s="72"/>
      <c r="E2425" s="73"/>
      <c r="F2425" s="74"/>
      <c r="G2425" s="75"/>
      <c r="H2425" s="72"/>
      <c r="I2425" s="76"/>
      <c r="J2425" s="72"/>
      <c r="K2425" s="72">
        <f t="shared" si="156"/>
        <v>0</v>
      </c>
      <c r="L2425" s="77"/>
    </row>
    <row r="2426" spans="1:12" ht="16.2" thickBot="1" x14ac:dyDescent="0.35">
      <c r="A2426" s="63">
        <v>24</v>
      </c>
      <c r="B2426" s="95">
        <f t="shared" si="157"/>
        <v>26</v>
      </c>
      <c r="C2426" s="80"/>
      <c r="D2426" s="80"/>
      <c r="E2426" s="83"/>
      <c r="F2426" s="78"/>
      <c r="G2426" s="79"/>
      <c r="H2426" s="80"/>
      <c r="I2426" s="81"/>
      <c r="J2426" s="80"/>
      <c r="K2426" s="80">
        <f t="shared" si="156"/>
        <v>0</v>
      </c>
      <c r="L2426" s="82"/>
    </row>
    <row r="2427" spans="1:12" ht="16.2" thickBot="1" x14ac:dyDescent="0.35">
      <c r="A2427" s="62">
        <v>25</v>
      </c>
      <c r="B2427" s="95">
        <f t="shared" si="157"/>
        <v>26</v>
      </c>
      <c r="C2427" s="72"/>
      <c r="D2427" s="72"/>
      <c r="E2427" s="73"/>
      <c r="F2427" s="74"/>
      <c r="G2427" s="75"/>
      <c r="H2427" s="72"/>
      <c r="I2427" s="76"/>
      <c r="J2427" s="72"/>
      <c r="K2427" s="72">
        <f t="shared" si="156"/>
        <v>0</v>
      </c>
      <c r="L2427" s="77"/>
    </row>
    <row r="2428" spans="1:12" ht="16.2" thickBot="1" x14ac:dyDescent="0.35">
      <c r="A2428" s="63">
        <v>26</v>
      </c>
      <c r="B2428" s="95">
        <f t="shared" si="157"/>
        <v>26</v>
      </c>
      <c r="C2428" s="80"/>
      <c r="D2428" s="80"/>
      <c r="E2428" s="83"/>
      <c r="F2428" s="78"/>
      <c r="G2428" s="79"/>
      <c r="H2428" s="80"/>
      <c r="I2428" s="81"/>
      <c r="J2428" s="80"/>
      <c r="K2428" s="80">
        <f t="shared" si="156"/>
        <v>0</v>
      </c>
      <c r="L2428" s="82"/>
    </row>
    <row r="2429" spans="1:12" ht="16.2" thickBot="1" x14ac:dyDescent="0.35">
      <c r="A2429" s="62">
        <v>27</v>
      </c>
      <c r="B2429" s="95">
        <f t="shared" si="157"/>
        <v>26</v>
      </c>
      <c r="C2429" s="72"/>
      <c r="D2429" s="72"/>
      <c r="E2429" s="73"/>
      <c r="F2429" s="74"/>
      <c r="G2429" s="75"/>
      <c r="H2429" s="72"/>
      <c r="I2429" s="76"/>
      <c r="J2429" s="72"/>
      <c r="K2429" s="72">
        <f t="shared" si="156"/>
        <v>0</v>
      </c>
      <c r="L2429" s="77"/>
    </row>
    <row r="2430" spans="1:12" ht="16.2" thickBot="1" x14ac:dyDescent="0.35">
      <c r="A2430" s="63">
        <v>28</v>
      </c>
      <c r="B2430" s="95">
        <f t="shared" si="157"/>
        <v>26</v>
      </c>
      <c r="C2430" s="80"/>
      <c r="D2430" s="80"/>
      <c r="E2430" s="83"/>
      <c r="F2430" s="78"/>
      <c r="G2430" s="79"/>
      <c r="H2430" s="80"/>
      <c r="I2430" s="81"/>
      <c r="J2430" s="80"/>
      <c r="K2430" s="80">
        <f t="shared" si="156"/>
        <v>0</v>
      </c>
      <c r="L2430" s="82"/>
    </row>
    <row r="2431" spans="1:12" ht="16.2" thickBot="1" x14ac:dyDescent="0.35">
      <c r="A2431" s="62">
        <v>29</v>
      </c>
      <c r="B2431" s="95">
        <f t="shared" si="157"/>
        <v>26</v>
      </c>
      <c r="C2431" s="72"/>
      <c r="D2431" s="72"/>
      <c r="E2431" s="73"/>
      <c r="F2431" s="74"/>
      <c r="G2431" s="75"/>
      <c r="H2431" s="72"/>
      <c r="I2431" s="76"/>
      <c r="J2431" s="72"/>
      <c r="K2431" s="72">
        <f t="shared" si="156"/>
        <v>0</v>
      </c>
      <c r="L2431" s="77"/>
    </row>
    <row r="2432" spans="1:12" ht="16.2" thickBot="1" x14ac:dyDescent="0.35">
      <c r="A2432" s="63">
        <v>30</v>
      </c>
      <c r="B2432" s="95">
        <f t="shared" si="157"/>
        <v>26</v>
      </c>
      <c r="C2432" s="80"/>
      <c r="D2432" s="80"/>
      <c r="E2432" s="83"/>
      <c r="F2432" s="78"/>
      <c r="G2432" s="79"/>
      <c r="H2432" s="80"/>
      <c r="I2432" s="81"/>
      <c r="J2432" s="80"/>
      <c r="K2432" s="80">
        <f t="shared" si="156"/>
        <v>0</v>
      </c>
      <c r="L2432" s="82"/>
    </row>
    <row r="2433" spans="1:12" ht="16.2" thickBot="1" x14ac:dyDescent="0.35">
      <c r="A2433" s="62">
        <v>31</v>
      </c>
      <c r="B2433" s="95">
        <f t="shared" si="157"/>
        <v>26</v>
      </c>
      <c r="C2433" s="72"/>
      <c r="D2433" s="72"/>
      <c r="E2433" s="73"/>
      <c r="F2433" s="74"/>
      <c r="G2433" s="75"/>
      <c r="H2433" s="72"/>
      <c r="I2433" s="76"/>
      <c r="J2433" s="72"/>
      <c r="K2433" s="72">
        <f t="shared" si="156"/>
        <v>0</v>
      </c>
      <c r="L2433" s="77"/>
    </row>
    <row r="2434" spans="1:12" ht="16.2" thickBot="1" x14ac:dyDescent="0.35">
      <c r="A2434" s="63">
        <v>32</v>
      </c>
      <c r="B2434" s="95">
        <f t="shared" si="157"/>
        <v>26</v>
      </c>
      <c r="C2434" s="80"/>
      <c r="D2434" s="80"/>
      <c r="E2434" s="83"/>
      <c r="F2434" s="78"/>
      <c r="G2434" s="79"/>
      <c r="H2434" s="80"/>
      <c r="I2434" s="81"/>
      <c r="J2434" s="80"/>
      <c r="K2434" s="80">
        <f t="shared" si="156"/>
        <v>0</v>
      </c>
      <c r="L2434" s="82"/>
    </row>
    <row r="2435" spans="1:12" ht="16.2" thickBot="1" x14ac:dyDescent="0.35">
      <c r="A2435" s="62">
        <v>33</v>
      </c>
      <c r="B2435" s="95">
        <f t="shared" si="157"/>
        <v>26</v>
      </c>
      <c r="C2435" s="72"/>
      <c r="D2435" s="72"/>
      <c r="E2435" s="73"/>
      <c r="F2435" s="74"/>
      <c r="G2435" s="75"/>
      <c r="H2435" s="72"/>
      <c r="I2435" s="76"/>
      <c r="J2435" s="72"/>
      <c r="K2435" s="72">
        <f t="shared" ref="K2435:K2466" si="158">IF(J2435="OUI", G2435*0.6/0.4, 0)</f>
        <v>0</v>
      </c>
      <c r="L2435" s="77"/>
    </row>
    <row r="2436" spans="1:12" ht="16.2" thickBot="1" x14ac:dyDescent="0.35">
      <c r="A2436" s="63">
        <v>34</v>
      </c>
      <c r="B2436" s="95">
        <f t="shared" si="157"/>
        <v>26</v>
      </c>
      <c r="C2436" s="80"/>
      <c r="D2436" s="80"/>
      <c r="E2436" s="83"/>
      <c r="F2436" s="78"/>
      <c r="G2436" s="79"/>
      <c r="H2436" s="80"/>
      <c r="I2436" s="81"/>
      <c r="J2436" s="80"/>
      <c r="K2436" s="80">
        <f t="shared" si="158"/>
        <v>0</v>
      </c>
      <c r="L2436" s="82"/>
    </row>
    <row r="2437" spans="1:12" ht="16.2" thickBot="1" x14ac:dyDescent="0.35">
      <c r="A2437" s="62">
        <v>35</v>
      </c>
      <c r="B2437" s="95">
        <f t="shared" si="157"/>
        <v>26</v>
      </c>
      <c r="C2437" s="72"/>
      <c r="D2437" s="72"/>
      <c r="E2437" s="73"/>
      <c r="F2437" s="74"/>
      <c r="G2437" s="75"/>
      <c r="H2437" s="72"/>
      <c r="I2437" s="76"/>
      <c r="J2437" s="72"/>
      <c r="K2437" s="72">
        <f t="shared" si="158"/>
        <v>0</v>
      </c>
      <c r="L2437" s="77"/>
    </row>
    <row r="2438" spans="1:12" ht="16.2" thickBot="1" x14ac:dyDescent="0.35">
      <c r="A2438" s="63">
        <v>36</v>
      </c>
      <c r="B2438" s="95">
        <f t="shared" si="157"/>
        <v>26</v>
      </c>
      <c r="C2438" s="80"/>
      <c r="D2438" s="80"/>
      <c r="E2438" s="83"/>
      <c r="F2438" s="78"/>
      <c r="G2438" s="79"/>
      <c r="H2438" s="80"/>
      <c r="I2438" s="81"/>
      <c r="J2438" s="80"/>
      <c r="K2438" s="80">
        <f t="shared" si="158"/>
        <v>0</v>
      </c>
      <c r="L2438" s="82"/>
    </row>
    <row r="2439" spans="1:12" ht="16.2" thickBot="1" x14ac:dyDescent="0.35">
      <c r="A2439" s="62">
        <v>37</v>
      </c>
      <c r="B2439" s="95">
        <f t="shared" si="157"/>
        <v>26</v>
      </c>
      <c r="C2439" s="72"/>
      <c r="D2439" s="72"/>
      <c r="E2439" s="73"/>
      <c r="F2439" s="74"/>
      <c r="G2439" s="75"/>
      <c r="H2439" s="72"/>
      <c r="I2439" s="76"/>
      <c r="J2439" s="72"/>
      <c r="K2439" s="72">
        <f t="shared" si="158"/>
        <v>0</v>
      </c>
      <c r="L2439" s="77"/>
    </row>
    <row r="2440" spans="1:12" ht="16.2" thickBot="1" x14ac:dyDescent="0.35">
      <c r="A2440" s="63">
        <v>38</v>
      </c>
      <c r="B2440" s="95">
        <f t="shared" si="157"/>
        <v>26</v>
      </c>
      <c r="C2440" s="80"/>
      <c r="D2440" s="80"/>
      <c r="E2440" s="83"/>
      <c r="F2440" s="78"/>
      <c r="G2440" s="79"/>
      <c r="H2440" s="80"/>
      <c r="I2440" s="81"/>
      <c r="J2440" s="80"/>
      <c r="K2440" s="80">
        <f t="shared" si="158"/>
        <v>0</v>
      </c>
      <c r="L2440" s="82"/>
    </row>
    <row r="2441" spans="1:12" ht="16.2" thickBot="1" x14ac:dyDescent="0.35">
      <c r="A2441" s="62">
        <v>39</v>
      </c>
      <c r="B2441" s="95">
        <f t="shared" si="157"/>
        <v>26</v>
      </c>
      <c r="C2441" s="72"/>
      <c r="D2441" s="72"/>
      <c r="E2441" s="73"/>
      <c r="F2441" s="74"/>
      <c r="G2441" s="75"/>
      <c r="H2441" s="72"/>
      <c r="I2441" s="76"/>
      <c r="J2441" s="72"/>
      <c r="K2441" s="72">
        <f t="shared" si="158"/>
        <v>0</v>
      </c>
      <c r="L2441" s="77"/>
    </row>
    <row r="2442" spans="1:12" ht="16.2" thickBot="1" x14ac:dyDescent="0.35">
      <c r="A2442" s="63">
        <v>40</v>
      </c>
      <c r="B2442" s="95">
        <f t="shared" si="157"/>
        <v>26</v>
      </c>
      <c r="C2442" s="80"/>
      <c r="D2442" s="80"/>
      <c r="E2442" s="83"/>
      <c r="F2442" s="78"/>
      <c r="G2442" s="79"/>
      <c r="H2442" s="80"/>
      <c r="I2442" s="81"/>
      <c r="J2442" s="80"/>
      <c r="K2442" s="80">
        <f t="shared" si="158"/>
        <v>0</v>
      </c>
      <c r="L2442" s="82"/>
    </row>
    <row r="2443" spans="1:12" ht="16.2" thickBot="1" x14ac:dyDescent="0.35">
      <c r="A2443" s="62">
        <v>41</v>
      </c>
      <c r="B2443" s="95">
        <f t="shared" si="157"/>
        <v>26</v>
      </c>
      <c r="C2443" s="72"/>
      <c r="D2443" s="72"/>
      <c r="E2443" s="73"/>
      <c r="F2443" s="74"/>
      <c r="G2443" s="75"/>
      <c r="H2443" s="72"/>
      <c r="I2443" s="76"/>
      <c r="J2443" s="72"/>
      <c r="K2443" s="72">
        <f t="shared" si="158"/>
        <v>0</v>
      </c>
      <c r="L2443" s="77"/>
    </row>
    <row r="2444" spans="1:12" ht="16.2" thickBot="1" x14ac:dyDescent="0.35">
      <c r="A2444" s="63">
        <v>42</v>
      </c>
      <c r="B2444" s="95">
        <f t="shared" si="157"/>
        <v>26</v>
      </c>
      <c r="C2444" s="80"/>
      <c r="D2444" s="80"/>
      <c r="E2444" s="83"/>
      <c r="F2444" s="78"/>
      <c r="G2444" s="79"/>
      <c r="H2444" s="80"/>
      <c r="I2444" s="81"/>
      <c r="J2444" s="80"/>
      <c r="K2444" s="80">
        <f t="shared" si="158"/>
        <v>0</v>
      </c>
      <c r="L2444" s="82"/>
    </row>
    <row r="2445" spans="1:12" ht="16.2" thickBot="1" x14ac:dyDescent="0.35">
      <c r="A2445" s="62">
        <v>43</v>
      </c>
      <c r="B2445" s="95">
        <f t="shared" si="157"/>
        <v>26</v>
      </c>
      <c r="C2445" s="72"/>
      <c r="D2445" s="72"/>
      <c r="E2445" s="73"/>
      <c r="F2445" s="74"/>
      <c r="G2445" s="75"/>
      <c r="H2445" s="72"/>
      <c r="I2445" s="76"/>
      <c r="J2445" s="72"/>
      <c r="K2445" s="72">
        <f t="shared" si="158"/>
        <v>0</v>
      </c>
      <c r="L2445" s="77"/>
    </row>
    <row r="2446" spans="1:12" ht="16.2" thickBot="1" x14ac:dyDescent="0.35">
      <c r="A2446" s="63">
        <v>44</v>
      </c>
      <c r="B2446" s="95">
        <f t="shared" si="157"/>
        <v>26</v>
      </c>
      <c r="C2446" s="80"/>
      <c r="D2446" s="80"/>
      <c r="E2446" s="83"/>
      <c r="F2446" s="78"/>
      <c r="G2446" s="79"/>
      <c r="H2446" s="80"/>
      <c r="I2446" s="81"/>
      <c r="J2446" s="80"/>
      <c r="K2446" s="80">
        <f t="shared" si="158"/>
        <v>0</v>
      </c>
      <c r="L2446" s="82"/>
    </row>
    <row r="2447" spans="1:12" ht="16.2" thickBot="1" x14ac:dyDescent="0.35">
      <c r="A2447" s="62">
        <v>45</v>
      </c>
      <c r="B2447" s="95">
        <f t="shared" si="157"/>
        <v>26</v>
      </c>
      <c r="C2447" s="72"/>
      <c r="D2447" s="72"/>
      <c r="E2447" s="73"/>
      <c r="F2447" s="74"/>
      <c r="G2447" s="75"/>
      <c r="H2447" s="72"/>
      <c r="I2447" s="76"/>
      <c r="J2447" s="72"/>
      <c r="K2447" s="72">
        <f t="shared" si="158"/>
        <v>0</v>
      </c>
      <c r="L2447" s="77"/>
    </row>
    <row r="2448" spans="1:12" ht="16.2" thickBot="1" x14ac:dyDescent="0.35">
      <c r="A2448" s="63">
        <v>46</v>
      </c>
      <c r="B2448" s="95">
        <f t="shared" si="157"/>
        <v>26</v>
      </c>
      <c r="C2448" s="80"/>
      <c r="D2448" s="80"/>
      <c r="E2448" s="83"/>
      <c r="F2448" s="78"/>
      <c r="G2448" s="79"/>
      <c r="H2448" s="80"/>
      <c r="I2448" s="81"/>
      <c r="J2448" s="80"/>
      <c r="K2448" s="80">
        <f t="shared" si="158"/>
        <v>0</v>
      </c>
      <c r="L2448" s="82"/>
    </row>
    <row r="2449" spans="1:12" ht="16.2" thickBot="1" x14ac:dyDescent="0.35">
      <c r="A2449" s="62">
        <v>47</v>
      </c>
      <c r="B2449" s="95">
        <f t="shared" si="157"/>
        <v>26</v>
      </c>
      <c r="C2449" s="72"/>
      <c r="D2449" s="72"/>
      <c r="E2449" s="73"/>
      <c r="F2449" s="74"/>
      <c r="G2449" s="75"/>
      <c r="H2449" s="72"/>
      <c r="I2449" s="76"/>
      <c r="J2449" s="72"/>
      <c r="K2449" s="72">
        <f t="shared" si="158"/>
        <v>0</v>
      </c>
      <c r="L2449" s="77"/>
    </row>
    <row r="2450" spans="1:12" ht="16.2" thickBot="1" x14ac:dyDescent="0.35">
      <c r="A2450" s="63">
        <v>48</v>
      </c>
      <c r="B2450" s="95">
        <f t="shared" si="157"/>
        <v>26</v>
      </c>
      <c r="C2450" s="80"/>
      <c r="D2450" s="80"/>
      <c r="E2450" s="83"/>
      <c r="F2450" s="78"/>
      <c r="G2450" s="79"/>
      <c r="H2450" s="80"/>
      <c r="I2450" s="81"/>
      <c r="J2450" s="80"/>
      <c r="K2450" s="80">
        <f t="shared" si="158"/>
        <v>0</v>
      </c>
      <c r="L2450" s="82"/>
    </row>
    <row r="2451" spans="1:12" ht="16.2" thickBot="1" x14ac:dyDescent="0.35">
      <c r="A2451" s="62">
        <v>49</v>
      </c>
      <c r="B2451" s="95">
        <f t="shared" si="157"/>
        <v>26</v>
      </c>
      <c r="C2451" s="72"/>
      <c r="D2451" s="72"/>
      <c r="E2451" s="73"/>
      <c r="F2451" s="74"/>
      <c r="G2451" s="75"/>
      <c r="H2451" s="72"/>
      <c r="I2451" s="76"/>
      <c r="J2451" s="72"/>
      <c r="K2451" s="72">
        <f t="shared" si="158"/>
        <v>0</v>
      </c>
      <c r="L2451" s="77"/>
    </row>
    <row r="2452" spans="1:12" ht="16.2" thickBot="1" x14ac:dyDescent="0.35">
      <c r="A2452" s="63">
        <v>50</v>
      </c>
      <c r="B2452" s="95">
        <f t="shared" si="157"/>
        <v>26</v>
      </c>
      <c r="C2452" s="80"/>
      <c r="D2452" s="80"/>
      <c r="E2452" s="83"/>
      <c r="F2452" s="78"/>
      <c r="G2452" s="79"/>
      <c r="H2452" s="80"/>
      <c r="I2452" s="81"/>
      <c r="J2452" s="80"/>
      <c r="K2452" s="80">
        <f t="shared" si="158"/>
        <v>0</v>
      </c>
      <c r="L2452" s="82"/>
    </row>
    <row r="2453" spans="1:12" ht="16.2" thickBot="1" x14ac:dyDescent="0.35">
      <c r="A2453" s="62">
        <v>51</v>
      </c>
      <c r="B2453" s="95">
        <f t="shared" si="157"/>
        <v>26</v>
      </c>
      <c r="C2453" s="72"/>
      <c r="D2453" s="72"/>
      <c r="E2453" s="73"/>
      <c r="F2453" s="74"/>
      <c r="G2453" s="75"/>
      <c r="H2453" s="72"/>
      <c r="I2453" s="76"/>
      <c r="J2453" s="72"/>
      <c r="K2453" s="72">
        <f t="shared" si="158"/>
        <v>0</v>
      </c>
      <c r="L2453" s="77"/>
    </row>
    <row r="2454" spans="1:12" ht="16.2" thickBot="1" x14ac:dyDescent="0.35">
      <c r="A2454" s="63">
        <v>52</v>
      </c>
      <c r="B2454" s="95">
        <f t="shared" si="157"/>
        <v>26</v>
      </c>
      <c r="C2454" s="80"/>
      <c r="D2454" s="80"/>
      <c r="E2454" s="83"/>
      <c r="F2454" s="78"/>
      <c r="G2454" s="79"/>
      <c r="H2454" s="80"/>
      <c r="I2454" s="81"/>
      <c r="J2454" s="80"/>
      <c r="K2454" s="80">
        <f t="shared" si="158"/>
        <v>0</v>
      </c>
      <c r="L2454" s="82"/>
    </row>
    <row r="2455" spans="1:12" ht="16.2" thickBot="1" x14ac:dyDescent="0.35">
      <c r="A2455" s="62">
        <v>53</v>
      </c>
      <c r="B2455" s="95">
        <f t="shared" si="157"/>
        <v>26</v>
      </c>
      <c r="C2455" s="72"/>
      <c r="D2455" s="72"/>
      <c r="E2455" s="73"/>
      <c r="F2455" s="74"/>
      <c r="G2455" s="75"/>
      <c r="H2455" s="72"/>
      <c r="I2455" s="76"/>
      <c r="J2455" s="72"/>
      <c r="K2455" s="72">
        <f t="shared" si="158"/>
        <v>0</v>
      </c>
      <c r="L2455" s="77"/>
    </row>
    <row r="2456" spans="1:12" ht="16.2" thickBot="1" x14ac:dyDescent="0.35">
      <c r="A2456" s="63">
        <v>54</v>
      </c>
      <c r="B2456" s="95">
        <f t="shared" si="157"/>
        <v>26</v>
      </c>
      <c r="C2456" s="80"/>
      <c r="D2456" s="80"/>
      <c r="E2456" s="83"/>
      <c r="F2456" s="78"/>
      <c r="G2456" s="79"/>
      <c r="H2456" s="80"/>
      <c r="I2456" s="81"/>
      <c r="J2456" s="80"/>
      <c r="K2456" s="80">
        <f t="shared" si="158"/>
        <v>0</v>
      </c>
      <c r="L2456" s="82"/>
    </row>
    <row r="2457" spans="1:12" ht="16.2" thickBot="1" x14ac:dyDescent="0.35">
      <c r="A2457" s="62">
        <v>55</v>
      </c>
      <c r="B2457" s="95">
        <f t="shared" si="157"/>
        <v>26</v>
      </c>
      <c r="C2457" s="72"/>
      <c r="D2457" s="72"/>
      <c r="E2457" s="73"/>
      <c r="F2457" s="74"/>
      <c r="G2457" s="75"/>
      <c r="H2457" s="72"/>
      <c r="I2457" s="76"/>
      <c r="J2457" s="72"/>
      <c r="K2457" s="72">
        <f t="shared" si="158"/>
        <v>0</v>
      </c>
      <c r="L2457" s="77"/>
    </row>
    <row r="2458" spans="1:12" ht="16.2" thickBot="1" x14ac:dyDescent="0.35">
      <c r="A2458" s="63">
        <v>56</v>
      </c>
      <c r="B2458" s="95">
        <f t="shared" si="157"/>
        <v>26</v>
      </c>
      <c r="C2458" s="80"/>
      <c r="D2458" s="80"/>
      <c r="E2458" s="83"/>
      <c r="F2458" s="78"/>
      <c r="G2458" s="79"/>
      <c r="H2458" s="80"/>
      <c r="I2458" s="81"/>
      <c r="J2458" s="80"/>
      <c r="K2458" s="80">
        <f t="shared" si="158"/>
        <v>0</v>
      </c>
      <c r="L2458" s="82"/>
    </row>
    <row r="2459" spans="1:12" ht="16.2" thickBot="1" x14ac:dyDescent="0.35">
      <c r="A2459" s="62">
        <v>57</v>
      </c>
      <c r="B2459" s="95">
        <f t="shared" si="157"/>
        <v>26</v>
      </c>
      <c r="C2459" s="72"/>
      <c r="D2459" s="72"/>
      <c r="E2459" s="73"/>
      <c r="F2459" s="74"/>
      <c r="G2459" s="75"/>
      <c r="H2459" s="72"/>
      <c r="I2459" s="76"/>
      <c r="J2459" s="72"/>
      <c r="K2459" s="72">
        <f t="shared" si="158"/>
        <v>0</v>
      </c>
      <c r="L2459" s="77"/>
    </row>
    <row r="2460" spans="1:12" ht="16.2" thickBot="1" x14ac:dyDescent="0.35">
      <c r="A2460" s="63">
        <v>58</v>
      </c>
      <c r="B2460" s="95">
        <f t="shared" si="157"/>
        <v>26</v>
      </c>
      <c r="C2460" s="80"/>
      <c r="D2460" s="80"/>
      <c r="E2460" s="83"/>
      <c r="F2460" s="78"/>
      <c r="G2460" s="79"/>
      <c r="H2460" s="80"/>
      <c r="I2460" s="81"/>
      <c r="J2460" s="80"/>
      <c r="K2460" s="80">
        <f t="shared" si="158"/>
        <v>0</v>
      </c>
      <c r="L2460" s="82"/>
    </row>
    <row r="2461" spans="1:12" ht="16.2" thickBot="1" x14ac:dyDescent="0.35">
      <c r="A2461" s="62">
        <v>59</v>
      </c>
      <c r="B2461" s="95">
        <f t="shared" si="157"/>
        <v>26</v>
      </c>
      <c r="C2461" s="72"/>
      <c r="D2461" s="72"/>
      <c r="E2461" s="73"/>
      <c r="F2461" s="74"/>
      <c r="G2461" s="75"/>
      <c r="H2461" s="72"/>
      <c r="I2461" s="76"/>
      <c r="J2461" s="72"/>
      <c r="K2461" s="72">
        <f t="shared" si="158"/>
        <v>0</v>
      </c>
      <c r="L2461" s="77"/>
    </row>
    <row r="2462" spans="1:12" ht="16.2" thickBot="1" x14ac:dyDescent="0.35">
      <c r="A2462" s="63">
        <v>60</v>
      </c>
      <c r="B2462" s="95">
        <f t="shared" si="157"/>
        <v>26</v>
      </c>
      <c r="C2462" s="80"/>
      <c r="D2462" s="80"/>
      <c r="E2462" s="83"/>
      <c r="F2462" s="78"/>
      <c r="G2462" s="79"/>
      <c r="H2462" s="80"/>
      <c r="I2462" s="81"/>
      <c r="J2462" s="80"/>
      <c r="K2462" s="80">
        <f t="shared" si="158"/>
        <v>0</v>
      </c>
      <c r="L2462" s="82"/>
    </row>
    <row r="2463" spans="1:12" ht="16.2" thickBot="1" x14ac:dyDescent="0.35">
      <c r="A2463" s="62">
        <v>61</v>
      </c>
      <c r="B2463" s="95">
        <f t="shared" si="157"/>
        <v>26</v>
      </c>
      <c r="C2463" s="72"/>
      <c r="D2463" s="72"/>
      <c r="E2463" s="73"/>
      <c r="F2463" s="74"/>
      <c r="G2463" s="75"/>
      <c r="H2463" s="72"/>
      <c r="I2463" s="76"/>
      <c r="J2463" s="72"/>
      <c r="K2463" s="72">
        <f t="shared" si="158"/>
        <v>0</v>
      </c>
      <c r="L2463" s="77"/>
    </row>
    <row r="2464" spans="1:12" ht="16.2" thickBot="1" x14ac:dyDescent="0.35">
      <c r="A2464" s="63">
        <v>62</v>
      </c>
      <c r="B2464" s="95">
        <f t="shared" si="157"/>
        <v>26</v>
      </c>
      <c r="C2464" s="80"/>
      <c r="D2464" s="80"/>
      <c r="E2464" s="83"/>
      <c r="F2464" s="78"/>
      <c r="G2464" s="79"/>
      <c r="H2464" s="80"/>
      <c r="I2464" s="81"/>
      <c r="J2464" s="80"/>
      <c r="K2464" s="80">
        <f t="shared" si="158"/>
        <v>0</v>
      </c>
      <c r="L2464" s="82"/>
    </row>
    <row r="2465" spans="1:12" ht="16.2" thickBot="1" x14ac:dyDescent="0.35">
      <c r="A2465" s="62">
        <v>63</v>
      </c>
      <c r="B2465" s="95">
        <f t="shared" si="157"/>
        <v>26</v>
      </c>
      <c r="C2465" s="72"/>
      <c r="D2465" s="72"/>
      <c r="E2465" s="73"/>
      <c r="F2465" s="74"/>
      <c r="G2465" s="75"/>
      <c r="H2465" s="72"/>
      <c r="I2465" s="76"/>
      <c r="J2465" s="72"/>
      <c r="K2465" s="72">
        <f t="shared" si="158"/>
        <v>0</v>
      </c>
      <c r="L2465" s="77"/>
    </row>
    <row r="2466" spans="1:12" ht="16.2" thickBot="1" x14ac:dyDescent="0.35">
      <c r="A2466" s="63">
        <v>64</v>
      </c>
      <c r="B2466" s="95">
        <f t="shared" si="157"/>
        <v>26</v>
      </c>
      <c r="C2466" s="80"/>
      <c r="D2466" s="80"/>
      <c r="E2466" s="83"/>
      <c r="F2466" s="78"/>
      <c r="G2466" s="79"/>
      <c r="H2466" s="80"/>
      <c r="I2466" s="81"/>
      <c r="J2466" s="80"/>
      <c r="K2466" s="80">
        <f t="shared" si="158"/>
        <v>0</v>
      </c>
      <c r="L2466" s="82"/>
    </row>
    <row r="2467" spans="1:12" ht="16.2" thickBot="1" x14ac:dyDescent="0.35">
      <c r="A2467" s="62">
        <v>65</v>
      </c>
      <c r="B2467" s="95">
        <f t="shared" si="157"/>
        <v>26</v>
      </c>
      <c r="C2467" s="72"/>
      <c r="D2467" s="72"/>
      <c r="E2467" s="73"/>
      <c r="F2467" s="74"/>
      <c r="G2467" s="75"/>
      <c r="H2467" s="72"/>
      <c r="I2467" s="76"/>
      <c r="J2467" s="72"/>
      <c r="K2467" s="72">
        <f t="shared" ref="K2467:K2481" si="159">IF(J2467="OUI", G2467*0.6/0.4, 0)</f>
        <v>0</v>
      </c>
      <c r="L2467" s="77"/>
    </row>
    <row r="2468" spans="1:12" ht="16.2" thickBot="1" x14ac:dyDescent="0.35">
      <c r="A2468" s="63">
        <v>66</v>
      </c>
      <c r="B2468" s="95">
        <f t="shared" si="157"/>
        <v>26</v>
      </c>
      <c r="C2468" s="80"/>
      <c r="D2468" s="80"/>
      <c r="E2468" s="83"/>
      <c r="F2468" s="78"/>
      <c r="G2468" s="79"/>
      <c r="H2468" s="80"/>
      <c r="I2468" s="81"/>
      <c r="J2468" s="80"/>
      <c r="K2468" s="80">
        <f t="shared" si="159"/>
        <v>0</v>
      </c>
      <c r="L2468" s="82"/>
    </row>
    <row r="2469" spans="1:12" ht="16.2" thickBot="1" x14ac:dyDescent="0.35">
      <c r="A2469" s="62">
        <v>67</v>
      </c>
      <c r="B2469" s="95">
        <f t="shared" ref="B2469:B2481" si="160">B2468</f>
        <v>26</v>
      </c>
      <c r="C2469" s="72"/>
      <c r="D2469" s="72"/>
      <c r="E2469" s="73"/>
      <c r="F2469" s="74"/>
      <c r="G2469" s="75"/>
      <c r="H2469" s="72"/>
      <c r="I2469" s="76"/>
      <c r="J2469" s="72"/>
      <c r="K2469" s="72">
        <f t="shared" si="159"/>
        <v>0</v>
      </c>
      <c r="L2469" s="77"/>
    </row>
    <row r="2470" spans="1:12" ht="16.2" thickBot="1" x14ac:dyDescent="0.35">
      <c r="A2470" s="63">
        <v>68</v>
      </c>
      <c r="B2470" s="95">
        <f t="shared" si="160"/>
        <v>26</v>
      </c>
      <c r="C2470" s="80"/>
      <c r="D2470" s="80"/>
      <c r="E2470" s="83"/>
      <c r="F2470" s="78"/>
      <c r="G2470" s="79"/>
      <c r="H2470" s="80"/>
      <c r="I2470" s="81"/>
      <c r="J2470" s="80"/>
      <c r="K2470" s="80">
        <f t="shared" si="159"/>
        <v>0</v>
      </c>
      <c r="L2470" s="82"/>
    </row>
    <row r="2471" spans="1:12" ht="16.2" thickBot="1" x14ac:dyDescent="0.35">
      <c r="A2471" s="62">
        <v>69</v>
      </c>
      <c r="B2471" s="95">
        <f t="shared" si="160"/>
        <v>26</v>
      </c>
      <c r="C2471" s="72"/>
      <c r="D2471" s="72"/>
      <c r="E2471" s="73"/>
      <c r="F2471" s="74"/>
      <c r="G2471" s="75"/>
      <c r="H2471" s="72"/>
      <c r="I2471" s="76"/>
      <c r="J2471" s="72"/>
      <c r="K2471" s="72">
        <f t="shared" si="159"/>
        <v>0</v>
      </c>
      <c r="L2471" s="77"/>
    </row>
    <row r="2472" spans="1:12" ht="16.2" thickBot="1" x14ac:dyDescent="0.35">
      <c r="A2472" s="63">
        <v>70</v>
      </c>
      <c r="B2472" s="95">
        <f t="shared" si="160"/>
        <v>26</v>
      </c>
      <c r="C2472" s="80"/>
      <c r="D2472" s="80"/>
      <c r="E2472" s="83"/>
      <c r="F2472" s="78"/>
      <c r="G2472" s="79"/>
      <c r="H2472" s="80"/>
      <c r="I2472" s="81"/>
      <c r="J2472" s="80"/>
      <c r="K2472" s="80">
        <f t="shared" si="159"/>
        <v>0</v>
      </c>
      <c r="L2472" s="82"/>
    </row>
    <row r="2473" spans="1:12" ht="16.2" thickBot="1" x14ac:dyDescent="0.35">
      <c r="A2473" s="62">
        <v>71</v>
      </c>
      <c r="B2473" s="95">
        <f t="shared" si="160"/>
        <v>26</v>
      </c>
      <c r="C2473" s="72"/>
      <c r="D2473" s="72"/>
      <c r="E2473" s="73"/>
      <c r="F2473" s="74"/>
      <c r="G2473" s="75"/>
      <c r="H2473" s="72"/>
      <c r="I2473" s="76"/>
      <c r="J2473" s="72"/>
      <c r="K2473" s="72">
        <f t="shared" si="159"/>
        <v>0</v>
      </c>
      <c r="L2473" s="77"/>
    </row>
    <row r="2474" spans="1:12" ht="16.2" thickBot="1" x14ac:dyDescent="0.35">
      <c r="A2474" s="63">
        <v>72</v>
      </c>
      <c r="B2474" s="95">
        <f t="shared" si="160"/>
        <v>26</v>
      </c>
      <c r="C2474" s="80"/>
      <c r="D2474" s="80"/>
      <c r="E2474" s="83"/>
      <c r="F2474" s="78"/>
      <c r="G2474" s="79"/>
      <c r="H2474" s="80"/>
      <c r="I2474" s="81"/>
      <c r="J2474" s="80"/>
      <c r="K2474" s="80">
        <f t="shared" si="159"/>
        <v>0</v>
      </c>
      <c r="L2474" s="82"/>
    </row>
    <row r="2475" spans="1:12" ht="16.2" thickBot="1" x14ac:dyDescent="0.35">
      <c r="A2475" s="62">
        <v>73</v>
      </c>
      <c r="B2475" s="95">
        <f t="shared" si="160"/>
        <v>26</v>
      </c>
      <c r="C2475" s="72"/>
      <c r="D2475" s="72"/>
      <c r="E2475" s="73"/>
      <c r="F2475" s="74"/>
      <c r="G2475" s="75"/>
      <c r="H2475" s="72"/>
      <c r="I2475" s="76"/>
      <c r="J2475" s="72"/>
      <c r="K2475" s="72">
        <f t="shared" si="159"/>
        <v>0</v>
      </c>
      <c r="L2475" s="77"/>
    </row>
    <row r="2476" spans="1:12" ht="16.2" thickBot="1" x14ac:dyDescent="0.35">
      <c r="A2476" s="63">
        <v>74</v>
      </c>
      <c r="B2476" s="95">
        <f t="shared" si="160"/>
        <v>26</v>
      </c>
      <c r="C2476" s="80"/>
      <c r="D2476" s="80"/>
      <c r="E2476" s="83"/>
      <c r="F2476" s="78"/>
      <c r="G2476" s="79"/>
      <c r="H2476" s="80"/>
      <c r="I2476" s="81"/>
      <c r="J2476" s="80"/>
      <c r="K2476" s="80">
        <f t="shared" si="159"/>
        <v>0</v>
      </c>
      <c r="L2476" s="82"/>
    </row>
    <row r="2477" spans="1:12" ht="16.2" thickBot="1" x14ac:dyDescent="0.35">
      <c r="A2477" s="62">
        <v>75</v>
      </c>
      <c r="B2477" s="95">
        <f t="shared" si="160"/>
        <v>26</v>
      </c>
      <c r="C2477" s="72"/>
      <c r="D2477" s="72"/>
      <c r="E2477" s="73"/>
      <c r="F2477" s="74"/>
      <c r="G2477" s="75"/>
      <c r="H2477" s="72"/>
      <c r="I2477" s="76"/>
      <c r="J2477" s="72"/>
      <c r="K2477" s="72">
        <f t="shared" si="159"/>
        <v>0</v>
      </c>
      <c r="L2477" s="77"/>
    </row>
    <row r="2478" spans="1:12" ht="16.2" thickBot="1" x14ac:dyDescent="0.35">
      <c r="A2478" s="63">
        <v>76</v>
      </c>
      <c r="B2478" s="95">
        <f t="shared" si="160"/>
        <v>26</v>
      </c>
      <c r="C2478" s="80"/>
      <c r="D2478" s="80"/>
      <c r="E2478" s="83"/>
      <c r="F2478" s="78"/>
      <c r="G2478" s="79"/>
      <c r="H2478" s="80"/>
      <c r="I2478" s="81"/>
      <c r="J2478" s="80"/>
      <c r="K2478" s="80">
        <f t="shared" si="159"/>
        <v>0</v>
      </c>
      <c r="L2478" s="82"/>
    </row>
    <row r="2479" spans="1:12" ht="16.2" thickBot="1" x14ac:dyDescent="0.35">
      <c r="A2479" s="62">
        <v>77</v>
      </c>
      <c r="B2479" s="95">
        <f t="shared" si="160"/>
        <v>26</v>
      </c>
      <c r="C2479" s="72"/>
      <c r="D2479" s="72"/>
      <c r="E2479" s="73"/>
      <c r="F2479" s="74"/>
      <c r="G2479" s="75"/>
      <c r="H2479" s="72"/>
      <c r="I2479" s="76"/>
      <c r="J2479" s="72"/>
      <c r="K2479" s="72">
        <f t="shared" si="159"/>
        <v>0</v>
      </c>
      <c r="L2479" s="77"/>
    </row>
    <row r="2480" spans="1:12" ht="16.2" thickBot="1" x14ac:dyDescent="0.35">
      <c r="A2480" s="63">
        <v>78</v>
      </c>
      <c r="B2480" s="95">
        <f t="shared" si="160"/>
        <v>26</v>
      </c>
      <c r="C2480" s="80"/>
      <c r="D2480" s="80"/>
      <c r="E2480" s="83"/>
      <c r="F2480" s="78"/>
      <c r="G2480" s="79"/>
      <c r="H2480" s="80"/>
      <c r="I2480" s="81"/>
      <c r="J2480" s="80"/>
      <c r="K2480" s="80">
        <f t="shared" si="159"/>
        <v>0</v>
      </c>
      <c r="L2480" s="82"/>
    </row>
    <row r="2481" spans="1:12" ht="16.2" thickBot="1" x14ac:dyDescent="0.35">
      <c r="A2481" s="63">
        <v>78</v>
      </c>
      <c r="B2481" s="95">
        <f t="shared" si="160"/>
        <v>26</v>
      </c>
      <c r="C2481" s="72"/>
      <c r="D2481" s="72"/>
      <c r="E2481" s="73"/>
      <c r="F2481" s="74"/>
      <c r="G2481" s="75"/>
      <c r="H2481" s="72"/>
      <c r="I2481" s="76"/>
      <c r="J2481" s="72"/>
      <c r="K2481" s="72">
        <f t="shared" si="159"/>
        <v>0</v>
      </c>
      <c r="L2481" s="77"/>
    </row>
    <row r="2482" spans="1:12" ht="18.600000000000001" thickBot="1" x14ac:dyDescent="0.4">
      <c r="F2482" s="4" t="s">
        <v>16</v>
      </c>
      <c r="G2482" s="69">
        <f>+SUM(G2403:G2481)</f>
        <v>0</v>
      </c>
      <c r="H2482" s="64"/>
      <c r="I2482" s="53">
        <f>+SUM(I2403:I2481)</f>
        <v>0</v>
      </c>
      <c r="J2482" s="64"/>
      <c r="K2482" s="53">
        <f t="shared" ref="K2482" si="161">+SUM(K2403:K2481)</f>
        <v>0</v>
      </c>
      <c r="L2482" s="53">
        <f>+SUM(L2403:L2481)</f>
        <v>0</v>
      </c>
    </row>
    <row r="2483" spans="1:12" ht="16.2" thickBot="1" x14ac:dyDescent="0.35">
      <c r="C2483" s="19" t="s">
        <v>17</v>
      </c>
      <c r="D2483" s="84"/>
    </row>
    <row r="2484" spans="1:12" ht="16.2" thickBot="1" x14ac:dyDescent="0.35">
      <c r="C2484" s="21" t="s">
        <v>18</v>
      </c>
      <c r="D2484" s="85"/>
      <c r="F2484" s="107" t="s">
        <v>29</v>
      </c>
      <c r="G2484" s="108"/>
      <c r="H2484" s="108"/>
      <c r="I2484" s="109"/>
      <c r="J2484" s="61">
        <f>G2482-L2482</f>
        <v>0</v>
      </c>
      <c r="K2484" s="14"/>
    </row>
    <row r="2485" spans="1:12" ht="16.2" thickBot="1" x14ac:dyDescent="0.35">
      <c r="C2485" s="23" t="s">
        <v>28</v>
      </c>
      <c r="D2485" s="24">
        <f>D2484-D2483</f>
        <v>0</v>
      </c>
      <c r="F2485" s="107" t="s">
        <v>30</v>
      </c>
      <c r="G2485" s="108"/>
      <c r="H2485" s="108"/>
      <c r="I2485" s="109"/>
      <c r="J2485" s="75">
        <f>J2393</f>
        <v>0</v>
      </c>
      <c r="K2485" s="14"/>
    </row>
    <row r="2486" spans="1:12" ht="15" thickBot="1" x14ac:dyDescent="0.35">
      <c r="F2486" s="107" t="s">
        <v>31</v>
      </c>
      <c r="G2486" s="108"/>
      <c r="H2486" s="108"/>
      <c r="I2486" s="109"/>
      <c r="J2486" s="61">
        <f>J2485+J2484</f>
        <v>0</v>
      </c>
      <c r="K2486" s="14"/>
    </row>
    <row r="2487" spans="1:12" ht="15" thickBot="1" x14ac:dyDescent="0.35">
      <c r="A2487" s="67"/>
      <c r="B2487" s="67"/>
      <c r="C2487" s="29" t="s">
        <v>282</v>
      </c>
      <c r="D2487" s="68">
        <f>I2482</f>
        <v>0</v>
      </c>
    </row>
    <row r="2488" spans="1:12" ht="15" thickBot="1" x14ac:dyDescent="0.35">
      <c r="C2488" s="17" t="s">
        <v>35</v>
      </c>
      <c r="D2488" s="18">
        <f>K2482</f>
        <v>0</v>
      </c>
      <c r="F2488" s="110" t="s">
        <v>290</v>
      </c>
      <c r="G2488" s="111"/>
      <c r="H2488" s="111"/>
      <c r="I2488" s="112"/>
    </row>
    <row r="2489" spans="1:12" ht="15" thickBot="1" x14ac:dyDescent="0.35">
      <c r="F2489" s="27" t="s">
        <v>292</v>
      </c>
      <c r="G2489" s="27" t="s">
        <v>291</v>
      </c>
      <c r="H2489" s="27" t="s">
        <v>293</v>
      </c>
      <c r="I2489" s="27" t="s">
        <v>291</v>
      </c>
    </row>
    <row r="2490" spans="1:12" ht="15" thickBot="1" x14ac:dyDescent="0.35">
      <c r="F2490" s="27"/>
      <c r="G2490" s="27"/>
      <c r="H2490" s="27"/>
      <c r="I2490" s="60"/>
    </row>
    <row r="2491" spans="1:12" ht="15" thickBot="1" x14ac:dyDescent="0.35">
      <c r="F2491" s="27"/>
      <c r="G2491" s="27"/>
      <c r="H2491" s="27"/>
      <c r="I2491" s="60"/>
    </row>
    <row r="2492" spans="1:12" ht="15" thickBot="1" x14ac:dyDescent="0.35">
      <c r="F2492" s="27"/>
      <c r="G2492" s="27"/>
      <c r="H2492" s="27"/>
      <c r="I2492" s="60"/>
    </row>
    <row r="2493" spans="1:12" ht="15" thickBot="1" x14ac:dyDescent="0.35"/>
    <row r="2494" spans="1:12" ht="29.4" thickBot="1" x14ac:dyDescent="0.35">
      <c r="A2494" s="15"/>
      <c r="B2494" s="15" t="s">
        <v>295</v>
      </c>
      <c r="C2494" s="15" t="s">
        <v>8</v>
      </c>
      <c r="D2494" s="15" t="s">
        <v>0</v>
      </c>
      <c r="E2494" s="51" t="s">
        <v>1</v>
      </c>
      <c r="F2494" s="16" t="s">
        <v>12</v>
      </c>
      <c r="G2494" s="16" t="s">
        <v>13</v>
      </c>
      <c r="H2494" s="15" t="s">
        <v>10</v>
      </c>
      <c r="I2494" s="30" t="s">
        <v>14</v>
      </c>
      <c r="J2494" s="15" t="s">
        <v>11</v>
      </c>
      <c r="K2494" s="16" t="s">
        <v>36</v>
      </c>
      <c r="L2494" s="15" t="s">
        <v>9</v>
      </c>
    </row>
    <row r="2495" spans="1:12" ht="16.2" thickBot="1" x14ac:dyDescent="0.35">
      <c r="A2495" s="62">
        <v>1</v>
      </c>
      <c r="B2495" s="94">
        <f>B2480+1</f>
        <v>27</v>
      </c>
      <c r="C2495" s="72"/>
      <c r="D2495" s="72"/>
      <c r="E2495" s="73"/>
      <c r="F2495" s="74"/>
      <c r="G2495" s="75"/>
      <c r="H2495" s="72"/>
      <c r="I2495" s="76"/>
      <c r="J2495" s="72"/>
      <c r="K2495" s="72">
        <f t="shared" ref="K2495:K2526" si="162">IF(J2495="OUI", G2495*0.6/0.4, 0)</f>
        <v>0</v>
      </c>
      <c r="L2495" s="77"/>
    </row>
    <row r="2496" spans="1:12" ht="16.2" thickBot="1" x14ac:dyDescent="0.35">
      <c r="A2496" s="63">
        <v>2</v>
      </c>
      <c r="B2496" s="95">
        <f>B2495</f>
        <v>27</v>
      </c>
      <c r="C2496" s="80"/>
      <c r="D2496" s="80"/>
      <c r="E2496" s="83"/>
      <c r="F2496" s="78"/>
      <c r="G2496" s="79"/>
      <c r="H2496" s="80"/>
      <c r="I2496" s="81"/>
      <c r="J2496" s="80"/>
      <c r="K2496" s="80">
        <f t="shared" si="162"/>
        <v>0</v>
      </c>
      <c r="L2496" s="82"/>
    </row>
    <row r="2497" spans="1:12" ht="16.2" thickBot="1" x14ac:dyDescent="0.35">
      <c r="A2497" s="62">
        <v>3</v>
      </c>
      <c r="B2497" s="95">
        <f t="shared" ref="B2497:B2560" si="163">B2496</f>
        <v>27</v>
      </c>
      <c r="C2497" s="72"/>
      <c r="D2497" s="72"/>
      <c r="E2497" s="73"/>
      <c r="F2497" s="74"/>
      <c r="G2497" s="75"/>
      <c r="H2497" s="72"/>
      <c r="I2497" s="76"/>
      <c r="J2497" s="72"/>
      <c r="K2497" s="72">
        <f t="shared" si="162"/>
        <v>0</v>
      </c>
      <c r="L2497" s="77"/>
    </row>
    <row r="2498" spans="1:12" ht="16.2" thickBot="1" x14ac:dyDescent="0.35">
      <c r="A2498" s="63">
        <v>4</v>
      </c>
      <c r="B2498" s="95">
        <f t="shared" si="163"/>
        <v>27</v>
      </c>
      <c r="C2498" s="80"/>
      <c r="D2498" s="80"/>
      <c r="E2498" s="83"/>
      <c r="F2498" s="78"/>
      <c r="G2498" s="79"/>
      <c r="H2498" s="80"/>
      <c r="I2498" s="81"/>
      <c r="J2498" s="80"/>
      <c r="K2498" s="80">
        <f t="shared" si="162"/>
        <v>0</v>
      </c>
      <c r="L2498" s="82"/>
    </row>
    <row r="2499" spans="1:12" ht="16.2" thickBot="1" x14ac:dyDescent="0.35">
      <c r="A2499" s="62">
        <v>5</v>
      </c>
      <c r="B2499" s="95">
        <f t="shared" si="163"/>
        <v>27</v>
      </c>
      <c r="C2499" s="72"/>
      <c r="D2499" s="72"/>
      <c r="E2499" s="73"/>
      <c r="F2499" s="74"/>
      <c r="G2499" s="75"/>
      <c r="H2499" s="72"/>
      <c r="I2499" s="76"/>
      <c r="J2499" s="72"/>
      <c r="K2499" s="72">
        <f t="shared" si="162"/>
        <v>0</v>
      </c>
      <c r="L2499" s="77"/>
    </row>
    <row r="2500" spans="1:12" ht="16.2" thickBot="1" x14ac:dyDescent="0.35">
      <c r="A2500" s="63">
        <v>6</v>
      </c>
      <c r="B2500" s="95">
        <f t="shared" si="163"/>
        <v>27</v>
      </c>
      <c r="C2500" s="80"/>
      <c r="D2500" s="80"/>
      <c r="E2500" s="83"/>
      <c r="F2500" s="78"/>
      <c r="G2500" s="79"/>
      <c r="H2500" s="80"/>
      <c r="I2500" s="81"/>
      <c r="J2500" s="80"/>
      <c r="K2500" s="80">
        <f t="shared" si="162"/>
        <v>0</v>
      </c>
      <c r="L2500" s="82"/>
    </row>
    <row r="2501" spans="1:12" ht="16.2" thickBot="1" x14ac:dyDescent="0.35">
      <c r="A2501" s="62">
        <v>7</v>
      </c>
      <c r="B2501" s="95">
        <f t="shared" si="163"/>
        <v>27</v>
      </c>
      <c r="C2501" s="72"/>
      <c r="D2501" s="72"/>
      <c r="E2501" s="73"/>
      <c r="F2501" s="74"/>
      <c r="G2501" s="75"/>
      <c r="H2501" s="72"/>
      <c r="I2501" s="76"/>
      <c r="J2501" s="72"/>
      <c r="K2501" s="72">
        <f t="shared" si="162"/>
        <v>0</v>
      </c>
      <c r="L2501" s="77"/>
    </row>
    <row r="2502" spans="1:12" ht="16.2" thickBot="1" x14ac:dyDescent="0.35">
      <c r="A2502" s="63">
        <v>8</v>
      </c>
      <c r="B2502" s="95">
        <f t="shared" si="163"/>
        <v>27</v>
      </c>
      <c r="C2502" s="80"/>
      <c r="D2502" s="80"/>
      <c r="E2502" s="83"/>
      <c r="F2502" s="78"/>
      <c r="G2502" s="79"/>
      <c r="H2502" s="80"/>
      <c r="I2502" s="81"/>
      <c r="J2502" s="80"/>
      <c r="K2502" s="80">
        <f t="shared" si="162"/>
        <v>0</v>
      </c>
      <c r="L2502" s="82"/>
    </row>
    <row r="2503" spans="1:12" ht="16.2" thickBot="1" x14ac:dyDescent="0.35">
      <c r="A2503" s="62">
        <v>9</v>
      </c>
      <c r="B2503" s="95">
        <f t="shared" si="163"/>
        <v>27</v>
      </c>
      <c r="C2503" s="72"/>
      <c r="D2503" s="72"/>
      <c r="E2503" s="73"/>
      <c r="F2503" s="74"/>
      <c r="G2503" s="75"/>
      <c r="H2503" s="72"/>
      <c r="I2503" s="76"/>
      <c r="J2503" s="72"/>
      <c r="K2503" s="72">
        <f t="shared" si="162"/>
        <v>0</v>
      </c>
      <c r="L2503" s="77"/>
    </row>
    <row r="2504" spans="1:12" ht="16.2" thickBot="1" x14ac:dyDescent="0.35">
      <c r="A2504" s="63">
        <v>10</v>
      </c>
      <c r="B2504" s="95">
        <f t="shared" si="163"/>
        <v>27</v>
      </c>
      <c r="C2504" s="80"/>
      <c r="D2504" s="80"/>
      <c r="E2504" s="83"/>
      <c r="F2504" s="78"/>
      <c r="G2504" s="79"/>
      <c r="H2504" s="80"/>
      <c r="I2504" s="81"/>
      <c r="J2504" s="80"/>
      <c r="K2504" s="80">
        <f t="shared" si="162"/>
        <v>0</v>
      </c>
      <c r="L2504" s="82"/>
    </row>
    <row r="2505" spans="1:12" ht="16.2" thickBot="1" x14ac:dyDescent="0.35">
      <c r="A2505" s="62">
        <v>11</v>
      </c>
      <c r="B2505" s="95">
        <f t="shared" si="163"/>
        <v>27</v>
      </c>
      <c r="C2505" s="72"/>
      <c r="D2505" s="72"/>
      <c r="E2505" s="73"/>
      <c r="F2505" s="74"/>
      <c r="G2505" s="75"/>
      <c r="H2505" s="72"/>
      <c r="I2505" s="76"/>
      <c r="J2505" s="72"/>
      <c r="K2505" s="72">
        <f t="shared" si="162"/>
        <v>0</v>
      </c>
      <c r="L2505" s="77"/>
    </row>
    <row r="2506" spans="1:12" ht="16.2" thickBot="1" x14ac:dyDescent="0.35">
      <c r="A2506" s="63">
        <v>12</v>
      </c>
      <c r="B2506" s="95">
        <f t="shared" si="163"/>
        <v>27</v>
      </c>
      <c r="C2506" s="80"/>
      <c r="D2506" s="80"/>
      <c r="E2506" s="83"/>
      <c r="F2506" s="78"/>
      <c r="G2506" s="79"/>
      <c r="H2506" s="80"/>
      <c r="I2506" s="81"/>
      <c r="J2506" s="80"/>
      <c r="K2506" s="80">
        <f t="shared" si="162"/>
        <v>0</v>
      </c>
      <c r="L2506" s="82"/>
    </row>
    <row r="2507" spans="1:12" ht="16.2" thickBot="1" x14ac:dyDescent="0.35">
      <c r="A2507" s="62">
        <v>13</v>
      </c>
      <c r="B2507" s="95">
        <f t="shared" si="163"/>
        <v>27</v>
      </c>
      <c r="C2507" s="72"/>
      <c r="D2507" s="72"/>
      <c r="E2507" s="73"/>
      <c r="F2507" s="74"/>
      <c r="G2507" s="75"/>
      <c r="H2507" s="72"/>
      <c r="I2507" s="76"/>
      <c r="J2507" s="72"/>
      <c r="K2507" s="72">
        <f t="shared" si="162"/>
        <v>0</v>
      </c>
      <c r="L2507" s="77"/>
    </row>
    <row r="2508" spans="1:12" ht="16.2" thickBot="1" x14ac:dyDescent="0.35">
      <c r="A2508" s="63">
        <v>14</v>
      </c>
      <c r="B2508" s="95">
        <f t="shared" si="163"/>
        <v>27</v>
      </c>
      <c r="C2508" s="80"/>
      <c r="D2508" s="80"/>
      <c r="E2508" s="83"/>
      <c r="F2508" s="78"/>
      <c r="G2508" s="79"/>
      <c r="H2508" s="80"/>
      <c r="I2508" s="81"/>
      <c r="J2508" s="80"/>
      <c r="K2508" s="80">
        <f t="shared" si="162"/>
        <v>0</v>
      </c>
      <c r="L2508" s="82"/>
    </row>
    <row r="2509" spans="1:12" ht="16.2" thickBot="1" x14ac:dyDescent="0.35">
      <c r="A2509" s="62">
        <v>15</v>
      </c>
      <c r="B2509" s="95">
        <f t="shared" si="163"/>
        <v>27</v>
      </c>
      <c r="C2509" s="72"/>
      <c r="D2509" s="72"/>
      <c r="E2509" s="73"/>
      <c r="F2509" s="74"/>
      <c r="G2509" s="75"/>
      <c r="H2509" s="72"/>
      <c r="I2509" s="76"/>
      <c r="J2509" s="72"/>
      <c r="K2509" s="72">
        <f t="shared" si="162"/>
        <v>0</v>
      </c>
      <c r="L2509" s="77"/>
    </row>
    <row r="2510" spans="1:12" ht="16.2" thickBot="1" x14ac:dyDescent="0.35">
      <c r="A2510" s="63">
        <v>16</v>
      </c>
      <c r="B2510" s="95">
        <f t="shared" si="163"/>
        <v>27</v>
      </c>
      <c r="C2510" s="80"/>
      <c r="D2510" s="80"/>
      <c r="E2510" s="83"/>
      <c r="F2510" s="78"/>
      <c r="G2510" s="79"/>
      <c r="H2510" s="80"/>
      <c r="I2510" s="81"/>
      <c r="J2510" s="80"/>
      <c r="K2510" s="80">
        <f t="shared" si="162"/>
        <v>0</v>
      </c>
      <c r="L2510" s="82"/>
    </row>
    <row r="2511" spans="1:12" ht="16.2" thickBot="1" x14ac:dyDescent="0.35">
      <c r="A2511" s="62">
        <v>17</v>
      </c>
      <c r="B2511" s="95">
        <f t="shared" si="163"/>
        <v>27</v>
      </c>
      <c r="C2511" s="72"/>
      <c r="D2511" s="72"/>
      <c r="E2511" s="73"/>
      <c r="F2511" s="74"/>
      <c r="G2511" s="75"/>
      <c r="H2511" s="72"/>
      <c r="I2511" s="76"/>
      <c r="J2511" s="72"/>
      <c r="K2511" s="72">
        <f t="shared" si="162"/>
        <v>0</v>
      </c>
      <c r="L2511" s="77"/>
    </row>
    <row r="2512" spans="1:12" ht="16.2" thickBot="1" x14ac:dyDescent="0.35">
      <c r="A2512" s="63">
        <v>18</v>
      </c>
      <c r="B2512" s="95">
        <f t="shared" si="163"/>
        <v>27</v>
      </c>
      <c r="C2512" s="80"/>
      <c r="D2512" s="80"/>
      <c r="E2512" s="83"/>
      <c r="F2512" s="78"/>
      <c r="G2512" s="79"/>
      <c r="H2512" s="80"/>
      <c r="I2512" s="81"/>
      <c r="J2512" s="80"/>
      <c r="K2512" s="80">
        <f t="shared" si="162"/>
        <v>0</v>
      </c>
      <c r="L2512" s="82"/>
    </row>
    <row r="2513" spans="1:12" ht="16.2" thickBot="1" x14ac:dyDescent="0.35">
      <c r="A2513" s="62">
        <v>19</v>
      </c>
      <c r="B2513" s="95">
        <f t="shared" si="163"/>
        <v>27</v>
      </c>
      <c r="C2513" s="72"/>
      <c r="D2513" s="72"/>
      <c r="E2513" s="73"/>
      <c r="F2513" s="74"/>
      <c r="G2513" s="75"/>
      <c r="H2513" s="72"/>
      <c r="I2513" s="76"/>
      <c r="J2513" s="72"/>
      <c r="K2513" s="72">
        <f t="shared" si="162"/>
        <v>0</v>
      </c>
      <c r="L2513" s="77"/>
    </row>
    <row r="2514" spans="1:12" ht="16.2" thickBot="1" x14ac:dyDescent="0.35">
      <c r="A2514" s="63">
        <v>20</v>
      </c>
      <c r="B2514" s="95">
        <f t="shared" si="163"/>
        <v>27</v>
      </c>
      <c r="C2514" s="80"/>
      <c r="D2514" s="80"/>
      <c r="E2514" s="83"/>
      <c r="F2514" s="78"/>
      <c r="G2514" s="79"/>
      <c r="H2514" s="80"/>
      <c r="I2514" s="81"/>
      <c r="J2514" s="80"/>
      <c r="K2514" s="80">
        <f t="shared" si="162"/>
        <v>0</v>
      </c>
      <c r="L2514" s="82"/>
    </row>
    <row r="2515" spans="1:12" ht="16.2" thickBot="1" x14ac:dyDescent="0.35">
      <c r="A2515" s="62">
        <v>21</v>
      </c>
      <c r="B2515" s="95">
        <f t="shared" si="163"/>
        <v>27</v>
      </c>
      <c r="C2515" s="72"/>
      <c r="D2515" s="72"/>
      <c r="E2515" s="73"/>
      <c r="F2515" s="74"/>
      <c r="G2515" s="75"/>
      <c r="H2515" s="72"/>
      <c r="I2515" s="76"/>
      <c r="J2515" s="72"/>
      <c r="K2515" s="72">
        <f t="shared" si="162"/>
        <v>0</v>
      </c>
      <c r="L2515" s="77"/>
    </row>
    <row r="2516" spans="1:12" ht="16.2" thickBot="1" x14ac:dyDescent="0.35">
      <c r="A2516" s="63">
        <v>22</v>
      </c>
      <c r="B2516" s="95">
        <f t="shared" si="163"/>
        <v>27</v>
      </c>
      <c r="C2516" s="80"/>
      <c r="D2516" s="80"/>
      <c r="E2516" s="83"/>
      <c r="F2516" s="78"/>
      <c r="G2516" s="79"/>
      <c r="H2516" s="80"/>
      <c r="I2516" s="81"/>
      <c r="J2516" s="80"/>
      <c r="K2516" s="80">
        <f t="shared" si="162"/>
        <v>0</v>
      </c>
      <c r="L2516" s="82"/>
    </row>
    <row r="2517" spans="1:12" ht="16.2" thickBot="1" x14ac:dyDescent="0.35">
      <c r="A2517" s="62">
        <v>23</v>
      </c>
      <c r="B2517" s="95">
        <f t="shared" si="163"/>
        <v>27</v>
      </c>
      <c r="C2517" s="72"/>
      <c r="D2517" s="72"/>
      <c r="E2517" s="73"/>
      <c r="F2517" s="74"/>
      <c r="G2517" s="75"/>
      <c r="H2517" s="72"/>
      <c r="I2517" s="76"/>
      <c r="J2517" s="72"/>
      <c r="K2517" s="72">
        <f t="shared" si="162"/>
        <v>0</v>
      </c>
      <c r="L2517" s="77"/>
    </row>
    <row r="2518" spans="1:12" ht="16.2" thickBot="1" x14ac:dyDescent="0.35">
      <c r="A2518" s="63">
        <v>24</v>
      </c>
      <c r="B2518" s="95">
        <f t="shared" si="163"/>
        <v>27</v>
      </c>
      <c r="C2518" s="80"/>
      <c r="D2518" s="80"/>
      <c r="E2518" s="83"/>
      <c r="F2518" s="78"/>
      <c r="G2518" s="79"/>
      <c r="H2518" s="80"/>
      <c r="I2518" s="81"/>
      <c r="J2518" s="80"/>
      <c r="K2518" s="80">
        <f t="shared" si="162"/>
        <v>0</v>
      </c>
      <c r="L2518" s="82"/>
    </row>
    <row r="2519" spans="1:12" ht="16.2" thickBot="1" x14ac:dyDescent="0.35">
      <c r="A2519" s="62">
        <v>25</v>
      </c>
      <c r="B2519" s="95">
        <f t="shared" si="163"/>
        <v>27</v>
      </c>
      <c r="C2519" s="72"/>
      <c r="D2519" s="72"/>
      <c r="E2519" s="73"/>
      <c r="F2519" s="74"/>
      <c r="G2519" s="75"/>
      <c r="H2519" s="72"/>
      <c r="I2519" s="76"/>
      <c r="J2519" s="72"/>
      <c r="K2519" s="72">
        <f t="shared" si="162"/>
        <v>0</v>
      </c>
      <c r="L2519" s="77"/>
    </row>
    <row r="2520" spans="1:12" ht="16.2" thickBot="1" x14ac:dyDescent="0.35">
      <c r="A2520" s="63">
        <v>26</v>
      </c>
      <c r="B2520" s="95">
        <f t="shared" si="163"/>
        <v>27</v>
      </c>
      <c r="C2520" s="80"/>
      <c r="D2520" s="80"/>
      <c r="E2520" s="83"/>
      <c r="F2520" s="78"/>
      <c r="G2520" s="79"/>
      <c r="H2520" s="80"/>
      <c r="I2520" s="81"/>
      <c r="J2520" s="80"/>
      <c r="K2520" s="80">
        <f t="shared" si="162"/>
        <v>0</v>
      </c>
      <c r="L2520" s="82"/>
    </row>
    <row r="2521" spans="1:12" ht="16.2" thickBot="1" x14ac:dyDescent="0.35">
      <c r="A2521" s="62">
        <v>27</v>
      </c>
      <c r="B2521" s="95">
        <f t="shared" si="163"/>
        <v>27</v>
      </c>
      <c r="C2521" s="72"/>
      <c r="D2521" s="72"/>
      <c r="E2521" s="73"/>
      <c r="F2521" s="74"/>
      <c r="G2521" s="75"/>
      <c r="H2521" s="72"/>
      <c r="I2521" s="76"/>
      <c r="J2521" s="72"/>
      <c r="K2521" s="72">
        <f t="shared" si="162"/>
        <v>0</v>
      </c>
      <c r="L2521" s="77"/>
    </row>
    <row r="2522" spans="1:12" ht="16.2" thickBot="1" x14ac:dyDescent="0.35">
      <c r="A2522" s="63">
        <v>28</v>
      </c>
      <c r="B2522" s="95">
        <f t="shared" si="163"/>
        <v>27</v>
      </c>
      <c r="C2522" s="80"/>
      <c r="D2522" s="80"/>
      <c r="E2522" s="83"/>
      <c r="F2522" s="78"/>
      <c r="G2522" s="79"/>
      <c r="H2522" s="80"/>
      <c r="I2522" s="81"/>
      <c r="J2522" s="80"/>
      <c r="K2522" s="80">
        <f t="shared" si="162"/>
        <v>0</v>
      </c>
      <c r="L2522" s="82"/>
    </row>
    <row r="2523" spans="1:12" ht="16.2" thickBot="1" x14ac:dyDescent="0.35">
      <c r="A2523" s="62">
        <v>29</v>
      </c>
      <c r="B2523" s="95">
        <f t="shared" si="163"/>
        <v>27</v>
      </c>
      <c r="C2523" s="72"/>
      <c r="D2523" s="72"/>
      <c r="E2523" s="73"/>
      <c r="F2523" s="74"/>
      <c r="G2523" s="75"/>
      <c r="H2523" s="72"/>
      <c r="I2523" s="76"/>
      <c r="J2523" s="72"/>
      <c r="K2523" s="72">
        <f t="shared" si="162"/>
        <v>0</v>
      </c>
      <c r="L2523" s="77"/>
    </row>
    <row r="2524" spans="1:12" ht="16.2" thickBot="1" x14ac:dyDescent="0.35">
      <c r="A2524" s="63">
        <v>30</v>
      </c>
      <c r="B2524" s="95">
        <f t="shared" si="163"/>
        <v>27</v>
      </c>
      <c r="C2524" s="80"/>
      <c r="D2524" s="80"/>
      <c r="E2524" s="83"/>
      <c r="F2524" s="78"/>
      <c r="G2524" s="79"/>
      <c r="H2524" s="80"/>
      <c r="I2524" s="81"/>
      <c r="J2524" s="80"/>
      <c r="K2524" s="80">
        <f t="shared" si="162"/>
        <v>0</v>
      </c>
      <c r="L2524" s="82"/>
    </row>
    <row r="2525" spans="1:12" ht="16.2" thickBot="1" x14ac:dyDescent="0.35">
      <c r="A2525" s="62">
        <v>31</v>
      </c>
      <c r="B2525" s="95">
        <f t="shared" si="163"/>
        <v>27</v>
      </c>
      <c r="C2525" s="72"/>
      <c r="D2525" s="72"/>
      <c r="E2525" s="73"/>
      <c r="F2525" s="74"/>
      <c r="G2525" s="75"/>
      <c r="H2525" s="72"/>
      <c r="I2525" s="76"/>
      <c r="J2525" s="72"/>
      <c r="K2525" s="72">
        <f t="shared" si="162"/>
        <v>0</v>
      </c>
      <c r="L2525" s="77"/>
    </row>
    <row r="2526" spans="1:12" ht="16.2" thickBot="1" x14ac:dyDescent="0.35">
      <c r="A2526" s="63">
        <v>32</v>
      </c>
      <c r="B2526" s="95">
        <f t="shared" si="163"/>
        <v>27</v>
      </c>
      <c r="C2526" s="80"/>
      <c r="D2526" s="80"/>
      <c r="E2526" s="83"/>
      <c r="F2526" s="78"/>
      <c r="G2526" s="79"/>
      <c r="H2526" s="80"/>
      <c r="I2526" s="81"/>
      <c r="J2526" s="80"/>
      <c r="K2526" s="80">
        <f t="shared" si="162"/>
        <v>0</v>
      </c>
      <c r="L2526" s="82"/>
    </row>
    <row r="2527" spans="1:12" ht="16.2" thickBot="1" x14ac:dyDescent="0.35">
      <c r="A2527" s="62">
        <v>33</v>
      </c>
      <c r="B2527" s="95">
        <f t="shared" si="163"/>
        <v>27</v>
      </c>
      <c r="C2527" s="72"/>
      <c r="D2527" s="72"/>
      <c r="E2527" s="73"/>
      <c r="F2527" s="74"/>
      <c r="G2527" s="75"/>
      <c r="H2527" s="72"/>
      <c r="I2527" s="76"/>
      <c r="J2527" s="72"/>
      <c r="K2527" s="72">
        <f t="shared" ref="K2527:K2558" si="164">IF(J2527="OUI", G2527*0.6/0.4, 0)</f>
        <v>0</v>
      </c>
      <c r="L2527" s="77"/>
    </row>
    <row r="2528" spans="1:12" ht="16.2" thickBot="1" x14ac:dyDescent="0.35">
      <c r="A2528" s="63">
        <v>34</v>
      </c>
      <c r="B2528" s="95">
        <f t="shared" si="163"/>
        <v>27</v>
      </c>
      <c r="C2528" s="80"/>
      <c r="D2528" s="80"/>
      <c r="E2528" s="83"/>
      <c r="F2528" s="78"/>
      <c r="G2528" s="79"/>
      <c r="H2528" s="80"/>
      <c r="I2528" s="81"/>
      <c r="J2528" s="80"/>
      <c r="K2528" s="80">
        <f t="shared" si="164"/>
        <v>0</v>
      </c>
      <c r="L2528" s="82"/>
    </row>
    <row r="2529" spans="1:12" ht="16.2" thickBot="1" x14ac:dyDescent="0.35">
      <c r="A2529" s="62">
        <v>35</v>
      </c>
      <c r="B2529" s="95">
        <f t="shared" si="163"/>
        <v>27</v>
      </c>
      <c r="C2529" s="72"/>
      <c r="D2529" s="72"/>
      <c r="E2529" s="73"/>
      <c r="F2529" s="74"/>
      <c r="G2529" s="75"/>
      <c r="H2529" s="72"/>
      <c r="I2529" s="76"/>
      <c r="J2529" s="72"/>
      <c r="K2529" s="72">
        <f t="shared" si="164"/>
        <v>0</v>
      </c>
      <c r="L2529" s="77"/>
    </row>
    <row r="2530" spans="1:12" ht="16.2" thickBot="1" x14ac:dyDescent="0.35">
      <c r="A2530" s="63">
        <v>36</v>
      </c>
      <c r="B2530" s="95">
        <f t="shared" si="163"/>
        <v>27</v>
      </c>
      <c r="C2530" s="80"/>
      <c r="D2530" s="80"/>
      <c r="E2530" s="83"/>
      <c r="F2530" s="78"/>
      <c r="G2530" s="79"/>
      <c r="H2530" s="80"/>
      <c r="I2530" s="81"/>
      <c r="J2530" s="80"/>
      <c r="K2530" s="80">
        <f t="shared" si="164"/>
        <v>0</v>
      </c>
      <c r="L2530" s="82"/>
    </row>
    <row r="2531" spans="1:12" ht="16.2" thickBot="1" x14ac:dyDescent="0.35">
      <c r="A2531" s="62">
        <v>37</v>
      </c>
      <c r="B2531" s="95">
        <f t="shared" si="163"/>
        <v>27</v>
      </c>
      <c r="C2531" s="72"/>
      <c r="D2531" s="72"/>
      <c r="E2531" s="73"/>
      <c r="F2531" s="74"/>
      <c r="G2531" s="75"/>
      <c r="H2531" s="72"/>
      <c r="I2531" s="76"/>
      <c r="J2531" s="72"/>
      <c r="K2531" s="72">
        <f t="shared" si="164"/>
        <v>0</v>
      </c>
      <c r="L2531" s="77"/>
    </row>
    <row r="2532" spans="1:12" ht="16.2" thickBot="1" x14ac:dyDescent="0.35">
      <c r="A2532" s="63">
        <v>38</v>
      </c>
      <c r="B2532" s="95">
        <f t="shared" si="163"/>
        <v>27</v>
      </c>
      <c r="C2532" s="80"/>
      <c r="D2532" s="80"/>
      <c r="E2532" s="83"/>
      <c r="F2532" s="78"/>
      <c r="G2532" s="79"/>
      <c r="H2532" s="80"/>
      <c r="I2532" s="81"/>
      <c r="J2532" s="80"/>
      <c r="K2532" s="80">
        <f t="shared" si="164"/>
        <v>0</v>
      </c>
      <c r="L2532" s="82"/>
    </row>
    <row r="2533" spans="1:12" ht="16.2" thickBot="1" x14ac:dyDescent="0.35">
      <c r="A2533" s="62">
        <v>39</v>
      </c>
      <c r="B2533" s="95">
        <f t="shared" si="163"/>
        <v>27</v>
      </c>
      <c r="C2533" s="72"/>
      <c r="D2533" s="72"/>
      <c r="E2533" s="73"/>
      <c r="F2533" s="74"/>
      <c r="G2533" s="75"/>
      <c r="H2533" s="72"/>
      <c r="I2533" s="76"/>
      <c r="J2533" s="72"/>
      <c r="K2533" s="72">
        <f t="shared" si="164"/>
        <v>0</v>
      </c>
      <c r="L2533" s="77"/>
    </row>
    <row r="2534" spans="1:12" ht="16.2" thickBot="1" x14ac:dyDescent="0.35">
      <c r="A2534" s="63">
        <v>40</v>
      </c>
      <c r="B2534" s="95">
        <f t="shared" si="163"/>
        <v>27</v>
      </c>
      <c r="C2534" s="80"/>
      <c r="D2534" s="80"/>
      <c r="E2534" s="83"/>
      <c r="F2534" s="78"/>
      <c r="G2534" s="79"/>
      <c r="H2534" s="80"/>
      <c r="I2534" s="81"/>
      <c r="J2534" s="80"/>
      <c r="K2534" s="80">
        <f t="shared" si="164"/>
        <v>0</v>
      </c>
      <c r="L2534" s="82"/>
    </row>
    <row r="2535" spans="1:12" ht="16.2" thickBot="1" x14ac:dyDescent="0.35">
      <c r="A2535" s="62">
        <v>41</v>
      </c>
      <c r="B2535" s="95">
        <f t="shared" si="163"/>
        <v>27</v>
      </c>
      <c r="C2535" s="72"/>
      <c r="D2535" s="72"/>
      <c r="E2535" s="73"/>
      <c r="F2535" s="74"/>
      <c r="G2535" s="75"/>
      <c r="H2535" s="72"/>
      <c r="I2535" s="76"/>
      <c r="J2535" s="72"/>
      <c r="K2535" s="72">
        <f t="shared" si="164"/>
        <v>0</v>
      </c>
      <c r="L2535" s="77"/>
    </row>
    <row r="2536" spans="1:12" ht="16.2" thickBot="1" x14ac:dyDescent="0.35">
      <c r="A2536" s="63">
        <v>42</v>
      </c>
      <c r="B2536" s="95">
        <f t="shared" si="163"/>
        <v>27</v>
      </c>
      <c r="C2536" s="80"/>
      <c r="D2536" s="80"/>
      <c r="E2536" s="83"/>
      <c r="F2536" s="78"/>
      <c r="G2536" s="79"/>
      <c r="H2536" s="80"/>
      <c r="I2536" s="81"/>
      <c r="J2536" s="80"/>
      <c r="K2536" s="80">
        <f t="shared" si="164"/>
        <v>0</v>
      </c>
      <c r="L2536" s="82"/>
    </row>
    <row r="2537" spans="1:12" ht="16.2" thickBot="1" x14ac:dyDescent="0.35">
      <c r="A2537" s="62">
        <v>43</v>
      </c>
      <c r="B2537" s="95">
        <f t="shared" si="163"/>
        <v>27</v>
      </c>
      <c r="C2537" s="72"/>
      <c r="D2537" s="72"/>
      <c r="E2537" s="73"/>
      <c r="F2537" s="74"/>
      <c r="G2537" s="75"/>
      <c r="H2537" s="72"/>
      <c r="I2537" s="76"/>
      <c r="J2537" s="72"/>
      <c r="K2537" s="72">
        <f t="shared" si="164"/>
        <v>0</v>
      </c>
      <c r="L2537" s="77"/>
    </row>
    <row r="2538" spans="1:12" ht="16.2" thickBot="1" x14ac:dyDescent="0.35">
      <c r="A2538" s="63">
        <v>44</v>
      </c>
      <c r="B2538" s="95">
        <f t="shared" si="163"/>
        <v>27</v>
      </c>
      <c r="C2538" s="80"/>
      <c r="D2538" s="80"/>
      <c r="E2538" s="83"/>
      <c r="F2538" s="78"/>
      <c r="G2538" s="79"/>
      <c r="H2538" s="80"/>
      <c r="I2538" s="81"/>
      <c r="J2538" s="80"/>
      <c r="K2538" s="80">
        <f t="shared" si="164"/>
        <v>0</v>
      </c>
      <c r="L2538" s="82"/>
    </row>
    <row r="2539" spans="1:12" ht="16.2" thickBot="1" x14ac:dyDescent="0.35">
      <c r="A2539" s="62">
        <v>45</v>
      </c>
      <c r="B2539" s="95">
        <f t="shared" si="163"/>
        <v>27</v>
      </c>
      <c r="C2539" s="72"/>
      <c r="D2539" s="72"/>
      <c r="E2539" s="73"/>
      <c r="F2539" s="74"/>
      <c r="G2539" s="75"/>
      <c r="H2539" s="72"/>
      <c r="I2539" s="76"/>
      <c r="J2539" s="72"/>
      <c r="K2539" s="72">
        <f t="shared" si="164"/>
        <v>0</v>
      </c>
      <c r="L2539" s="77"/>
    </row>
    <row r="2540" spans="1:12" ht="16.2" thickBot="1" x14ac:dyDescent="0.35">
      <c r="A2540" s="63">
        <v>46</v>
      </c>
      <c r="B2540" s="95">
        <f t="shared" si="163"/>
        <v>27</v>
      </c>
      <c r="C2540" s="80"/>
      <c r="D2540" s="80"/>
      <c r="E2540" s="83"/>
      <c r="F2540" s="78"/>
      <c r="G2540" s="79"/>
      <c r="H2540" s="80"/>
      <c r="I2540" s="81"/>
      <c r="J2540" s="80"/>
      <c r="K2540" s="80">
        <f t="shared" si="164"/>
        <v>0</v>
      </c>
      <c r="L2540" s="82"/>
    </row>
    <row r="2541" spans="1:12" ht="16.2" thickBot="1" x14ac:dyDescent="0.35">
      <c r="A2541" s="62">
        <v>47</v>
      </c>
      <c r="B2541" s="95">
        <f t="shared" si="163"/>
        <v>27</v>
      </c>
      <c r="C2541" s="72"/>
      <c r="D2541" s="72"/>
      <c r="E2541" s="73"/>
      <c r="F2541" s="74"/>
      <c r="G2541" s="75"/>
      <c r="H2541" s="72"/>
      <c r="I2541" s="76"/>
      <c r="J2541" s="72"/>
      <c r="K2541" s="72">
        <f t="shared" si="164"/>
        <v>0</v>
      </c>
      <c r="L2541" s="77"/>
    </row>
    <row r="2542" spans="1:12" ht="16.2" thickBot="1" x14ac:dyDescent="0.35">
      <c r="A2542" s="63">
        <v>48</v>
      </c>
      <c r="B2542" s="95">
        <f t="shared" si="163"/>
        <v>27</v>
      </c>
      <c r="C2542" s="80"/>
      <c r="D2542" s="80"/>
      <c r="E2542" s="83"/>
      <c r="F2542" s="78"/>
      <c r="G2542" s="79"/>
      <c r="H2542" s="80"/>
      <c r="I2542" s="81"/>
      <c r="J2542" s="80"/>
      <c r="K2542" s="80">
        <f t="shared" si="164"/>
        <v>0</v>
      </c>
      <c r="L2542" s="82"/>
    </row>
    <row r="2543" spans="1:12" ht="16.2" thickBot="1" x14ac:dyDescent="0.35">
      <c r="A2543" s="62">
        <v>49</v>
      </c>
      <c r="B2543" s="95">
        <f t="shared" si="163"/>
        <v>27</v>
      </c>
      <c r="C2543" s="72"/>
      <c r="D2543" s="72"/>
      <c r="E2543" s="73"/>
      <c r="F2543" s="74"/>
      <c r="G2543" s="75"/>
      <c r="H2543" s="72"/>
      <c r="I2543" s="76"/>
      <c r="J2543" s="72"/>
      <c r="K2543" s="72">
        <f t="shared" si="164"/>
        <v>0</v>
      </c>
      <c r="L2543" s="77"/>
    </row>
    <row r="2544" spans="1:12" ht="16.2" thickBot="1" x14ac:dyDescent="0.35">
      <c r="A2544" s="63">
        <v>50</v>
      </c>
      <c r="B2544" s="95">
        <f t="shared" si="163"/>
        <v>27</v>
      </c>
      <c r="C2544" s="80"/>
      <c r="D2544" s="80"/>
      <c r="E2544" s="83"/>
      <c r="F2544" s="78"/>
      <c r="G2544" s="79"/>
      <c r="H2544" s="80"/>
      <c r="I2544" s="81"/>
      <c r="J2544" s="80"/>
      <c r="K2544" s="80">
        <f t="shared" si="164"/>
        <v>0</v>
      </c>
      <c r="L2544" s="82"/>
    </row>
    <row r="2545" spans="1:12" ht="16.2" thickBot="1" x14ac:dyDescent="0.35">
      <c r="A2545" s="62">
        <v>51</v>
      </c>
      <c r="B2545" s="95">
        <f t="shared" si="163"/>
        <v>27</v>
      </c>
      <c r="C2545" s="72"/>
      <c r="D2545" s="72"/>
      <c r="E2545" s="73"/>
      <c r="F2545" s="74"/>
      <c r="G2545" s="75"/>
      <c r="H2545" s="72"/>
      <c r="I2545" s="76"/>
      <c r="J2545" s="72"/>
      <c r="K2545" s="72">
        <f t="shared" si="164"/>
        <v>0</v>
      </c>
      <c r="L2545" s="77"/>
    </row>
    <row r="2546" spans="1:12" ht="16.2" thickBot="1" x14ac:dyDescent="0.35">
      <c r="A2546" s="63">
        <v>52</v>
      </c>
      <c r="B2546" s="95">
        <f t="shared" si="163"/>
        <v>27</v>
      </c>
      <c r="C2546" s="80"/>
      <c r="D2546" s="80"/>
      <c r="E2546" s="83"/>
      <c r="F2546" s="78"/>
      <c r="G2546" s="79"/>
      <c r="H2546" s="80"/>
      <c r="I2546" s="81"/>
      <c r="J2546" s="80"/>
      <c r="K2546" s="80">
        <f t="shared" si="164"/>
        <v>0</v>
      </c>
      <c r="L2546" s="82"/>
    </row>
    <row r="2547" spans="1:12" ht="16.2" thickBot="1" x14ac:dyDescent="0.35">
      <c r="A2547" s="62">
        <v>53</v>
      </c>
      <c r="B2547" s="95">
        <f t="shared" si="163"/>
        <v>27</v>
      </c>
      <c r="C2547" s="72"/>
      <c r="D2547" s="72"/>
      <c r="E2547" s="73"/>
      <c r="F2547" s="74"/>
      <c r="G2547" s="75"/>
      <c r="H2547" s="72"/>
      <c r="I2547" s="76"/>
      <c r="J2547" s="72"/>
      <c r="K2547" s="72">
        <f t="shared" si="164"/>
        <v>0</v>
      </c>
      <c r="L2547" s="77"/>
    </row>
    <row r="2548" spans="1:12" ht="16.2" thickBot="1" x14ac:dyDescent="0.35">
      <c r="A2548" s="63">
        <v>54</v>
      </c>
      <c r="B2548" s="95">
        <f t="shared" si="163"/>
        <v>27</v>
      </c>
      <c r="C2548" s="80"/>
      <c r="D2548" s="80"/>
      <c r="E2548" s="83"/>
      <c r="F2548" s="78"/>
      <c r="G2548" s="79"/>
      <c r="H2548" s="80"/>
      <c r="I2548" s="81"/>
      <c r="J2548" s="80"/>
      <c r="K2548" s="80">
        <f t="shared" si="164"/>
        <v>0</v>
      </c>
      <c r="L2548" s="82"/>
    </row>
    <row r="2549" spans="1:12" ht="16.2" thickBot="1" x14ac:dyDescent="0.35">
      <c r="A2549" s="62">
        <v>55</v>
      </c>
      <c r="B2549" s="95">
        <f t="shared" si="163"/>
        <v>27</v>
      </c>
      <c r="C2549" s="72"/>
      <c r="D2549" s="72"/>
      <c r="E2549" s="73"/>
      <c r="F2549" s="74"/>
      <c r="G2549" s="75"/>
      <c r="H2549" s="72"/>
      <c r="I2549" s="76"/>
      <c r="J2549" s="72"/>
      <c r="K2549" s="72">
        <f t="shared" si="164"/>
        <v>0</v>
      </c>
      <c r="L2549" s="77"/>
    </row>
    <row r="2550" spans="1:12" ht="16.2" thickBot="1" x14ac:dyDescent="0.35">
      <c r="A2550" s="63">
        <v>56</v>
      </c>
      <c r="B2550" s="95">
        <f t="shared" si="163"/>
        <v>27</v>
      </c>
      <c r="C2550" s="80"/>
      <c r="D2550" s="80"/>
      <c r="E2550" s="83"/>
      <c r="F2550" s="78"/>
      <c r="G2550" s="79"/>
      <c r="H2550" s="80"/>
      <c r="I2550" s="81"/>
      <c r="J2550" s="80"/>
      <c r="K2550" s="80">
        <f t="shared" si="164"/>
        <v>0</v>
      </c>
      <c r="L2550" s="82"/>
    </row>
    <row r="2551" spans="1:12" ht="16.2" thickBot="1" x14ac:dyDescent="0.35">
      <c r="A2551" s="62">
        <v>57</v>
      </c>
      <c r="B2551" s="95">
        <f t="shared" si="163"/>
        <v>27</v>
      </c>
      <c r="C2551" s="72"/>
      <c r="D2551" s="72"/>
      <c r="E2551" s="73"/>
      <c r="F2551" s="74"/>
      <c r="G2551" s="75"/>
      <c r="H2551" s="72"/>
      <c r="I2551" s="76"/>
      <c r="J2551" s="72"/>
      <c r="K2551" s="72">
        <f t="shared" si="164"/>
        <v>0</v>
      </c>
      <c r="L2551" s="77"/>
    </row>
    <row r="2552" spans="1:12" ht="16.2" thickBot="1" x14ac:dyDescent="0.35">
      <c r="A2552" s="63">
        <v>58</v>
      </c>
      <c r="B2552" s="95">
        <f t="shared" si="163"/>
        <v>27</v>
      </c>
      <c r="C2552" s="80"/>
      <c r="D2552" s="80"/>
      <c r="E2552" s="83"/>
      <c r="F2552" s="78"/>
      <c r="G2552" s="79"/>
      <c r="H2552" s="80"/>
      <c r="I2552" s="81"/>
      <c r="J2552" s="80"/>
      <c r="K2552" s="80">
        <f t="shared" si="164"/>
        <v>0</v>
      </c>
      <c r="L2552" s="82"/>
    </row>
    <row r="2553" spans="1:12" ht="16.2" thickBot="1" x14ac:dyDescent="0.35">
      <c r="A2553" s="62">
        <v>59</v>
      </c>
      <c r="B2553" s="95">
        <f t="shared" si="163"/>
        <v>27</v>
      </c>
      <c r="C2553" s="72"/>
      <c r="D2553" s="72"/>
      <c r="E2553" s="73"/>
      <c r="F2553" s="74"/>
      <c r="G2553" s="75"/>
      <c r="H2553" s="72"/>
      <c r="I2553" s="76"/>
      <c r="J2553" s="72"/>
      <c r="K2553" s="72">
        <f t="shared" si="164"/>
        <v>0</v>
      </c>
      <c r="L2553" s="77"/>
    </row>
    <row r="2554" spans="1:12" ht="16.2" thickBot="1" x14ac:dyDescent="0.35">
      <c r="A2554" s="63">
        <v>60</v>
      </c>
      <c r="B2554" s="95">
        <f t="shared" si="163"/>
        <v>27</v>
      </c>
      <c r="C2554" s="80"/>
      <c r="D2554" s="80"/>
      <c r="E2554" s="83"/>
      <c r="F2554" s="78"/>
      <c r="G2554" s="79"/>
      <c r="H2554" s="80"/>
      <c r="I2554" s="81"/>
      <c r="J2554" s="80"/>
      <c r="K2554" s="80">
        <f t="shared" si="164"/>
        <v>0</v>
      </c>
      <c r="L2554" s="82"/>
    </row>
    <row r="2555" spans="1:12" ht="16.2" thickBot="1" x14ac:dyDescent="0.35">
      <c r="A2555" s="62">
        <v>61</v>
      </c>
      <c r="B2555" s="95">
        <f t="shared" si="163"/>
        <v>27</v>
      </c>
      <c r="C2555" s="72"/>
      <c r="D2555" s="72"/>
      <c r="E2555" s="73"/>
      <c r="F2555" s="74"/>
      <c r="G2555" s="75"/>
      <c r="H2555" s="72"/>
      <c r="I2555" s="76"/>
      <c r="J2555" s="72"/>
      <c r="K2555" s="72">
        <f t="shared" si="164"/>
        <v>0</v>
      </c>
      <c r="L2555" s="77"/>
    </row>
    <row r="2556" spans="1:12" ht="16.2" thickBot="1" x14ac:dyDescent="0.35">
      <c r="A2556" s="63">
        <v>62</v>
      </c>
      <c r="B2556" s="95">
        <f t="shared" si="163"/>
        <v>27</v>
      </c>
      <c r="C2556" s="80"/>
      <c r="D2556" s="80"/>
      <c r="E2556" s="83"/>
      <c r="F2556" s="78"/>
      <c r="G2556" s="79"/>
      <c r="H2556" s="80"/>
      <c r="I2556" s="81"/>
      <c r="J2556" s="80"/>
      <c r="K2556" s="80">
        <f t="shared" si="164"/>
        <v>0</v>
      </c>
      <c r="L2556" s="82"/>
    </row>
    <row r="2557" spans="1:12" ht="16.2" thickBot="1" x14ac:dyDescent="0.35">
      <c r="A2557" s="62">
        <v>63</v>
      </c>
      <c r="B2557" s="95">
        <f t="shared" si="163"/>
        <v>27</v>
      </c>
      <c r="C2557" s="72"/>
      <c r="D2557" s="72"/>
      <c r="E2557" s="73"/>
      <c r="F2557" s="74"/>
      <c r="G2557" s="75"/>
      <c r="H2557" s="72"/>
      <c r="I2557" s="76"/>
      <c r="J2557" s="72"/>
      <c r="K2557" s="72">
        <f t="shared" si="164"/>
        <v>0</v>
      </c>
      <c r="L2557" s="77"/>
    </row>
    <row r="2558" spans="1:12" ht="16.2" thickBot="1" x14ac:dyDescent="0.35">
      <c r="A2558" s="63">
        <v>64</v>
      </c>
      <c r="B2558" s="95">
        <f t="shared" si="163"/>
        <v>27</v>
      </c>
      <c r="C2558" s="80"/>
      <c r="D2558" s="80"/>
      <c r="E2558" s="83"/>
      <c r="F2558" s="78"/>
      <c r="G2558" s="79"/>
      <c r="H2558" s="80"/>
      <c r="I2558" s="81"/>
      <c r="J2558" s="80"/>
      <c r="K2558" s="80">
        <f t="shared" si="164"/>
        <v>0</v>
      </c>
      <c r="L2558" s="82"/>
    </row>
    <row r="2559" spans="1:12" ht="16.2" thickBot="1" x14ac:dyDescent="0.35">
      <c r="A2559" s="62">
        <v>65</v>
      </c>
      <c r="B2559" s="95">
        <f t="shared" si="163"/>
        <v>27</v>
      </c>
      <c r="C2559" s="72"/>
      <c r="D2559" s="72"/>
      <c r="E2559" s="73"/>
      <c r="F2559" s="74"/>
      <c r="G2559" s="75"/>
      <c r="H2559" s="72"/>
      <c r="I2559" s="76"/>
      <c r="J2559" s="72"/>
      <c r="K2559" s="72">
        <f t="shared" ref="K2559:K2573" si="165">IF(J2559="OUI", G2559*0.6/0.4, 0)</f>
        <v>0</v>
      </c>
      <c r="L2559" s="77"/>
    </row>
    <row r="2560" spans="1:12" ht="16.2" thickBot="1" x14ac:dyDescent="0.35">
      <c r="A2560" s="63">
        <v>66</v>
      </c>
      <c r="B2560" s="95">
        <f t="shared" si="163"/>
        <v>27</v>
      </c>
      <c r="C2560" s="80"/>
      <c r="D2560" s="80"/>
      <c r="E2560" s="83"/>
      <c r="F2560" s="78"/>
      <c r="G2560" s="79"/>
      <c r="H2560" s="80"/>
      <c r="I2560" s="81"/>
      <c r="J2560" s="80"/>
      <c r="K2560" s="80">
        <f t="shared" si="165"/>
        <v>0</v>
      </c>
      <c r="L2560" s="82"/>
    </row>
    <row r="2561" spans="1:12" ht="16.2" thickBot="1" x14ac:dyDescent="0.35">
      <c r="A2561" s="62">
        <v>67</v>
      </c>
      <c r="B2561" s="95">
        <f t="shared" ref="B2561:B2573" si="166">B2560</f>
        <v>27</v>
      </c>
      <c r="C2561" s="72"/>
      <c r="D2561" s="72"/>
      <c r="E2561" s="73"/>
      <c r="F2561" s="74"/>
      <c r="G2561" s="75"/>
      <c r="H2561" s="72"/>
      <c r="I2561" s="76"/>
      <c r="J2561" s="72"/>
      <c r="K2561" s="72">
        <f t="shared" si="165"/>
        <v>0</v>
      </c>
      <c r="L2561" s="77"/>
    </row>
    <row r="2562" spans="1:12" ht="16.2" thickBot="1" x14ac:dyDescent="0.35">
      <c r="A2562" s="63">
        <v>68</v>
      </c>
      <c r="B2562" s="95">
        <f t="shared" si="166"/>
        <v>27</v>
      </c>
      <c r="C2562" s="80"/>
      <c r="D2562" s="80"/>
      <c r="E2562" s="83"/>
      <c r="F2562" s="78"/>
      <c r="G2562" s="79"/>
      <c r="H2562" s="80"/>
      <c r="I2562" s="81"/>
      <c r="J2562" s="80"/>
      <c r="K2562" s="80">
        <f t="shared" si="165"/>
        <v>0</v>
      </c>
      <c r="L2562" s="82"/>
    </row>
    <row r="2563" spans="1:12" ht="16.2" thickBot="1" x14ac:dyDescent="0.35">
      <c r="A2563" s="62">
        <v>69</v>
      </c>
      <c r="B2563" s="95">
        <f t="shared" si="166"/>
        <v>27</v>
      </c>
      <c r="C2563" s="72"/>
      <c r="D2563" s="72"/>
      <c r="E2563" s="73"/>
      <c r="F2563" s="74"/>
      <c r="G2563" s="75"/>
      <c r="H2563" s="72"/>
      <c r="I2563" s="76"/>
      <c r="J2563" s="72"/>
      <c r="K2563" s="72">
        <f t="shared" si="165"/>
        <v>0</v>
      </c>
      <c r="L2563" s="77"/>
    </row>
    <row r="2564" spans="1:12" ht="16.2" thickBot="1" x14ac:dyDescent="0.35">
      <c r="A2564" s="63">
        <v>70</v>
      </c>
      <c r="B2564" s="95">
        <f t="shared" si="166"/>
        <v>27</v>
      </c>
      <c r="C2564" s="80"/>
      <c r="D2564" s="80"/>
      <c r="E2564" s="83"/>
      <c r="F2564" s="78"/>
      <c r="G2564" s="79"/>
      <c r="H2564" s="80"/>
      <c r="I2564" s="81"/>
      <c r="J2564" s="80"/>
      <c r="K2564" s="80">
        <f t="shared" si="165"/>
        <v>0</v>
      </c>
      <c r="L2564" s="82"/>
    </row>
    <row r="2565" spans="1:12" ht="16.2" thickBot="1" x14ac:dyDescent="0.35">
      <c r="A2565" s="62">
        <v>71</v>
      </c>
      <c r="B2565" s="95">
        <f t="shared" si="166"/>
        <v>27</v>
      </c>
      <c r="C2565" s="72"/>
      <c r="D2565" s="72"/>
      <c r="E2565" s="73"/>
      <c r="F2565" s="74"/>
      <c r="G2565" s="75"/>
      <c r="H2565" s="72"/>
      <c r="I2565" s="76"/>
      <c r="J2565" s="72"/>
      <c r="K2565" s="72">
        <f t="shared" si="165"/>
        <v>0</v>
      </c>
      <c r="L2565" s="77"/>
    </row>
    <row r="2566" spans="1:12" ht="16.2" thickBot="1" x14ac:dyDescent="0.35">
      <c r="A2566" s="63">
        <v>72</v>
      </c>
      <c r="B2566" s="95">
        <f t="shared" si="166"/>
        <v>27</v>
      </c>
      <c r="C2566" s="80"/>
      <c r="D2566" s="80"/>
      <c r="E2566" s="83"/>
      <c r="F2566" s="78"/>
      <c r="G2566" s="79"/>
      <c r="H2566" s="80"/>
      <c r="I2566" s="81"/>
      <c r="J2566" s="80"/>
      <c r="K2566" s="80">
        <f t="shared" si="165"/>
        <v>0</v>
      </c>
      <c r="L2566" s="82"/>
    </row>
    <row r="2567" spans="1:12" ht="16.2" thickBot="1" x14ac:dyDescent="0.35">
      <c r="A2567" s="62">
        <v>73</v>
      </c>
      <c r="B2567" s="95">
        <f t="shared" si="166"/>
        <v>27</v>
      </c>
      <c r="C2567" s="72"/>
      <c r="D2567" s="72"/>
      <c r="E2567" s="73"/>
      <c r="F2567" s="74"/>
      <c r="G2567" s="75"/>
      <c r="H2567" s="72"/>
      <c r="I2567" s="76"/>
      <c r="J2567" s="72"/>
      <c r="K2567" s="72">
        <f t="shared" si="165"/>
        <v>0</v>
      </c>
      <c r="L2567" s="77"/>
    </row>
    <row r="2568" spans="1:12" ht="16.2" thickBot="1" x14ac:dyDescent="0.35">
      <c r="A2568" s="63">
        <v>74</v>
      </c>
      <c r="B2568" s="95">
        <f t="shared" si="166"/>
        <v>27</v>
      </c>
      <c r="C2568" s="80"/>
      <c r="D2568" s="80"/>
      <c r="E2568" s="83"/>
      <c r="F2568" s="78"/>
      <c r="G2568" s="79"/>
      <c r="H2568" s="80"/>
      <c r="I2568" s="81"/>
      <c r="J2568" s="80"/>
      <c r="K2568" s="80">
        <f t="shared" si="165"/>
        <v>0</v>
      </c>
      <c r="L2568" s="82"/>
    </row>
    <row r="2569" spans="1:12" ht="16.2" thickBot="1" x14ac:dyDescent="0.35">
      <c r="A2569" s="62">
        <v>75</v>
      </c>
      <c r="B2569" s="95">
        <f t="shared" si="166"/>
        <v>27</v>
      </c>
      <c r="C2569" s="72"/>
      <c r="D2569" s="72"/>
      <c r="E2569" s="73"/>
      <c r="F2569" s="74"/>
      <c r="G2569" s="75"/>
      <c r="H2569" s="72"/>
      <c r="I2569" s="76"/>
      <c r="J2569" s="72"/>
      <c r="K2569" s="72">
        <f t="shared" si="165"/>
        <v>0</v>
      </c>
      <c r="L2569" s="77"/>
    </row>
    <row r="2570" spans="1:12" ht="16.2" thickBot="1" x14ac:dyDescent="0.35">
      <c r="A2570" s="63">
        <v>76</v>
      </c>
      <c r="B2570" s="95">
        <f t="shared" si="166"/>
        <v>27</v>
      </c>
      <c r="C2570" s="80"/>
      <c r="D2570" s="80"/>
      <c r="E2570" s="83"/>
      <c r="F2570" s="78"/>
      <c r="G2570" s="79"/>
      <c r="H2570" s="80"/>
      <c r="I2570" s="81"/>
      <c r="J2570" s="80"/>
      <c r="K2570" s="80">
        <f t="shared" si="165"/>
        <v>0</v>
      </c>
      <c r="L2570" s="82"/>
    </row>
    <row r="2571" spans="1:12" ht="16.2" thickBot="1" x14ac:dyDescent="0.35">
      <c r="A2571" s="62">
        <v>77</v>
      </c>
      <c r="B2571" s="95">
        <f t="shared" si="166"/>
        <v>27</v>
      </c>
      <c r="C2571" s="72"/>
      <c r="D2571" s="72"/>
      <c r="E2571" s="73"/>
      <c r="F2571" s="74"/>
      <c r="G2571" s="75"/>
      <c r="H2571" s="72"/>
      <c r="I2571" s="76"/>
      <c r="J2571" s="72"/>
      <c r="K2571" s="72">
        <f t="shared" si="165"/>
        <v>0</v>
      </c>
      <c r="L2571" s="77"/>
    </row>
    <row r="2572" spans="1:12" ht="16.2" thickBot="1" x14ac:dyDescent="0.35">
      <c r="A2572" s="63">
        <v>78</v>
      </c>
      <c r="B2572" s="95">
        <f t="shared" si="166"/>
        <v>27</v>
      </c>
      <c r="C2572" s="80"/>
      <c r="D2572" s="80"/>
      <c r="E2572" s="83"/>
      <c r="F2572" s="78"/>
      <c r="G2572" s="79"/>
      <c r="H2572" s="80"/>
      <c r="I2572" s="81"/>
      <c r="J2572" s="80"/>
      <c r="K2572" s="80">
        <f t="shared" si="165"/>
        <v>0</v>
      </c>
      <c r="L2572" s="82"/>
    </row>
    <row r="2573" spans="1:12" ht="16.2" thickBot="1" x14ac:dyDescent="0.35">
      <c r="A2573" s="63">
        <v>78</v>
      </c>
      <c r="B2573" s="95">
        <f t="shared" si="166"/>
        <v>27</v>
      </c>
      <c r="C2573" s="72"/>
      <c r="D2573" s="72"/>
      <c r="E2573" s="73"/>
      <c r="F2573" s="74"/>
      <c r="G2573" s="75"/>
      <c r="H2573" s="72"/>
      <c r="I2573" s="76"/>
      <c r="J2573" s="72"/>
      <c r="K2573" s="72">
        <f t="shared" si="165"/>
        <v>0</v>
      </c>
      <c r="L2573" s="77"/>
    </row>
    <row r="2574" spans="1:12" ht="18.600000000000001" thickBot="1" x14ac:dyDescent="0.4">
      <c r="F2574" s="4" t="s">
        <v>16</v>
      </c>
      <c r="G2574" s="69">
        <f>+SUM(G2495:G2573)</f>
        <v>0</v>
      </c>
      <c r="H2574" s="64"/>
      <c r="I2574" s="53">
        <f>+SUM(I2495:I2573)</f>
        <v>0</v>
      </c>
      <c r="J2574" s="64"/>
      <c r="K2574" s="53">
        <f t="shared" ref="K2574" si="167">+SUM(K2495:K2573)</f>
        <v>0</v>
      </c>
      <c r="L2574" s="53">
        <f>+SUM(L2495:L2573)</f>
        <v>0</v>
      </c>
    </row>
    <row r="2575" spans="1:12" ht="16.2" thickBot="1" x14ac:dyDescent="0.35">
      <c r="C2575" s="19" t="s">
        <v>17</v>
      </c>
      <c r="D2575" s="84"/>
    </row>
    <row r="2576" spans="1:12" ht="16.2" thickBot="1" x14ac:dyDescent="0.35">
      <c r="C2576" s="21" t="s">
        <v>18</v>
      </c>
      <c r="D2576" s="85"/>
      <c r="F2576" s="107" t="s">
        <v>29</v>
      </c>
      <c r="G2576" s="108"/>
      <c r="H2576" s="108"/>
      <c r="I2576" s="109"/>
      <c r="J2576" s="61">
        <f>G2574-L2574</f>
        <v>0</v>
      </c>
      <c r="K2576" s="14"/>
    </row>
    <row r="2577" spans="1:12" ht="16.2" thickBot="1" x14ac:dyDescent="0.35">
      <c r="C2577" s="23" t="s">
        <v>28</v>
      </c>
      <c r="D2577" s="24">
        <f>D2576-D2575</f>
        <v>0</v>
      </c>
      <c r="F2577" s="107" t="s">
        <v>30</v>
      </c>
      <c r="G2577" s="108"/>
      <c r="H2577" s="108"/>
      <c r="I2577" s="109"/>
      <c r="J2577" s="75">
        <f>+J2486</f>
        <v>0</v>
      </c>
      <c r="K2577" s="14"/>
    </row>
    <row r="2578" spans="1:12" ht="15" thickBot="1" x14ac:dyDescent="0.35">
      <c r="F2578" s="107" t="s">
        <v>31</v>
      </c>
      <c r="G2578" s="108"/>
      <c r="H2578" s="108"/>
      <c r="I2578" s="109"/>
      <c r="J2578" s="61">
        <f>J2577+J2576</f>
        <v>0</v>
      </c>
      <c r="K2578" s="14"/>
    </row>
    <row r="2579" spans="1:12" ht="15" thickBot="1" x14ac:dyDescent="0.35">
      <c r="A2579" s="67"/>
      <c r="B2579" s="67"/>
      <c r="C2579" s="29" t="s">
        <v>282</v>
      </c>
      <c r="D2579" s="68">
        <f>I2574</f>
        <v>0</v>
      </c>
    </row>
    <row r="2580" spans="1:12" ht="15" thickBot="1" x14ac:dyDescent="0.35">
      <c r="C2580" s="17" t="s">
        <v>35</v>
      </c>
      <c r="D2580" s="18">
        <f>K2574</f>
        <v>0</v>
      </c>
      <c r="F2580" s="110" t="s">
        <v>290</v>
      </c>
      <c r="G2580" s="111"/>
      <c r="H2580" s="111"/>
      <c r="I2580" s="112"/>
    </row>
    <row r="2581" spans="1:12" ht="15" thickBot="1" x14ac:dyDescent="0.35">
      <c r="F2581" s="27" t="s">
        <v>292</v>
      </c>
      <c r="G2581" s="27" t="s">
        <v>291</v>
      </c>
      <c r="H2581" s="27" t="s">
        <v>293</v>
      </c>
      <c r="I2581" s="27" t="s">
        <v>291</v>
      </c>
    </row>
    <row r="2582" spans="1:12" ht="15" thickBot="1" x14ac:dyDescent="0.35">
      <c r="F2582" s="27"/>
      <c r="G2582" s="27"/>
      <c r="H2582" s="27"/>
      <c r="I2582" s="60"/>
    </row>
    <row r="2583" spans="1:12" ht="15" thickBot="1" x14ac:dyDescent="0.35">
      <c r="F2583" s="27"/>
      <c r="G2583" s="27"/>
      <c r="H2583" s="27"/>
      <c r="I2583" s="60"/>
    </row>
    <row r="2584" spans="1:12" ht="15" thickBot="1" x14ac:dyDescent="0.35">
      <c r="F2584" s="27"/>
      <c r="G2584" s="27"/>
      <c r="H2584" s="27"/>
      <c r="I2584" s="60"/>
    </row>
    <row r="2585" spans="1:12" ht="15" thickBot="1" x14ac:dyDescent="0.35"/>
    <row r="2586" spans="1:12" ht="29.4" thickBot="1" x14ac:dyDescent="0.35">
      <c r="A2586" s="15"/>
      <c r="B2586" s="15" t="s">
        <v>295</v>
      </c>
      <c r="C2586" s="15" t="s">
        <v>8</v>
      </c>
      <c r="D2586" s="15" t="s">
        <v>0</v>
      </c>
      <c r="E2586" s="51" t="s">
        <v>1</v>
      </c>
      <c r="F2586" s="16" t="s">
        <v>12</v>
      </c>
      <c r="G2586" s="16" t="s">
        <v>13</v>
      </c>
      <c r="H2586" s="15" t="s">
        <v>10</v>
      </c>
      <c r="I2586" s="30" t="s">
        <v>14</v>
      </c>
      <c r="J2586" s="15" t="s">
        <v>11</v>
      </c>
      <c r="K2586" s="16" t="s">
        <v>36</v>
      </c>
      <c r="L2586" s="15" t="s">
        <v>9</v>
      </c>
    </row>
    <row r="2587" spans="1:12" ht="16.2" thickBot="1" x14ac:dyDescent="0.35">
      <c r="A2587" s="62">
        <v>1</v>
      </c>
      <c r="B2587" s="94">
        <f>B2572+1</f>
        <v>28</v>
      </c>
      <c r="C2587" s="72"/>
      <c r="D2587" s="72"/>
      <c r="E2587" s="73"/>
      <c r="F2587" s="74"/>
      <c r="G2587" s="75"/>
      <c r="H2587" s="72"/>
      <c r="I2587" s="76"/>
      <c r="J2587" s="72"/>
      <c r="K2587" s="72">
        <f t="shared" ref="K2587:K2618" si="168">IF(J2587="OUI", G2587*0.6/0.4, 0)</f>
        <v>0</v>
      </c>
      <c r="L2587" s="77"/>
    </row>
    <row r="2588" spans="1:12" ht="16.2" thickBot="1" x14ac:dyDescent="0.35">
      <c r="A2588" s="63">
        <v>2</v>
      </c>
      <c r="B2588" s="95">
        <f>B2587</f>
        <v>28</v>
      </c>
      <c r="C2588" s="80"/>
      <c r="D2588" s="80"/>
      <c r="E2588" s="83"/>
      <c r="F2588" s="78"/>
      <c r="G2588" s="79"/>
      <c r="H2588" s="80"/>
      <c r="I2588" s="81"/>
      <c r="J2588" s="80"/>
      <c r="K2588" s="80">
        <f t="shared" si="168"/>
        <v>0</v>
      </c>
      <c r="L2588" s="82"/>
    </row>
    <row r="2589" spans="1:12" ht="16.2" thickBot="1" x14ac:dyDescent="0.35">
      <c r="A2589" s="62">
        <v>3</v>
      </c>
      <c r="B2589" s="95">
        <f t="shared" ref="B2589:B2652" si="169">B2588</f>
        <v>28</v>
      </c>
      <c r="C2589" s="72"/>
      <c r="D2589" s="72"/>
      <c r="E2589" s="73"/>
      <c r="F2589" s="74"/>
      <c r="G2589" s="75"/>
      <c r="H2589" s="72"/>
      <c r="I2589" s="76"/>
      <c r="J2589" s="72"/>
      <c r="K2589" s="72">
        <f t="shared" si="168"/>
        <v>0</v>
      </c>
      <c r="L2589" s="77"/>
    </row>
    <row r="2590" spans="1:12" ht="16.2" thickBot="1" x14ac:dyDescent="0.35">
      <c r="A2590" s="63">
        <v>4</v>
      </c>
      <c r="B2590" s="95">
        <f t="shared" si="169"/>
        <v>28</v>
      </c>
      <c r="C2590" s="80"/>
      <c r="D2590" s="80"/>
      <c r="E2590" s="83"/>
      <c r="F2590" s="78"/>
      <c r="G2590" s="79"/>
      <c r="H2590" s="80"/>
      <c r="I2590" s="81"/>
      <c r="J2590" s="80"/>
      <c r="K2590" s="80">
        <f t="shared" si="168"/>
        <v>0</v>
      </c>
      <c r="L2590" s="82"/>
    </row>
    <row r="2591" spans="1:12" ht="16.2" thickBot="1" x14ac:dyDescent="0.35">
      <c r="A2591" s="62">
        <v>5</v>
      </c>
      <c r="B2591" s="95">
        <f t="shared" si="169"/>
        <v>28</v>
      </c>
      <c r="C2591" s="72"/>
      <c r="D2591" s="72"/>
      <c r="E2591" s="73"/>
      <c r="F2591" s="74"/>
      <c r="G2591" s="75"/>
      <c r="H2591" s="72"/>
      <c r="I2591" s="76"/>
      <c r="J2591" s="72"/>
      <c r="K2591" s="72">
        <f t="shared" si="168"/>
        <v>0</v>
      </c>
      <c r="L2591" s="77"/>
    </row>
    <row r="2592" spans="1:12" ht="16.2" thickBot="1" x14ac:dyDescent="0.35">
      <c r="A2592" s="63">
        <v>6</v>
      </c>
      <c r="B2592" s="95">
        <f t="shared" si="169"/>
        <v>28</v>
      </c>
      <c r="C2592" s="80"/>
      <c r="D2592" s="80"/>
      <c r="E2592" s="83"/>
      <c r="F2592" s="78"/>
      <c r="G2592" s="79"/>
      <c r="H2592" s="80"/>
      <c r="I2592" s="81"/>
      <c r="J2592" s="80"/>
      <c r="K2592" s="80">
        <f t="shared" si="168"/>
        <v>0</v>
      </c>
      <c r="L2592" s="82"/>
    </row>
    <row r="2593" spans="1:12" ht="16.2" thickBot="1" x14ac:dyDescent="0.35">
      <c r="A2593" s="62">
        <v>7</v>
      </c>
      <c r="B2593" s="95">
        <f t="shared" si="169"/>
        <v>28</v>
      </c>
      <c r="C2593" s="72"/>
      <c r="D2593" s="72"/>
      <c r="E2593" s="73"/>
      <c r="F2593" s="74"/>
      <c r="G2593" s="75"/>
      <c r="H2593" s="72"/>
      <c r="I2593" s="76"/>
      <c r="J2593" s="72"/>
      <c r="K2593" s="72">
        <f t="shared" si="168"/>
        <v>0</v>
      </c>
      <c r="L2593" s="77"/>
    </row>
    <row r="2594" spans="1:12" ht="16.2" thickBot="1" x14ac:dyDescent="0.35">
      <c r="A2594" s="63">
        <v>8</v>
      </c>
      <c r="B2594" s="95">
        <f t="shared" si="169"/>
        <v>28</v>
      </c>
      <c r="C2594" s="80"/>
      <c r="D2594" s="80"/>
      <c r="E2594" s="83"/>
      <c r="F2594" s="78"/>
      <c r="G2594" s="79"/>
      <c r="H2594" s="80"/>
      <c r="I2594" s="81"/>
      <c r="J2594" s="80"/>
      <c r="K2594" s="80">
        <f t="shared" si="168"/>
        <v>0</v>
      </c>
      <c r="L2594" s="82"/>
    </row>
    <row r="2595" spans="1:12" ht="16.2" thickBot="1" x14ac:dyDescent="0.35">
      <c r="A2595" s="62">
        <v>9</v>
      </c>
      <c r="B2595" s="95">
        <f t="shared" si="169"/>
        <v>28</v>
      </c>
      <c r="C2595" s="72"/>
      <c r="D2595" s="72"/>
      <c r="E2595" s="73"/>
      <c r="F2595" s="74"/>
      <c r="G2595" s="75"/>
      <c r="H2595" s="72"/>
      <c r="I2595" s="76"/>
      <c r="J2595" s="72"/>
      <c r="K2595" s="72">
        <f t="shared" si="168"/>
        <v>0</v>
      </c>
      <c r="L2595" s="77"/>
    </row>
    <row r="2596" spans="1:12" ht="16.2" thickBot="1" x14ac:dyDescent="0.35">
      <c r="A2596" s="63">
        <v>10</v>
      </c>
      <c r="B2596" s="95">
        <f t="shared" si="169"/>
        <v>28</v>
      </c>
      <c r="C2596" s="80"/>
      <c r="D2596" s="80"/>
      <c r="E2596" s="83"/>
      <c r="F2596" s="78"/>
      <c r="G2596" s="79"/>
      <c r="H2596" s="80"/>
      <c r="I2596" s="81"/>
      <c r="J2596" s="80"/>
      <c r="K2596" s="80">
        <f t="shared" si="168"/>
        <v>0</v>
      </c>
      <c r="L2596" s="82"/>
    </row>
    <row r="2597" spans="1:12" ht="16.2" thickBot="1" x14ac:dyDescent="0.35">
      <c r="A2597" s="62">
        <v>11</v>
      </c>
      <c r="B2597" s="95">
        <f t="shared" si="169"/>
        <v>28</v>
      </c>
      <c r="C2597" s="72"/>
      <c r="D2597" s="72"/>
      <c r="E2597" s="73"/>
      <c r="F2597" s="74"/>
      <c r="G2597" s="75"/>
      <c r="H2597" s="72"/>
      <c r="I2597" s="76"/>
      <c r="J2597" s="72"/>
      <c r="K2597" s="72">
        <f t="shared" si="168"/>
        <v>0</v>
      </c>
      <c r="L2597" s="77"/>
    </row>
    <row r="2598" spans="1:12" ht="16.2" thickBot="1" x14ac:dyDescent="0.35">
      <c r="A2598" s="63">
        <v>12</v>
      </c>
      <c r="B2598" s="95">
        <f t="shared" si="169"/>
        <v>28</v>
      </c>
      <c r="C2598" s="80"/>
      <c r="D2598" s="80"/>
      <c r="E2598" s="83"/>
      <c r="F2598" s="78"/>
      <c r="G2598" s="79"/>
      <c r="H2598" s="80"/>
      <c r="I2598" s="81"/>
      <c r="J2598" s="80"/>
      <c r="K2598" s="80">
        <f t="shared" si="168"/>
        <v>0</v>
      </c>
      <c r="L2598" s="82"/>
    </row>
    <row r="2599" spans="1:12" ht="16.2" thickBot="1" x14ac:dyDescent="0.35">
      <c r="A2599" s="62">
        <v>13</v>
      </c>
      <c r="B2599" s="95">
        <f t="shared" si="169"/>
        <v>28</v>
      </c>
      <c r="C2599" s="72"/>
      <c r="D2599" s="72"/>
      <c r="E2599" s="73"/>
      <c r="F2599" s="74"/>
      <c r="G2599" s="75"/>
      <c r="H2599" s="72"/>
      <c r="I2599" s="76"/>
      <c r="J2599" s="72"/>
      <c r="K2599" s="72">
        <f t="shared" si="168"/>
        <v>0</v>
      </c>
      <c r="L2599" s="77"/>
    </row>
    <row r="2600" spans="1:12" ht="16.2" thickBot="1" x14ac:dyDescent="0.35">
      <c r="A2600" s="63">
        <v>14</v>
      </c>
      <c r="B2600" s="95">
        <f t="shared" si="169"/>
        <v>28</v>
      </c>
      <c r="C2600" s="80"/>
      <c r="D2600" s="80"/>
      <c r="E2600" s="83"/>
      <c r="F2600" s="78"/>
      <c r="G2600" s="79"/>
      <c r="H2600" s="80"/>
      <c r="I2600" s="81"/>
      <c r="J2600" s="80"/>
      <c r="K2600" s="80">
        <f t="shared" si="168"/>
        <v>0</v>
      </c>
      <c r="L2600" s="82"/>
    </row>
    <row r="2601" spans="1:12" ht="16.2" thickBot="1" x14ac:dyDescent="0.35">
      <c r="A2601" s="62">
        <v>15</v>
      </c>
      <c r="B2601" s="95">
        <f t="shared" si="169"/>
        <v>28</v>
      </c>
      <c r="C2601" s="72"/>
      <c r="D2601" s="72"/>
      <c r="E2601" s="73"/>
      <c r="F2601" s="74"/>
      <c r="G2601" s="75"/>
      <c r="H2601" s="72"/>
      <c r="I2601" s="76"/>
      <c r="J2601" s="72"/>
      <c r="K2601" s="72">
        <f t="shared" si="168"/>
        <v>0</v>
      </c>
      <c r="L2601" s="77"/>
    </row>
    <row r="2602" spans="1:12" ht="16.2" thickBot="1" x14ac:dyDescent="0.35">
      <c r="A2602" s="63">
        <v>16</v>
      </c>
      <c r="B2602" s="95">
        <f t="shared" si="169"/>
        <v>28</v>
      </c>
      <c r="C2602" s="80"/>
      <c r="D2602" s="80"/>
      <c r="E2602" s="83"/>
      <c r="F2602" s="78"/>
      <c r="G2602" s="79"/>
      <c r="H2602" s="80"/>
      <c r="I2602" s="81"/>
      <c r="J2602" s="80"/>
      <c r="K2602" s="80">
        <f t="shared" si="168"/>
        <v>0</v>
      </c>
      <c r="L2602" s="82"/>
    </row>
    <row r="2603" spans="1:12" ht="16.2" thickBot="1" x14ac:dyDescent="0.35">
      <c r="A2603" s="62">
        <v>17</v>
      </c>
      <c r="B2603" s="95">
        <f t="shared" si="169"/>
        <v>28</v>
      </c>
      <c r="C2603" s="72"/>
      <c r="D2603" s="72"/>
      <c r="E2603" s="73"/>
      <c r="F2603" s="74"/>
      <c r="G2603" s="75"/>
      <c r="H2603" s="72"/>
      <c r="I2603" s="76"/>
      <c r="J2603" s="72"/>
      <c r="K2603" s="72">
        <f t="shared" si="168"/>
        <v>0</v>
      </c>
      <c r="L2603" s="77"/>
    </row>
    <row r="2604" spans="1:12" ht="16.2" thickBot="1" x14ac:dyDescent="0.35">
      <c r="A2604" s="63">
        <v>18</v>
      </c>
      <c r="B2604" s="95">
        <f t="shared" si="169"/>
        <v>28</v>
      </c>
      <c r="C2604" s="80"/>
      <c r="D2604" s="80"/>
      <c r="E2604" s="83"/>
      <c r="F2604" s="78"/>
      <c r="G2604" s="79"/>
      <c r="H2604" s="80"/>
      <c r="I2604" s="81"/>
      <c r="J2604" s="80"/>
      <c r="K2604" s="80">
        <f t="shared" si="168"/>
        <v>0</v>
      </c>
      <c r="L2604" s="82"/>
    </row>
    <row r="2605" spans="1:12" ht="16.2" thickBot="1" x14ac:dyDescent="0.35">
      <c r="A2605" s="62">
        <v>19</v>
      </c>
      <c r="B2605" s="95">
        <f t="shared" si="169"/>
        <v>28</v>
      </c>
      <c r="C2605" s="72"/>
      <c r="D2605" s="72"/>
      <c r="E2605" s="73"/>
      <c r="F2605" s="74"/>
      <c r="G2605" s="75"/>
      <c r="H2605" s="72"/>
      <c r="I2605" s="76"/>
      <c r="J2605" s="72"/>
      <c r="K2605" s="72">
        <f t="shared" si="168"/>
        <v>0</v>
      </c>
      <c r="L2605" s="77"/>
    </row>
    <row r="2606" spans="1:12" ht="16.2" thickBot="1" x14ac:dyDescent="0.35">
      <c r="A2606" s="63">
        <v>20</v>
      </c>
      <c r="B2606" s="95">
        <f t="shared" si="169"/>
        <v>28</v>
      </c>
      <c r="C2606" s="80"/>
      <c r="D2606" s="80"/>
      <c r="E2606" s="83"/>
      <c r="F2606" s="78"/>
      <c r="G2606" s="79"/>
      <c r="H2606" s="80"/>
      <c r="I2606" s="81"/>
      <c r="J2606" s="80"/>
      <c r="K2606" s="80">
        <f t="shared" si="168"/>
        <v>0</v>
      </c>
      <c r="L2606" s="82"/>
    </row>
    <row r="2607" spans="1:12" ht="16.2" thickBot="1" x14ac:dyDescent="0.35">
      <c r="A2607" s="62">
        <v>21</v>
      </c>
      <c r="B2607" s="95">
        <f t="shared" si="169"/>
        <v>28</v>
      </c>
      <c r="C2607" s="72"/>
      <c r="D2607" s="72"/>
      <c r="E2607" s="73"/>
      <c r="F2607" s="74"/>
      <c r="G2607" s="75"/>
      <c r="H2607" s="72"/>
      <c r="I2607" s="76"/>
      <c r="J2607" s="72"/>
      <c r="K2607" s="72">
        <f t="shared" si="168"/>
        <v>0</v>
      </c>
      <c r="L2607" s="77"/>
    </row>
    <row r="2608" spans="1:12" ht="16.2" thickBot="1" x14ac:dyDescent="0.35">
      <c r="A2608" s="63">
        <v>22</v>
      </c>
      <c r="B2608" s="95">
        <f t="shared" si="169"/>
        <v>28</v>
      </c>
      <c r="C2608" s="80"/>
      <c r="D2608" s="80"/>
      <c r="E2608" s="83"/>
      <c r="F2608" s="78"/>
      <c r="G2608" s="79"/>
      <c r="H2608" s="80"/>
      <c r="I2608" s="81"/>
      <c r="J2608" s="80"/>
      <c r="K2608" s="80">
        <f t="shared" si="168"/>
        <v>0</v>
      </c>
      <c r="L2608" s="82"/>
    </row>
    <row r="2609" spans="1:12" ht="16.2" thickBot="1" x14ac:dyDescent="0.35">
      <c r="A2609" s="62">
        <v>23</v>
      </c>
      <c r="B2609" s="95">
        <f t="shared" si="169"/>
        <v>28</v>
      </c>
      <c r="C2609" s="72"/>
      <c r="D2609" s="72"/>
      <c r="E2609" s="73"/>
      <c r="F2609" s="74"/>
      <c r="G2609" s="75"/>
      <c r="H2609" s="72"/>
      <c r="I2609" s="76"/>
      <c r="J2609" s="72"/>
      <c r="K2609" s="72">
        <f t="shared" si="168"/>
        <v>0</v>
      </c>
      <c r="L2609" s="77"/>
    </row>
    <row r="2610" spans="1:12" ht="16.2" thickBot="1" x14ac:dyDescent="0.35">
      <c r="A2610" s="63">
        <v>24</v>
      </c>
      <c r="B2610" s="95">
        <f t="shared" si="169"/>
        <v>28</v>
      </c>
      <c r="C2610" s="80"/>
      <c r="D2610" s="80"/>
      <c r="E2610" s="83"/>
      <c r="F2610" s="78"/>
      <c r="G2610" s="79"/>
      <c r="H2610" s="80"/>
      <c r="I2610" s="81"/>
      <c r="J2610" s="80"/>
      <c r="K2610" s="80">
        <f t="shared" si="168"/>
        <v>0</v>
      </c>
      <c r="L2610" s="82"/>
    </row>
    <row r="2611" spans="1:12" ht="16.2" thickBot="1" x14ac:dyDescent="0.35">
      <c r="A2611" s="62">
        <v>25</v>
      </c>
      <c r="B2611" s="95">
        <f t="shared" si="169"/>
        <v>28</v>
      </c>
      <c r="C2611" s="72"/>
      <c r="D2611" s="72"/>
      <c r="E2611" s="73"/>
      <c r="F2611" s="74"/>
      <c r="G2611" s="75"/>
      <c r="H2611" s="72"/>
      <c r="I2611" s="76"/>
      <c r="J2611" s="72"/>
      <c r="K2611" s="72">
        <f t="shared" si="168"/>
        <v>0</v>
      </c>
      <c r="L2611" s="77"/>
    </row>
    <row r="2612" spans="1:12" ht="16.2" thickBot="1" x14ac:dyDescent="0.35">
      <c r="A2612" s="63">
        <v>26</v>
      </c>
      <c r="B2612" s="95">
        <f t="shared" si="169"/>
        <v>28</v>
      </c>
      <c r="C2612" s="80"/>
      <c r="D2612" s="80"/>
      <c r="E2612" s="83"/>
      <c r="F2612" s="78"/>
      <c r="G2612" s="79"/>
      <c r="H2612" s="80"/>
      <c r="I2612" s="81"/>
      <c r="J2612" s="80"/>
      <c r="K2612" s="80">
        <f t="shared" si="168"/>
        <v>0</v>
      </c>
      <c r="L2612" s="82"/>
    </row>
    <row r="2613" spans="1:12" ht="16.2" thickBot="1" x14ac:dyDescent="0.35">
      <c r="A2613" s="62">
        <v>27</v>
      </c>
      <c r="B2613" s="95">
        <f t="shared" si="169"/>
        <v>28</v>
      </c>
      <c r="C2613" s="72"/>
      <c r="D2613" s="72"/>
      <c r="E2613" s="73"/>
      <c r="F2613" s="74"/>
      <c r="G2613" s="75"/>
      <c r="H2613" s="72"/>
      <c r="I2613" s="76"/>
      <c r="J2613" s="72"/>
      <c r="K2613" s="72">
        <f t="shared" si="168"/>
        <v>0</v>
      </c>
      <c r="L2613" s="77"/>
    </row>
    <row r="2614" spans="1:12" ht="16.2" thickBot="1" x14ac:dyDescent="0.35">
      <c r="A2614" s="63">
        <v>28</v>
      </c>
      <c r="B2614" s="95">
        <f t="shared" si="169"/>
        <v>28</v>
      </c>
      <c r="C2614" s="80"/>
      <c r="D2614" s="80"/>
      <c r="E2614" s="83"/>
      <c r="F2614" s="78"/>
      <c r="G2614" s="79"/>
      <c r="H2614" s="80"/>
      <c r="I2614" s="81"/>
      <c r="J2614" s="80"/>
      <c r="K2614" s="80">
        <f t="shared" si="168"/>
        <v>0</v>
      </c>
      <c r="L2614" s="82"/>
    </row>
    <row r="2615" spans="1:12" ht="16.2" thickBot="1" x14ac:dyDescent="0.35">
      <c r="A2615" s="62">
        <v>29</v>
      </c>
      <c r="B2615" s="95">
        <f t="shared" si="169"/>
        <v>28</v>
      </c>
      <c r="C2615" s="72"/>
      <c r="D2615" s="72"/>
      <c r="E2615" s="73"/>
      <c r="F2615" s="74"/>
      <c r="G2615" s="75"/>
      <c r="H2615" s="72"/>
      <c r="I2615" s="76"/>
      <c r="J2615" s="72"/>
      <c r="K2615" s="72">
        <f t="shared" si="168"/>
        <v>0</v>
      </c>
      <c r="L2615" s="77"/>
    </row>
    <row r="2616" spans="1:12" ht="16.2" thickBot="1" x14ac:dyDescent="0.35">
      <c r="A2616" s="63">
        <v>30</v>
      </c>
      <c r="B2616" s="95">
        <f t="shared" si="169"/>
        <v>28</v>
      </c>
      <c r="C2616" s="80"/>
      <c r="D2616" s="80"/>
      <c r="E2616" s="83"/>
      <c r="F2616" s="78"/>
      <c r="G2616" s="79"/>
      <c r="H2616" s="80"/>
      <c r="I2616" s="81"/>
      <c r="J2616" s="80"/>
      <c r="K2616" s="80">
        <f t="shared" si="168"/>
        <v>0</v>
      </c>
      <c r="L2616" s="82"/>
    </row>
    <row r="2617" spans="1:12" ht="16.2" thickBot="1" x14ac:dyDescent="0.35">
      <c r="A2617" s="62">
        <v>31</v>
      </c>
      <c r="B2617" s="95">
        <f t="shared" si="169"/>
        <v>28</v>
      </c>
      <c r="C2617" s="72"/>
      <c r="D2617" s="72"/>
      <c r="E2617" s="73"/>
      <c r="F2617" s="74"/>
      <c r="G2617" s="75"/>
      <c r="H2617" s="72"/>
      <c r="I2617" s="76"/>
      <c r="J2617" s="72"/>
      <c r="K2617" s="72">
        <f t="shared" si="168"/>
        <v>0</v>
      </c>
      <c r="L2617" s="77"/>
    </row>
    <row r="2618" spans="1:12" ht="16.2" thickBot="1" x14ac:dyDescent="0.35">
      <c r="A2618" s="63">
        <v>32</v>
      </c>
      <c r="B2618" s="95">
        <f t="shared" si="169"/>
        <v>28</v>
      </c>
      <c r="C2618" s="80"/>
      <c r="D2618" s="80"/>
      <c r="E2618" s="83"/>
      <c r="F2618" s="78"/>
      <c r="G2618" s="79"/>
      <c r="H2618" s="80"/>
      <c r="I2618" s="81"/>
      <c r="J2618" s="80"/>
      <c r="K2618" s="80">
        <f t="shared" si="168"/>
        <v>0</v>
      </c>
      <c r="L2618" s="82"/>
    </row>
    <row r="2619" spans="1:12" ht="16.2" thickBot="1" x14ac:dyDescent="0.35">
      <c r="A2619" s="62">
        <v>33</v>
      </c>
      <c r="B2619" s="95">
        <f t="shared" si="169"/>
        <v>28</v>
      </c>
      <c r="C2619" s="72"/>
      <c r="D2619" s="72"/>
      <c r="E2619" s="73"/>
      <c r="F2619" s="74"/>
      <c r="G2619" s="75"/>
      <c r="H2619" s="72"/>
      <c r="I2619" s="76"/>
      <c r="J2619" s="72"/>
      <c r="K2619" s="72">
        <f t="shared" ref="K2619:K2650" si="170">IF(J2619="OUI", G2619*0.6/0.4, 0)</f>
        <v>0</v>
      </c>
      <c r="L2619" s="77"/>
    </row>
    <row r="2620" spans="1:12" ht="16.2" thickBot="1" x14ac:dyDescent="0.35">
      <c r="A2620" s="63">
        <v>34</v>
      </c>
      <c r="B2620" s="95">
        <f t="shared" si="169"/>
        <v>28</v>
      </c>
      <c r="C2620" s="80"/>
      <c r="D2620" s="80"/>
      <c r="E2620" s="83"/>
      <c r="F2620" s="78"/>
      <c r="G2620" s="79"/>
      <c r="H2620" s="80"/>
      <c r="I2620" s="81"/>
      <c r="J2620" s="80"/>
      <c r="K2620" s="80">
        <f t="shared" si="170"/>
        <v>0</v>
      </c>
      <c r="L2620" s="82"/>
    </row>
    <row r="2621" spans="1:12" ht="16.2" thickBot="1" x14ac:dyDescent="0.35">
      <c r="A2621" s="62">
        <v>35</v>
      </c>
      <c r="B2621" s="95">
        <f t="shared" si="169"/>
        <v>28</v>
      </c>
      <c r="C2621" s="72"/>
      <c r="D2621" s="72"/>
      <c r="E2621" s="73"/>
      <c r="F2621" s="74"/>
      <c r="G2621" s="75"/>
      <c r="H2621" s="72"/>
      <c r="I2621" s="76"/>
      <c r="J2621" s="72"/>
      <c r="K2621" s="72">
        <f t="shared" si="170"/>
        <v>0</v>
      </c>
      <c r="L2621" s="77"/>
    </row>
    <row r="2622" spans="1:12" ht="16.2" thickBot="1" x14ac:dyDescent="0.35">
      <c r="A2622" s="63">
        <v>36</v>
      </c>
      <c r="B2622" s="95">
        <f t="shared" si="169"/>
        <v>28</v>
      </c>
      <c r="C2622" s="80"/>
      <c r="D2622" s="80"/>
      <c r="E2622" s="83"/>
      <c r="F2622" s="78"/>
      <c r="G2622" s="79"/>
      <c r="H2622" s="80"/>
      <c r="I2622" s="81"/>
      <c r="J2622" s="80"/>
      <c r="K2622" s="80">
        <f t="shared" si="170"/>
        <v>0</v>
      </c>
      <c r="L2622" s="82"/>
    </row>
    <row r="2623" spans="1:12" ht="16.2" thickBot="1" x14ac:dyDescent="0.35">
      <c r="A2623" s="62">
        <v>37</v>
      </c>
      <c r="B2623" s="95">
        <f t="shared" si="169"/>
        <v>28</v>
      </c>
      <c r="C2623" s="72"/>
      <c r="D2623" s="72"/>
      <c r="E2623" s="73"/>
      <c r="F2623" s="74"/>
      <c r="G2623" s="75"/>
      <c r="H2623" s="72"/>
      <c r="I2623" s="76"/>
      <c r="J2623" s="72"/>
      <c r="K2623" s="72">
        <f t="shared" si="170"/>
        <v>0</v>
      </c>
      <c r="L2623" s="77"/>
    </row>
    <row r="2624" spans="1:12" ht="16.2" thickBot="1" x14ac:dyDescent="0.35">
      <c r="A2624" s="63">
        <v>38</v>
      </c>
      <c r="B2624" s="95">
        <f t="shared" si="169"/>
        <v>28</v>
      </c>
      <c r="C2624" s="80"/>
      <c r="D2624" s="80"/>
      <c r="E2624" s="83"/>
      <c r="F2624" s="78"/>
      <c r="G2624" s="79"/>
      <c r="H2624" s="80"/>
      <c r="I2624" s="81"/>
      <c r="J2624" s="80"/>
      <c r="K2624" s="80">
        <f t="shared" si="170"/>
        <v>0</v>
      </c>
      <c r="L2624" s="82"/>
    </row>
    <row r="2625" spans="1:12" ht="16.2" thickBot="1" x14ac:dyDescent="0.35">
      <c r="A2625" s="62">
        <v>39</v>
      </c>
      <c r="B2625" s="95">
        <f t="shared" si="169"/>
        <v>28</v>
      </c>
      <c r="C2625" s="72"/>
      <c r="D2625" s="72"/>
      <c r="E2625" s="73"/>
      <c r="F2625" s="74"/>
      <c r="G2625" s="75"/>
      <c r="H2625" s="72"/>
      <c r="I2625" s="76"/>
      <c r="J2625" s="72"/>
      <c r="K2625" s="72">
        <f t="shared" si="170"/>
        <v>0</v>
      </c>
      <c r="L2625" s="77"/>
    </row>
    <row r="2626" spans="1:12" ht="16.2" thickBot="1" x14ac:dyDescent="0.35">
      <c r="A2626" s="63">
        <v>40</v>
      </c>
      <c r="B2626" s="95">
        <f t="shared" si="169"/>
        <v>28</v>
      </c>
      <c r="C2626" s="80"/>
      <c r="D2626" s="80"/>
      <c r="E2626" s="83"/>
      <c r="F2626" s="78"/>
      <c r="G2626" s="79"/>
      <c r="H2626" s="80"/>
      <c r="I2626" s="81"/>
      <c r="J2626" s="80"/>
      <c r="K2626" s="80">
        <f t="shared" si="170"/>
        <v>0</v>
      </c>
      <c r="L2626" s="82"/>
    </row>
    <row r="2627" spans="1:12" ht="16.2" thickBot="1" x14ac:dyDescent="0.35">
      <c r="A2627" s="62">
        <v>41</v>
      </c>
      <c r="B2627" s="95">
        <f t="shared" si="169"/>
        <v>28</v>
      </c>
      <c r="C2627" s="72"/>
      <c r="D2627" s="72"/>
      <c r="E2627" s="73"/>
      <c r="F2627" s="74"/>
      <c r="G2627" s="75"/>
      <c r="H2627" s="72"/>
      <c r="I2627" s="76"/>
      <c r="J2627" s="72"/>
      <c r="K2627" s="72">
        <f t="shared" si="170"/>
        <v>0</v>
      </c>
      <c r="L2627" s="77"/>
    </row>
    <row r="2628" spans="1:12" ht="16.2" thickBot="1" x14ac:dyDescent="0.35">
      <c r="A2628" s="63">
        <v>42</v>
      </c>
      <c r="B2628" s="95">
        <f t="shared" si="169"/>
        <v>28</v>
      </c>
      <c r="C2628" s="80"/>
      <c r="D2628" s="80"/>
      <c r="E2628" s="83"/>
      <c r="F2628" s="78"/>
      <c r="G2628" s="79"/>
      <c r="H2628" s="80"/>
      <c r="I2628" s="81"/>
      <c r="J2628" s="80"/>
      <c r="K2628" s="80">
        <f t="shared" si="170"/>
        <v>0</v>
      </c>
      <c r="L2628" s="82"/>
    </row>
    <row r="2629" spans="1:12" ht="16.2" thickBot="1" x14ac:dyDescent="0.35">
      <c r="A2629" s="62">
        <v>43</v>
      </c>
      <c r="B2629" s="95">
        <f t="shared" si="169"/>
        <v>28</v>
      </c>
      <c r="C2629" s="72"/>
      <c r="D2629" s="72"/>
      <c r="E2629" s="73"/>
      <c r="F2629" s="74"/>
      <c r="G2629" s="75"/>
      <c r="H2629" s="72"/>
      <c r="I2629" s="76"/>
      <c r="J2629" s="72"/>
      <c r="K2629" s="72">
        <f t="shared" si="170"/>
        <v>0</v>
      </c>
      <c r="L2629" s="77"/>
    </row>
    <row r="2630" spans="1:12" ht="16.2" thickBot="1" x14ac:dyDescent="0.35">
      <c r="A2630" s="63">
        <v>44</v>
      </c>
      <c r="B2630" s="95">
        <f t="shared" si="169"/>
        <v>28</v>
      </c>
      <c r="C2630" s="80"/>
      <c r="D2630" s="80"/>
      <c r="E2630" s="83"/>
      <c r="F2630" s="78"/>
      <c r="G2630" s="79"/>
      <c r="H2630" s="80"/>
      <c r="I2630" s="81"/>
      <c r="J2630" s="80"/>
      <c r="K2630" s="80">
        <f t="shared" si="170"/>
        <v>0</v>
      </c>
      <c r="L2630" s="82"/>
    </row>
    <row r="2631" spans="1:12" ht="16.2" thickBot="1" x14ac:dyDescent="0.35">
      <c r="A2631" s="62">
        <v>45</v>
      </c>
      <c r="B2631" s="95">
        <f t="shared" si="169"/>
        <v>28</v>
      </c>
      <c r="C2631" s="72"/>
      <c r="D2631" s="72"/>
      <c r="E2631" s="73"/>
      <c r="F2631" s="74"/>
      <c r="G2631" s="75"/>
      <c r="H2631" s="72"/>
      <c r="I2631" s="76"/>
      <c r="J2631" s="72"/>
      <c r="K2631" s="72">
        <f t="shared" si="170"/>
        <v>0</v>
      </c>
      <c r="L2631" s="77"/>
    </row>
    <row r="2632" spans="1:12" ht="16.2" thickBot="1" x14ac:dyDescent="0.35">
      <c r="A2632" s="63">
        <v>46</v>
      </c>
      <c r="B2632" s="95">
        <f t="shared" si="169"/>
        <v>28</v>
      </c>
      <c r="C2632" s="80"/>
      <c r="D2632" s="80"/>
      <c r="E2632" s="83"/>
      <c r="F2632" s="78"/>
      <c r="G2632" s="79"/>
      <c r="H2632" s="80"/>
      <c r="I2632" s="81"/>
      <c r="J2632" s="80"/>
      <c r="K2632" s="80">
        <f t="shared" si="170"/>
        <v>0</v>
      </c>
      <c r="L2632" s="82"/>
    </row>
    <row r="2633" spans="1:12" ht="16.2" thickBot="1" x14ac:dyDescent="0.35">
      <c r="A2633" s="62">
        <v>47</v>
      </c>
      <c r="B2633" s="95">
        <f t="shared" si="169"/>
        <v>28</v>
      </c>
      <c r="C2633" s="72"/>
      <c r="D2633" s="72"/>
      <c r="E2633" s="73"/>
      <c r="F2633" s="74"/>
      <c r="G2633" s="75"/>
      <c r="H2633" s="72"/>
      <c r="I2633" s="76"/>
      <c r="J2633" s="72"/>
      <c r="K2633" s="72">
        <f t="shared" si="170"/>
        <v>0</v>
      </c>
      <c r="L2633" s="77"/>
    </row>
    <row r="2634" spans="1:12" ht="16.2" thickBot="1" x14ac:dyDescent="0.35">
      <c r="A2634" s="63">
        <v>48</v>
      </c>
      <c r="B2634" s="95">
        <f t="shared" si="169"/>
        <v>28</v>
      </c>
      <c r="C2634" s="80"/>
      <c r="D2634" s="80"/>
      <c r="E2634" s="83"/>
      <c r="F2634" s="78"/>
      <c r="G2634" s="79"/>
      <c r="H2634" s="80"/>
      <c r="I2634" s="81"/>
      <c r="J2634" s="80"/>
      <c r="K2634" s="80">
        <f t="shared" si="170"/>
        <v>0</v>
      </c>
      <c r="L2634" s="82"/>
    </row>
    <row r="2635" spans="1:12" ht="16.2" thickBot="1" x14ac:dyDescent="0.35">
      <c r="A2635" s="62">
        <v>49</v>
      </c>
      <c r="B2635" s="95">
        <f t="shared" si="169"/>
        <v>28</v>
      </c>
      <c r="C2635" s="72"/>
      <c r="D2635" s="72"/>
      <c r="E2635" s="73"/>
      <c r="F2635" s="74"/>
      <c r="G2635" s="75"/>
      <c r="H2635" s="72"/>
      <c r="I2635" s="76"/>
      <c r="J2635" s="72"/>
      <c r="K2635" s="72">
        <f t="shared" si="170"/>
        <v>0</v>
      </c>
      <c r="L2635" s="77"/>
    </row>
    <row r="2636" spans="1:12" ht="16.2" thickBot="1" x14ac:dyDescent="0.35">
      <c r="A2636" s="63">
        <v>50</v>
      </c>
      <c r="B2636" s="95">
        <f t="shared" si="169"/>
        <v>28</v>
      </c>
      <c r="C2636" s="80"/>
      <c r="D2636" s="80"/>
      <c r="E2636" s="83"/>
      <c r="F2636" s="78"/>
      <c r="G2636" s="79"/>
      <c r="H2636" s="80"/>
      <c r="I2636" s="81"/>
      <c r="J2636" s="80"/>
      <c r="K2636" s="80">
        <f t="shared" si="170"/>
        <v>0</v>
      </c>
      <c r="L2636" s="82"/>
    </row>
    <row r="2637" spans="1:12" ht="16.2" thickBot="1" x14ac:dyDescent="0.35">
      <c r="A2637" s="62">
        <v>51</v>
      </c>
      <c r="B2637" s="95">
        <f t="shared" si="169"/>
        <v>28</v>
      </c>
      <c r="C2637" s="72"/>
      <c r="D2637" s="72"/>
      <c r="E2637" s="73"/>
      <c r="F2637" s="74"/>
      <c r="G2637" s="75"/>
      <c r="H2637" s="72"/>
      <c r="I2637" s="76"/>
      <c r="J2637" s="72"/>
      <c r="K2637" s="72">
        <f t="shared" si="170"/>
        <v>0</v>
      </c>
      <c r="L2637" s="77"/>
    </row>
    <row r="2638" spans="1:12" ht="16.2" thickBot="1" x14ac:dyDescent="0.35">
      <c r="A2638" s="63">
        <v>52</v>
      </c>
      <c r="B2638" s="95">
        <f t="shared" si="169"/>
        <v>28</v>
      </c>
      <c r="C2638" s="80"/>
      <c r="D2638" s="80"/>
      <c r="E2638" s="83"/>
      <c r="F2638" s="78"/>
      <c r="G2638" s="79"/>
      <c r="H2638" s="80"/>
      <c r="I2638" s="81"/>
      <c r="J2638" s="80"/>
      <c r="K2638" s="80">
        <f t="shared" si="170"/>
        <v>0</v>
      </c>
      <c r="L2638" s="82"/>
    </row>
    <row r="2639" spans="1:12" ht="16.2" thickBot="1" x14ac:dyDescent="0.35">
      <c r="A2639" s="62">
        <v>53</v>
      </c>
      <c r="B2639" s="95">
        <f t="shared" si="169"/>
        <v>28</v>
      </c>
      <c r="C2639" s="72"/>
      <c r="D2639" s="72"/>
      <c r="E2639" s="73"/>
      <c r="F2639" s="74"/>
      <c r="G2639" s="75"/>
      <c r="H2639" s="72"/>
      <c r="I2639" s="76"/>
      <c r="J2639" s="72"/>
      <c r="K2639" s="72">
        <f t="shared" si="170"/>
        <v>0</v>
      </c>
      <c r="L2639" s="77"/>
    </row>
    <row r="2640" spans="1:12" ht="16.2" thickBot="1" x14ac:dyDescent="0.35">
      <c r="A2640" s="63">
        <v>54</v>
      </c>
      <c r="B2640" s="95">
        <f t="shared" si="169"/>
        <v>28</v>
      </c>
      <c r="C2640" s="80"/>
      <c r="D2640" s="80"/>
      <c r="E2640" s="83"/>
      <c r="F2640" s="78"/>
      <c r="G2640" s="79"/>
      <c r="H2640" s="80"/>
      <c r="I2640" s="81"/>
      <c r="J2640" s="80"/>
      <c r="K2640" s="80">
        <f t="shared" si="170"/>
        <v>0</v>
      </c>
      <c r="L2640" s="82"/>
    </row>
    <row r="2641" spans="1:12" ht="16.2" thickBot="1" x14ac:dyDescent="0.35">
      <c r="A2641" s="62">
        <v>55</v>
      </c>
      <c r="B2641" s="95">
        <f t="shared" si="169"/>
        <v>28</v>
      </c>
      <c r="C2641" s="72"/>
      <c r="D2641" s="72"/>
      <c r="E2641" s="73"/>
      <c r="F2641" s="74"/>
      <c r="G2641" s="75"/>
      <c r="H2641" s="72"/>
      <c r="I2641" s="76"/>
      <c r="J2641" s="72"/>
      <c r="K2641" s="72">
        <f t="shared" si="170"/>
        <v>0</v>
      </c>
      <c r="L2641" s="77"/>
    </row>
    <row r="2642" spans="1:12" ht="16.2" thickBot="1" x14ac:dyDescent="0.35">
      <c r="A2642" s="63">
        <v>56</v>
      </c>
      <c r="B2642" s="95">
        <f t="shared" si="169"/>
        <v>28</v>
      </c>
      <c r="C2642" s="80"/>
      <c r="D2642" s="80"/>
      <c r="E2642" s="83"/>
      <c r="F2642" s="78"/>
      <c r="G2642" s="79"/>
      <c r="H2642" s="80"/>
      <c r="I2642" s="81"/>
      <c r="J2642" s="80"/>
      <c r="K2642" s="80">
        <f t="shared" si="170"/>
        <v>0</v>
      </c>
      <c r="L2642" s="82"/>
    </row>
    <row r="2643" spans="1:12" ht="16.2" thickBot="1" x14ac:dyDescent="0.35">
      <c r="A2643" s="62">
        <v>57</v>
      </c>
      <c r="B2643" s="95">
        <f t="shared" si="169"/>
        <v>28</v>
      </c>
      <c r="C2643" s="72"/>
      <c r="D2643" s="72"/>
      <c r="E2643" s="73"/>
      <c r="F2643" s="74"/>
      <c r="G2643" s="75"/>
      <c r="H2643" s="72"/>
      <c r="I2643" s="76"/>
      <c r="J2643" s="72"/>
      <c r="K2643" s="72">
        <f t="shared" si="170"/>
        <v>0</v>
      </c>
      <c r="L2643" s="77"/>
    </row>
    <row r="2644" spans="1:12" ht="16.2" thickBot="1" x14ac:dyDescent="0.35">
      <c r="A2644" s="63">
        <v>58</v>
      </c>
      <c r="B2644" s="95">
        <f t="shared" si="169"/>
        <v>28</v>
      </c>
      <c r="C2644" s="80"/>
      <c r="D2644" s="80"/>
      <c r="E2644" s="83"/>
      <c r="F2644" s="78"/>
      <c r="G2644" s="79"/>
      <c r="H2644" s="80"/>
      <c r="I2644" s="81"/>
      <c r="J2644" s="80"/>
      <c r="K2644" s="80">
        <f t="shared" si="170"/>
        <v>0</v>
      </c>
      <c r="L2644" s="82"/>
    </row>
    <row r="2645" spans="1:12" ht="16.2" thickBot="1" x14ac:dyDescent="0.35">
      <c r="A2645" s="62">
        <v>59</v>
      </c>
      <c r="B2645" s="95">
        <f t="shared" si="169"/>
        <v>28</v>
      </c>
      <c r="C2645" s="72"/>
      <c r="D2645" s="72"/>
      <c r="E2645" s="73"/>
      <c r="F2645" s="74"/>
      <c r="G2645" s="75"/>
      <c r="H2645" s="72"/>
      <c r="I2645" s="76"/>
      <c r="J2645" s="72"/>
      <c r="K2645" s="72">
        <f t="shared" si="170"/>
        <v>0</v>
      </c>
      <c r="L2645" s="77"/>
    </row>
    <row r="2646" spans="1:12" ht="16.2" thickBot="1" x14ac:dyDescent="0.35">
      <c r="A2646" s="63">
        <v>60</v>
      </c>
      <c r="B2646" s="95">
        <f t="shared" si="169"/>
        <v>28</v>
      </c>
      <c r="C2646" s="80"/>
      <c r="D2646" s="80"/>
      <c r="E2646" s="83"/>
      <c r="F2646" s="78"/>
      <c r="G2646" s="79"/>
      <c r="H2646" s="80"/>
      <c r="I2646" s="81"/>
      <c r="J2646" s="80"/>
      <c r="K2646" s="80">
        <f t="shared" si="170"/>
        <v>0</v>
      </c>
      <c r="L2646" s="82"/>
    </row>
    <row r="2647" spans="1:12" ht="16.2" thickBot="1" x14ac:dyDescent="0.35">
      <c r="A2647" s="62">
        <v>61</v>
      </c>
      <c r="B2647" s="95">
        <f t="shared" si="169"/>
        <v>28</v>
      </c>
      <c r="C2647" s="72"/>
      <c r="D2647" s="72"/>
      <c r="E2647" s="73"/>
      <c r="F2647" s="74"/>
      <c r="G2647" s="75"/>
      <c r="H2647" s="72"/>
      <c r="I2647" s="76"/>
      <c r="J2647" s="72"/>
      <c r="K2647" s="72">
        <f t="shared" si="170"/>
        <v>0</v>
      </c>
      <c r="L2647" s="77"/>
    </row>
    <row r="2648" spans="1:12" ht="16.2" thickBot="1" x14ac:dyDescent="0.35">
      <c r="A2648" s="63">
        <v>62</v>
      </c>
      <c r="B2648" s="95">
        <f t="shared" si="169"/>
        <v>28</v>
      </c>
      <c r="C2648" s="80"/>
      <c r="D2648" s="80"/>
      <c r="E2648" s="83"/>
      <c r="F2648" s="78"/>
      <c r="G2648" s="79"/>
      <c r="H2648" s="80"/>
      <c r="I2648" s="81"/>
      <c r="J2648" s="80"/>
      <c r="K2648" s="80">
        <f t="shared" si="170"/>
        <v>0</v>
      </c>
      <c r="L2648" s="82"/>
    </row>
    <row r="2649" spans="1:12" ht="16.2" thickBot="1" x14ac:dyDescent="0.35">
      <c r="A2649" s="62">
        <v>63</v>
      </c>
      <c r="B2649" s="95">
        <f t="shared" si="169"/>
        <v>28</v>
      </c>
      <c r="C2649" s="72"/>
      <c r="D2649" s="72"/>
      <c r="E2649" s="73"/>
      <c r="F2649" s="74"/>
      <c r="G2649" s="75"/>
      <c r="H2649" s="72"/>
      <c r="I2649" s="76"/>
      <c r="J2649" s="72"/>
      <c r="K2649" s="72">
        <f t="shared" si="170"/>
        <v>0</v>
      </c>
      <c r="L2649" s="77"/>
    </row>
    <row r="2650" spans="1:12" ht="16.2" thickBot="1" x14ac:dyDescent="0.35">
      <c r="A2650" s="63">
        <v>64</v>
      </c>
      <c r="B2650" s="95">
        <f t="shared" si="169"/>
        <v>28</v>
      </c>
      <c r="C2650" s="80"/>
      <c r="D2650" s="80"/>
      <c r="E2650" s="83"/>
      <c r="F2650" s="78"/>
      <c r="G2650" s="79"/>
      <c r="H2650" s="80"/>
      <c r="I2650" s="81"/>
      <c r="J2650" s="80"/>
      <c r="K2650" s="80">
        <f t="shared" si="170"/>
        <v>0</v>
      </c>
      <c r="L2650" s="82"/>
    </row>
    <row r="2651" spans="1:12" ht="16.2" thickBot="1" x14ac:dyDescent="0.35">
      <c r="A2651" s="62">
        <v>65</v>
      </c>
      <c r="B2651" s="95">
        <f t="shared" si="169"/>
        <v>28</v>
      </c>
      <c r="C2651" s="72"/>
      <c r="D2651" s="72"/>
      <c r="E2651" s="73"/>
      <c r="F2651" s="74"/>
      <c r="G2651" s="75"/>
      <c r="H2651" s="72"/>
      <c r="I2651" s="76"/>
      <c r="J2651" s="72"/>
      <c r="K2651" s="72">
        <f t="shared" ref="K2651:K2665" si="171">IF(J2651="OUI", G2651*0.6/0.4, 0)</f>
        <v>0</v>
      </c>
      <c r="L2651" s="77"/>
    </row>
    <row r="2652" spans="1:12" ht="16.2" thickBot="1" x14ac:dyDescent="0.35">
      <c r="A2652" s="63">
        <v>66</v>
      </c>
      <c r="B2652" s="95">
        <f t="shared" si="169"/>
        <v>28</v>
      </c>
      <c r="C2652" s="80"/>
      <c r="D2652" s="80"/>
      <c r="E2652" s="83"/>
      <c r="F2652" s="78"/>
      <c r="G2652" s="79"/>
      <c r="H2652" s="80"/>
      <c r="I2652" s="81"/>
      <c r="J2652" s="80"/>
      <c r="K2652" s="80">
        <f t="shared" si="171"/>
        <v>0</v>
      </c>
      <c r="L2652" s="82"/>
    </row>
    <row r="2653" spans="1:12" ht="16.2" thickBot="1" x14ac:dyDescent="0.35">
      <c r="A2653" s="62">
        <v>67</v>
      </c>
      <c r="B2653" s="95">
        <f t="shared" ref="B2653:B2665" si="172">B2652</f>
        <v>28</v>
      </c>
      <c r="C2653" s="72"/>
      <c r="D2653" s="72"/>
      <c r="E2653" s="73"/>
      <c r="F2653" s="74"/>
      <c r="G2653" s="75"/>
      <c r="H2653" s="72"/>
      <c r="I2653" s="76"/>
      <c r="J2653" s="72"/>
      <c r="K2653" s="72">
        <f t="shared" si="171"/>
        <v>0</v>
      </c>
      <c r="L2653" s="77"/>
    </row>
    <row r="2654" spans="1:12" ht="16.2" thickBot="1" x14ac:dyDescent="0.35">
      <c r="A2654" s="63">
        <v>68</v>
      </c>
      <c r="B2654" s="95">
        <f t="shared" si="172"/>
        <v>28</v>
      </c>
      <c r="C2654" s="80"/>
      <c r="D2654" s="80"/>
      <c r="E2654" s="83"/>
      <c r="F2654" s="78"/>
      <c r="G2654" s="79"/>
      <c r="H2654" s="80"/>
      <c r="I2654" s="81"/>
      <c r="J2654" s="80"/>
      <c r="K2654" s="80">
        <f t="shared" si="171"/>
        <v>0</v>
      </c>
      <c r="L2654" s="82"/>
    </row>
    <row r="2655" spans="1:12" ht="16.2" thickBot="1" x14ac:dyDescent="0.35">
      <c r="A2655" s="62">
        <v>69</v>
      </c>
      <c r="B2655" s="95">
        <f t="shared" si="172"/>
        <v>28</v>
      </c>
      <c r="C2655" s="72"/>
      <c r="D2655" s="72"/>
      <c r="E2655" s="73"/>
      <c r="F2655" s="74"/>
      <c r="G2655" s="75"/>
      <c r="H2655" s="72"/>
      <c r="I2655" s="76"/>
      <c r="J2655" s="72"/>
      <c r="K2655" s="72">
        <f t="shared" si="171"/>
        <v>0</v>
      </c>
      <c r="L2655" s="77"/>
    </row>
    <row r="2656" spans="1:12" ht="16.2" thickBot="1" x14ac:dyDescent="0.35">
      <c r="A2656" s="63">
        <v>70</v>
      </c>
      <c r="B2656" s="95">
        <f t="shared" si="172"/>
        <v>28</v>
      </c>
      <c r="C2656" s="80"/>
      <c r="D2656" s="80"/>
      <c r="E2656" s="83"/>
      <c r="F2656" s="78"/>
      <c r="G2656" s="79"/>
      <c r="H2656" s="80"/>
      <c r="I2656" s="81"/>
      <c r="J2656" s="80"/>
      <c r="K2656" s="80">
        <f t="shared" si="171"/>
        <v>0</v>
      </c>
      <c r="L2656" s="82"/>
    </row>
    <row r="2657" spans="1:12" ht="16.2" thickBot="1" x14ac:dyDescent="0.35">
      <c r="A2657" s="62">
        <v>71</v>
      </c>
      <c r="B2657" s="95">
        <f t="shared" si="172"/>
        <v>28</v>
      </c>
      <c r="C2657" s="72"/>
      <c r="D2657" s="72"/>
      <c r="E2657" s="73"/>
      <c r="F2657" s="74"/>
      <c r="G2657" s="75"/>
      <c r="H2657" s="72"/>
      <c r="I2657" s="76"/>
      <c r="J2657" s="72"/>
      <c r="K2657" s="72">
        <f t="shared" si="171"/>
        <v>0</v>
      </c>
      <c r="L2657" s="77"/>
    </row>
    <row r="2658" spans="1:12" ht="16.2" thickBot="1" x14ac:dyDescent="0.35">
      <c r="A2658" s="63">
        <v>72</v>
      </c>
      <c r="B2658" s="95">
        <f t="shared" si="172"/>
        <v>28</v>
      </c>
      <c r="C2658" s="80"/>
      <c r="D2658" s="80"/>
      <c r="E2658" s="83"/>
      <c r="F2658" s="78"/>
      <c r="G2658" s="79"/>
      <c r="H2658" s="80"/>
      <c r="I2658" s="81"/>
      <c r="J2658" s="80"/>
      <c r="K2658" s="80">
        <f t="shared" si="171"/>
        <v>0</v>
      </c>
      <c r="L2658" s="82"/>
    </row>
    <row r="2659" spans="1:12" ht="16.2" thickBot="1" x14ac:dyDescent="0.35">
      <c r="A2659" s="62">
        <v>73</v>
      </c>
      <c r="B2659" s="95">
        <f t="shared" si="172"/>
        <v>28</v>
      </c>
      <c r="C2659" s="72"/>
      <c r="D2659" s="72"/>
      <c r="E2659" s="73"/>
      <c r="F2659" s="74"/>
      <c r="G2659" s="75"/>
      <c r="H2659" s="72"/>
      <c r="I2659" s="76"/>
      <c r="J2659" s="72"/>
      <c r="K2659" s="72">
        <f t="shared" si="171"/>
        <v>0</v>
      </c>
      <c r="L2659" s="77"/>
    </row>
    <row r="2660" spans="1:12" ht="16.2" thickBot="1" x14ac:dyDescent="0.35">
      <c r="A2660" s="63">
        <v>74</v>
      </c>
      <c r="B2660" s="95">
        <f t="shared" si="172"/>
        <v>28</v>
      </c>
      <c r="C2660" s="80"/>
      <c r="D2660" s="80"/>
      <c r="E2660" s="83"/>
      <c r="F2660" s="78"/>
      <c r="G2660" s="79"/>
      <c r="H2660" s="80"/>
      <c r="I2660" s="81"/>
      <c r="J2660" s="80"/>
      <c r="K2660" s="80">
        <f t="shared" si="171"/>
        <v>0</v>
      </c>
      <c r="L2660" s="82"/>
    </row>
    <row r="2661" spans="1:12" ht="16.2" thickBot="1" x14ac:dyDescent="0.35">
      <c r="A2661" s="62">
        <v>75</v>
      </c>
      <c r="B2661" s="95">
        <f t="shared" si="172"/>
        <v>28</v>
      </c>
      <c r="C2661" s="72"/>
      <c r="D2661" s="72"/>
      <c r="E2661" s="73"/>
      <c r="F2661" s="74"/>
      <c r="G2661" s="75"/>
      <c r="H2661" s="72"/>
      <c r="I2661" s="76"/>
      <c r="J2661" s="72"/>
      <c r="K2661" s="72">
        <f t="shared" si="171"/>
        <v>0</v>
      </c>
      <c r="L2661" s="77"/>
    </row>
    <row r="2662" spans="1:12" ht="16.2" thickBot="1" x14ac:dyDescent="0.35">
      <c r="A2662" s="63">
        <v>76</v>
      </c>
      <c r="B2662" s="95">
        <f t="shared" si="172"/>
        <v>28</v>
      </c>
      <c r="C2662" s="80"/>
      <c r="D2662" s="80"/>
      <c r="E2662" s="83"/>
      <c r="F2662" s="78"/>
      <c r="G2662" s="79"/>
      <c r="H2662" s="80"/>
      <c r="I2662" s="81"/>
      <c r="J2662" s="80"/>
      <c r="K2662" s="80">
        <f t="shared" si="171"/>
        <v>0</v>
      </c>
      <c r="L2662" s="82"/>
    </row>
    <row r="2663" spans="1:12" ht="16.2" thickBot="1" x14ac:dyDescent="0.35">
      <c r="A2663" s="62">
        <v>77</v>
      </c>
      <c r="B2663" s="95">
        <f t="shared" si="172"/>
        <v>28</v>
      </c>
      <c r="C2663" s="72"/>
      <c r="D2663" s="72"/>
      <c r="E2663" s="73"/>
      <c r="F2663" s="74"/>
      <c r="G2663" s="75"/>
      <c r="H2663" s="72"/>
      <c r="I2663" s="76"/>
      <c r="J2663" s="72"/>
      <c r="K2663" s="72">
        <f t="shared" si="171"/>
        <v>0</v>
      </c>
      <c r="L2663" s="77"/>
    </row>
    <row r="2664" spans="1:12" ht="16.2" thickBot="1" x14ac:dyDescent="0.35">
      <c r="A2664" s="63">
        <v>78</v>
      </c>
      <c r="B2664" s="95">
        <f t="shared" si="172"/>
        <v>28</v>
      </c>
      <c r="C2664" s="80"/>
      <c r="D2664" s="80"/>
      <c r="E2664" s="83"/>
      <c r="F2664" s="78"/>
      <c r="G2664" s="79"/>
      <c r="H2664" s="80"/>
      <c r="I2664" s="81"/>
      <c r="J2664" s="80"/>
      <c r="K2664" s="80">
        <f t="shared" si="171"/>
        <v>0</v>
      </c>
      <c r="L2664" s="82"/>
    </row>
    <row r="2665" spans="1:12" ht="16.2" thickBot="1" x14ac:dyDescent="0.35">
      <c r="A2665" s="63">
        <v>78</v>
      </c>
      <c r="B2665" s="95">
        <f t="shared" si="172"/>
        <v>28</v>
      </c>
      <c r="C2665" s="72"/>
      <c r="D2665" s="72"/>
      <c r="E2665" s="73"/>
      <c r="F2665" s="74"/>
      <c r="G2665" s="75"/>
      <c r="H2665" s="72"/>
      <c r="I2665" s="76"/>
      <c r="J2665" s="72"/>
      <c r="K2665" s="72">
        <f t="shared" si="171"/>
        <v>0</v>
      </c>
      <c r="L2665" s="77"/>
    </row>
    <row r="2666" spans="1:12" ht="18.600000000000001" thickBot="1" x14ac:dyDescent="0.4">
      <c r="F2666" s="4" t="s">
        <v>16</v>
      </c>
      <c r="G2666" s="69">
        <f>+SUM(G2587:G2665)</f>
        <v>0</v>
      </c>
      <c r="H2666" s="64"/>
      <c r="I2666" s="53">
        <f>+SUM(I2587:I2665)</f>
        <v>0</v>
      </c>
      <c r="J2666" s="64"/>
      <c r="K2666" s="53">
        <f t="shared" ref="K2666" si="173">+SUM(K2587:K2665)</f>
        <v>0</v>
      </c>
      <c r="L2666" s="53">
        <f>+SUM(L2587:L2665)</f>
        <v>0</v>
      </c>
    </row>
    <row r="2667" spans="1:12" ht="16.2" thickBot="1" x14ac:dyDescent="0.35">
      <c r="C2667" s="19" t="s">
        <v>17</v>
      </c>
      <c r="D2667" s="84"/>
    </row>
    <row r="2668" spans="1:12" ht="16.2" thickBot="1" x14ac:dyDescent="0.35">
      <c r="C2668" s="21" t="s">
        <v>18</v>
      </c>
      <c r="D2668" s="85"/>
      <c r="F2668" s="107" t="s">
        <v>29</v>
      </c>
      <c r="G2668" s="108"/>
      <c r="H2668" s="108"/>
      <c r="I2668" s="109"/>
      <c r="J2668" s="61">
        <f>G2666-L2666</f>
        <v>0</v>
      </c>
      <c r="K2668" s="14"/>
    </row>
    <row r="2669" spans="1:12" ht="16.2" thickBot="1" x14ac:dyDescent="0.35">
      <c r="C2669" s="23" t="s">
        <v>28</v>
      </c>
      <c r="D2669" s="24">
        <f>D2668-D2667</f>
        <v>0</v>
      </c>
      <c r="F2669" s="107" t="s">
        <v>30</v>
      </c>
      <c r="G2669" s="108"/>
      <c r="H2669" s="108"/>
      <c r="I2669" s="109"/>
      <c r="J2669" s="75">
        <f>J2578</f>
        <v>0</v>
      </c>
      <c r="K2669" s="14"/>
    </row>
    <row r="2670" spans="1:12" ht="15" thickBot="1" x14ac:dyDescent="0.35">
      <c r="F2670" s="107" t="s">
        <v>31</v>
      </c>
      <c r="G2670" s="108"/>
      <c r="H2670" s="108"/>
      <c r="I2670" s="109"/>
      <c r="J2670" s="61">
        <f>J2669+J2668</f>
        <v>0</v>
      </c>
      <c r="K2670" s="14"/>
    </row>
    <row r="2671" spans="1:12" ht="15" thickBot="1" x14ac:dyDescent="0.35">
      <c r="A2671" s="67"/>
      <c r="B2671" s="67"/>
      <c r="C2671" s="29" t="s">
        <v>282</v>
      </c>
      <c r="D2671" s="68">
        <f>I2666</f>
        <v>0</v>
      </c>
    </row>
    <row r="2672" spans="1:12" ht="15" thickBot="1" x14ac:dyDescent="0.35">
      <c r="C2672" s="17" t="s">
        <v>35</v>
      </c>
      <c r="D2672" s="18">
        <f>K2666</f>
        <v>0</v>
      </c>
      <c r="F2672" s="110" t="s">
        <v>290</v>
      </c>
      <c r="G2672" s="111"/>
      <c r="H2672" s="111"/>
      <c r="I2672" s="112"/>
    </row>
    <row r="2673" spans="1:12" ht="15" thickBot="1" x14ac:dyDescent="0.35">
      <c r="F2673" s="27" t="s">
        <v>292</v>
      </c>
      <c r="G2673" s="27" t="s">
        <v>291</v>
      </c>
      <c r="H2673" s="27" t="s">
        <v>293</v>
      </c>
      <c r="I2673" s="27" t="s">
        <v>291</v>
      </c>
    </row>
    <row r="2674" spans="1:12" ht="15" thickBot="1" x14ac:dyDescent="0.35">
      <c r="F2674" s="27"/>
      <c r="G2674" s="27"/>
      <c r="H2674" s="27"/>
      <c r="I2674" s="60"/>
    </row>
    <row r="2675" spans="1:12" ht="15" thickBot="1" x14ac:dyDescent="0.35">
      <c r="F2675" s="27"/>
      <c r="G2675" s="27"/>
      <c r="H2675" s="27"/>
      <c r="I2675" s="60"/>
    </row>
    <row r="2676" spans="1:12" ht="15" thickBot="1" x14ac:dyDescent="0.35">
      <c r="F2676" s="27"/>
      <c r="G2676" s="27"/>
      <c r="H2676" s="27"/>
      <c r="I2676" s="60"/>
    </row>
    <row r="2678" spans="1:12" ht="15" thickBot="1" x14ac:dyDescent="0.35"/>
    <row r="2679" spans="1:12" ht="29.4" thickBot="1" x14ac:dyDescent="0.35">
      <c r="A2679" s="15"/>
      <c r="B2679" s="15" t="s">
        <v>295</v>
      </c>
      <c r="C2679" s="15" t="s">
        <v>8</v>
      </c>
      <c r="D2679" s="15" t="s">
        <v>0</v>
      </c>
      <c r="E2679" s="51" t="s">
        <v>1</v>
      </c>
      <c r="F2679" s="16" t="s">
        <v>12</v>
      </c>
      <c r="G2679" s="16" t="s">
        <v>13</v>
      </c>
      <c r="H2679" s="15" t="s">
        <v>10</v>
      </c>
      <c r="I2679" s="30" t="s">
        <v>14</v>
      </c>
      <c r="J2679" s="15" t="s">
        <v>11</v>
      </c>
      <c r="K2679" s="16" t="s">
        <v>36</v>
      </c>
      <c r="L2679" s="15" t="s">
        <v>9</v>
      </c>
    </row>
    <row r="2680" spans="1:12" ht="16.2" thickBot="1" x14ac:dyDescent="0.35">
      <c r="A2680" s="62">
        <v>1</v>
      </c>
      <c r="B2680" s="94">
        <f>B2665+1</f>
        <v>29</v>
      </c>
      <c r="C2680" s="72"/>
      <c r="D2680" s="72"/>
      <c r="E2680" s="73"/>
      <c r="F2680" s="74"/>
      <c r="G2680" s="75"/>
      <c r="H2680" s="72"/>
      <c r="I2680" s="76"/>
      <c r="J2680" s="72"/>
      <c r="K2680" s="72">
        <f t="shared" ref="K2680:K2711" si="174">IF(J2680="OUI", G2680*0.6/0.4, 0)</f>
        <v>0</v>
      </c>
      <c r="L2680" s="77"/>
    </row>
    <row r="2681" spans="1:12" ht="16.2" thickBot="1" x14ac:dyDescent="0.35">
      <c r="A2681" s="63">
        <v>2</v>
      </c>
      <c r="B2681" s="95">
        <f>B2680</f>
        <v>29</v>
      </c>
      <c r="C2681" s="80"/>
      <c r="D2681" s="80"/>
      <c r="E2681" s="83"/>
      <c r="F2681" s="78"/>
      <c r="G2681" s="79"/>
      <c r="H2681" s="80"/>
      <c r="I2681" s="81"/>
      <c r="J2681" s="80"/>
      <c r="K2681" s="80">
        <f t="shared" si="174"/>
        <v>0</v>
      </c>
      <c r="L2681" s="82"/>
    </row>
    <row r="2682" spans="1:12" ht="16.2" thickBot="1" x14ac:dyDescent="0.35">
      <c r="A2682" s="62">
        <v>3</v>
      </c>
      <c r="B2682" s="95">
        <f t="shared" ref="B2682:B2745" si="175">B2681</f>
        <v>29</v>
      </c>
      <c r="C2682" s="72"/>
      <c r="D2682" s="72"/>
      <c r="E2682" s="73"/>
      <c r="F2682" s="74"/>
      <c r="G2682" s="75"/>
      <c r="H2682" s="72"/>
      <c r="I2682" s="76"/>
      <c r="J2682" s="72"/>
      <c r="K2682" s="72">
        <f t="shared" si="174"/>
        <v>0</v>
      </c>
      <c r="L2682" s="77"/>
    </row>
    <row r="2683" spans="1:12" ht="16.2" thickBot="1" x14ac:dyDescent="0.35">
      <c r="A2683" s="63">
        <v>4</v>
      </c>
      <c r="B2683" s="95">
        <f t="shared" si="175"/>
        <v>29</v>
      </c>
      <c r="C2683" s="80"/>
      <c r="D2683" s="80"/>
      <c r="E2683" s="83"/>
      <c r="F2683" s="78"/>
      <c r="G2683" s="79"/>
      <c r="H2683" s="80"/>
      <c r="I2683" s="81"/>
      <c r="J2683" s="80"/>
      <c r="K2683" s="80">
        <f t="shared" si="174"/>
        <v>0</v>
      </c>
      <c r="L2683" s="82"/>
    </row>
    <row r="2684" spans="1:12" ht="16.2" thickBot="1" x14ac:dyDescent="0.35">
      <c r="A2684" s="62">
        <v>5</v>
      </c>
      <c r="B2684" s="95">
        <f t="shared" si="175"/>
        <v>29</v>
      </c>
      <c r="C2684" s="72"/>
      <c r="D2684" s="72"/>
      <c r="E2684" s="73"/>
      <c r="F2684" s="74"/>
      <c r="G2684" s="75"/>
      <c r="H2684" s="72"/>
      <c r="I2684" s="76"/>
      <c r="J2684" s="72"/>
      <c r="K2684" s="72">
        <f t="shared" si="174"/>
        <v>0</v>
      </c>
      <c r="L2684" s="77"/>
    </row>
    <row r="2685" spans="1:12" ht="16.2" thickBot="1" x14ac:dyDescent="0.35">
      <c r="A2685" s="63">
        <v>6</v>
      </c>
      <c r="B2685" s="95">
        <f t="shared" si="175"/>
        <v>29</v>
      </c>
      <c r="C2685" s="80"/>
      <c r="D2685" s="80"/>
      <c r="E2685" s="83"/>
      <c r="F2685" s="78"/>
      <c r="G2685" s="79"/>
      <c r="H2685" s="80"/>
      <c r="I2685" s="81"/>
      <c r="J2685" s="80"/>
      <c r="K2685" s="80">
        <f t="shared" si="174"/>
        <v>0</v>
      </c>
      <c r="L2685" s="82"/>
    </row>
    <row r="2686" spans="1:12" ht="16.2" thickBot="1" x14ac:dyDescent="0.35">
      <c r="A2686" s="62">
        <v>7</v>
      </c>
      <c r="B2686" s="95">
        <f t="shared" si="175"/>
        <v>29</v>
      </c>
      <c r="C2686" s="72"/>
      <c r="D2686" s="72"/>
      <c r="E2686" s="73"/>
      <c r="F2686" s="74"/>
      <c r="G2686" s="75"/>
      <c r="H2686" s="72"/>
      <c r="I2686" s="76"/>
      <c r="J2686" s="72"/>
      <c r="K2686" s="72">
        <f t="shared" si="174"/>
        <v>0</v>
      </c>
      <c r="L2686" s="77"/>
    </row>
    <row r="2687" spans="1:12" ht="16.2" thickBot="1" x14ac:dyDescent="0.35">
      <c r="A2687" s="63">
        <v>8</v>
      </c>
      <c r="B2687" s="95">
        <f t="shared" si="175"/>
        <v>29</v>
      </c>
      <c r="C2687" s="80"/>
      <c r="D2687" s="80"/>
      <c r="E2687" s="83"/>
      <c r="F2687" s="78"/>
      <c r="G2687" s="79"/>
      <c r="H2687" s="80"/>
      <c r="I2687" s="81"/>
      <c r="J2687" s="80"/>
      <c r="K2687" s="80">
        <f t="shared" si="174"/>
        <v>0</v>
      </c>
      <c r="L2687" s="82"/>
    </row>
    <row r="2688" spans="1:12" ht="16.2" thickBot="1" x14ac:dyDescent="0.35">
      <c r="A2688" s="62">
        <v>9</v>
      </c>
      <c r="B2688" s="95">
        <f t="shared" si="175"/>
        <v>29</v>
      </c>
      <c r="C2688" s="72"/>
      <c r="D2688" s="72"/>
      <c r="E2688" s="73"/>
      <c r="F2688" s="74"/>
      <c r="G2688" s="75"/>
      <c r="H2688" s="72"/>
      <c r="I2688" s="76"/>
      <c r="J2688" s="72"/>
      <c r="K2688" s="72">
        <f t="shared" si="174"/>
        <v>0</v>
      </c>
      <c r="L2688" s="77"/>
    </row>
    <row r="2689" spans="1:12" ht="16.2" thickBot="1" x14ac:dyDescent="0.35">
      <c r="A2689" s="63">
        <v>10</v>
      </c>
      <c r="B2689" s="95">
        <f t="shared" si="175"/>
        <v>29</v>
      </c>
      <c r="C2689" s="80"/>
      <c r="D2689" s="80"/>
      <c r="E2689" s="83"/>
      <c r="F2689" s="78"/>
      <c r="G2689" s="79"/>
      <c r="H2689" s="80"/>
      <c r="I2689" s="81"/>
      <c r="J2689" s="80"/>
      <c r="K2689" s="80">
        <f t="shared" si="174"/>
        <v>0</v>
      </c>
      <c r="L2689" s="82"/>
    </row>
    <row r="2690" spans="1:12" ht="16.2" thickBot="1" x14ac:dyDescent="0.35">
      <c r="A2690" s="62">
        <v>11</v>
      </c>
      <c r="B2690" s="95">
        <f t="shared" si="175"/>
        <v>29</v>
      </c>
      <c r="C2690" s="72"/>
      <c r="D2690" s="72"/>
      <c r="E2690" s="73"/>
      <c r="F2690" s="74"/>
      <c r="G2690" s="75"/>
      <c r="H2690" s="72"/>
      <c r="I2690" s="76"/>
      <c r="J2690" s="72"/>
      <c r="K2690" s="72">
        <f t="shared" si="174"/>
        <v>0</v>
      </c>
      <c r="L2690" s="77"/>
    </row>
    <row r="2691" spans="1:12" ht="16.2" thickBot="1" x14ac:dyDescent="0.35">
      <c r="A2691" s="63">
        <v>12</v>
      </c>
      <c r="B2691" s="95">
        <f t="shared" si="175"/>
        <v>29</v>
      </c>
      <c r="C2691" s="80"/>
      <c r="D2691" s="80"/>
      <c r="E2691" s="83"/>
      <c r="F2691" s="78"/>
      <c r="G2691" s="79"/>
      <c r="H2691" s="80"/>
      <c r="I2691" s="81"/>
      <c r="J2691" s="80"/>
      <c r="K2691" s="80">
        <f t="shared" si="174"/>
        <v>0</v>
      </c>
      <c r="L2691" s="82"/>
    </row>
    <row r="2692" spans="1:12" ht="16.2" thickBot="1" x14ac:dyDescent="0.35">
      <c r="A2692" s="62">
        <v>13</v>
      </c>
      <c r="B2692" s="95">
        <f t="shared" si="175"/>
        <v>29</v>
      </c>
      <c r="C2692" s="72"/>
      <c r="D2692" s="72"/>
      <c r="E2692" s="73"/>
      <c r="F2692" s="74"/>
      <c r="G2692" s="75"/>
      <c r="H2692" s="72"/>
      <c r="I2692" s="76"/>
      <c r="J2692" s="72"/>
      <c r="K2692" s="72">
        <f t="shared" si="174"/>
        <v>0</v>
      </c>
      <c r="L2692" s="77"/>
    </row>
    <row r="2693" spans="1:12" ht="16.2" thickBot="1" x14ac:dyDescent="0.35">
      <c r="A2693" s="63">
        <v>14</v>
      </c>
      <c r="B2693" s="95">
        <f t="shared" si="175"/>
        <v>29</v>
      </c>
      <c r="C2693" s="80"/>
      <c r="D2693" s="80"/>
      <c r="E2693" s="83"/>
      <c r="F2693" s="78"/>
      <c r="G2693" s="79"/>
      <c r="H2693" s="80"/>
      <c r="I2693" s="81"/>
      <c r="J2693" s="80"/>
      <c r="K2693" s="80">
        <f t="shared" si="174"/>
        <v>0</v>
      </c>
      <c r="L2693" s="82"/>
    </row>
    <row r="2694" spans="1:12" ht="16.2" thickBot="1" x14ac:dyDescent="0.35">
      <c r="A2694" s="62">
        <v>15</v>
      </c>
      <c r="B2694" s="95">
        <f t="shared" si="175"/>
        <v>29</v>
      </c>
      <c r="C2694" s="72"/>
      <c r="D2694" s="72"/>
      <c r="E2694" s="73"/>
      <c r="F2694" s="74"/>
      <c r="G2694" s="75"/>
      <c r="H2694" s="72"/>
      <c r="I2694" s="76"/>
      <c r="J2694" s="72"/>
      <c r="K2694" s="72">
        <f t="shared" si="174"/>
        <v>0</v>
      </c>
      <c r="L2694" s="77"/>
    </row>
    <row r="2695" spans="1:12" ht="16.2" thickBot="1" x14ac:dyDescent="0.35">
      <c r="A2695" s="63">
        <v>16</v>
      </c>
      <c r="B2695" s="95">
        <f t="shared" si="175"/>
        <v>29</v>
      </c>
      <c r="C2695" s="80"/>
      <c r="D2695" s="80"/>
      <c r="E2695" s="83"/>
      <c r="F2695" s="78"/>
      <c r="G2695" s="79"/>
      <c r="H2695" s="80"/>
      <c r="I2695" s="81"/>
      <c r="J2695" s="80"/>
      <c r="K2695" s="80">
        <f t="shared" si="174"/>
        <v>0</v>
      </c>
      <c r="L2695" s="82"/>
    </row>
    <row r="2696" spans="1:12" ht="16.2" thickBot="1" x14ac:dyDescent="0.35">
      <c r="A2696" s="62">
        <v>17</v>
      </c>
      <c r="B2696" s="95">
        <f t="shared" si="175"/>
        <v>29</v>
      </c>
      <c r="C2696" s="72"/>
      <c r="D2696" s="72"/>
      <c r="E2696" s="73"/>
      <c r="F2696" s="74"/>
      <c r="G2696" s="75"/>
      <c r="H2696" s="72"/>
      <c r="I2696" s="76"/>
      <c r="J2696" s="72"/>
      <c r="K2696" s="72">
        <f t="shared" si="174"/>
        <v>0</v>
      </c>
      <c r="L2696" s="77"/>
    </row>
    <row r="2697" spans="1:12" ht="16.2" thickBot="1" x14ac:dyDescent="0.35">
      <c r="A2697" s="63">
        <v>18</v>
      </c>
      <c r="B2697" s="95">
        <f t="shared" si="175"/>
        <v>29</v>
      </c>
      <c r="C2697" s="80"/>
      <c r="D2697" s="80"/>
      <c r="E2697" s="83"/>
      <c r="F2697" s="78"/>
      <c r="G2697" s="79"/>
      <c r="H2697" s="80"/>
      <c r="I2697" s="81"/>
      <c r="J2697" s="80"/>
      <c r="K2697" s="80">
        <f t="shared" si="174"/>
        <v>0</v>
      </c>
      <c r="L2697" s="82"/>
    </row>
    <row r="2698" spans="1:12" ht="16.2" thickBot="1" x14ac:dyDescent="0.35">
      <c r="A2698" s="62">
        <v>19</v>
      </c>
      <c r="B2698" s="95">
        <f t="shared" si="175"/>
        <v>29</v>
      </c>
      <c r="C2698" s="72"/>
      <c r="D2698" s="72"/>
      <c r="E2698" s="73"/>
      <c r="F2698" s="74"/>
      <c r="G2698" s="75"/>
      <c r="H2698" s="72"/>
      <c r="I2698" s="76"/>
      <c r="J2698" s="72"/>
      <c r="K2698" s="72">
        <f t="shared" si="174"/>
        <v>0</v>
      </c>
      <c r="L2698" s="77"/>
    </row>
    <row r="2699" spans="1:12" ht="16.2" thickBot="1" x14ac:dyDescent="0.35">
      <c r="A2699" s="63">
        <v>20</v>
      </c>
      <c r="B2699" s="95">
        <f t="shared" si="175"/>
        <v>29</v>
      </c>
      <c r="C2699" s="80"/>
      <c r="D2699" s="80"/>
      <c r="E2699" s="83"/>
      <c r="F2699" s="78"/>
      <c r="G2699" s="79"/>
      <c r="H2699" s="80"/>
      <c r="I2699" s="81"/>
      <c r="J2699" s="80"/>
      <c r="K2699" s="80">
        <f t="shared" si="174"/>
        <v>0</v>
      </c>
      <c r="L2699" s="82"/>
    </row>
    <row r="2700" spans="1:12" ht="16.2" thickBot="1" x14ac:dyDescent="0.35">
      <c r="A2700" s="62">
        <v>21</v>
      </c>
      <c r="B2700" s="95">
        <f t="shared" si="175"/>
        <v>29</v>
      </c>
      <c r="C2700" s="72"/>
      <c r="D2700" s="72"/>
      <c r="E2700" s="73"/>
      <c r="F2700" s="74"/>
      <c r="G2700" s="75"/>
      <c r="H2700" s="72"/>
      <c r="I2700" s="76"/>
      <c r="J2700" s="72"/>
      <c r="K2700" s="72">
        <f t="shared" si="174"/>
        <v>0</v>
      </c>
      <c r="L2700" s="77"/>
    </row>
    <row r="2701" spans="1:12" ht="16.2" thickBot="1" x14ac:dyDescent="0.35">
      <c r="A2701" s="63">
        <v>22</v>
      </c>
      <c r="B2701" s="95">
        <f t="shared" si="175"/>
        <v>29</v>
      </c>
      <c r="C2701" s="80"/>
      <c r="D2701" s="80"/>
      <c r="E2701" s="83"/>
      <c r="F2701" s="78"/>
      <c r="G2701" s="79"/>
      <c r="H2701" s="80"/>
      <c r="I2701" s="81"/>
      <c r="J2701" s="80"/>
      <c r="K2701" s="80">
        <f t="shared" si="174"/>
        <v>0</v>
      </c>
      <c r="L2701" s="82"/>
    </row>
    <row r="2702" spans="1:12" ht="16.2" thickBot="1" x14ac:dyDescent="0.35">
      <c r="A2702" s="62">
        <v>23</v>
      </c>
      <c r="B2702" s="95">
        <f t="shared" si="175"/>
        <v>29</v>
      </c>
      <c r="C2702" s="72"/>
      <c r="D2702" s="72"/>
      <c r="E2702" s="73"/>
      <c r="F2702" s="74"/>
      <c r="G2702" s="75"/>
      <c r="H2702" s="72"/>
      <c r="I2702" s="76"/>
      <c r="J2702" s="72"/>
      <c r="K2702" s="72">
        <f t="shared" si="174"/>
        <v>0</v>
      </c>
      <c r="L2702" s="77"/>
    </row>
    <row r="2703" spans="1:12" ht="16.2" thickBot="1" x14ac:dyDescent="0.35">
      <c r="A2703" s="63">
        <v>24</v>
      </c>
      <c r="B2703" s="95">
        <f t="shared" si="175"/>
        <v>29</v>
      </c>
      <c r="C2703" s="80"/>
      <c r="D2703" s="80"/>
      <c r="E2703" s="83"/>
      <c r="F2703" s="78"/>
      <c r="G2703" s="79"/>
      <c r="H2703" s="80"/>
      <c r="I2703" s="81"/>
      <c r="J2703" s="80"/>
      <c r="K2703" s="80">
        <f t="shared" si="174"/>
        <v>0</v>
      </c>
      <c r="L2703" s="82"/>
    </row>
    <row r="2704" spans="1:12" ht="16.2" thickBot="1" x14ac:dyDescent="0.35">
      <c r="A2704" s="62">
        <v>25</v>
      </c>
      <c r="B2704" s="95">
        <f t="shared" si="175"/>
        <v>29</v>
      </c>
      <c r="C2704" s="72"/>
      <c r="D2704" s="72"/>
      <c r="E2704" s="73"/>
      <c r="F2704" s="74"/>
      <c r="G2704" s="75"/>
      <c r="H2704" s="72"/>
      <c r="I2704" s="76"/>
      <c r="J2704" s="72"/>
      <c r="K2704" s="72">
        <f t="shared" si="174"/>
        <v>0</v>
      </c>
      <c r="L2704" s="77"/>
    </row>
    <row r="2705" spans="1:12" ht="16.2" thickBot="1" x14ac:dyDescent="0.35">
      <c r="A2705" s="63">
        <v>26</v>
      </c>
      <c r="B2705" s="95">
        <f t="shared" si="175"/>
        <v>29</v>
      </c>
      <c r="C2705" s="80"/>
      <c r="D2705" s="80"/>
      <c r="E2705" s="83"/>
      <c r="F2705" s="78"/>
      <c r="G2705" s="79"/>
      <c r="H2705" s="80"/>
      <c r="I2705" s="81"/>
      <c r="J2705" s="80"/>
      <c r="K2705" s="80">
        <f t="shared" si="174"/>
        <v>0</v>
      </c>
      <c r="L2705" s="82"/>
    </row>
    <row r="2706" spans="1:12" ht="16.2" thickBot="1" x14ac:dyDescent="0.35">
      <c r="A2706" s="62">
        <v>27</v>
      </c>
      <c r="B2706" s="95">
        <f t="shared" si="175"/>
        <v>29</v>
      </c>
      <c r="C2706" s="72"/>
      <c r="D2706" s="72"/>
      <c r="E2706" s="73"/>
      <c r="F2706" s="74"/>
      <c r="G2706" s="75"/>
      <c r="H2706" s="72"/>
      <c r="I2706" s="76"/>
      <c r="J2706" s="72"/>
      <c r="K2706" s="72">
        <f t="shared" si="174"/>
        <v>0</v>
      </c>
      <c r="L2706" s="77"/>
    </row>
    <row r="2707" spans="1:12" ht="16.2" thickBot="1" x14ac:dyDescent="0.35">
      <c r="A2707" s="63">
        <v>28</v>
      </c>
      <c r="B2707" s="95">
        <f t="shared" si="175"/>
        <v>29</v>
      </c>
      <c r="C2707" s="80"/>
      <c r="D2707" s="80"/>
      <c r="E2707" s="83"/>
      <c r="F2707" s="78"/>
      <c r="G2707" s="79"/>
      <c r="H2707" s="80"/>
      <c r="I2707" s="81"/>
      <c r="J2707" s="80"/>
      <c r="K2707" s="80">
        <f t="shared" si="174"/>
        <v>0</v>
      </c>
      <c r="L2707" s="82"/>
    </row>
    <row r="2708" spans="1:12" ht="16.2" thickBot="1" x14ac:dyDescent="0.35">
      <c r="A2708" s="62">
        <v>29</v>
      </c>
      <c r="B2708" s="95">
        <f t="shared" si="175"/>
        <v>29</v>
      </c>
      <c r="C2708" s="72"/>
      <c r="D2708" s="72"/>
      <c r="E2708" s="73"/>
      <c r="F2708" s="74"/>
      <c r="G2708" s="75"/>
      <c r="H2708" s="72"/>
      <c r="I2708" s="76"/>
      <c r="J2708" s="72"/>
      <c r="K2708" s="72">
        <f t="shared" si="174"/>
        <v>0</v>
      </c>
      <c r="L2708" s="77"/>
    </row>
    <row r="2709" spans="1:12" ht="16.2" thickBot="1" x14ac:dyDescent="0.35">
      <c r="A2709" s="63">
        <v>30</v>
      </c>
      <c r="B2709" s="95">
        <f t="shared" si="175"/>
        <v>29</v>
      </c>
      <c r="C2709" s="80"/>
      <c r="D2709" s="80"/>
      <c r="E2709" s="83"/>
      <c r="F2709" s="78"/>
      <c r="G2709" s="79"/>
      <c r="H2709" s="80"/>
      <c r="I2709" s="81"/>
      <c r="J2709" s="80"/>
      <c r="K2709" s="80">
        <f t="shared" si="174"/>
        <v>0</v>
      </c>
      <c r="L2709" s="82"/>
    </row>
    <row r="2710" spans="1:12" ht="16.2" thickBot="1" x14ac:dyDescent="0.35">
      <c r="A2710" s="62">
        <v>31</v>
      </c>
      <c r="B2710" s="95">
        <f t="shared" si="175"/>
        <v>29</v>
      </c>
      <c r="C2710" s="72"/>
      <c r="D2710" s="72"/>
      <c r="E2710" s="73"/>
      <c r="F2710" s="74"/>
      <c r="G2710" s="75"/>
      <c r="H2710" s="72"/>
      <c r="I2710" s="76"/>
      <c r="J2710" s="72"/>
      <c r="K2710" s="72">
        <f t="shared" si="174"/>
        <v>0</v>
      </c>
      <c r="L2710" s="77"/>
    </row>
    <row r="2711" spans="1:12" ht="16.2" thickBot="1" x14ac:dyDescent="0.35">
      <c r="A2711" s="63">
        <v>32</v>
      </c>
      <c r="B2711" s="95">
        <f t="shared" si="175"/>
        <v>29</v>
      </c>
      <c r="C2711" s="80"/>
      <c r="D2711" s="80"/>
      <c r="E2711" s="83"/>
      <c r="F2711" s="78"/>
      <c r="G2711" s="79"/>
      <c r="H2711" s="80"/>
      <c r="I2711" s="81"/>
      <c r="J2711" s="80"/>
      <c r="K2711" s="80">
        <f t="shared" si="174"/>
        <v>0</v>
      </c>
      <c r="L2711" s="82"/>
    </row>
    <row r="2712" spans="1:12" ht="16.2" thickBot="1" x14ac:dyDescent="0.35">
      <c r="A2712" s="62">
        <v>33</v>
      </c>
      <c r="B2712" s="95">
        <f t="shared" si="175"/>
        <v>29</v>
      </c>
      <c r="C2712" s="72"/>
      <c r="D2712" s="72"/>
      <c r="E2712" s="73"/>
      <c r="F2712" s="74"/>
      <c r="G2712" s="75"/>
      <c r="H2712" s="72"/>
      <c r="I2712" s="76"/>
      <c r="J2712" s="72"/>
      <c r="K2712" s="72">
        <f t="shared" ref="K2712:K2743" si="176">IF(J2712="OUI", G2712*0.6/0.4, 0)</f>
        <v>0</v>
      </c>
      <c r="L2712" s="77"/>
    </row>
    <row r="2713" spans="1:12" ht="16.2" thickBot="1" x14ac:dyDescent="0.35">
      <c r="A2713" s="63">
        <v>34</v>
      </c>
      <c r="B2713" s="95">
        <f t="shared" si="175"/>
        <v>29</v>
      </c>
      <c r="C2713" s="80"/>
      <c r="D2713" s="80"/>
      <c r="E2713" s="83"/>
      <c r="F2713" s="78"/>
      <c r="G2713" s="79"/>
      <c r="H2713" s="80"/>
      <c r="I2713" s="81"/>
      <c r="J2713" s="80"/>
      <c r="K2713" s="80">
        <f t="shared" si="176"/>
        <v>0</v>
      </c>
      <c r="L2713" s="82"/>
    </row>
    <row r="2714" spans="1:12" ht="16.2" thickBot="1" x14ac:dyDescent="0.35">
      <c r="A2714" s="62">
        <v>35</v>
      </c>
      <c r="B2714" s="95">
        <f t="shared" si="175"/>
        <v>29</v>
      </c>
      <c r="C2714" s="72"/>
      <c r="D2714" s="72"/>
      <c r="E2714" s="73"/>
      <c r="F2714" s="74"/>
      <c r="G2714" s="75"/>
      <c r="H2714" s="72"/>
      <c r="I2714" s="76"/>
      <c r="J2714" s="72"/>
      <c r="K2714" s="72">
        <f t="shared" si="176"/>
        <v>0</v>
      </c>
      <c r="L2714" s="77"/>
    </row>
    <row r="2715" spans="1:12" ht="16.2" thickBot="1" x14ac:dyDescent="0.35">
      <c r="A2715" s="63">
        <v>36</v>
      </c>
      <c r="B2715" s="95">
        <f t="shared" si="175"/>
        <v>29</v>
      </c>
      <c r="C2715" s="80"/>
      <c r="D2715" s="80"/>
      <c r="E2715" s="83"/>
      <c r="F2715" s="78"/>
      <c r="G2715" s="79"/>
      <c r="H2715" s="80"/>
      <c r="I2715" s="81"/>
      <c r="J2715" s="80"/>
      <c r="K2715" s="80">
        <f t="shared" si="176"/>
        <v>0</v>
      </c>
      <c r="L2715" s="82"/>
    </row>
    <row r="2716" spans="1:12" ht="16.2" thickBot="1" x14ac:dyDescent="0.35">
      <c r="A2716" s="62">
        <v>37</v>
      </c>
      <c r="B2716" s="95">
        <f t="shared" si="175"/>
        <v>29</v>
      </c>
      <c r="C2716" s="72"/>
      <c r="D2716" s="72"/>
      <c r="E2716" s="73"/>
      <c r="F2716" s="74"/>
      <c r="G2716" s="75"/>
      <c r="H2716" s="72"/>
      <c r="I2716" s="76"/>
      <c r="J2716" s="72"/>
      <c r="K2716" s="72">
        <f t="shared" si="176"/>
        <v>0</v>
      </c>
      <c r="L2716" s="77"/>
    </row>
    <row r="2717" spans="1:12" ht="16.2" thickBot="1" x14ac:dyDescent="0.35">
      <c r="A2717" s="63">
        <v>38</v>
      </c>
      <c r="B2717" s="95">
        <f t="shared" si="175"/>
        <v>29</v>
      </c>
      <c r="C2717" s="80"/>
      <c r="D2717" s="80"/>
      <c r="E2717" s="83"/>
      <c r="F2717" s="78"/>
      <c r="G2717" s="79"/>
      <c r="H2717" s="80"/>
      <c r="I2717" s="81"/>
      <c r="J2717" s="80"/>
      <c r="K2717" s="80">
        <f t="shared" si="176"/>
        <v>0</v>
      </c>
      <c r="L2717" s="82"/>
    </row>
    <row r="2718" spans="1:12" ht="16.2" thickBot="1" x14ac:dyDescent="0.35">
      <c r="A2718" s="62">
        <v>39</v>
      </c>
      <c r="B2718" s="95">
        <f t="shared" si="175"/>
        <v>29</v>
      </c>
      <c r="C2718" s="72"/>
      <c r="D2718" s="72"/>
      <c r="E2718" s="73"/>
      <c r="F2718" s="74"/>
      <c r="G2718" s="75"/>
      <c r="H2718" s="72"/>
      <c r="I2718" s="76"/>
      <c r="J2718" s="72"/>
      <c r="K2718" s="72">
        <f t="shared" si="176"/>
        <v>0</v>
      </c>
      <c r="L2718" s="77"/>
    </row>
    <row r="2719" spans="1:12" ht="16.2" thickBot="1" x14ac:dyDescent="0.35">
      <c r="A2719" s="63">
        <v>40</v>
      </c>
      <c r="B2719" s="95">
        <f t="shared" si="175"/>
        <v>29</v>
      </c>
      <c r="C2719" s="80"/>
      <c r="D2719" s="80"/>
      <c r="E2719" s="83"/>
      <c r="F2719" s="78"/>
      <c r="G2719" s="79"/>
      <c r="H2719" s="80"/>
      <c r="I2719" s="81"/>
      <c r="J2719" s="80"/>
      <c r="K2719" s="80">
        <f t="shared" si="176"/>
        <v>0</v>
      </c>
      <c r="L2719" s="82"/>
    </row>
    <row r="2720" spans="1:12" ht="16.2" thickBot="1" x14ac:dyDescent="0.35">
      <c r="A2720" s="62">
        <v>41</v>
      </c>
      <c r="B2720" s="95">
        <f t="shared" si="175"/>
        <v>29</v>
      </c>
      <c r="C2720" s="72"/>
      <c r="D2720" s="72"/>
      <c r="E2720" s="73"/>
      <c r="F2720" s="74"/>
      <c r="G2720" s="75"/>
      <c r="H2720" s="72"/>
      <c r="I2720" s="76"/>
      <c r="J2720" s="72"/>
      <c r="K2720" s="72">
        <f t="shared" si="176"/>
        <v>0</v>
      </c>
      <c r="L2720" s="77"/>
    </row>
    <row r="2721" spans="1:12" ht="16.2" thickBot="1" x14ac:dyDescent="0.35">
      <c r="A2721" s="63">
        <v>42</v>
      </c>
      <c r="B2721" s="95">
        <f t="shared" si="175"/>
        <v>29</v>
      </c>
      <c r="C2721" s="80"/>
      <c r="D2721" s="80"/>
      <c r="E2721" s="83"/>
      <c r="F2721" s="78"/>
      <c r="G2721" s="79"/>
      <c r="H2721" s="80"/>
      <c r="I2721" s="81"/>
      <c r="J2721" s="80"/>
      <c r="K2721" s="80">
        <f t="shared" si="176"/>
        <v>0</v>
      </c>
      <c r="L2721" s="82"/>
    </row>
    <row r="2722" spans="1:12" ht="16.2" thickBot="1" x14ac:dyDescent="0.35">
      <c r="A2722" s="62">
        <v>43</v>
      </c>
      <c r="B2722" s="95">
        <f t="shared" si="175"/>
        <v>29</v>
      </c>
      <c r="C2722" s="72"/>
      <c r="D2722" s="72"/>
      <c r="E2722" s="73"/>
      <c r="F2722" s="74"/>
      <c r="G2722" s="75"/>
      <c r="H2722" s="72"/>
      <c r="I2722" s="76"/>
      <c r="J2722" s="72"/>
      <c r="K2722" s="72">
        <f t="shared" si="176"/>
        <v>0</v>
      </c>
      <c r="L2722" s="77"/>
    </row>
    <row r="2723" spans="1:12" ht="16.2" thickBot="1" x14ac:dyDescent="0.35">
      <c r="A2723" s="63">
        <v>44</v>
      </c>
      <c r="B2723" s="95">
        <f t="shared" si="175"/>
        <v>29</v>
      </c>
      <c r="C2723" s="80"/>
      <c r="D2723" s="80"/>
      <c r="E2723" s="83"/>
      <c r="F2723" s="78"/>
      <c r="G2723" s="79"/>
      <c r="H2723" s="80"/>
      <c r="I2723" s="81"/>
      <c r="J2723" s="80"/>
      <c r="K2723" s="80">
        <f t="shared" si="176"/>
        <v>0</v>
      </c>
      <c r="L2723" s="82"/>
    </row>
    <row r="2724" spans="1:12" ht="16.2" thickBot="1" x14ac:dyDescent="0.35">
      <c r="A2724" s="62">
        <v>45</v>
      </c>
      <c r="B2724" s="95">
        <f t="shared" si="175"/>
        <v>29</v>
      </c>
      <c r="C2724" s="72"/>
      <c r="D2724" s="72"/>
      <c r="E2724" s="73"/>
      <c r="F2724" s="74"/>
      <c r="G2724" s="75"/>
      <c r="H2724" s="72"/>
      <c r="I2724" s="76"/>
      <c r="J2724" s="72"/>
      <c r="K2724" s="72">
        <f t="shared" si="176"/>
        <v>0</v>
      </c>
      <c r="L2724" s="77"/>
    </row>
    <row r="2725" spans="1:12" ht="16.2" thickBot="1" x14ac:dyDescent="0.35">
      <c r="A2725" s="63">
        <v>46</v>
      </c>
      <c r="B2725" s="95">
        <f t="shared" si="175"/>
        <v>29</v>
      </c>
      <c r="C2725" s="80"/>
      <c r="D2725" s="80"/>
      <c r="E2725" s="83"/>
      <c r="F2725" s="78"/>
      <c r="G2725" s="79"/>
      <c r="H2725" s="80"/>
      <c r="I2725" s="81"/>
      <c r="J2725" s="80"/>
      <c r="K2725" s="80">
        <f t="shared" si="176"/>
        <v>0</v>
      </c>
      <c r="L2725" s="82"/>
    </row>
    <row r="2726" spans="1:12" ht="16.2" thickBot="1" x14ac:dyDescent="0.35">
      <c r="A2726" s="62">
        <v>47</v>
      </c>
      <c r="B2726" s="95">
        <f t="shared" si="175"/>
        <v>29</v>
      </c>
      <c r="C2726" s="72"/>
      <c r="D2726" s="72"/>
      <c r="E2726" s="73"/>
      <c r="F2726" s="74"/>
      <c r="G2726" s="75"/>
      <c r="H2726" s="72"/>
      <c r="I2726" s="76"/>
      <c r="J2726" s="72"/>
      <c r="K2726" s="72">
        <f t="shared" si="176"/>
        <v>0</v>
      </c>
      <c r="L2726" s="77"/>
    </row>
    <row r="2727" spans="1:12" ht="16.2" thickBot="1" x14ac:dyDescent="0.35">
      <c r="A2727" s="63">
        <v>48</v>
      </c>
      <c r="B2727" s="95">
        <f t="shared" si="175"/>
        <v>29</v>
      </c>
      <c r="C2727" s="80"/>
      <c r="D2727" s="80"/>
      <c r="E2727" s="83"/>
      <c r="F2727" s="78"/>
      <c r="G2727" s="79"/>
      <c r="H2727" s="80"/>
      <c r="I2727" s="81"/>
      <c r="J2727" s="80"/>
      <c r="K2727" s="80">
        <f t="shared" si="176"/>
        <v>0</v>
      </c>
      <c r="L2727" s="82"/>
    </row>
    <row r="2728" spans="1:12" ht="16.2" thickBot="1" x14ac:dyDescent="0.35">
      <c r="A2728" s="62">
        <v>49</v>
      </c>
      <c r="B2728" s="95">
        <f t="shared" si="175"/>
        <v>29</v>
      </c>
      <c r="C2728" s="72"/>
      <c r="D2728" s="72"/>
      <c r="E2728" s="73"/>
      <c r="F2728" s="74"/>
      <c r="G2728" s="75"/>
      <c r="H2728" s="72"/>
      <c r="I2728" s="76"/>
      <c r="J2728" s="72"/>
      <c r="K2728" s="72">
        <f t="shared" si="176"/>
        <v>0</v>
      </c>
      <c r="L2728" s="77"/>
    </row>
    <row r="2729" spans="1:12" ht="16.2" thickBot="1" x14ac:dyDescent="0.35">
      <c r="A2729" s="63">
        <v>50</v>
      </c>
      <c r="B2729" s="95">
        <f t="shared" si="175"/>
        <v>29</v>
      </c>
      <c r="C2729" s="80"/>
      <c r="D2729" s="80"/>
      <c r="E2729" s="83"/>
      <c r="F2729" s="78"/>
      <c r="G2729" s="79"/>
      <c r="H2729" s="80"/>
      <c r="I2729" s="81"/>
      <c r="J2729" s="80"/>
      <c r="K2729" s="80">
        <f t="shared" si="176"/>
        <v>0</v>
      </c>
      <c r="L2729" s="82"/>
    </row>
    <row r="2730" spans="1:12" ht="16.2" thickBot="1" x14ac:dyDescent="0.35">
      <c r="A2730" s="62">
        <v>51</v>
      </c>
      <c r="B2730" s="95">
        <f t="shared" si="175"/>
        <v>29</v>
      </c>
      <c r="C2730" s="72"/>
      <c r="D2730" s="72"/>
      <c r="E2730" s="73"/>
      <c r="F2730" s="74"/>
      <c r="G2730" s="75"/>
      <c r="H2730" s="72"/>
      <c r="I2730" s="76"/>
      <c r="J2730" s="72"/>
      <c r="K2730" s="72">
        <f t="shared" si="176"/>
        <v>0</v>
      </c>
      <c r="L2730" s="77"/>
    </row>
    <row r="2731" spans="1:12" ht="16.2" thickBot="1" x14ac:dyDescent="0.35">
      <c r="A2731" s="63">
        <v>52</v>
      </c>
      <c r="B2731" s="95">
        <f t="shared" si="175"/>
        <v>29</v>
      </c>
      <c r="C2731" s="80"/>
      <c r="D2731" s="80"/>
      <c r="E2731" s="83"/>
      <c r="F2731" s="78"/>
      <c r="G2731" s="79"/>
      <c r="H2731" s="80"/>
      <c r="I2731" s="81"/>
      <c r="J2731" s="80"/>
      <c r="K2731" s="80">
        <f t="shared" si="176"/>
        <v>0</v>
      </c>
      <c r="L2731" s="82"/>
    </row>
    <row r="2732" spans="1:12" ht="16.2" thickBot="1" x14ac:dyDescent="0.35">
      <c r="A2732" s="62">
        <v>53</v>
      </c>
      <c r="B2732" s="95">
        <f t="shared" si="175"/>
        <v>29</v>
      </c>
      <c r="C2732" s="72"/>
      <c r="D2732" s="72"/>
      <c r="E2732" s="73"/>
      <c r="F2732" s="74"/>
      <c r="G2732" s="75"/>
      <c r="H2732" s="72"/>
      <c r="I2732" s="76"/>
      <c r="J2732" s="72"/>
      <c r="K2732" s="72">
        <f t="shared" si="176"/>
        <v>0</v>
      </c>
      <c r="L2732" s="77"/>
    </row>
    <row r="2733" spans="1:12" ht="16.2" thickBot="1" x14ac:dyDescent="0.35">
      <c r="A2733" s="63">
        <v>54</v>
      </c>
      <c r="B2733" s="95">
        <f t="shared" si="175"/>
        <v>29</v>
      </c>
      <c r="C2733" s="80"/>
      <c r="D2733" s="80"/>
      <c r="E2733" s="83"/>
      <c r="F2733" s="78"/>
      <c r="G2733" s="79"/>
      <c r="H2733" s="80"/>
      <c r="I2733" s="81"/>
      <c r="J2733" s="80"/>
      <c r="K2733" s="80">
        <f t="shared" si="176"/>
        <v>0</v>
      </c>
      <c r="L2733" s="82"/>
    </row>
    <row r="2734" spans="1:12" ht="16.2" thickBot="1" x14ac:dyDescent="0.35">
      <c r="A2734" s="62">
        <v>55</v>
      </c>
      <c r="B2734" s="95">
        <f t="shared" si="175"/>
        <v>29</v>
      </c>
      <c r="C2734" s="72"/>
      <c r="D2734" s="72"/>
      <c r="E2734" s="73"/>
      <c r="F2734" s="74"/>
      <c r="G2734" s="75"/>
      <c r="H2734" s="72"/>
      <c r="I2734" s="76"/>
      <c r="J2734" s="72"/>
      <c r="K2734" s="72">
        <f t="shared" si="176"/>
        <v>0</v>
      </c>
      <c r="L2734" s="77"/>
    </row>
    <row r="2735" spans="1:12" ht="16.2" thickBot="1" x14ac:dyDescent="0.35">
      <c r="A2735" s="63">
        <v>56</v>
      </c>
      <c r="B2735" s="95">
        <f t="shared" si="175"/>
        <v>29</v>
      </c>
      <c r="C2735" s="80"/>
      <c r="D2735" s="80"/>
      <c r="E2735" s="83"/>
      <c r="F2735" s="78"/>
      <c r="G2735" s="79"/>
      <c r="H2735" s="80"/>
      <c r="I2735" s="81"/>
      <c r="J2735" s="80"/>
      <c r="K2735" s="80">
        <f t="shared" si="176"/>
        <v>0</v>
      </c>
      <c r="L2735" s="82"/>
    </row>
    <row r="2736" spans="1:12" ht="16.2" thickBot="1" x14ac:dyDescent="0.35">
      <c r="A2736" s="62">
        <v>57</v>
      </c>
      <c r="B2736" s="95">
        <f t="shared" si="175"/>
        <v>29</v>
      </c>
      <c r="C2736" s="72"/>
      <c r="D2736" s="72"/>
      <c r="E2736" s="73"/>
      <c r="F2736" s="74"/>
      <c r="G2736" s="75"/>
      <c r="H2736" s="72"/>
      <c r="I2736" s="76"/>
      <c r="J2736" s="72"/>
      <c r="K2736" s="72">
        <f t="shared" si="176"/>
        <v>0</v>
      </c>
      <c r="L2736" s="77"/>
    </row>
    <row r="2737" spans="1:12" ht="16.2" thickBot="1" x14ac:dyDescent="0.35">
      <c r="A2737" s="63">
        <v>58</v>
      </c>
      <c r="B2737" s="95">
        <f t="shared" si="175"/>
        <v>29</v>
      </c>
      <c r="C2737" s="80"/>
      <c r="D2737" s="80"/>
      <c r="E2737" s="83"/>
      <c r="F2737" s="78"/>
      <c r="G2737" s="79"/>
      <c r="H2737" s="80"/>
      <c r="I2737" s="81"/>
      <c r="J2737" s="80"/>
      <c r="K2737" s="80">
        <f t="shared" si="176"/>
        <v>0</v>
      </c>
      <c r="L2737" s="82"/>
    </row>
    <row r="2738" spans="1:12" ht="16.2" thickBot="1" x14ac:dyDescent="0.35">
      <c r="A2738" s="62">
        <v>59</v>
      </c>
      <c r="B2738" s="95">
        <f t="shared" si="175"/>
        <v>29</v>
      </c>
      <c r="C2738" s="72"/>
      <c r="D2738" s="72"/>
      <c r="E2738" s="73"/>
      <c r="F2738" s="74"/>
      <c r="G2738" s="75"/>
      <c r="H2738" s="72"/>
      <c r="I2738" s="76"/>
      <c r="J2738" s="72"/>
      <c r="K2738" s="72">
        <f t="shared" si="176"/>
        <v>0</v>
      </c>
      <c r="L2738" s="77"/>
    </row>
    <row r="2739" spans="1:12" ht="16.2" thickBot="1" x14ac:dyDescent="0.35">
      <c r="A2739" s="63">
        <v>60</v>
      </c>
      <c r="B2739" s="95">
        <f t="shared" si="175"/>
        <v>29</v>
      </c>
      <c r="C2739" s="80"/>
      <c r="D2739" s="80"/>
      <c r="E2739" s="83"/>
      <c r="F2739" s="78"/>
      <c r="G2739" s="79"/>
      <c r="H2739" s="80"/>
      <c r="I2739" s="81"/>
      <c r="J2739" s="80"/>
      <c r="K2739" s="80">
        <f t="shared" si="176"/>
        <v>0</v>
      </c>
      <c r="L2739" s="82"/>
    </row>
    <row r="2740" spans="1:12" ht="16.2" thickBot="1" x14ac:dyDescent="0.35">
      <c r="A2740" s="62">
        <v>61</v>
      </c>
      <c r="B2740" s="95">
        <f t="shared" si="175"/>
        <v>29</v>
      </c>
      <c r="C2740" s="72"/>
      <c r="D2740" s="72"/>
      <c r="E2740" s="73"/>
      <c r="F2740" s="74"/>
      <c r="G2740" s="75"/>
      <c r="H2740" s="72"/>
      <c r="I2740" s="76"/>
      <c r="J2740" s="72"/>
      <c r="K2740" s="72">
        <f t="shared" si="176"/>
        <v>0</v>
      </c>
      <c r="L2740" s="77"/>
    </row>
    <row r="2741" spans="1:12" ht="16.2" thickBot="1" x14ac:dyDescent="0.35">
      <c r="A2741" s="63">
        <v>62</v>
      </c>
      <c r="B2741" s="95">
        <f t="shared" si="175"/>
        <v>29</v>
      </c>
      <c r="C2741" s="80"/>
      <c r="D2741" s="80"/>
      <c r="E2741" s="83"/>
      <c r="F2741" s="78"/>
      <c r="G2741" s="79"/>
      <c r="H2741" s="80"/>
      <c r="I2741" s="81"/>
      <c r="J2741" s="80"/>
      <c r="K2741" s="80">
        <f t="shared" si="176"/>
        <v>0</v>
      </c>
      <c r="L2741" s="82"/>
    </row>
    <row r="2742" spans="1:12" ht="16.2" thickBot="1" x14ac:dyDescent="0.35">
      <c r="A2742" s="62">
        <v>63</v>
      </c>
      <c r="B2742" s="95">
        <f t="shared" si="175"/>
        <v>29</v>
      </c>
      <c r="C2742" s="72"/>
      <c r="D2742" s="72"/>
      <c r="E2742" s="73"/>
      <c r="F2742" s="74"/>
      <c r="G2742" s="75"/>
      <c r="H2742" s="72"/>
      <c r="I2742" s="76"/>
      <c r="J2742" s="72"/>
      <c r="K2742" s="72">
        <f t="shared" si="176"/>
        <v>0</v>
      </c>
      <c r="L2742" s="77"/>
    </row>
    <row r="2743" spans="1:12" ht="16.2" thickBot="1" x14ac:dyDescent="0.35">
      <c r="A2743" s="63">
        <v>64</v>
      </c>
      <c r="B2743" s="95">
        <f t="shared" si="175"/>
        <v>29</v>
      </c>
      <c r="C2743" s="80"/>
      <c r="D2743" s="80"/>
      <c r="E2743" s="83"/>
      <c r="F2743" s="78"/>
      <c r="G2743" s="79"/>
      <c r="H2743" s="80"/>
      <c r="I2743" s="81"/>
      <c r="J2743" s="80"/>
      <c r="K2743" s="80">
        <f t="shared" si="176"/>
        <v>0</v>
      </c>
      <c r="L2743" s="82"/>
    </row>
    <row r="2744" spans="1:12" ht="16.2" thickBot="1" x14ac:dyDescent="0.35">
      <c r="A2744" s="62">
        <v>65</v>
      </c>
      <c r="B2744" s="95">
        <f t="shared" si="175"/>
        <v>29</v>
      </c>
      <c r="C2744" s="72"/>
      <c r="D2744" s="72"/>
      <c r="E2744" s="73"/>
      <c r="F2744" s="74"/>
      <c r="G2744" s="75"/>
      <c r="H2744" s="72"/>
      <c r="I2744" s="76"/>
      <c r="J2744" s="72"/>
      <c r="K2744" s="72">
        <f t="shared" ref="K2744:K2758" si="177">IF(J2744="OUI", G2744*0.6/0.4, 0)</f>
        <v>0</v>
      </c>
      <c r="L2744" s="77"/>
    </row>
    <row r="2745" spans="1:12" ht="16.2" thickBot="1" x14ac:dyDescent="0.35">
      <c r="A2745" s="63">
        <v>66</v>
      </c>
      <c r="B2745" s="95">
        <f t="shared" si="175"/>
        <v>29</v>
      </c>
      <c r="C2745" s="80"/>
      <c r="D2745" s="80"/>
      <c r="E2745" s="83"/>
      <c r="F2745" s="78"/>
      <c r="G2745" s="79"/>
      <c r="H2745" s="80"/>
      <c r="I2745" s="81"/>
      <c r="J2745" s="80"/>
      <c r="K2745" s="80">
        <f t="shared" si="177"/>
        <v>0</v>
      </c>
      <c r="L2745" s="82"/>
    </row>
    <row r="2746" spans="1:12" ht="16.2" thickBot="1" x14ac:dyDescent="0.35">
      <c r="A2746" s="62">
        <v>67</v>
      </c>
      <c r="B2746" s="95">
        <f t="shared" ref="B2746:B2758" si="178">B2745</f>
        <v>29</v>
      </c>
      <c r="C2746" s="72"/>
      <c r="D2746" s="72"/>
      <c r="E2746" s="73"/>
      <c r="F2746" s="74"/>
      <c r="G2746" s="75"/>
      <c r="H2746" s="72"/>
      <c r="I2746" s="76"/>
      <c r="J2746" s="72"/>
      <c r="K2746" s="72">
        <f t="shared" si="177"/>
        <v>0</v>
      </c>
      <c r="L2746" s="77"/>
    </row>
    <row r="2747" spans="1:12" ht="16.2" thickBot="1" x14ac:dyDescent="0.35">
      <c r="A2747" s="63">
        <v>68</v>
      </c>
      <c r="B2747" s="95">
        <f t="shared" si="178"/>
        <v>29</v>
      </c>
      <c r="C2747" s="80"/>
      <c r="D2747" s="80"/>
      <c r="E2747" s="83"/>
      <c r="F2747" s="78"/>
      <c r="G2747" s="79"/>
      <c r="H2747" s="80"/>
      <c r="I2747" s="81"/>
      <c r="J2747" s="80"/>
      <c r="K2747" s="80">
        <f t="shared" si="177"/>
        <v>0</v>
      </c>
      <c r="L2747" s="82"/>
    </row>
    <row r="2748" spans="1:12" ht="16.2" thickBot="1" x14ac:dyDescent="0.35">
      <c r="A2748" s="62">
        <v>69</v>
      </c>
      <c r="B2748" s="95">
        <f t="shared" si="178"/>
        <v>29</v>
      </c>
      <c r="C2748" s="72"/>
      <c r="D2748" s="72"/>
      <c r="E2748" s="73"/>
      <c r="F2748" s="74"/>
      <c r="G2748" s="75"/>
      <c r="H2748" s="72"/>
      <c r="I2748" s="76"/>
      <c r="J2748" s="72"/>
      <c r="K2748" s="72">
        <f t="shared" si="177"/>
        <v>0</v>
      </c>
      <c r="L2748" s="77"/>
    </row>
    <row r="2749" spans="1:12" ht="16.2" thickBot="1" x14ac:dyDescent="0.35">
      <c r="A2749" s="63">
        <v>70</v>
      </c>
      <c r="B2749" s="95">
        <f t="shared" si="178"/>
        <v>29</v>
      </c>
      <c r="C2749" s="80"/>
      <c r="D2749" s="80"/>
      <c r="E2749" s="83"/>
      <c r="F2749" s="78"/>
      <c r="G2749" s="79"/>
      <c r="H2749" s="80"/>
      <c r="I2749" s="81"/>
      <c r="J2749" s="80"/>
      <c r="K2749" s="80">
        <f t="shared" si="177"/>
        <v>0</v>
      </c>
      <c r="L2749" s="82"/>
    </row>
    <row r="2750" spans="1:12" ht="16.2" thickBot="1" x14ac:dyDescent="0.35">
      <c r="A2750" s="62">
        <v>71</v>
      </c>
      <c r="B2750" s="95">
        <f t="shared" si="178"/>
        <v>29</v>
      </c>
      <c r="C2750" s="72"/>
      <c r="D2750" s="72"/>
      <c r="E2750" s="73"/>
      <c r="F2750" s="74"/>
      <c r="G2750" s="75"/>
      <c r="H2750" s="72"/>
      <c r="I2750" s="76"/>
      <c r="J2750" s="72"/>
      <c r="K2750" s="72">
        <f t="shared" si="177"/>
        <v>0</v>
      </c>
      <c r="L2750" s="77"/>
    </row>
    <row r="2751" spans="1:12" ht="16.2" thickBot="1" x14ac:dyDescent="0.35">
      <c r="A2751" s="63">
        <v>72</v>
      </c>
      <c r="B2751" s="95">
        <f t="shared" si="178"/>
        <v>29</v>
      </c>
      <c r="C2751" s="80"/>
      <c r="D2751" s="80"/>
      <c r="E2751" s="83"/>
      <c r="F2751" s="78"/>
      <c r="G2751" s="79"/>
      <c r="H2751" s="80"/>
      <c r="I2751" s="81"/>
      <c r="J2751" s="80"/>
      <c r="K2751" s="80">
        <f t="shared" si="177"/>
        <v>0</v>
      </c>
      <c r="L2751" s="82"/>
    </row>
    <row r="2752" spans="1:12" ht="16.2" thickBot="1" x14ac:dyDescent="0.35">
      <c r="A2752" s="62">
        <v>73</v>
      </c>
      <c r="B2752" s="95">
        <f t="shared" si="178"/>
        <v>29</v>
      </c>
      <c r="C2752" s="72"/>
      <c r="D2752" s="72"/>
      <c r="E2752" s="73"/>
      <c r="F2752" s="74"/>
      <c r="G2752" s="75"/>
      <c r="H2752" s="72"/>
      <c r="I2752" s="76"/>
      <c r="J2752" s="72"/>
      <c r="K2752" s="72">
        <f t="shared" si="177"/>
        <v>0</v>
      </c>
      <c r="L2752" s="77"/>
    </row>
    <row r="2753" spans="1:12" ht="16.2" thickBot="1" x14ac:dyDescent="0.35">
      <c r="A2753" s="63">
        <v>74</v>
      </c>
      <c r="B2753" s="95">
        <f t="shared" si="178"/>
        <v>29</v>
      </c>
      <c r="C2753" s="80"/>
      <c r="D2753" s="80"/>
      <c r="E2753" s="83"/>
      <c r="F2753" s="78"/>
      <c r="G2753" s="79"/>
      <c r="H2753" s="80"/>
      <c r="I2753" s="81"/>
      <c r="J2753" s="80"/>
      <c r="K2753" s="80">
        <f t="shared" si="177"/>
        <v>0</v>
      </c>
      <c r="L2753" s="82"/>
    </row>
    <row r="2754" spans="1:12" ht="16.2" thickBot="1" x14ac:dyDescent="0.35">
      <c r="A2754" s="62">
        <v>75</v>
      </c>
      <c r="B2754" s="95">
        <f t="shared" si="178"/>
        <v>29</v>
      </c>
      <c r="C2754" s="72"/>
      <c r="D2754" s="72"/>
      <c r="E2754" s="73"/>
      <c r="F2754" s="74"/>
      <c r="G2754" s="75"/>
      <c r="H2754" s="72"/>
      <c r="I2754" s="76"/>
      <c r="J2754" s="72"/>
      <c r="K2754" s="72">
        <f t="shared" si="177"/>
        <v>0</v>
      </c>
      <c r="L2754" s="77"/>
    </row>
    <row r="2755" spans="1:12" ht="16.2" thickBot="1" x14ac:dyDescent="0.35">
      <c r="A2755" s="63">
        <v>76</v>
      </c>
      <c r="B2755" s="95">
        <f t="shared" si="178"/>
        <v>29</v>
      </c>
      <c r="C2755" s="80"/>
      <c r="D2755" s="80"/>
      <c r="E2755" s="83"/>
      <c r="F2755" s="78"/>
      <c r="G2755" s="79"/>
      <c r="H2755" s="80"/>
      <c r="I2755" s="81"/>
      <c r="J2755" s="80"/>
      <c r="K2755" s="80">
        <f t="shared" si="177"/>
        <v>0</v>
      </c>
      <c r="L2755" s="82"/>
    </row>
    <row r="2756" spans="1:12" ht="16.2" thickBot="1" x14ac:dyDescent="0.35">
      <c r="A2756" s="62">
        <v>77</v>
      </c>
      <c r="B2756" s="95">
        <f t="shared" si="178"/>
        <v>29</v>
      </c>
      <c r="C2756" s="72"/>
      <c r="D2756" s="72"/>
      <c r="E2756" s="73"/>
      <c r="F2756" s="74"/>
      <c r="G2756" s="75"/>
      <c r="H2756" s="72"/>
      <c r="I2756" s="76"/>
      <c r="J2756" s="72"/>
      <c r="K2756" s="72">
        <f t="shared" si="177"/>
        <v>0</v>
      </c>
      <c r="L2756" s="77"/>
    </row>
    <row r="2757" spans="1:12" ht="16.2" thickBot="1" x14ac:dyDescent="0.35">
      <c r="A2757" s="63">
        <v>78</v>
      </c>
      <c r="B2757" s="95">
        <f t="shared" si="178"/>
        <v>29</v>
      </c>
      <c r="C2757" s="80"/>
      <c r="D2757" s="80"/>
      <c r="E2757" s="83"/>
      <c r="F2757" s="78"/>
      <c r="G2757" s="79"/>
      <c r="H2757" s="80"/>
      <c r="I2757" s="81"/>
      <c r="J2757" s="80"/>
      <c r="K2757" s="80">
        <f t="shared" si="177"/>
        <v>0</v>
      </c>
      <c r="L2757" s="82"/>
    </row>
    <row r="2758" spans="1:12" ht="16.2" thickBot="1" x14ac:dyDescent="0.35">
      <c r="A2758" s="63">
        <v>78</v>
      </c>
      <c r="B2758" s="95">
        <f t="shared" si="178"/>
        <v>29</v>
      </c>
      <c r="C2758" s="72"/>
      <c r="D2758" s="72"/>
      <c r="E2758" s="73"/>
      <c r="F2758" s="74"/>
      <c r="G2758" s="75"/>
      <c r="H2758" s="72"/>
      <c r="I2758" s="76"/>
      <c r="J2758" s="72"/>
      <c r="K2758" s="72">
        <f t="shared" si="177"/>
        <v>0</v>
      </c>
      <c r="L2758" s="77"/>
    </row>
    <row r="2759" spans="1:12" ht="18.600000000000001" thickBot="1" x14ac:dyDescent="0.4">
      <c r="F2759" s="4" t="s">
        <v>16</v>
      </c>
      <c r="G2759" s="69">
        <f>+SUM(G2680:G2758)</f>
        <v>0</v>
      </c>
      <c r="H2759" s="64"/>
      <c r="I2759" s="53">
        <f>+SUM(I2680:I2758)</f>
        <v>0</v>
      </c>
      <c r="J2759" s="64"/>
      <c r="K2759" s="53">
        <f t="shared" ref="K2759" si="179">+SUM(K2680:K2758)</f>
        <v>0</v>
      </c>
      <c r="L2759" s="53">
        <f>+SUM(L2680:L2758)</f>
        <v>0</v>
      </c>
    </row>
    <row r="2760" spans="1:12" ht="16.2" thickBot="1" x14ac:dyDescent="0.35">
      <c r="C2760" s="19" t="s">
        <v>17</v>
      </c>
      <c r="D2760" s="84"/>
    </row>
    <row r="2761" spans="1:12" ht="16.2" thickBot="1" x14ac:dyDescent="0.35">
      <c r="C2761" s="21" t="s">
        <v>18</v>
      </c>
      <c r="D2761" s="85"/>
      <c r="F2761" s="107" t="s">
        <v>29</v>
      </c>
      <c r="G2761" s="108"/>
      <c r="H2761" s="108"/>
      <c r="I2761" s="109"/>
      <c r="J2761" s="61">
        <f>G2759-L2759</f>
        <v>0</v>
      </c>
      <c r="K2761" s="14"/>
    </row>
    <row r="2762" spans="1:12" ht="16.2" thickBot="1" x14ac:dyDescent="0.35">
      <c r="C2762" s="23" t="s">
        <v>28</v>
      </c>
      <c r="D2762" s="24">
        <f>D2761-D2760</f>
        <v>0</v>
      </c>
      <c r="F2762" s="107" t="s">
        <v>30</v>
      </c>
      <c r="G2762" s="108"/>
      <c r="H2762" s="108"/>
      <c r="I2762" s="109"/>
      <c r="J2762" s="75">
        <f>J2670</f>
        <v>0</v>
      </c>
      <c r="K2762" s="14"/>
    </row>
    <row r="2763" spans="1:12" ht="15" thickBot="1" x14ac:dyDescent="0.35">
      <c r="F2763" s="107" t="s">
        <v>31</v>
      </c>
      <c r="G2763" s="108"/>
      <c r="H2763" s="108"/>
      <c r="I2763" s="109"/>
      <c r="J2763" s="61">
        <f>J2762+J2761</f>
        <v>0</v>
      </c>
      <c r="K2763" s="14"/>
    </row>
    <row r="2764" spans="1:12" ht="15" thickBot="1" x14ac:dyDescent="0.35">
      <c r="A2764" s="67"/>
      <c r="B2764" s="67"/>
      <c r="C2764" s="29" t="s">
        <v>282</v>
      </c>
      <c r="D2764" s="68">
        <f>I2759</f>
        <v>0</v>
      </c>
    </row>
    <row r="2765" spans="1:12" ht="15" thickBot="1" x14ac:dyDescent="0.35">
      <c r="C2765" s="17" t="s">
        <v>35</v>
      </c>
      <c r="D2765" s="18">
        <f>K2759</f>
        <v>0</v>
      </c>
      <c r="F2765" s="110" t="s">
        <v>290</v>
      </c>
      <c r="G2765" s="111"/>
      <c r="H2765" s="111"/>
      <c r="I2765" s="112"/>
    </row>
    <row r="2766" spans="1:12" ht="15" thickBot="1" x14ac:dyDescent="0.35">
      <c r="F2766" s="27" t="s">
        <v>292</v>
      </c>
      <c r="G2766" s="27" t="s">
        <v>291</v>
      </c>
      <c r="H2766" s="27" t="s">
        <v>293</v>
      </c>
      <c r="I2766" s="27" t="s">
        <v>291</v>
      </c>
    </row>
    <row r="2767" spans="1:12" ht="15" thickBot="1" x14ac:dyDescent="0.35">
      <c r="F2767" s="27"/>
      <c r="G2767" s="27"/>
      <c r="H2767" s="27"/>
      <c r="I2767" s="60"/>
    </row>
    <row r="2768" spans="1:12" ht="15" thickBot="1" x14ac:dyDescent="0.35">
      <c r="F2768" s="27"/>
      <c r="G2768" s="27"/>
      <c r="H2768" s="27"/>
      <c r="I2768" s="60"/>
    </row>
    <row r="2769" spans="1:12" ht="15" thickBot="1" x14ac:dyDescent="0.35">
      <c r="F2769" s="27"/>
      <c r="G2769" s="27"/>
      <c r="H2769" s="27"/>
      <c r="I2769" s="60"/>
    </row>
    <row r="2770" spans="1:12" ht="15" thickBot="1" x14ac:dyDescent="0.35"/>
    <row r="2771" spans="1:12" ht="29.4" thickBot="1" x14ac:dyDescent="0.35">
      <c r="A2771" s="15"/>
      <c r="B2771" s="15" t="s">
        <v>295</v>
      </c>
      <c r="C2771" s="15" t="s">
        <v>8</v>
      </c>
      <c r="D2771" s="15" t="s">
        <v>0</v>
      </c>
      <c r="E2771" s="51" t="s">
        <v>1</v>
      </c>
      <c r="F2771" s="16" t="s">
        <v>12</v>
      </c>
      <c r="G2771" s="16" t="s">
        <v>13</v>
      </c>
      <c r="H2771" s="15" t="s">
        <v>10</v>
      </c>
      <c r="I2771" s="30" t="s">
        <v>14</v>
      </c>
      <c r="J2771" s="15" t="s">
        <v>11</v>
      </c>
      <c r="K2771" s="16" t="s">
        <v>36</v>
      </c>
      <c r="L2771" s="15" t="s">
        <v>9</v>
      </c>
    </row>
    <row r="2772" spans="1:12" ht="16.2" thickBot="1" x14ac:dyDescent="0.35">
      <c r="A2772" s="62">
        <v>1</v>
      </c>
      <c r="B2772" s="94">
        <f>B2757+1</f>
        <v>30</v>
      </c>
      <c r="C2772" s="72"/>
      <c r="D2772" s="72"/>
      <c r="E2772" s="73"/>
      <c r="F2772" s="74"/>
      <c r="G2772" s="75"/>
      <c r="H2772" s="72"/>
      <c r="I2772" s="76"/>
      <c r="J2772" s="72"/>
      <c r="K2772" s="72">
        <f t="shared" ref="K2772:K2803" si="180">IF(J2772="OUI", G2772*0.6/0.4, 0)</f>
        <v>0</v>
      </c>
      <c r="L2772" s="77"/>
    </row>
    <row r="2773" spans="1:12" ht="16.2" thickBot="1" x14ac:dyDescent="0.35">
      <c r="A2773" s="63">
        <v>2</v>
      </c>
      <c r="B2773" s="95">
        <f>B2772</f>
        <v>30</v>
      </c>
      <c r="C2773" s="80"/>
      <c r="D2773" s="80"/>
      <c r="E2773" s="83"/>
      <c r="F2773" s="78"/>
      <c r="G2773" s="79"/>
      <c r="H2773" s="80"/>
      <c r="I2773" s="81"/>
      <c r="J2773" s="80"/>
      <c r="K2773" s="80">
        <f t="shared" si="180"/>
        <v>0</v>
      </c>
      <c r="L2773" s="82"/>
    </row>
    <row r="2774" spans="1:12" ht="16.2" thickBot="1" x14ac:dyDescent="0.35">
      <c r="A2774" s="62">
        <v>3</v>
      </c>
      <c r="B2774" s="95">
        <f t="shared" ref="B2774:B2837" si="181">B2773</f>
        <v>30</v>
      </c>
      <c r="C2774" s="72"/>
      <c r="D2774" s="72"/>
      <c r="E2774" s="73"/>
      <c r="F2774" s="74"/>
      <c r="G2774" s="75"/>
      <c r="H2774" s="72"/>
      <c r="I2774" s="76"/>
      <c r="J2774" s="72"/>
      <c r="K2774" s="72">
        <f t="shared" si="180"/>
        <v>0</v>
      </c>
      <c r="L2774" s="77"/>
    </row>
    <row r="2775" spans="1:12" ht="16.2" thickBot="1" x14ac:dyDescent="0.35">
      <c r="A2775" s="63">
        <v>4</v>
      </c>
      <c r="B2775" s="95">
        <f t="shared" si="181"/>
        <v>30</v>
      </c>
      <c r="C2775" s="80"/>
      <c r="D2775" s="80"/>
      <c r="E2775" s="83"/>
      <c r="F2775" s="78"/>
      <c r="G2775" s="79"/>
      <c r="H2775" s="80"/>
      <c r="I2775" s="81"/>
      <c r="J2775" s="80"/>
      <c r="K2775" s="80">
        <f t="shared" si="180"/>
        <v>0</v>
      </c>
      <c r="L2775" s="82"/>
    </row>
    <row r="2776" spans="1:12" ht="16.2" thickBot="1" x14ac:dyDescent="0.35">
      <c r="A2776" s="62">
        <v>5</v>
      </c>
      <c r="B2776" s="95">
        <f t="shared" si="181"/>
        <v>30</v>
      </c>
      <c r="C2776" s="72"/>
      <c r="D2776" s="72"/>
      <c r="E2776" s="73"/>
      <c r="F2776" s="74"/>
      <c r="G2776" s="75"/>
      <c r="H2776" s="72"/>
      <c r="I2776" s="76"/>
      <c r="J2776" s="72"/>
      <c r="K2776" s="72">
        <f t="shared" si="180"/>
        <v>0</v>
      </c>
      <c r="L2776" s="77"/>
    </row>
    <row r="2777" spans="1:12" ht="16.2" thickBot="1" x14ac:dyDescent="0.35">
      <c r="A2777" s="63">
        <v>6</v>
      </c>
      <c r="B2777" s="95">
        <f t="shared" si="181"/>
        <v>30</v>
      </c>
      <c r="C2777" s="80"/>
      <c r="D2777" s="80"/>
      <c r="E2777" s="83"/>
      <c r="F2777" s="78"/>
      <c r="G2777" s="79"/>
      <c r="H2777" s="80"/>
      <c r="I2777" s="81"/>
      <c r="J2777" s="80"/>
      <c r="K2777" s="80">
        <f t="shared" si="180"/>
        <v>0</v>
      </c>
      <c r="L2777" s="82"/>
    </row>
    <row r="2778" spans="1:12" ht="16.2" thickBot="1" x14ac:dyDescent="0.35">
      <c r="A2778" s="62">
        <v>7</v>
      </c>
      <c r="B2778" s="95">
        <f t="shared" si="181"/>
        <v>30</v>
      </c>
      <c r="C2778" s="72"/>
      <c r="D2778" s="72"/>
      <c r="E2778" s="73"/>
      <c r="F2778" s="74"/>
      <c r="G2778" s="75"/>
      <c r="H2778" s="72"/>
      <c r="I2778" s="76"/>
      <c r="J2778" s="72"/>
      <c r="K2778" s="72">
        <f t="shared" si="180"/>
        <v>0</v>
      </c>
      <c r="L2778" s="77"/>
    </row>
    <row r="2779" spans="1:12" ht="16.2" thickBot="1" x14ac:dyDescent="0.35">
      <c r="A2779" s="63">
        <v>8</v>
      </c>
      <c r="B2779" s="95">
        <f t="shared" si="181"/>
        <v>30</v>
      </c>
      <c r="C2779" s="80"/>
      <c r="D2779" s="80"/>
      <c r="E2779" s="83"/>
      <c r="F2779" s="78"/>
      <c r="G2779" s="79"/>
      <c r="H2779" s="80"/>
      <c r="I2779" s="81"/>
      <c r="J2779" s="80"/>
      <c r="K2779" s="80">
        <f t="shared" si="180"/>
        <v>0</v>
      </c>
      <c r="L2779" s="82"/>
    </row>
    <row r="2780" spans="1:12" ht="16.2" thickBot="1" x14ac:dyDescent="0.35">
      <c r="A2780" s="62">
        <v>9</v>
      </c>
      <c r="B2780" s="95">
        <f t="shared" si="181"/>
        <v>30</v>
      </c>
      <c r="C2780" s="72"/>
      <c r="D2780" s="72"/>
      <c r="E2780" s="73"/>
      <c r="F2780" s="74"/>
      <c r="G2780" s="75"/>
      <c r="H2780" s="72"/>
      <c r="I2780" s="76"/>
      <c r="J2780" s="72"/>
      <c r="K2780" s="72">
        <f t="shared" si="180"/>
        <v>0</v>
      </c>
      <c r="L2780" s="77"/>
    </row>
    <row r="2781" spans="1:12" ht="16.2" thickBot="1" x14ac:dyDescent="0.35">
      <c r="A2781" s="63">
        <v>10</v>
      </c>
      <c r="B2781" s="95">
        <f t="shared" si="181"/>
        <v>30</v>
      </c>
      <c r="C2781" s="80"/>
      <c r="D2781" s="80"/>
      <c r="E2781" s="83"/>
      <c r="F2781" s="78"/>
      <c r="G2781" s="79"/>
      <c r="H2781" s="80"/>
      <c r="I2781" s="81"/>
      <c r="J2781" s="80"/>
      <c r="K2781" s="80">
        <f t="shared" si="180"/>
        <v>0</v>
      </c>
      <c r="L2781" s="82"/>
    </row>
    <row r="2782" spans="1:12" ht="16.2" thickBot="1" x14ac:dyDescent="0.35">
      <c r="A2782" s="62">
        <v>11</v>
      </c>
      <c r="B2782" s="95">
        <f t="shared" si="181"/>
        <v>30</v>
      </c>
      <c r="C2782" s="72"/>
      <c r="D2782" s="72"/>
      <c r="E2782" s="73"/>
      <c r="F2782" s="74"/>
      <c r="G2782" s="75"/>
      <c r="H2782" s="72"/>
      <c r="I2782" s="76"/>
      <c r="J2782" s="72"/>
      <c r="K2782" s="72">
        <f t="shared" si="180"/>
        <v>0</v>
      </c>
      <c r="L2782" s="77"/>
    </row>
    <row r="2783" spans="1:12" ht="16.2" thickBot="1" x14ac:dyDescent="0.35">
      <c r="A2783" s="63">
        <v>12</v>
      </c>
      <c r="B2783" s="95">
        <f t="shared" si="181"/>
        <v>30</v>
      </c>
      <c r="C2783" s="80"/>
      <c r="D2783" s="80"/>
      <c r="E2783" s="83"/>
      <c r="F2783" s="78"/>
      <c r="G2783" s="79"/>
      <c r="H2783" s="80"/>
      <c r="I2783" s="81"/>
      <c r="J2783" s="80"/>
      <c r="K2783" s="80">
        <f t="shared" si="180"/>
        <v>0</v>
      </c>
      <c r="L2783" s="82"/>
    </row>
    <row r="2784" spans="1:12" ht="16.2" thickBot="1" x14ac:dyDescent="0.35">
      <c r="A2784" s="62">
        <v>13</v>
      </c>
      <c r="B2784" s="95">
        <f t="shared" si="181"/>
        <v>30</v>
      </c>
      <c r="C2784" s="72"/>
      <c r="D2784" s="72"/>
      <c r="E2784" s="73"/>
      <c r="F2784" s="74"/>
      <c r="G2784" s="75"/>
      <c r="H2784" s="72"/>
      <c r="I2784" s="76"/>
      <c r="J2784" s="72"/>
      <c r="K2784" s="72">
        <f t="shared" si="180"/>
        <v>0</v>
      </c>
      <c r="L2784" s="77"/>
    </row>
    <row r="2785" spans="1:12" ht="16.2" thickBot="1" x14ac:dyDescent="0.35">
      <c r="A2785" s="63">
        <v>14</v>
      </c>
      <c r="B2785" s="95">
        <f t="shared" si="181"/>
        <v>30</v>
      </c>
      <c r="C2785" s="80"/>
      <c r="D2785" s="80"/>
      <c r="E2785" s="83"/>
      <c r="F2785" s="78"/>
      <c r="G2785" s="79"/>
      <c r="H2785" s="80"/>
      <c r="I2785" s="81"/>
      <c r="J2785" s="80"/>
      <c r="K2785" s="80">
        <f t="shared" si="180"/>
        <v>0</v>
      </c>
      <c r="L2785" s="82"/>
    </row>
    <row r="2786" spans="1:12" ht="16.2" thickBot="1" x14ac:dyDescent="0.35">
      <c r="A2786" s="62">
        <v>15</v>
      </c>
      <c r="B2786" s="95">
        <f t="shared" si="181"/>
        <v>30</v>
      </c>
      <c r="C2786" s="72"/>
      <c r="D2786" s="72"/>
      <c r="E2786" s="73"/>
      <c r="F2786" s="74"/>
      <c r="G2786" s="75"/>
      <c r="H2786" s="72"/>
      <c r="I2786" s="76"/>
      <c r="J2786" s="72"/>
      <c r="K2786" s="72">
        <f t="shared" si="180"/>
        <v>0</v>
      </c>
      <c r="L2786" s="77"/>
    </row>
    <row r="2787" spans="1:12" ht="16.2" thickBot="1" x14ac:dyDescent="0.35">
      <c r="A2787" s="63">
        <v>16</v>
      </c>
      <c r="B2787" s="95">
        <f t="shared" si="181"/>
        <v>30</v>
      </c>
      <c r="C2787" s="80"/>
      <c r="D2787" s="80"/>
      <c r="E2787" s="83"/>
      <c r="F2787" s="78"/>
      <c r="G2787" s="79"/>
      <c r="H2787" s="80"/>
      <c r="I2787" s="81"/>
      <c r="J2787" s="80"/>
      <c r="K2787" s="80">
        <f t="shared" si="180"/>
        <v>0</v>
      </c>
      <c r="L2787" s="82"/>
    </row>
    <row r="2788" spans="1:12" ht="16.2" thickBot="1" x14ac:dyDescent="0.35">
      <c r="A2788" s="62">
        <v>17</v>
      </c>
      <c r="B2788" s="95">
        <f t="shared" si="181"/>
        <v>30</v>
      </c>
      <c r="C2788" s="72"/>
      <c r="D2788" s="72"/>
      <c r="E2788" s="73"/>
      <c r="F2788" s="74"/>
      <c r="G2788" s="75"/>
      <c r="H2788" s="72"/>
      <c r="I2788" s="76"/>
      <c r="J2788" s="72"/>
      <c r="K2788" s="72">
        <f t="shared" si="180"/>
        <v>0</v>
      </c>
      <c r="L2788" s="77"/>
    </row>
    <row r="2789" spans="1:12" ht="16.2" thickBot="1" x14ac:dyDescent="0.35">
      <c r="A2789" s="63">
        <v>18</v>
      </c>
      <c r="B2789" s="95">
        <f t="shared" si="181"/>
        <v>30</v>
      </c>
      <c r="C2789" s="80"/>
      <c r="D2789" s="80"/>
      <c r="E2789" s="83"/>
      <c r="F2789" s="78"/>
      <c r="G2789" s="79"/>
      <c r="H2789" s="80"/>
      <c r="I2789" s="81"/>
      <c r="J2789" s="80"/>
      <c r="K2789" s="80">
        <f t="shared" si="180"/>
        <v>0</v>
      </c>
      <c r="L2789" s="82"/>
    </row>
    <row r="2790" spans="1:12" ht="16.2" thickBot="1" x14ac:dyDescent="0.35">
      <c r="A2790" s="62">
        <v>19</v>
      </c>
      <c r="B2790" s="95">
        <f t="shared" si="181"/>
        <v>30</v>
      </c>
      <c r="C2790" s="72"/>
      <c r="D2790" s="72"/>
      <c r="E2790" s="73"/>
      <c r="F2790" s="74"/>
      <c r="G2790" s="75"/>
      <c r="H2790" s="72"/>
      <c r="I2790" s="76"/>
      <c r="J2790" s="72"/>
      <c r="K2790" s="72">
        <f t="shared" si="180"/>
        <v>0</v>
      </c>
      <c r="L2790" s="77"/>
    </row>
    <row r="2791" spans="1:12" ht="16.2" thickBot="1" x14ac:dyDescent="0.35">
      <c r="A2791" s="63">
        <v>20</v>
      </c>
      <c r="B2791" s="95">
        <f t="shared" si="181"/>
        <v>30</v>
      </c>
      <c r="C2791" s="80"/>
      <c r="D2791" s="80"/>
      <c r="E2791" s="83"/>
      <c r="F2791" s="78"/>
      <c r="G2791" s="79"/>
      <c r="H2791" s="80"/>
      <c r="I2791" s="81"/>
      <c r="J2791" s="80"/>
      <c r="K2791" s="80">
        <f t="shared" si="180"/>
        <v>0</v>
      </c>
      <c r="L2791" s="82"/>
    </row>
    <row r="2792" spans="1:12" ht="16.2" thickBot="1" x14ac:dyDescent="0.35">
      <c r="A2792" s="62">
        <v>21</v>
      </c>
      <c r="B2792" s="95">
        <f t="shared" si="181"/>
        <v>30</v>
      </c>
      <c r="C2792" s="72"/>
      <c r="D2792" s="72"/>
      <c r="E2792" s="73"/>
      <c r="F2792" s="74"/>
      <c r="G2792" s="75"/>
      <c r="H2792" s="72"/>
      <c r="I2792" s="76"/>
      <c r="J2792" s="72"/>
      <c r="K2792" s="72">
        <f t="shared" si="180"/>
        <v>0</v>
      </c>
      <c r="L2792" s="77"/>
    </row>
    <row r="2793" spans="1:12" ht="16.2" thickBot="1" x14ac:dyDescent="0.35">
      <c r="A2793" s="63">
        <v>22</v>
      </c>
      <c r="B2793" s="95">
        <f t="shared" si="181"/>
        <v>30</v>
      </c>
      <c r="C2793" s="80"/>
      <c r="D2793" s="80"/>
      <c r="E2793" s="83"/>
      <c r="F2793" s="78"/>
      <c r="G2793" s="79"/>
      <c r="H2793" s="80"/>
      <c r="I2793" s="81"/>
      <c r="J2793" s="80"/>
      <c r="K2793" s="80">
        <f t="shared" si="180"/>
        <v>0</v>
      </c>
      <c r="L2793" s="82"/>
    </row>
    <row r="2794" spans="1:12" ht="16.2" thickBot="1" x14ac:dyDescent="0.35">
      <c r="A2794" s="62">
        <v>23</v>
      </c>
      <c r="B2794" s="95">
        <f t="shared" si="181"/>
        <v>30</v>
      </c>
      <c r="C2794" s="72"/>
      <c r="D2794" s="72"/>
      <c r="E2794" s="73"/>
      <c r="F2794" s="74"/>
      <c r="G2794" s="75"/>
      <c r="H2794" s="72"/>
      <c r="I2794" s="76"/>
      <c r="J2794" s="72"/>
      <c r="K2794" s="72">
        <f t="shared" si="180"/>
        <v>0</v>
      </c>
      <c r="L2794" s="77"/>
    </row>
    <row r="2795" spans="1:12" ht="16.2" thickBot="1" x14ac:dyDescent="0.35">
      <c r="A2795" s="63">
        <v>24</v>
      </c>
      <c r="B2795" s="95">
        <f t="shared" si="181"/>
        <v>30</v>
      </c>
      <c r="C2795" s="80"/>
      <c r="D2795" s="80"/>
      <c r="E2795" s="83"/>
      <c r="F2795" s="78"/>
      <c r="G2795" s="79"/>
      <c r="H2795" s="80"/>
      <c r="I2795" s="81"/>
      <c r="J2795" s="80"/>
      <c r="K2795" s="80">
        <f t="shared" si="180"/>
        <v>0</v>
      </c>
      <c r="L2795" s="82"/>
    </row>
    <row r="2796" spans="1:12" ht="16.2" thickBot="1" x14ac:dyDescent="0.35">
      <c r="A2796" s="62">
        <v>25</v>
      </c>
      <c r="B2796" s="95">
        <f t="shared" si="181"/>
        <v>30</v>
      </c>
      <c r="C2796" s="72"/>
      <c r="D2796" s="72"/>
      <c r="E2796" s="73"/>
      <c r="F2796" s="74"/>
      <c r="G2796" s="75"/>
      <c r="H2796" s="72"/>
      <c r="I2796" s="76"/>
      <c r="J2796" s="72"/>
      <c r="K2796" s="72">
        <f t="shared" si="180"/>
        <v>0</v>
      </c>
      <c r="L2796" s="77"/>
    </row>
    <row r="2797" spans="1:12" ht="16.2" thickBot="1" x14ac:dyDescent="0.35">
      <c r="A2797" s="63">
        <v>26</v>
      </c>
      <c r="B2797" s="95">
        <f t="shared" si="181"/>
        <v>30</v>
      </c>
      <c r="C2797" s="80"/>
      <c r="D2797" s="80"/>
      <c r="E2797" s="83"/>
      <c r="F2797" s="78"/>
      <c r="G2797" s="79"/>
      <c r="H2797" s="80"/>
      <c r="I2797" s="81"/>
      <c r="J2797" s="80"/>
      <c r="K2797" s="80">
        <f t="shared" si="180"/>
        <v>0</v>
      </c>
      <c r="L2797" s="82"/>
    </row>
    <row r="2798" spans="1:12" ht="16.2" thickBot="1" x14ac:dyDescent="0.35">
      <c r="A2798" s="62">
        <v>27</v>
      </c>
      <c r="B2798" s="95">
        <f t="shared" si="181"/>
        <v>30</v>
      </c>
      <c r="C2798" s="72"/>
      <c r="D2798" s="72"/>
      <c r="E2798" s="73"/>
      <c r="F2798" s="74"/>
      <c r="G2798" s="75"/>
      <c r="H2798" s="72"/>
      <c r="I2798" s="76"/>
      <c r="J2798" s="72"/>
      <c r="K2798" s="72">
        <f t="shared" si="180"/>
        <v>0</v>
      </c>
      <c r="L2798" s="77"/>
    </row>
    <row r="2799" spans="1:12" ht="16.2" thickBot="1" x14ac:dyDescent="0.35">
      <c r="A2799" s="63">
        <v>28</v>
      </c>
      <c r="B2799" s="95">
        <f t="shared" si="181"/>
        <v>30</v>
      </c>
      <c r="C2799" s="80"/>
      <c r="D2799" s="80"/>
      <c r="E2799" s="83"/>
      <c r="F2799" s="78"/>
      <c r="G2799" s="79"/>
      <c r="H2799" s="80"/>
      <c r="I2799" s="81"/>
      <c r="J2799" s="80"/>
      <c r="K2799" s="80">
        <f t="shared" si="180"/>
        <v>0</v>
      </c>
      <c r="L2799" s="82"/>
    </row>
    <row r="2800" spans="1:12" ht="16.2" thickBot="1" x14ac:dyDescent="0.35">
      <c r="A2800" s="62">
        <v>29</v>
      </c>
      <c r="B2800" s="95">
        <f t="shared" si="181"/>
        <v>30</v>
      </c>
      <c r="C2800" s="72"/>
      <c r="D2800" s="72"/>
      <c r="E2800" s="73"/>
      <c r="F2800" s="74"/>
      <c r="G2800" s="75"/>
      <c r="H2800" s="72"/>
      <c r="I2800" s="76"/>
      <c r="J2800" s="72"/>
      <c r="K2800" s="72">
        <f t="shared" si="180"/>
        <v>0</v>
      </c>
      <c r="L2800" s="77"/>
    </row>
    <row r="2801" spans="1:12" ht="16.2" thickBot="1" x14ac:dyDescent="0.35">
      <c r="A2801" s="63">
        <v>30</v>
      </c>
      <c r="B2801" s="95">
        <f t="shared" si="181"/>
        <v>30</v>
      </c>
      <c r="C2801" s="80"/>
      <c r="D2801" s="80"/>
      <c r="E2801" s="83"/>
      <c r="F2801" s="78"/>
      <c r="G2801" s="79"/>
      <c r="H2801" s="80"/>
      <c r="I2801" s="81"/>
      <c r="J2801" s="80"/>
      <c r="K2801" s="80">
        <f t="shared" si="180"/>
        <v>0</v>
      </c>
      <c r="L2801" s="82"/>
    </row>
    <row r="2802" spans="1:12" ht="16.2" thickBot="1" x14ac:dyDescent="0.35">
      <c r="A2802" s="62">
        <v>31</v>
      </c>
      <c r="B2802" s="95">
        <f t="shared" si="181"/>
        <v>30</v>
      </c>
      <c r="C2802" s="72"/>
      <c r="D2802" s="72"/>
      <c r="E2802" s="73"/>
      <c r="F2802" s="74"/>
      <c r="G2802" s="75"/>
      <c r="H2802" s="72"/>
      <c r="I2802" s="76"/>
      <c r="J2802" s="72"/>
      <c r="K2802" s="72">
        <f t="shared" si="180"/>
        <v>0</v>
      </c>
      <c r="L2802" s="77"/>
    </row>
    <row r="2803" spans="1:12" ht="16.2" thickBot="1" x14ac:dyDescent="0.35">
      <c r="A2803" s="63">
        <v>32</v>
      </c>
      <c r="B2803" s="95">
        <f t="shared" si="181"/>
        <v>30</v>
      </c>
      <c r="C2803" s="80"/>
      <c r="D2803" s="80"/>
      <c r="E2803" s="83"/>
      <c r="F2803" s="78"/>
      <c r="G2803" s="79"/>
      <c r="H2803" s="80"/>
      <c r="I2803" s="81"/>
      <c r="J2803" s="80"/>
      <c r="K2803" s="80">
        <f t="shared" si="180"/>
        <v>0</v>
      </c>
      <c r="L2803" s="82"/>
    </row>
    <row r="2804" spans="1:12" ht="16.2" thickBot="1" x14ac:dyDescent="0.35">
      <c r="A2804" s="62">
        <v>33</v>
      </c>
      <c r="B2804" s="95">
        <f t="shared" si="181"/>
        <v>30</v>
      </c>
      <c r="C2804" s="72"/>
      <c r="D2804" s="72"/>
      <c r="E2804" s="73"/>
      <c r="F2804" s="74"/>
      <c r="G2804" s="75"/>
      <c r="H2804" s="72"/>
      <c r="I2804" s="76"/>
      <c r="J2804" s="72"/>
      <c r="K2804" s="72">
        <f t="shared" ref="K2804:K2835" si="182">IF(J2804="OUI", G2804*0.6/0.4, 0)</f>
        <v>0</v>
      </c>
      <c r="L2804" s="77"/>
    </row>
    <row r="2805" spans="1:12" ht="16.2" thickBot="1" x14ac:dyDescent="0.35">
      <c r="A2805" s="63">
        <v>34</v>
      </c>
      <c r="B2805" s="95">
        <f t="shared" si="181"/>
        <v>30</v>
      </c>
      <c r="C2805" s="80"/>
      <c r="D2805" s="80"/>
      <c r="E2805" s="83"/>
      <c r="F2805" s="78"/>
      <c r="G2805" s="79"/>
      <c r="H2805" s="80"/>
      <c r="I2805" s="81"/>
      <c r="J2805" s="80"/>
      <c r="K2805" s="80">
        <f t="shared" si="182"/>
        <v>0</v>
      </c>
      <c r="L2805" s="82"/>
    </row>
    <row r="2806" spans="1:12" ht="16.2" thickBot="1" x14ac:dyDescent="0.35">
      <c r="A2806" s="62">
        <v>35</v>
      </c>
      <c r="B2806" s="95">
        <f t="shared" si="181"/>
        <v>30</v>
      </c>
      <c r="C2806" s="72"/>
      <c r="D2806" s="72"/>
      <c r="E2806" s="73"/>
      <c r="F2806" s="74"/>
      <c r="G2806" s="75"/>
      <c r="H2806" s="72"/>
      <c r="I2806" s="76"/>
      <c r="J2806" s="72"/>
      <c r="K2806" s="72">
        <f t="shared" si="182"/>
        <v>0</v>
      </c>
      <c r="L2806" s="77"/>
    </row>
    <row r="2807" spans="1:12" ht="16.2" thickBot="1" x14ac:dyDescent="0.35">
      <c r="A2807" s="63">
        <v>36</v>
      </c>
      <c r="B2807" s="95">
        <f t="shared" si="181"/>
        <v>30</v>
      </c>
      <c r="C2807" s="80"/>
      <c r="D2807" s="80"/>
      <c r="E2807" s="83"/>
      <c r="F2807" s="78"/>
      <c r="G2807" s="79"/>
      <c r="H2807" s="80"/>
      <c r="I2807" s="81"/>
      <c r="J2807" s="80"/>
      <c r="K2807" s="80">
        <f t="shared" si="182"/>
        <v>0</v>
      </c>
      <c r="L2807" s="82"/>
    </row>
    <row r="2808" spans="1:12" ht="16.2" thickBot="1" x14ac:dyDescent="0.35">
      <c r="A2808" s="62">
        <v>37</v>
      </c>
      <c r="B2808" s="95">
        <f t="shared" si="181"/>
        <v>30</v>
      </c>
      <c r="C2808" s="72"/>
      <c r="D2808" s="72"/>
      <c r="E2808" s="73"/>
      <c r="F2808" s="74"/>
      <c r="G2808" s="75"/>
      <c r="H2808" s="72"/>
      <c r="I2808" s="76"/>
      <c r="J2808" s="72"/>
      <c r="K2808" s="72">
        <f t="shared" si="182"/>
        <v>0</v>
      </c>
      <c r="L2808" s="77"/>
    </row>
    <row r="2809" spans="1:12" ht="16.2" thickBot="1" x14ac:dyDescent="0.35">
      <c r="A2809" s="63">
        <v>38</v>
      </c>
      <c r="B2809" s="95">
        <f t="shared" si="181"/>
        <v>30</v>
      </c>
      <c r="C2809" s="80"/>
      <c r="D2809" s="80"/>
      <c r="E2809" s="83"/>
      <c r="F2809" s="78"/>
      <c r="G2809" s="79"/>
      <c r="H2809" s="80"/>
      <c r="I2809" s="81"/>
      <c r="J2809" s="80"/>
      <c r="K2809" s="80">
        <f t="shared" si="182"/>
        <v>0</v>
      </c>
      <c r="L2809" s="82"/>
    </row>
    <row r="2810" spans="1:12" ht="16.2" thickBot="1" x14ac:dyDescent="0.35">
      <c r="A2810" s="62">
        <v>39</v>
      </c>
      <c r="B2810" s="95">
        <f t="shared" si="181"/>
        <v>30</v>
      </c>
      <c r="C2810" s="72"/>
      <c r="D2810" s="72"/>
      <c r="E2810" s="73"/>
      <c r="F2810" s="74"/>
      <c r="G2810" s="75"/>
      <c r="H2810" s="72"/>
      <c r="I2810" s="76"/>
      <c r="J2810" s="72"/>
      <c r="K2810" s="72">
        <f t="shared" si="182"/>
        <v>0</v>
      </c>
      <c r="L2810" s="77"/>
    </row>
    <row r="2811" spans="1:12" ht="16.2" thickBot="1" x14ac:dyDescent="0.35">
      <c r="A2811" s="63">
        <v>40</v>
      </c>
      <c r="B2811" s="95">
        <f t="shared" si="181"/>
        <v>30</v>
      </c>
      <c r="C2811" s="80"/>
      <c r="D2811" s="80"/>
      <c r="E2811" s="83"/>
      <c r="F2811" s="78"/>
      <c r="G2811" s="79"/>
      <c r="H2811" s="80"/>
      <c r="I2811" s="81"/>
      <c r="J2811" s="80"/>
      <c r="K2811" s="80">
        <f t="shared" si="182"/>
        <v>0</v>
      </c>
      <c r="L2811" s="82"/>
    </row>
    <row r="2812" spans="1:12" ht="16.2" thickBot="1" x14ac:dyDescent="0.35">
      <c r="A2812" s="62">
        <v>41</v>
      </c>
      <c r="B2812" s="95">
        <f t="shared" si="181"/>
        <v>30</v>
      </c>
      <c r="C2812" s="72"/>
      <c r="D2812" s="72"/>
      <c r="E2812" s="73"/>
      <c r="F2812" s="74"/>
      <c r="G2812" s="75"/>
      <c r="H2812" s="72"/>
      <c r="I2812" s="76"/>
      <c r="J2812" s="72"/>
      <c r="K2812" s="72">
        <f t="shared" si="182"/>
        <v>0</v>
      </c>
      <c r="L2812" s="77"/>
    </row>
    <row r="2813" spans="1:12" ht="16.2" thickBot="1" x14ac:dyDescent="0.35">
      <c r="A2813" s="63">
        <v>42</v>
      </c>
      <c r="B2813" s="95">
        <f t="shared" si="181"/>
        <v>30</v>
      </c>
      <c r="C2813" s="80"/>
      <c r="D2813" s="80"/>
      <c r="E2813" s="83"/>
      <c r="F2813" s="78"/>
      <c r="G2813" s="79"/>
      <c r="H2813" s="80"/>
      <c r="I2813" s="81"/>
      <c r="J2813" s="80"/>
      <c r="K2813" s="80">
        <f t="shared" si="182"/>
        <v>0</v>
      </c>
      <c r="L2813" s="82"/>
    </row>
    <row r="2814" spans="1:12" ht="16.2" thickBot="1" x14ac:dyDescent="0.35">
      <c r="A2814" s="62">
        <v>43</v>
      </c>
      <c r="B2814" s="95">
        <f t="shared" si="181"/>
        <v>30</v>
      </c>
      <c r="C2814" s="72"/>
      <c r="D2814" s="72"/>
      <c r="E2814" s="73"/>
      <c r="F2814" s="74"/>
      <c r="G2814" s="75"/>
      <c r="H2814" s="72"/>
      <c r="I2814" s="76"/>
      <c r="J2814" s="72"/>
      <c r="K2814" s="72">
        <f t="shared" si="182"/>
        <v>0</v>
      </c>
      <c r="L2814" s="77"/>
    </row>
    <row r="2815" spans="1:12" ht="16.2" thickBot="1" x14ac:dyDescent="0.35">
      <c r="A2815" s="63">
        <v>44</v>
      </c>
      <c r="B2815" s="95">
        <f t="shared" si="181"/>
        <v>30</v>
      </c>
      <c r="C2815" s="80"/>
      <c r="D2815" s="80"/>
      <c r="E2815" s="83"/>
      <c r="F2815" s="78"/>
      <c r="G2815" s="79"/>
      <c r="H2815" s="80"/>
      <c r="I2815" s="81"/>
      <c r="J2815" s="80"/>
      <c r="K2815" s="80">
        <f t="shared" si="182"/>
        <v>0</v>
      </c>
      <c r="L2815" s="82"/>
    </row>
    <row r="2816" spans="1:12" ht="16.2" thickBot="1" x14ac:dyDescent="0.35">
      <c r="A2816" s="62">
        <v>45</v>
      </c>
      <c r="B2816" s="95">
        <f t="shared" si="181"/>
        <v>30</v>
      </c>
      <c r="C2816" s="72"/>
      <c r="D2816" s="72"/>
      <c r="E2816" s="73"/>
      <c r="F2816" s="74"/>
      <c r="G2816" s="75"/>
      <c r="H2816" s="72"/>
      <c r="I2816" s="76"/>
      <c r="J2816" s="72"/>
      <c r="K2816" s="72">
        <f t="shared" si="182"/>
        <v>0</v>
      </c>
      <c r="L2816" s="77"/>
    </row>
    <row r="2817" spans="1:12" ht="16.2" thickBot="1" x14ac:dyDescent="0.35">
      <c r="A2817" s="63">
        <v>46</v>
      </c>
      <c r="B2817" s="95">
        <f t="shared" si="181"/>
        <v>30</v>
      </c>
      <c r="C2817" s="80"/>
      <c r="D2817" s="80"/>
      <c r="E2817" s="83"/>
      <c r="F2817" s="78"/>
      <c r="G2817" s="79"/>
      <c r="H2817" s="80"/>
      <c r="I2817" s="81"/>
      <c r="J2817" s="80"/>
      <c r="K2817" s="80">
        <f t="shared" si="182"/>
        <v>0</v>
      </c>
      <c r="L2817" s="82"/>
    </row>
    <row r="2818" spans="1:12" ht="16.2" thickBot="1" x14ac:dyDescent="0.35">
      <c r="A2818" s="62">
        <v>47</v>
      </c>
      <c r="B2818" s="95">
        <f t="shared" si="181"/>
        <v>30</v>
      </c>
      <c r="C2818" s="72"/>
      <c r="D2818" s="72"/>
      <c r="E2818" s="73"/>
      <c r="F2818" s="74"/>
      <c r="G2818" s="75"/>
      <c r="H2818" s="72"/>
      <c r="I2818" s="76"/>
      <c r="J2818" s="72"/>
      <c r="K2818" s="72">
        <f t="shared" si="182"/>
        <v>0</v>
      </c>
      <c r="L2818" s="77"/>
    </row>
    <row r="2819" spans="1:12" ht="16.2" thickBot="1" x14ac:dyDescent="0.35">
      <c r="A2819" s="63">
        <v>48</v>
      </c>
      <c r="B2819" s="95">
        <f t="shared" si="181"/>
        <v>30</v>
      </c>
      <c r="C2819" s="80"/>
      <c r="D2819" s="80"/>
      <c r="E2819" s="83"/>
      <c r="F2819" s="78"/>
      <c r="G2819" s="79"/>
      <c r="H2819" s="80"/>
      <c r="I2819" s="81"/>
      <c r="J2819" s="80"/>
      <c r="K2819" s="80">
        <f t="shared" si="182"/>
        <v>0</v>
      </c>
      <c r="L2819" s="82"/>
    </row>
    <row r="2820" spans="1:12" ht="16.2" thickBot="1" x14ac:dyDescent="0.35">
      <c r="A2820" s="62">
        <v>49</v>
      </c>
      <c r="B2820" s="95">
        <f t="shared" si="181"/>
        <v>30</v>
      </c>
      <c r="C2820" s="72"/>
      <c r="D2820" s="72"/>
      <c r="E2820" s="73"/>
      <c r="F2820" s="74"/>
      <c r="G2820" s="75"/>
      <c r="H2820" s="72"/>
      <c r="I2820" s="76"/>
      <c r="J2820" s="72"/>
      <c r="K2820" s="72">
        <f t="shared" si="182"/>
        <v>0</v>
      </c>
      <c r="L2820" s="77"/>
    </row>
    <row r="2821" spans="1:12" ht="16.2" thickBot="1" x14ac:dyDescent="0.35">
      <c r="A2821" s="63">
        <v>50</v>
      </c>
      <c r="B2821" s="95">
        <f t="shared" si="181"/>
        <v>30</v>
      </c>
      <c r="C2821" s="80"/>
      <c r="D2821" s="80"/>
      <c r="E2821" s="83"/>
      <c r="F2821" s="78"/>
      <c r="G2821" s="79"/>
      <c r="H2821" s="80"/>
      <c r="I2821" s="81"/>
      <c r="J2821" s="80"/>
      <c r="K2821" s="80">
        <f t="shared" si="182"/>
        <v>0</v>
      </c>
      <c r="L2821" s="82"/>
    </row>
    <row r="2822" spans="1:12" ht="16.2" thickBot="1" x14ac:dyDescent="0.35">
      <c r="A2822" s="62">
        <v>51</v>
      </c>
      <c r="B2822" s="95">
        <f t="shared" si="181"/>
        <v>30</v>
      </c>
      <c r="C2822" s="72"/>
      <c r="D2822" s="72"/>
      <c r="E2822" s="73"/>
      <c r="F2822" s="74"/>
      <c r="G2822" s="75"/>
      <c r="H2822" s="72"/>
      <c r="I2822" s="76"/>
      <c r="J2822" s="72"/>
      <c r="K2822" s="72">
        <f t="shared" si="182"/>
        <v>0</v>
      </c>
      <c r="L2822" s="77"/>
    </row>
    <row r="2823" spans="1:12" ht="16.2" thickBot="1" x14ac:dyDescent="0.35">
      <c r="A2823" s="63">
        <v>52</v>
      </c>
      <c r="B2823" s="95">
        <f t="shared" si="181"/>
        <v>30</v>
      </c>
      <c r="C2823" s="80"/>
      <c r="D2823" s="80"/>
      <c r="E2823" s="83"/>
      <c r="F2823" s="78"/>
      <c r="G2823" s="79"/>
      <c r="H2823" s="80"/>
      <c r="I2823" s="81"/>
      <c r="J2823" s="80"/>
      <c r="K2823" s="80">
        <f t="shared" si="182"/>
        <v>0</v>
      </c>
      <c r="L2823" s="82"/>
    </row>
    <row r="2824" spans="1:12" ht="16.2" thickBot="1" x14ac:dyDescent="0.35">
      <c r="A2824" s="62">
        <v>53</v>
      </c>
      <c r="B2824" s="95">
        <f t="shared" si="181"/>
        <v>30</v>
      </c>
      <c r="C2824" s="72"/>
      <c r="D2824" s="72"/>
      <c r="E2824" s="73"/>
      <c r="F2824" s="74"/>
      <c r="G2824" s="75"/>
      <c r="H2824" s="72"/>
      <c r="I2824" s="76"/>
      <c r="J2824" s="72"/>
      <c r="K2824" s="72">
        <f t="shared" si="182"/>
        <v>0</v>
      </c>
      <c r="L2824" s="77"/>
    </row>
    <row r="2825" spans="1:12" ht="16.2" thickBot="1" x14ac:dyDescent="0.35">
      <c r="A2825" s="63">
        <v>54</v>
      </c>
      <c r="B2825" s="95">
        <f t="shared" si="181"/>
        <v>30</v>
      </c>
      <c r="C2825" s="80"/>
      <c r="D2825" s="80"/>
      <c r="E2825" s="83"/>
      <c r="F2825" s="78"/>
      <c r="G2825" s="79"/>
      <c r="H2825" s="80"/>
      <c r="I2825" s="81"/>
      <c r="J2825" s="80"/>
      <c r="K2825" s="80">
        <f t="shared" si="182"/>
        <v>0</v>
      </c>
      <c r="L2825" s="82"/>
    </row>
    <row r="2826" spans="1:12" ht="16.2" thickBot="1" x14ac:dyDescent="0.35">
      <c r="A2826" s="62">
        <v>55</v>
      </c>
      <c r="B2826" s="95">
        <f t="shared" si="181"/>
        <v>30</v>
      </c>
      <c r="C2826" s="72"/>
      <c r="D2826" s="72"/>
      <c r="E2826" s="73"/>
      <c r="F2826" s="74"/>
      <c r="G2826" s="75"/>
      <c r="H2826" s="72"/>
      <c r="I2826" s="76"/>
      <c r="J2826" s="72"/>
      <c r="K2826" s="72">
        <f t="shared" si="182"/>
        <v>0</v>
      </c>
      <c r="L2826" s="77"/>
    </row>
    <row r="2827" spans="1:12" ht="16.2" thickBot="1" x14ac:dyDescent="0.35">
      <c r="A2827" s="63">
        <v>56</v>
      </c>
      <c r="B2827" s="95">
        <f t="shared" si="181"/>
        <v>30</v>
      </c>
      <c r="C2827" s="80"/>
      <c r="D2827" s="80"/>
      <c r="E2827" s="83"/>
      <c r="F2827" s="78"/>
      <c r="G2827" s="79"/>
      <c r="H2827" s="80"/>
      <c r="I2827" s="81"/>
      <c r="J2827" s="80"/>
      <c r="K2827" s="80">
        <f t="shared" si="182"/>
        <v>0</v>
      </c>
      <c r="L2827" s="82"/>
    </row>
    <row r="2828" spans="1:12" ht="16.2" thickBot="1" x14ac:dyDescent="0.35">
      <c r="A2828" s="62">
        <v>57</v>
      </c>
      <c r="B2828" s="95">
        <f t="shared" si="181"/>
        <v>30</v>
      </c>
      <c r="C2828" s="72"/>
      <c r="D2828" s="72"/>
      <c r="E2828" s="73"/>
      <c r="F2828" s="74"/>
      <c r="G2828" s="75"/>
      <c r="H2828" s="72"/>
      <c r="I2828" s="76"/>
      <c r="J2828" s="72"/>
      <c r="K2828" s="72">
        <f t="shared" si="182"/>
        <v>0</v>
      </c>
      <c r="L2828" s="77"/>
    </row>
    <row r="2829" spans="1:12" ht="16.2" thickBot="1" x14ac:dyDescent="0.35">
      <c r="A2829" s="63">
        <v>58</v>
      </c>
      <c r="B2829" s="95">
        <f t="shared" si="181"/>
        <v>30</v>
      </c>
      <c r="C2829" s="80"/>
      <c r="D2829" s="80"/>
      <c r="E2829" s="83"/>
      <c r="F2829" s="78"/>
      <c r="G2829" s="79"/>
      <c r="H2829" s="80"/>
      <c r="I2829" s="81"/>
      <c r="J2829" s="80"/>
      <c r="K2829" s="80">
        <f t="shared" si="182"/>
        <v>0</v>
      </c>
      <c r="L2829" s="82"/>
    </row>
    <row r="2830" spans="1:12" ht="16.2" thickBot="1" x14ac:dyDescent="0.35">
      <c r="A2830" s="62">
        <v>59</v>
      </c>
      <c r="B2830" s="95">
        <f t="shared" si="181"/>
        <v>30</v>
      </c>
      <c r="C2830" s="72"/>
      <c r="D2830" s="72"/>
      <c r="E2830" s="73"/>
      <c r="F2830" s="74"/>
      <c r="G2830" s="75"/>
      <c r="H2830" s="72"/>
      <c r="I2830" s="76"/>
      <c r="J2830" s="72"/>
      <c r="K2830" s="72">
        <f t="shared" si="182"/>
        <v>0</v>
      </c>
      <c r="L2830" s="77"/>
    </row>
    <row r="2831" spans="1:12" ht="16.2" thickBot="1" x14ac:dyDescent="0.35">
      <c r="A2831" s="63">
        <v>60</v>
      </c>
      <c r="B2831" s="95">
        <f t="shared" si="181"/>
        <v>30</v>
      </c>
      <c r="C2831" s="80"/>
      <c r="D2831" s="80"/>
      <c r="E2831" s="83"/>
      <c r="F2831" s="78"/>
      <c r="G2831" s="79"/>
      <c r="H2831" s="80"/>
      <c r="I2831" s="81"/>
      <c r="J2831" s="80"/>
      <c r="K2831" s="80">
        <f t="shared" si="182"/>
        <v>0</v>
      </c>
      <c r="L2831" s="82"/>
    </row>
    <row r="2832" spans="1:12" ht="16.2" thickBot="1" x14ac:dyDescent="0.35">
      <c r="A2832" s="62">
        <v>61</v>
      </c>
      <c r="B2832" s="95">
        <f t="shared" si="181"/>
        <v>30</v>
      </c>
      <c r="C2832" s="72"/>
      <c r="D2832" s="72"/>
      <c r="E2832" s="73"/>
      <c r="F2832" s="74"/>
      <c r="G2832" s="75"/>
      <c r="H2832" s="72"/>
      <c r="I2832" s="76"/>
      <c r="J2832" s="72"/>
      <c r="K2832" s="72">
        <f t="shared" si="182"/>
        <v>0</v>
      </c>
      <c r="L2832" s="77"/>
    </row>
    <row r="2833" spans="1:12" ht="16.2" thickBot="1" x14ac:dyDescent="0.35">
      <c r="A2833" s="63">
        <v>62</v>
      </c>
      <c r="B2833" s="95">
        <f t="shared" si="181"/>
        <v>30</v>
      </c>
      <c r="C2833" s="80"/>
      <c r="D2833" s="80"/>
      <c r="E2833" s="83"/>
      <c r="F2833" s="78"/>
      <c r="G2833" s="79"/>
      <c r="H2833" s="80"/>
      <c r="I2833" s="81"/>
      <c r="J2833" s="80"/>
      <c r="K2833" s="80">
        <f t="shared" si="182"/>
        <v>0</v>
      </c>
      <c r="L2833" s="82"/>
    </row>
    <row r="2834" spans="1:12" ht="16.2" thickBot="1" x14ac:dyDescent="0.35">
      <c r="A2834" s="62">
        <v>63</v>
      </c>
      <c r="B2834" s="95">
        <f t="shared" si="181"/>
        <v>30</v>
      </c>
      <c r="C2834" s="72"/>
      <c r="D2834" s="72"/>
      <c r="E2834" s="73"/>
      <c r="F2834" s="74"/>
      <c r="G2834" s="75"/>
      <c r="H2834" s="72"/>
      <c r="I2834" s="76"/>
      <c r="J2834" s="72"/>
      <c r="K2834" s="72">
        <f t="shared" si="182"/>
        <v>0</v>
      </c>
      <c r="L2834" s="77"/>
    </row>
    <row r="2835" spans="1:12" ht="16.2" thickBot="1" x14ac:dyDescent="0.35">
      <c r="A2835" s="63">
        <v>64</v>
      </c>
      <c r="B2835" s="95">
        <f t="shared" si="181"/>
        <v>30</v>
      </c>
      <c r="C2835" s="80"/>
      <c r="D2835" s="80"/>
      <c r="E2835" s="83"/>
      <c r="F2835" s="78"/>
      <c r="G2835" s="79"/>
      <c r="H2835" s="80"/>
      <c r="I2835" s="81"/>
      <c r="J2835" s="80"/>
      <c r="K2835" s="80">
        <f t="shared" si="182"/>
        <v>0</v>
      </c>
      <c r="L2835" s="82"/>
    </row>
    <row r="2836" spans="1:12" ht="16.2" thickBot="1" x14ac:dyDescent="0.35">
      <c r="A2836" s="62">
        <v>65</v>
      </c>
      <c r="B2836" s="95">
        <f t="shared" si="181"/>
        <v>30</v>
      </c>
      <c r="C2836" s="72"/>
      <c r="D2836" s="72"/>
      <c r="E2836" s="73"/>
      <c r="F2836" s="74"/>
      <c r="G2836" s="75"/>
      <c r="H2836" s="72"/>
      <c r="I2836" s="76"/>
      <c r="J2836" s="72"/>
      <c r="K2836" s="72">
        <f t="shared" ref="K2836:K2850" si="183">IF(J2836="OUI", G2836*0.6/0.4, 0)</f>
        <v>0</v>
      </c>
      <c r="L2836" s="77"/>
    </row>
    <row r="2837" spans="1:12" ht="16.2" thickBot="1" x14ac:dyDescent="0.35">
      <c r="A2837" s="63">
        <v>66</v>
      </c>
      <c r="B2837" s="95">
        <f t="shared" si="181"/>
        <v>30</v>
      </c>
      <c r="C2837" s="80"/>
      <c r="D2837" s="80"/>
      <c r="E2837" s="83"/>
      <c r="F2837" s="78"/>
      <c r="G2837" s="79"/>
      <c r="H2837" s="80"/>
      <c r="I2837" s="81"/>
      <c r="J2837" s="80"/>
      <c r="K2837" s="80">
        <f t="shared" si="183"/>
        <v>0</v>
      </c>
      <c r="L2837" s="82"/>
    </row>
    <row r="2838" spans="1:12" ht="16.2" thickBot="1" x14ac:dyDescent="0.35">
      <c r="A2838" s="62">
        <v>67</v>
      </c>
      <c r="B2838" s="95">
        <f t="shared" ref="B2838:B2850" si="184">B2837</f>
        <v>30</v>
      </c>
      <c r="C2838" s="72"/>
      <c r="D2838" s="72"/>
      <c r="E2838" s="73"/>
      <c r="F2838" s="74"/>
      <c r="G2838" s="75"/>
      <c r="H2838" s="72"/>
      <c r="I2838" s="76"/>
      <c r="J2838" s="72"/>
      <c r="K2838" s="72">
        <f t="shared" si="183"/>
        <v>0</v>
      </c>
      <c r="L2838" s="77"/>
    </row>
    <row r="2839" spans="1:12" ht="16.2" thickBot="1" x14ac:dyDescent="0.35">
      <c r="A2839" s="63">
        <v>68</v>
      </c>
      <c r="B2839" s="95">
        <f t="shared" si="184"/>
        <v>30</v>
      </c>
      <c r="C2839" s="80"/>
      <c r="D2839" s="80"/>
      <c r="E2839" s="83"/>
      <c r="F2839" s="78"/>
      <c r="G2839" s="79"/>
      <c r="H2839" s="80"/>
      <c r="I2839" s="81"/>
      <c r="J2839" s="80"/>
      <c r="K2839" s="80">
        <f t="shared" si="183"/>
        <v>0</v>
      </c>
      <c r="L2839" s="82"/>
    </row>
    <row r="2840" spans="1:12" ht="16.2" thickBot="1" x14ac:dyDescent="0.35">
      <c r="A2840" s="62">
        <v>69</v>
      </c>
      <c r="B2840" s="95">
        <f t="shared" si="184"/>
        <v>30</v>
      </c>
      <c r="C2840" s="72"/>
      <c r="D2840" s="72"/>
      <c r="E2840" s="73"/>
      <c r="F2840" s="74"/>
      <c r="G2840" s="75"/>
      <c r="H2840" s="72"/>
      <c r="I2840" s="76"/>
      <c r="J2840" s="72"/>
      <c r="K2840" s="72">
        <f t="shared" si="183"/>
        <v>0</v>
      </c>
      <c r="L2840" s="77"/>
    </row>
    <row r="2841" spans="1:12" ht="16.2" thickBot="1" x14ac:dyDescent="0.35">
      <c r="A2841" s="63">
        <v>70</v>
      </c>
      <c r="B2841" s="95">
        <f t="shared" si="184"/>
        <v>30</v>
      </c>
      <c r="C2841" s="80"/>
      <c r="D2841" s="80"/>
      <c r="E2841" s="83"/>
      <c r="F2841" s="78"/>
      <c r="G2841" s="79"/>
      <c r="H2841" s="80"/>
      <c r="I2841" s="81"/>
      <c r="J2841" s="80"/>
      <c r="K2841" s="80">
        <f t="shared" si="183"/>
        <v>0</v>
      </c>
      <c r="L2841" s="82"/>
    </row>
    <row r="2842" spans="1:12" ht="16.2" thickBot="1" x14ac:dyDescent="0.35">
      <c r="A2842" s="62">
        <v>71</v>
      </c>
      <c r="B2842" s="95">
        <f t="shared" si="184"/>
        <v>30</v>
      </c>
      <c r="C2842" s="72"/>
      <c r="D2842" s="72"/>
      <c r="E2842" s="73"/>
      <c r="F2842" s="74"/>
      <c r="G2842" s="75"/>
      <c r="H2842" s="72"/>
      <c r="I2842" s="76"/>
      <c r="J2842" s="72"/>
      <c r="K2842" s="72">
        <f t="shared" si="183"/>
        <v>0</v>
      </c>
      <c r="L2842" s="77"/>
    </row>
    <row r="2843" spans="1:12" ht="16.2" thickBot="1" x14ac:dyDescent="0.35">
      <c r="A2843" s="63">
        <v>72</v>
      </c>
      <c r="B2843" s="95">
        <f t="shared" si="184"/>
        <v>30</v>
      </c>
      <c r="C2843" s="80"/>
      <c r="D2843" s="80"/>
      <c r="E2843" s="83"/>
      <c r="F2843" s="78"/>
      <c r="G2843" s="79"/>
      <c r="H2843" s="80"/>
      <c r="I2843" s="81"/>
      <c r="J2843" s="80"/>
      <c r="K2843" s="80">
        <f t="shared" si="183"/>
        <v>0</v>
      </c>
      <c r="L2843" s="82"/>
    </row>
    <row r="2844" spans="1:12" ht="16.2" thickBot="1" x14ac:dyDescent="0.35">
      <c r="A2844" s="62">
        <v>73</v>
      </c>
      <c r="B2844" s="95">
        <f t="shared" si="184"/>
        <v>30</v>
      </c>
      <c r="C2844" s="72"/>
      <c r="D2844" s="72"/>
      <c r="E2844" s="73"/>
      <c r="F2844" s="74"/>
      <c r="G2844" s="75"/>
      <c r="H2844" s="72"/>
      <c r="I2844" s="76"/>
      <c r="J2844" s="72"/>
      <c r="K2844" s="72">
        <f t="shared" si="183"/>
        <v>0</v>
      </c>
      <c r="L2844" s="77"/>
    </row>
    <row r="2845" spans="1:12" ht="16.2" thickBot="1" x14ac:dyDescent="0.35">
      <c r="A2845" s="63">
        <v>74</v>
      </c>
      <c r="B2845" s="95">
        <f t="shared" si="184"/>
        <v>30</v>
      </c>
      <c r="C2845" s="80"/>
      <c r="D2845" s="80"/>
      <c r="E2845" s="83"/>
      <c r="F2845" s="78"/>
      <c r="G2845" s="79"/>
      <c r="H2845" s="80"/>
      <c r="I2845" s="81"/>
      <c r="J2845" s="80"/>
      <c r="K2845" s="80">
        <f t="shared" si="183"/>
        <v>0</v>
      </c>
      <c r="L2845" s="82"/>
    </row>
    <row r="2846" spans="1:12" ht="16.2" thickBot="1" x14ac:dyDescent="0.35">
      <c r="A2846" s="62">
        <v>75</v>
      </c>
      <c r="B2846" s="95">
        <f t="shared" si="184"/>
        <v>30</v>
      </c>
      <c r="C2846" s="72"/>
      <c r="D2846" s="72"/>
      <c r="E2846" s="73"/>
      <c r="F2846" s="74"/>
      <c r="G2846" s="75"/>
      <c r="H2846" s="72"/>
      <c r="I2846" s="76"/>
      <c r="J2846" s="72"/>
      <c r="K2846" s="72">
        <f t="shared" si="183"/>
        <v>0</v>
      </c>
      <c r="L2846" s="77"/>
    </row>
    <row r="2847" spans="1:12" ht="16.2" thickBot="1" x14ac:dyDescent="0.35">
      <c r="A2847" s="63">
        <v>76</v>
      </c>
      <c r="B2847" s="95">
        <f t="shared" si="184"/>
        <v>30</v>
      </c>
      <c r="C2847" s="80"/>
      <c r="D2847" s="80"/>
      <c r="E2847" s="83"/>
      <c r="F2847" s="78"/>
      <c r="G2847" s="79"/>
      <c r="H2847" s="80"/>
      <c r="I2847" s="81"/>
      <c r="J2847" s="80"/>
      <c r="K2847" s="80">
        <f t="shared" si="183"/>
        <v>0</v>
      </c>
      <c r="L2847" s="82"/>
    </row>
    <row r="2848" spans="1:12" ht="16.2" thickBot="1" x14ac:dyDescent="0.35">
      <c r="A2848" s="62">
        <v>77</v>
      </c>
      <c r="B2848" s="95">
        <f t="shared" si="184"/>
        <v>30</v>
      </c>
      <c r="C2848" s="72"/>
      <c r="D2848" s="72"/>
      <c r="E2848" s="73"/>
      <c r="F2848" s="74"/>
      <c r="G2848" s="75"/>
      <c r="H2848" s="72"/>
      <c r="I2848" s="76"/>
      <c r="J2848" s="72"/>
      <c r="K2848" s="72">
        <f t="shared" si="183"/>
        <v>0</v>
      </c>
      <c r="L2848" s="77"/>
    </row>
    <row r="2849" spans="1:12" ht="16.2" thickBot="1" x14ac:dyDescent="0.35">
      <c r="A2849" s="63">
        <v>78</v>
      </c>
      <c r="B2849" s="95">
        <f t="shared" si="184"/>
        <v>30</v>
      </c>
      <c r="C2849" s="80"/>
      <c r="D2849" s="80"/>
      <c r="E2849" s="83"/>
      <c r="F2849" s="78"/>
      <c r="G2849" s="79"/>
      <c r="H2849" s="80"/>
      <c r="I2849" s="81"/>
      <c r="J2849" s="80"/>
      <c r="K2849" s="80">
        <f t="shared" si="183"/>
        <v>0</v>
      </c>
      <c r="L2849" s="82"/>
    </row>
    <row r="2850" spans="1:12" ht="16.2" thickBot="1" x14ac:dyDescent="0.35">
      <c r="A2850" s="63">
        <v>78</v>
      </c>
      <c r="B2850" s="95">
        <f t="shared" si="184"/>
        <v>30</v>
      </c>
      <c r="C2850" s="72"/>
      <c r="D2850" s="72"/>
      <c r="E2850" s="73"/>
      <c r="F2850" s="74"/>
      <c r="G2850" s="75"/>
      <c r="H2850" s="72"/>
      <c r="I2850" s="76"/>
      <c r="J2850" s="72"/>
      <c r="K2850" s="72">
        <f t="shared" si="183"/>
        <v>0</v>
      </c>
      <c r="L2850" s="77"/>
    </row>
    <row r="2851" spans="1:12" ht="18.600000000000001" thickBot="1" x14ac:dyDescent="0.4">
      <c r="F2851" s="4" t="s">
        <v>16</v>
      </c>
      <c r="G2851" s="69">
        <f>+SUM(G2772:G2850)</f>
        <v>0</v>
      </c>
      <c r="H2851" s="64"/>
      <c r="I2851" s="53">
        <f>+SUM(I2772:I2850)</f>
        <v>0</v>
      </c>
      <c r="J2851" s="64"/>
      <c r="K2851" s="53">
        <f t="shared" ref="K2851" si="185">+SUM(K2772:K2850)</f>
        <v>0</v>
      </c>
      <c r="L2851" s="53">
        <f>+SUM(L2772:L2850)</f>
        <v>0</v>
      </c>
    </row>
    <row r="2852" spans="1:12" ht="16.2" thickBot="1" x14ac:dyDescent="0.35">
      <c r="C2852" s="19" t="s">
        <v>17</v>
      </c>
      <c r="D2852" s="84"/>
    </row>
    <row r="2853" spans="1:12" ht="16.2" thickBot="1" x14ac:dyDescent="0.35">
      <c r="C2853" s="21" t="s">
        <v>18</v>
      </c>
      <c r="D2853" s="85"/>
      <c r="F2853" s="107" t="s">
        <v>29</v>
      </c>
      <c r="G2853" s="108"/>
      <c r="H2853" s="108"/>
      <c r="I2853" s="109"/>
      <c r="J2853" s="61">
        <f>G2851-L2851</f>
        <v>0</v>
      </c>
      <c r="K2853" s="14"/>
    </row>
    <row r="2854" spans="1:12" ht="16.2" thickBot="1" x14ac:dyDescent="0.35">
      <c r="C2854" s="23" t="s">
        <v>28</v>
      </c>
      <c r="D2854" s="24">
        <f>D2853-D2852</f>
        <v>0</v>
      </c>
      <c r="F2854" s="107" t="s">
        <v>30</v>
      </c>
      <c r="G2854" s="108"/>
      <c r="H2854" s="108"/>
      <c r="I2854" s="109"/>
      <c r="J2854" s="75">
        <f>J2763</f>
        <v>0</v>
      </c>
      <c r="K2854" s="14"/>
    </row>
    <row r="2855" spans="1:12" ht="15" thickBot="1" x14ac:dyDescent="0.35">
      <c r="F2855" s="107" t="s">
        <v>31</v>
      </c>
      <c r="G2855" s="108"/>
      <c r="H2855" s="108"/>
      <c r="I2855" s="109"/>
      <c r="J2855" s="61">
        <f>J2854+J2853</f>
        <v>0</v>
      </c>
      <c r="K2855" s="14"/>
    </row>
    <row r="2856" spans="1:12" ht="15" thickBot="1" x14ac:dyDescent="0.35">
      <c r="A2856" s="67"/>
      <c r="B2856" s="67"/>
      <c r="C2856" s="29" t="s">
        <v>282</v>
      </c>
      <c r="D2856" s="68">
        <f>I2851</f>
        <v>0</v>
      </c>
    </row>
    <row r="2857" spans="1:12" ht="15" thickBot="1" x14ac:dyDescent="0.35">
      <c r="C2857" s="17" t="s">
        <v>35</v>
      </c>
      <c r="D2857" s="18">
        <f>K2851</f>
        <v>0</v>
      </c>
      <c r="F2857" s="110" t="s">
        <v>290</v>
      </c>
      <c r="G2857" s="111"/>
      <c r="H2857" s="111"/>
      <c r="I2857" s="112"/>
    </row>
    <row r="2858" spans="1:12" ht="15" thickBot="1" x14ac:dyDescent="0.35">
      <c r="F2858" s="27" t="s">
        <v>292</v>
      </c>
      <c r="G2858" s="27" t="s">
        <v>291</v>
      </c>
      <c r="H2858" s="27" t="s">
        <v>293</v>
      </c>
      <c r="I2858" s="27" t="s">
        <v>291</v>
      </c>
    </row>
    <row r="2859" spans="1:12" ht="15" thickBot="1" x14ac:dyDescent="0.35">
      <c r="F2859" s="27"/>
      <c r="G2859" s="27"/>
      <c r="H2859" s="27"/>
      <c r="I2859" s="60"/>
    </row>
    <row r="2860" spans="1:12" ht="15" thickBot="1" x14ac:dyDescent="0.35">
      <c r="F2860" s="27"/>
      <c r="G2860" s="27"/>
      <c r="H2860" s="27"/>
      <c r="I2860" s="60"/>
    </row>
    <row r="2861" spans="1:12" ht="15" thickBot="1" x14ac:dyDescent="0.35">
      <c r="F2861" s="27"/>
      <c r="G2861" s="27"/>
      <c r="H2861" s="27"/>
      <c r="I2861" s="60"/>
    </row>
  </sheetData>
  <sheetProtection algorithmName="SHA-512" hashValue="E0Ip28nrR6Y96AH89hhys+1a+jByM/X4J+vFTL4KAJW6lpeZ6H54Fpw1zepskEAVDchEUkhKVyzZGCpPMyjYhw==" saltValue="GkpL0Wf9GnasZlrJPaTGzQ==" spinCount="100000" sheet="1" objects="1" scenarios="1" selectLockedCells="1"/>
  <mergeCells count="124">
    <mergeCell ref="F2853:I2853"/>
    <mergeCell ref="F2854:I2854"/>
    <mergeCell ref="F2855:I2855"/>
    <mergeCell ref="F2857:I2857"/>
    <mergeCell ref="F2670:I2670"/>
    <mergeCell ref="F2672:I2672"/>
    <mergeCell ref="F2761:I2761"/>
    <mergeCell ref="F2762:I2762"/>
    <mergeCell ref="F2763:I2763"/>
    <mergeCell ref="F2765:I2765"/>
    <mergeCell ref="F2576:I2576"/>
    <mergeCell ref="F2577:I2577"/>
    <mergeCell ref="F2578:I2578"/>
    <mergeCell ref="F2580:I2580"/>
    <mergeCell ref="F2668:I2668"/>
    <mergeCell ref="F2669:I2669"/>
    <mergeCell ref="F2393:I2393"/>
    <mergeCell ref="F2395:I2395"/>
    <mergeCell ref="F2484:I2484"/>
    <mergeCell ref="F2485:I2485"/>
    <mergeCell ref="F2486:I2486"/>
    <mergeCell ref="F2488:I2488"/>
    <mergeCell ref="F2299:I2299"/>
    <mergeCell ref="F2300:I2300"/>
    <mergeCell ref="F2301:I2301"/>
    <mergeCell ref="F2303:I2303"/>
    <mergeCell ref="F2391:I2391"/>
    <mergeCell ref="F2392:I2392"/>
    <mergeCell ref="F2116:I2116"/>
    <mergeCell ref="F2118:I2118"/>
    <mergeCell ref="F2207:I2207"/>
    <mergeCell ref="F2208:I2208"/>
    <mergeCell ref="F2209:I2209"/>
    <mergeCell ref="F2211:I2211"/>
    <mergeCell ref="F2022:I2022"/>
    <mergeCell ref="F2023:I2023"/>
    <mergeCell ref="F2024:I2024"/>
    <mergeCell ref="F2026:I2026"/>
    <mergeCell ref="F2114:I2114"/>
    <mergeCell ref="F2115:I2115"/>
    <mergeCell ref="F1839:I1839"/>
    <mergeCell ref="F1841:I1841"/>
    <mergeCell ref="F1930:I1930"/>
    <mergeCell ref="F1931:I1931"/>
    <mergeCell ref="F1932:I1932"/>
    <mergeCell ref="F1934:I1934"/>
    <mergeCell ref="F1745:I1745"/>
    <mergeCell ref="F1746:I1746"/>
    <mergeCell ref="F1747:I1747"/>
    <mergeCell ref="F1749:I1749"/>
    <mergeCell ref="F1837:I1837"/>
    <mergeCell ref="F1838:I1838"/>
    <mergeCell ref="F1562:I1562"/>
    <mergeCell ref="F1564:I1564"/>
    <mergeCell ref="F1653:I1653"/>
    <mergeCell ref="F1654:I1654"/>
    <mergeCell ref="F1655:I1655"/>
    <mergeCell ref="F1657:I1657"/>
    <mergeCell ref="F1468:I1468"/>
    <mergeCell ref="F1469:I1469"/>
    <mergeCell ref="F1470:I1470"/>
    <mergeCell ref="F1472:I1472"/>
    <mergeCell ref="F1560:I1560"/>
    <mergeCell ref="F1561:I1561"/>
    <mergeCell ref="F1285:I1285"/>
    <mergeCell ref="F1287:I1287"/>
    <mergeCell ref="F1376:I1376"/>
    <mergeCell ref="F1377:I1377"/>
    <mergeCell ref="F1378:I1378"/>
    <mergeCell ref="F1380:I1380"/>
    <mergeCell ref="F1191:I1191"/>
    <mergeCell ref="F1192:I1192"/>
    <mergeCell ref="F1193:I1193"/>
    <mergeCell ref="F1195:I1195"/>
    <mergeCell ref="F1283:I1283"/>
    <mergeCell ref="F1284:I1284"/>
    <mergeCell ref="F1008:I1008"/>
    <mergeCell ref="F1010:I1010"/>
    <mergeCell ref="F1099:I1099"/>
    <mergeCell ref="F1100:I1100"/>
    <mergeCell ref="F1101:I1101"/>
    <mergeCell ref="F1103:I1103"/>
    <mergeCell ref="F914:I914"/>
    <mergeCell ref="F915:I915"/>
    <mergeCell ref="F916:I916"/>
    <mergeCell ref="F918:I918"/>
    <mergeCell ref="F1006:I1006"/>
    <mergeCell ref="F1007:I1007"/>
    <mergeCell ref="F731:I731"/>
    <mergeCell ref="F733:I733"/>
    <mergeCell ref="F822:I822"/>
    <mergeCell ref="F823:I823"/>
    <mergeCell ref="F824:I824"/>
    <mergeCell ref="F826:I826"/>
    <mergeCell ref="F637:I637"/>
    <mergeCell ref="F638:I638"/>
    <mergeCell ref="F639:I639"/>
    <mergeCell ref="F641:I641"/>
    <mergeCell ref="F729:I729"/>
    <mergeCell ref="F730:I730"/>
    <mergeCell ref="F454:I454"/>
    <mergeCell ref="F456:I456"/>
    <mergeCell ref="F545:I545"/>
    <mergeCell ref="F546:I546"/>
    <mergeCell ref="F547:I547"/>
    <mergeCell ref="F549:I549"/>
    <mergeCell ref="F364:I364"/>
    <mergeCell ref="F452:I452"/>
    <mergeCell ref="F453:I453"/>
    <mergeCell ref="F177:I177"/>
    <mergeCell ref="F179:I179"/>
    <mergeCell ref="F268:I268"/>
    <mergeCell ref="F269:I269"/>
    <mergeCell ref="F270:I270"/>
    <mergeCell ref="F272:I272"/>
    <mergeCell ref="F83:I83"/>
    <mergeCell ref="F84:I84"/>
    <mergeCell ref="F85:I85"/>
    <mergeCell ref="F87:I87"/>
    <mergeCell ref="F175:I175"/>
    <mergeCell ref="F176:I176"/>
    <mergeCell ref="F360:I360"/>
    <mergeCell ref="F361:I361"/>
    <mergeCell ref="F362:I362"/>
  </mergeCells>
  <conditionalFormatting sqref="J81">
    <cfRule type="containsText" dxfId="1166" priority="1039" operator="containsText" text="NON">
      <formula>NOT(ISERROR(SEARCH("NON",J81)))</formula>
    </cfRule>
    <cfRule type="containsText" dxfId="1165" priority="1040" operator="containsText" text="OUI">
      <formula>NOT(ISERROR(SEARCH("OUI",J81)))</formula>
    </cfRule>
    <cfRule type="containsText" dxfId="1164" priority="1041" operator="containsText" text="OUI">
      <formula>NOT(ISERROR(SEARCH("OUI",J81)))</formula>
    </cfRule>
    <cfRule type="containsText" dxfId="1163" priority="1042" operator="containsText" text="OUI">
      <formula>NOT(ISERROR(SEARCH("OUI",J81)))</formula>
    </cfRule>
  </conditionalFormatting>
  <conditionalFormatting sqref="K2:K80">
    <cfRule type="containsText" dxfId="1162" priority="1035" operator="containsText" text="NON">
      <formula>NOT(ISERROR(SEARCH("NON",K2)))</formula>
    </cfRule>
    <cfRule type="containsText" dxfId="1161" priority="1036" operator="containsText" text="OUI">
      <formula>NOT(ISERROR(SEARCH("OUI",K2)))</formula>
    </cfRule>
    <cfRule type="containsText" dxfId="1160" priority="1037" operator="containsText" text="OUI">
      <formula>NOT(ISERROR(SEARCH("OUI",K2)))</formula>
    </cfRule>
    <cfRule type="containsText" dxfId="1159" priority="1038" operator="containsText" text="OUI">
      <formula>NOT(ISERROR(SEARCH("OUI",K2)))</formula>
    </cfRule>
  </conditionalFormatting>
  <conditionalFormatting sqref="J2:J80">
    <cfRule type="containsText" dxfId="1158" priority="1031" operator="containsText" text="NON">
      <formula>NOT(ISERROR(SEARCH("NON",J2)))</formula>
    </cfRule>
    <cfRule type="containsText" dxfId="1157" priority="1032" operator="containsText" text="OUI">
      <formula>NOT(ISERROR(SEARCH("OUI",J2)))</formula>
    </cfRule>
    <cfRule type="containsText" dxfId="1156" priority="1033" operator="containsText" text="OUI">
      <formula>NOT(ISERROR(SEARCH("OUI",J2)))</formula>
    </cfRule>
    <cfRule type="containsText" dxfId="1155" priority="1034" operator="containsText" text="OUI">
      <formula>NOT(ISERROR(SEARCH("OUI",J2)))</formula>
    </cfRule>
  </conditionalFormatting>
  <conditionalFormatting sqref="J173">
    <cfRule type="containsText" dxfId="1154" priority="1005" operator="containsText" text="NON">
      <formula>NOT(ISERROR(SEARCH("NON",J173)))</formula>
    </cfRule>
    <cfRule type="containsText" dxfId="1153" priority="1006" operator="containsText" text="OUI">
      <formula>NOT(ISERROR(SEARCH("OUI",J173)))</formula>
    </cfRule>
    <cfRule type="containsText" dxfId="1152" priority="1007" operator="containsText" text="OUI">
      <formula>NOT(ISERROR(SEARCH("OUI",J173)))</formula>
    </cfRule>
    <cfRule type="containsText" dxfId="1151" priority="1008" operator="containsText" text="OUI">
      <formula>NOT(ISERROR(SEARCH("OUI",J173)))</formula>
    </cfRule>
  </conditionalFormatting>
  <conditionalFormatting sqref="K94:K172">
    <cfRule type="containsText" dxfId="1150" priority="1001" operator="containsText" text="NON">
      <formula>NOT(ISERROR(SEARCH("NON",K94)))</formula>
    </cfRule>
    <cfRule type="containsText" dxfId="1149" priority="1002" operator="containsText" text="OUI">
      <formula>NOT(ISERROR(SEARCH("OUI",K94)))</formula>
    </cfRule>
    <cfRule type="containsText" dxfId="1148" priority="1003" operator="containsText" text="OUI">
      <formula>NOT(ISERROR(SEARCH("OUI",K94)))</formula>
    </cfRule>
    <cfRule type="containsText" dxfId="1147" priority="1004" operator="containsText" text="OUI">
      <formula>NOT(ISERROR(SEARCH("OUI",K94)))</formula>
    </cfRule>
  </conditionalFormatting>
  <conditionalFormatting sqref="J94:J172">
    <cfRule type="containsText" dxfId="1146" priority="997" operator="containsText" text="NON">
      <formula>NOT(ISERROR(SEARCH("NON",J94)))</formula>
    </cfRule>
    <cfRule type="containsText" dxfId="1145" priority="998" operator="containsText" text="OUI">
      <formula>NOT(ISERROR(SEARCH("OUI",J94)))</formula>
    </cfRule>
    <cfRule type="containsText" dxfId="1144" priority="999" operator="containsText" text="OUI">
      <formula>NOT(ISERROR(SEARCH("OUI",J94)))</formula>
    </cfRule>
    <cfRule type="containsText" dxfId="1143" priority="1000" operator="containsText" text="OUI">
      <formula>NOT(ISERROR(SEARCH("OUI",J94)))</formula>
    </cfRule>
  </conditionalFormatting>
  <conditionalFormatting sqref="J266">
    <cfRule type="containsText" dxfId="1142" priority="971" operator="containsText" text="NON">
      <formula>NOT(ISERROR(SEARCH("NON",J266)))</formula>
    </cfRule>
    <cfRule type="containsText" dxfId="1141" priority="972" operator="containsText" text="OUI">
      <formula>NOT(ISERROR(SEARCH("OUI",J266)))</formula>
    </cfRule>
    <cfRule type="containsText" dxfId="1140" priority="973" operator="containsText" text="OUI">
      <formula>NOT(ISERROR(SEARCH("OUI",J266)))</formula>
    </cfRule>
    <cfRule type="containsText" dxfId="1139" priority="974" operator="containsText" text="OUI">
      <formula>NOT(ISERROR(SEARCH("OUI",J266)))</formula>
    </cfRule>
  </conditionalFormatting>
  <conditionalFormatting sqref="K187:K265">
    <cfRule type="containsText" dxfId="1138" priority="967" operator="containsText" text="NON">
      <formula>NOT(ISERROR(SEARCH("NON",K187)))</formula>
    </cfRule>
    <cfRule type="containsText" dxfId="1137" priority="968" operator="containsText" text="OUI">
      <formula>NOT(ISERROR(SEARCH("OUI",K187)))</formula>
    </cfRule>
    <cfRule type="containsText" dxfId="1136" priority="969" operator="containsText" text="OUI">
      <formula>NOT(ISERROR(SEARCH("OUI",K187)))</formula>
    </cfRule>
    <cfRule type="containsText" dxfId="1135" priority="970" operator="containsText" text="OUI">
      <formula>NOT(ISERROR(SEARCH("OUI",K187)))</formula>
    </cfRule>
  </conditionalFormatting>
  <conditionalFormatting sqref="J187:J265">
    <cfRule type="containsText" dxfId="1134" priority="963" operator="containsText" text="NON">
      <formula>NOT(ISERROR(SEARCH("NON",J187)))</formula>
    </cfRule>
    <cfRule type="containsText" dxfId="1133" priority="964" operator="containsText" text="OUI">
      <formula>NOT(ISERROR(SEARCH("OUI",J187)))</formula>
    </cfRule>
    <cfRule type="containsText" dxfId="1132" priority="965" operator="containsText" text="OUI">
      <formula>NOT(ISERROR(SEARCH("OUI",J187)))</formula>
    </cfRule>
    <cfRule type="containsText" dxfId="1131" priority="966" operator="containsText" text="OUI">
      <formula>NOT(ISERROR(SEARCH("OUI",J187)))</formula>
    </cfRule>
  </conditionalFormatting>
  <conditionalFormatting sqref="J358">
    <cfRule type="containsText" dxfId="1130" priority="937" operator="containsText" text="NON">
      <formula>NOT(ISERROR(SEARCH("NON",J358)))</formula>
    </cfRule>
    <cfRule type="containsText" dxfId="1129" priority="938" operator="containsText" text="OUI">
      <formula>NOT(ISERROR(SEARCH("OUI",J358)))</formula>
    </cfRule>
    <cfRule type="containsText" dxfId="1128" priority="939" operator="containsText" text="OUI">
      <formula>NOT(ISERROR(SEARCH("OUI",J358)))</formula>
    </cfRule>
    <cfRule type="containsText" dxfId="1127" priority="940" operator="containsText" text="OUI">
      <formula>NOT(ISERROR(SEARCH("OUI",J358)))</formula>
    </cfRule>
  </conditionalFormatting>
  <conditionalFormatting sqref="K279:K357">
    <cfRule type="containsText" dxfId="1126" priority="933" operator="containsText" text="NON">
      <formula>NOT(ISERROR(SEARCH("NON",K279)))</formula>
    </cfRule>
    <cfRule type="containsText" dxfId="1125" priority="934" operator="containsText" text="OUI">
      <formula>NOT(ISERROR(SEARCH("OUI",K279)))</formula>
    </cfRule>
    <cfRule type="containsText" dxfId="1124" priority="935" operator="containsText" text="OUI">
      <formula>NOT(ISERROR(SEARCH("OUI",K279)))</formula>
    </cfRule>
    <cfRule type="containsText" dxfId="1123" priority="936" operator="containsText" text="OUI">
      <formula>NOT(ISERROR(SEARCH("OUI",K279)))</formula>
    </cfRule>
  </conditionalFormatting>
  <conditionalFormatting sqref="J279:J357">
    <cfRule type="containsText" dxfId="1122" priority="929" operator="containsText" text="NON">
      <formula>NOT(ISERROR(SEARCH("NON",J279)))</formula>
    </cfRule>
    <cfRule type="containsText" dxfId="1121" priority="930" operator="containsText" text="OUI">
      <formula>NOT(ISERROR(SEARCH("OUI",J279)))</formula>
    </cfRule>
    <cfRule type="containsText" dxfId="1120" priority="931" operator="containsText" text="OUI">
      <formula>NOT(ISERROR(SEARCH("OUI",J279)))</formula>
    </cfRule>
    <cfRule type="containsText" dxfId="1119" priority="932" operator="containsText" text="OUI">
      <formula>NOT(ISERROR(SEARCH("OUI",J279)))</formula>
    </cfRule>
  </conditionalFormatting>
  <conditionalFormatting sqref="J450">
    <cfRule type="containsText" dxfId="1118" priority="903" operator="containsText" text="NON">
      <formula>NOT(ISERROR(SEARCH("NON",J450)))</formula>
    </cfRule>
    <cfRule type="containsText" dxfId="1117" priority="904" operator="containsText" text="OUI">
      <formula>NOT(ISERROR(SEARCH("OUI",J450)))</formula>
    </cfRule>
    <cfRule type="containsText" dxfId="1116" priority="905" operator="containsText" text="OUI">
      <formula>NOT(ISERROR(SEARCH("OUI",J450)))</formula>
    </cfRule>
    <cfRule type="containsText" dxfId="1115" priority="906" operator="containsText" text="OUI">
      <formula>NOT(ISERROR(SEARCH("OUI",J450)))</formula>
    </cfRule>
  </conditionalFormatting>
  <conditionalFormatting sqref="K371:K449">
    <cfRule type="containsText" dxfId="1114" priority="899" operator="containsText" text="NON">
      <formula>NOT(ISERROR(SEARCH("NON",K371)))</formula>
    </cfRule>
    <cfRule type="containsText" dxfId="1113" priority="900" operator="containsText" text="OUI">
      <formula>NOT(ISERROR(SEARCH("OUI",K371)))</formula>
    </cfRule>
    <cfRule type="containsText" dxfId="1112" priority="901" operator="containsText" text="OUI">
      <formula>NOT(ISERROR(SEARCH("OUI",K371)))</formula>
    </cfRule>
    <cfRule type="containsText" dxfId="1111" priority="902" operator="containsText" text="OUI">
      <formula>NOT(ISERROR(SEARCH("OUI",K371)))</formula>
    </cfRule>
  </conditionalFormatting>
  <conditionalFormatting sqref="J371:J449">
    <cfRule type="containsText" dxfId="1110" priority="895" operator="containsText" text="NON">
      <formula>NOT(ISERROR(SEARCH("NON",J371)))</formula>
    </cfRule>
    <cfRule type="containsText" dxfId="1109" priority="896" operator="containsText" text="OUI">
      <formula>NOT(ISERROR(SEARCH("OUI",J371)))</formula>
    </cfRule>
    <cfRule type="containsText" dxfId="1108" priority="897" operator="containsText" text="OUI">
      <formula>NOT(ISERROR(SEARCH("OUI",J371)))</formula>
    </cfRule>
    <cfRule type="containsText" dxfId="1107" priority="898" operator="containsText" text="OUI">
      <formula>NOT(ISERROR(SEARCH("OUI",J371)))</formula>
    </cfRule>
  </conditionalFormatting>
  <conditionalFormatting sqref="J543">
    <cfRule type="containsText" dxfId="1106" priority="869" operator="containsText" text="NON">
      <formula>NOT(ISERROR(SEARCH("NON",J543)))</formula>
    </cfRule>
    <cfRule type="containsText" dxfId="1105" priority="870" operator="containsText" text="OUI">
      <formula>NOT(ISERROR(SEARCH("OUI",J543)))</formula>
    </cfRule>
    <cfRule type="containsText" dxfId="1104" priority="871" operator="containsText" text="OUI">
      <formula>NOT(ISERROR(SEARCH("OUI",J543)))</formula>
    </cfRule>
    <cfRule type="containsText" dxfId="1103" priority="872" operator="containsText" text="OUI">
      <formula>NOT(ISERROR(SEARCH("OUI",J543)))</formula>
    </cfRule>
  </conditionalFormatting>
  <conditionalFormatting sqref="K464:K542">
    <cfRule type="containsText" dxfId="1102" priority="865" operator="containsText" text="NON">
      <formula>NOT(ISERROR(SEARCH("NON",K464)))</formula>
    </cfRule>
    <cfRule type="containsText" dxfId="1101" priority="866" operator="containsText" text="OUI">
      <formula>NOT(ISERROR(SEARCH("OUI",K464)))</formula>
    </cfRule>
    <cfRule type="containsText" dxfId="1100" priority="867" operator="containsText" text="OUI">
      <formula>NOT(ISERROR(SEARCH("OUI",K464)))</formula>
    </cfRule>
    <cfRule type="containsText" dxfId="1099" priority="868" operator="containsText" text="OUI">
      <formula>NOT(ISERROR(SEARCH("OUI",K464)))</formula>
    </cfRule>
  </conditionalFormatting>
  <conditionalFormatting sqref="J464:J542">
    <cfRule type="containsText" dxfId="1098" priority="861" operator="containsText" text="NON">
      <formula>NOT(ISERROR(SEARCH("NON",J464)))</formula>
    </cfRule>
    <cfRule type="containsText" dxfId="1097" priority="862" operator="containsText" text="OUI">
      <formula>NOT(ISERROR(SEARCH("OUI",J464)))</formula>
    </cfRule>
    <cfRule type="containsText" dxfId="1096" priority="863" operator="containsText" text="OUI">
      <formula>NOT(ISERROR(SEARCH("OUI",J464)))</formula>
    </cfRule>
    <cfRule type="containsText" dxfId="1095" priority="864" operator="containsText" text="OUI">
      <formula>NOT(ISERROR(SEARCH("OUI",J464)))</formula>
    </cfRule>
  </conditionalFormatting>
  <conditionalFormatting sqref="J635">
    <cfRule type="containsText" dxfId="1094" priority="835" operator="containsText" text="NON">
      <formula>NOT(ISERROR(SEARCH("NON",J635)))</formula>
    </cfRule>
    <cfRule type="containsText" dxfId="1093" priority="836" operator="containsText" text="OUI">
      <formula>NOT(ISERROR(SEARCH("OUI",J635)))</formula>
    </cfRule>
    <cfRule type="containsText" dxfId="1092" priority="837" operator="containsText" text="OUI">
      <formula>NOT(ISERROR(SEARCH("OUI",J635)))</formula>
    </cfRule>
    <cfRule type="containsText" dxfId="1091" priority="838" operator="containsText" text="OUI">
      <formula>NOT(ISERROR(SEARCH("OUI",J635)))</formula>
    </cfRule>
  </conditionalFormatting>
  <conditionalFormatting sqref="K556:K634">
    <cfRule type="containsText" dxfId="1090" priority="831" operator="containsText" text="NON">
      <formula>NOT(ISERROR(SEARCH("NON",K556)))</formula>
    </cfRule>
    <cfRule type="containsText" dxfId="1089" priority="832" operator="containsText" text="OUI">
      <formula>NOT(ISERROR(SEARCH("OUI",K556)))</formula>
    </cfRule>
    <cfRule type="containsText" dxfId="1088" priority="833" operator="containsText" text="OUI">
      <formula>NOT(ISERROR(SEARCH("OUI",K556)))</formula>
    </cfRule>
    <cfRule type="containsText" dxfId="1087" priority="834" operator="containsText" text="OUI">
      <formula>NOT(ISERROR(SEARCH("OUI",K556)))</formula>
    </cfRule>
  </conditionalFormatting>
  <conditionalFormatting sqref="J556:J634">
    <cfRule type="containsText" dxfId="1086" priority="827" operator="containsText" text="NON">
      <formula>NOT(ISERROR(SEARCH("NON",J556)))</formula>
    </cfRule>
    <cfRule type="containsText" dxfId="1085" priority="828" operator="containsText" text="OUI">
      <formula>NOT(ISERROR(SEARCH("OUI",J556)))</formula>
    </cfRule>
    <cfRule type="containsText" dxfId="1084" priority="829" operator="containsText" text="OUI">
      <formula>NOT(ISERROR(SEARCH("OUI",J556)))</formula>
    </cfRule>
    <cfRule type="containsText" dxfId="1083" priority="830" operator="containsText" text="OUI">
      <formula>NOT(ISERROR(SEARCH("OUI",J556)))</formula>
    </cfRule>
  </conditionalFormatting>
  <conditionalFormatting sqref="J727">
    <cfRule type="containsText" dxfId="1082" priority="801" operator="containsText" text="NON">
      <formula>NOT(ISERROR(SEARCH("NON",J727)))</formula>
    </cfRule>
    <cfRule type="containsText" dxfId="1081" priority="802" operator="containsText" text="OUI">
      <formula>NOT(ISERROR(SEARCH("OUI",J727)))</formula>
    </cfRule>
    <cfRule type="containsText" dxfId="1080" priority="803" operator="containsText" text="OUI">
      <formula>NOT(ISERROR(SEARCH("OUI",J727)))</formula>
    </cfRule>
    <cfRule type="containsText" dxfId="1079" priority="804" operator="containsText" text="OUI">
      <formula>NOT(ISERROR(SEARCH("OUI",J727)))</formula>
    </cfRule>
  </conditionalFormatting>
  <conditionalFormatting sqref="K648:K726">
    <cfRule type="containsText" dxfId="1078" priority="797" operator="containsText" text="NON">
      <formula>NOT(ISERROR(SEARCH("NON",K648)))</formula>
    </cfRule>
    <cfRule type="containsText" dxfId="1077" priority="798" operator="containsText" text="OUI">
      <formula>NOT(ISERROR(SEARCH("OUI",K648)))</formula>
    </cfRule>
    <cfRule type="containsText" dxfId="1076" priority="799" operator="containsText" text="OUI">
      <formula>NOT(ISERROR(SEARCH("OUI",K648)))</formula>
    </cfRule>
    <cfRule type="containsText" dxfId="1075" priority="800" operator="containsText" text="OUI">
      <formula>NOT(ISERROR(SEARCH("OUI",K648)))</formula>
    </cfRule>
  </conditionalFormatting>
  <conditionalFormatting sqref="J648:J726">
    <cfRule type="containsText" dxfId="1074" priority="793" operator="containsText" text="NON">
      <formula>NOT(ISERROR(SEARCH("NON",J648)))</formula>
    </cfRule>
    <cfRule type="containsText" dxfId="1073" priority="794" operator="containsText" text="OUI">
      <formula>NOT(ISERROR(SEARCH("OUI",J648)))</formula>
    </cfRule>
    <cfRule type="containsText" dxfId="1072" priority="795" operator="containsText" text="OUI">
      <formula>NOT(ISERROR(SEARCH("OUI",J648)))</formula>
    </cfRule>
    <cfRule type="containsText" dxfId="1071" priority="796" operator="containsText" text="OUI">
      <formula>NOT(ISERROR(SEARCH("OUI",J648)))</formula>
    </cfRule>
  </conditionalFormatting>
  <conditionalFormatting sqref="J820">
    <cfRule type="containsText" dxfId="1070" priority="767" operator="containsText" text="NON">
      <formula>NOT(ISERROR(SEARCH("NON",J820)))</formula>
    </cfRule>
    <cfRule type="containsText" dxfId="1069" priority="768" operator="containsText" text="OUI">
      <formula>NOT(ISERROR(SEARCH("OUI",J820)))</formula>
    </cfRule>
    <cfRule type="containsText" dxfId="1068" priority="769" operator="containsText" text="OUI">
      <formula>NOT(ISERROR(SEARCH("OUI",J820)))</formula>
    </cfRule>
    <cfRule type="containsText" dxfId="1067" priority="770" operator="containsText" text="OUI">
      <formula>NOT(ISERROR(SEARCH("OUI",J820)))</formula>
    </cfRule>
  </conditionalFormatting>
  <conditionalFormatting sqref="K741:K819">
    <cfRule type="containsText" dxfId="1066" priority="763" operator="containsText" text="NON">
      <formula>NOT(ISERROR(SEARCH("NON",K741)))</formula>
    </cfRule>
    <cfRule type="containsText" dxfId="1065" priority="764" operator="containsText" text="OUI">
      <formula>NOT(ISERROR(SEARCH("OUI",K741)))</formula>
    </cfRule>
    <cfRule type="containsText" dxfId="1064" priority="765" operator="containsText" text="OUI">
      <formula>NOT(ISERROR(SEARCH("OUI",K741)))</formula>
    </cfRule>
    <cfRule type="containsText" dxfId="1063" priority="766" operator="containsText" text="OUI">
      <formula>NOT(ISERROR(SEARCH("OUI",K741)))</formula>
    </cfRule>
  </conditionalFormatting>
  <conditionalFormatting sqref="J741:J819">
    <cfRule type="containsText" dxfId="1062" priority="759" operator="containsText" text="NON">
      <formula>NOT(ISERROR(SEARCH("NON",J741)))</formula>
    </cfRule>
    <cfRule type="containsText" dxfId="1061" priority="760" operator="containsText" text="OUI">
      <formula>NOT(ISERROR(SEARCH("OUI",J741)))</formula>
    </cfRule>
    <cfRule type="containsText" dxfId="1060" priority="761" operator="containsText" text="OUI">
      <formula>NOT(ISERROR(SEARCH("OUI",J741)))</formula>
    </cfRule>
    <cfRule type="containsText" dxfId="1059" priority="762" operator="containsText" text="OUI">
      <formula>NOT(ISERROR(SEARCH("OUI",J741)))</formula>
    </cfRule>
  </conditionalFormatting>
  <conditionalFormatting sqref="J912">
    <cfRule type="containsText" dxfId="1058" priority="733" operator="containsText" text="NON">
      <formula>NOT(ISERROR(SEARCH("NON",J912)))</formula>
    </cfRule>
    <cfRule type="containsText" dxfId="1057" priority="734" operator="containsText" text="OUI">
      <formula>NOT(ISERROR(SEARCH("OUI",J912)))</formula>
    </cfRule>
    <cfRule type="containsText" dxfId="1056" priority="735" operator="containsText" text="OUI">
      <formula>NOT(ISERROR(SEARCH("OUI",J912)))</formula>
    </cfRule>
    <cfRule type="containsText" dxfId="1055" priority="736" operator="containsText" text="OUI">
      <formula>NOT(ISERROR(SEARCH("OUI",J912)))</formula>
    </cfRule>
  </conditionalFormatting>
  <conditionalFormatting sqref="K833:K911">
    <cfRule type="containsText" dxfId="1054" priority="729" operator="containsText" text="NON">
      <formula>NOT(ISERROR(SEARCH("NON",K833)))</formula>
    </cfRule>
    <cfRule type="containsText" dxfId="1053" priority="730" operator="containsText" text="OUI">
      <formula>NOT(ISERROR(SEARCH("OUI",K833)))</formula>
    </cfRule>
    <cfRule type="containsText" dxfId="1052" priority="731" operator="containsText" text="OUI">
      <formula>NOT(ISERROR(SEARCH("OUI",K833)))</formula>
    </cfRule>
    <cfRule type="containsText" dxfId="1051" priority="732" operator="containsText" text="OUI">
      <formula>NOT(ISERROR(SEARCH("OUI",K833)))</formula>
    </cfRule>
  </conditionalFormatting>
  <conditionalFormatting sqref="J833:J911">
    <cfRule type="containsText" dxfId="1050" priority="725" operator="containsText" text="NON">
      <formula>NOT(ISERROR(SEARCH("NON",J833)))</formula>
    </cfRule>
    <cfRule type="containsText" dxfId="1049" priority="726" operator="containsText" text="OUI">
      <formula>NOT(ISERROR(SEARCH("OUI",J833)))</formula>
    </cfRule>
    <cfRule type="containsText" dxfId="1048" priority="727" operator="containsText" text="OUI">
      <formula>NOT(ISERROR(SEARCH("OUI",J833)))</formula>
    </cfRule>
    <cfRule type="containsText" dxfId="1047" priority="728" operator="containsText" text="OUI">
      <formula>NOT(ISERROR(SEARCH("OUI",J833)))</formula>
    </cfRule>
  </conditionalFormatting>
  <conditionalFormatting sqref="J1004">
    <cfRule type="containsText" dxfId="1046" priority="699" operator="containsText" text="NON">
      <formula>NOT(ISERROR(SEARCH("NON",J1004)))</formula>
    </cfRule>
    <cfRule type="containsText" dxfId="1045" priority="700" operator="containsText" text="OUI">
      <formula>NOT(ISERROR(SEARCH("OUI",J1004)))</formula>
    </cfRule>
    <cfRule type="containsText" dxfId="1044" priority="701" operator="containsText" text="OUI">
      <formula>NOT(ISERROR(SEARCH("OUI",J1004)))</formula>
    </cfRule>
    <cfRule type="containsText" dxfId="1043" priority="702" operator="containsText" text="OUI">
      <formula>NOT(ISERROR(SEARCH("OUI",J1004)))</formula>
    </cfRule>
  </conditionalFormatting>
  <conditionalFormatting sqref="K925:K1003">
    <cfRule type="containsText" dxfId="1042" priority="695" operator="containsText" text="NON">
      <formula>NOT(ISERROR(SEARCH("NON",K925)))</formula>
    </cfRule>
    <cfRule type="containsText" dxfId="1041" priority="696" operator="containsText" text="OUI">
      <formula>NOT(ISERROR(SEARCH("OUI",K925)))</formula>
    </cfRule>
    <cfRule type="containsText" dxfId="1040" priority="697" operator="containsText" text="OUI">
      <formula>NOT(ISERROR(SEARCH("OUI",K925)))</formula>
    </cfRule>
    <cfRule type="containsText" dxfId="1039" priority="698" operator="containsText" text="OUI">
      <formula>NOT(ISERROR(SEARCH("OUI",K925)))</formula>
    </cfRule>
  </conditionalFormatting>
  <conditionalFormatting sqref="J925:J1003">
    <cfRule type="containsText" dxfId="1038" priority="691" operator="containsText" text="NON">
      <formula>NOT(ISERROR(SEARCH("NON",J925)))</formula>
    </cfRule>
    <cfRule type="containsText" dxfId="1037" priority="692" operator="containsText" text="OUI">
      <formula>NOT(ISERROR(SEARCH("OUI",J925)))</formula>
    </cfRule>
    <cfRule type="containsText" dxfId="1036" priority="693" operator="containsText" text="OUI">
      <formula>NOT(ISERROR(SEARCH("OUI",J925)))</formula>
    </cfRule>
    <cfRule type="containsText" dxfId="1035" priority="694" operator="containsText" text="OUI">
      <formula>NOT(ISERROR(SEARCH("OUI",J925)))</formula>
    </cfRule>
  </conditionalFormatting>
  <conditionalFormatting sqref="J1097">
    <cfRule type="containsText" dxfId="1034" priority="665" operator="containsText" text="NON">
      <formula>NOT(ISERROR(SEARCH("NON",J1097)))</formula>
    </cfRule>
    <cfRule type="containsText" dxfId="1033" priority="666" operator="containsText" text="OUI">
      <formula>NOT(ISERROR(SEARCH("OUI",J1097)))</formula>
    </cfRule>
    <cfRule type="containsText" dxfId="1032" priority="667" operator="containsText" text="OUI">
      <formula>NOT(ISERROR(SEARCH("OUI",J1097)))</formula>
    </cfRule>
    <cfRule type="containsText" dxfId="1031" priority="668" operator="containsText" text="OUI">
      <formula>NOT(ISERROR(SEARCH("OUI",J1097)))</formula>
    </cfRule>
  </conditionalFormatting>
  <conditionalFormatting sqref="K1018:K1096">
    <cfRule type="containsText" dxfId="1030" priority="661" operator="containsText" text="NON">
      <formula>NOT(ISERROR(SEARCH("NON",K1018)))</formula>
    </cfRule>
    <cfRule type="containsText" dxfId="1029" priority="662" operator="containsText" text="OUI">
      <formula>NOT(ISERROR(SEARCH("OUI",K1018)))</formula>
    </cfRule>
    <cfRule type="containsText" dxfId="1028" priority="663" operator="containsText" text="OUI">
      <formula>NOT(ISERROR(SEARCH("OUI",K1018)))</formula>
    </cfRule>
    <cfRule type="containsText" dxfId="1027" priority="664" operator="containsText" text="OUI">
      <formula>NOT(ISERROR(SEARCH("OUI",K1018)))</formula>
    </cfRule>
  </conditionalFormatting>
  <conditionalFormatting sqref="J1018:J1096">
    <cfRule type="containsText" dxfId="1026" priority="657" operator="containsText" text="NON">
      <formula>NOT(ISERROR(SEARCH("NON",J1018)))</formula>
    </cfRule>
    <cfRule type="containsText" dxfId="1025" priority="658" operator="containsText" text="OUI">
      <formula>NOT(ISERROR(SEARCH("OUI",J1018)))</formula>
    </cfRule>
    <cfRule type="containsText" dxfId="1024" priority="659" operator="containsText" text="OUI">
      <formula>NOT(ISERROR(SEARCH("OUI",J1018)))</formula>
    </cfRule>
    <cfRule type="containsText" dxfId="1023" priority="660" operator="containsText" text="OUI">
      <formula>NOT(ISERROR(SEARCH("OUI",J1018)))</formula>
    </cfRule>
  </conditionalFormatting>
  <conditionalFormatting sqref="J1189">
    <cfRule type="containsText" dxfId="1022" priority="631" operator="containsText" text="NON">
      <formula>NOT(ISERROR(SEARCH("NON",J1189)))</formula>
    </cfRule>
    <cfRule type="containsText" dxfId="1021" priority="632" operator="containsText" text="OUI">
      <formula>NOT(ISERROR(SEARCH("OUI",J1189)))</formula>
    </cfRule>
    <cfRule type="containsText" dxfId="1020" priority="633" operator="containsText" text="OUI">
      <formula>NOT(ISERROR(SEARCH("OUI",J1189)))</formula>
    </cfRule>
    <cfRule type="containsText" dxfId="1019" priority="634" operator="containsText" text="OUI">
      <formula>NOT(ISERROR(SEARCH("OUI",J1189)))</formula>
    </cfRule>
  </conditionalFormatting>
  <conditionalFormatting sqref="K1110:K1188">
    <cfRule type="containsText" dxfId="1018" priority="627" operator="containsText" text="NON">
      <formula>NOT(ISERROR(SEARCH("NON",K1110)))</formula>
    </cfRule>
    <cfRule type="containsText" dxfId="1017" priority="628" operator="containsText" text="OUI">
      <formula>NOT(ISERROR(SEARCH("OUI",K1110)))</formula>
    </cfRule>
    <cfRule type="containsText" dxfId="1016" priority="629" operator="containsText" text="OUI">
      <formula>NOT(ISERROR(SEARCH("OUI",K1110)))</formula>
    </cfRule>
    <cfRule type="containsText" dxfId="1015" priority="630" operator="containsText" text="OUI">
      <formula>NOT(ISERROR(SEARCH("OUI",K1110)))</formula>
    </cfRule>
  </conditionalFormatting>
  <conditionalFormatting sqref="J1110:J1188">
    <cfRule type="containsText" dxfId="1014" priority="623" operator="containsText" text="NON">
      <formula>NOT(ISERROR(SEARCH("NON",J1110)))</formula>
    </cfRule>
    <cfRule type="containsText" dxfId="1013" priority="624" operator="containsText" text="OUI">
      <formula>NOT(ISERROR(SEARCH("OUI",J1110)))</formula>
    </cfRule>
    <cfRule type="containsText" dxfId="1012" priority="625" operator="containsText" text="OUI">
      <formula>NOT(ISERROR(SEARCH("OUI",J1110)))</formula>
    </cfRule>
    <cfRule type="containsText" dxfId="1011" priority="626" operator="containsText" text="OUI">
      <formula>NOT(ISERROR(SEARCH("OUI",J1110)))</formula>
    </cfRule>
  </conditionalFormatting>
  <conditionalFormatting sqref="J1281">
    <cfRule type="containsText" dxfId="1010" priority="597" operator="containsText" text="NON">
      <formula>NOT(ISERROR(SEARCH("NON",J1281)))</formula>
    </cfRule>
    <cfRule type="containsText" dxfId="1009" priority="598" operator="containsText" text="OUI">
      <formula>NOT(ISERROR(SEARCH("OUI",J1281)))</formula>
    </cfRule>
    <cfRule type="containsText" dxfId="1008" priority="599" operator="containsText" text="OUI">
      <formula>NOT(ISERROR(SEARCH("OUI",J1281)))</formula>
    </cfRule>
    <cfRule type="containsText" dxfId="1007" priority="600" operator="containsText" text="OUI">
      <formula>NOT(ISERROR(SEARCH("OUI",J1281)))</formula>
    </cfRule>
  </conditionalFormatting>
  <conditionalFormatting sqref="K1202:K1280">
    <cfRule type="containsText" dxfId="1006" priority="593" operator="containsText" text="NON">
      <formula>NOT(ISERROR(SEARCH("NON",K1202)))</formula>
    </cfRule>
    <cfRule type="containsText" dxfId="1005" priority="594" operator="containsText" text="OUI">
      <formula>NOT(ISERROR(SEARCH("OUI",K1202)))</formula>
    </cfRule>
    <cfRule type="containsText" dxfId="1004" priority="595" operator="containsText" text="OUI">
      <formula>NOT(ISERROR(SEARCH("OUI",K1202)))</formula>
    </cfRule>
    <cfRule type="containsText" dxfId="1003" priority="596" operator="containsText" text="OUI">
      <formula>NOT(ISERROR(SEARCH("OUI",K1202)))</formula>
    </cfRule>
  </conditionalFormatting>
  <conditionalFormatting sqref="J1202:J1280">
    <cfRule type="containsText" dxfId="1002" priority="589" operator="containsText" text="NON">
      <formula>NOT(ISERROR(SEARCH("NON",J1202)))</formula>
    </cfRule>
    <cfRule type="containsText" dxfId="1001" priority="590" operator="containsText" text="OUI">
      <formula>NOT(ISERROR(SEARCH("OUI",J1202)))</formula>
    </cfRule>
    <cfRule type="containsText" dxfId="1000" priority="591" operator="containsText" text="OUI">
      <formula>NOT(ISERROR(SEARCH("OUI",J1202)))</formula>
    </cfRule>
    <cfRule type="containsText" dxfId="999" priority="592" operator="containsText" text="OUI">
      <formula>NOT(ISERROR(SEARCH("OUI",J1202)))</formula>
    </cfRule>
  </conditionalFormatting>
  <conditionalFormatting sqref="J1374">
    <cfRule type="containsText" dxfId="998" priority="563" operator="containsText" text="NON">
      <formula>NOT(ISERROR(SEARCH("NON",J1374)))</formula>
    </cfRule>
    <cfRule type="containsText" dxfId="997" priority="564" operator="containsText" text="OUI">
      <formula>NOT(ISERROR(SEARCH("OUI",J1374)))</formula>
    </cfRule>
    <cfRule type="containsText" dxfId="996" priority="565" operator="containsText" text="OUI">
      <formula>NOT(ISERROR(SEARCH("OUI",J1374)))</formula>
    </cfRule>
    <cfRule type="containsText" dxfId="995" priority="566" operator="containsText" text="OUI">
      <formula>NOT(ISERROR(SEARCH("OUI",J1374)))</formula>
    </cfRule>
  </conditionalFormatting>
  <conditionalFormatting sqref="K1295:K1373">
    <cfRule type="containsText" dxfId="994" priority="559" operator="containsText" text="NON">
      <formula>NOT(ISERROR(SEARCH("NON",K1295)))</formula>
    </cfRule>
    <cfRule type="containsText" dxfId="993" priority="560" operator="containsText" text="OUI">
      <formula>NOT(ISERROR(SEARCH("OUI",K1295)))</formula>
    </cfRule>
    <cfRule type="containsText" dxfId="992" priority="561" operator="containsText" text="OUI">
      <formula>NOT(ISERROR(SEARCH("OUI",K1295)))</formula>
    </cfRule>
    <cfRule type="containsText" dxfId="991" priority="562" operator="containsText" text="OUI">
      <formula>NOT(ISERROR(SEARCH("OUI",K1295)))</formula>
    </cfRule>
  </conditionalFormatting>
  <conditionalFormatting sqref="J1295:J1373">
    <cfRule type="containsText" dxfId="990" priority="555" operator="containsText" text="NON">
      <formula>NOT(ISERROR(SEARCH("NON",J1295)))</formula>
    </cfRule>
    <cfRule type="containsText" dxfId="989" priority="556" operator="containsText" text="OUI">
      <formula>NOT(ISERROR(SEARCH("OUI",J1295)))</formula>
    </cfRule>
    <cfRule type="containsText" dxfId="988" priority="557" operator="containsText" text="OUI">
      <formula>NOT(ISERROR(SEARCH("OUI",J1295)))</formula>
    </cfRule>
    <cfRule type="containsText" dxfId="987" priority="558" operator="containsText" text="OUI">
      <formula>NOT(ISERROR(SEARCH("OUI",J1295)))</formula>
    </cfRule>
  </conditionalFormatting>
  <conditionalFormatting sqref="J1466">
    <cfRule type="containsText" dxfId="986" priority="529" operator="containsText" text="NON">
      <formula>NOT(ISERROR(SEARCH("NON",J1466)))</formula>
    </cfRule>
    <cfRule type="containsText" dxfId="985" priority="530" operator="containsText" text="OUI">
      <formula>NOT(ISERROR(SEARCH("OUI",J1466)))</formula>
    </cfRule>
    <cfRule type="containsText" dxfId="984" priority="531" operator="containsText" text="OUI">
      <formula>NOT(ISERROR(SEARCH("OUI",J1466)))</formula>
    </cfRule>
    <cfRule type="containsText" dxfId="983" priority="532" operator="containsText" text="OUI">
      <formula>NOT(ISERROR(SEARCH("OUI",J1466)))</formula>
    </cfRule>
  </conditionalFormatting>
  <conditionalFormatting sqref="K1387:K1465">
    <cfRule type="containsText" dxfId="982" priority="525" operator="containsText" text="NON">
      <formula>NOT(ISERROR(SEARCH("NON",K1387)))</formula>
    </cfRule>
    <cfRule type="containsText" dxfId="981" priority="526" operator="containsText" text="OUI">
      <formula>NOT(ISERROR(SEARCH("OUI",K1387)))</formula>
    </cfRule>
    <cfRule type="containsText" dxfId="980" priority="527" operator="containsText" text="OUI">
      <formula>NOT(ISERROR(SEARCH("OUI",K1387)))</formula>
    </cfRule>
    <cfRule type="containsText" dxfId="979" priority="528" operator="containsText" text="OUI">
      <formula>NOT(ISERROR(SEARCH("OUI",K1387)))</formula>
    </cfRule>
  </conditionalFormatting>
  <conditionalFormatting sqref="J1387:J1465">
    <cfRule type="containsText" dxfId="978" priority="521" operator="containsText" text="NON">
      <formula>NOT(ISERROR(SEARCH("NON",J1387)))</formula>
    </cfRule>
    <cfRule type="containsText" dxfId="977" priority="522" operator="containsText" text="OUI">
      <formula>NOT(ISERROR(SEARCH("OUI",J1387)))</formula>
    </cfRule>
    <cfRule type="containsText" dxfId="976" priority="523" operator="containsText" text="OUI">
      <formula>NOT(ISERROR(SEARCH("OUI",J1387)))</formula>
    </cfRule>
    <cfRule type="containsText" dxfId="975" priority="524" operator="containsText" text="OUI">
      <formula>NOT(ISERROR(SEARCH("OUI",J1387)))</formula>
    </cfRule>
  </conditionalFormatting>
  <conditionalFormatting sqref="J1558">
    <cfRule type="containsText" dxfId="974" priority="495" operator="containsText" text="NON">
      <formula>NOT(ISERROR(SEARCH("NON",J1558)))</formula>
    </cfRule>
    <cfRule type="containsText" dxfId="973" priority="496" operator="containsText" text="OUI">
      <formula>NOT(ISERROR(SEARCH("OUI",J1558)))</formula>
    </cfRule>
    <cfRule type="containsText" dxfId="972" priority="497" operator="containsText" text="OUI">
      <formula>NOT(ISERROR(SEARCH("OUI",J1558)))</formula>
    </cfRule>
    <cfRule type="containsText" dxfId="971" priority="498" operator="containsText" text="OUI">
      <formula>NOT(ISERROR(SEARCH("OUI",J1558)))</formula>
    </cfRule>
  </conditionalFormatting>
  <conditionalFormatting sqref="K1479:K1557">
    <cfRule type="containsText" dxfId="970" priority="491" operator="containsText" text="NON">
      <formula>NOT(ISERROR(SEARCH("NON",K1479)))</formula>
    </cfRule>
    <cfRule type="containsText" dxfId="969" priority="492" operator="containsText" text="OUI">
      <formula>NOT(ISERROR(SEARCH("OUI",K1479)))</formula>
    </cfRule>
    <cfRule type="containsText" dxfId="968" priority="493" operator="containsText" text="OUI">
      <formula>NOT(ISERROR(SEARCH("OUI",K1479)))</formula>
    </cfRule>
    <cfRule type="containsText" dxfId="967" priority="494" operator="containsText" text="OUI">
      <formula>NOT(ISERROR(SEARCH("OUI",K1479)))</formula>
    </cfRule>
  </conditionalFormatting>
  <conditionalFormatting sqref="J1479:J1557">
    <cfRule type="containsText" dxfId="966" priority="487" operator="containsText" text="NON">
      <formula>NOT(ISERROR(SEARCH("NON",J1479)))</formula>
    </cfRule>
    <cfRule type="containsText" dxfId="965" priority="488" operator="containsText" text="OUI">
      <formula>NOT(ISERROR(SEARCH("OUI",J1479)))</formula>
    </cfRule>
    <cfRule type="containsText" dxfId="964" priority="489" operator="containsText" text="OUI">
      <formula>NOT(ISERROR(SEARCH("OUI",J1479)))</formula>
    </cfRule>
    <cfRule type="containsText" dxfId="963" priority="490" operator="containsText" text="OUI">
      <formula>NOT(ISERROR(SEARCH("OUI",J1479)))</formula>
    </cfRule>
  </conditionalFormatting>
  <conditionalFormatting sqref="J1651">
    <cfRule type="containsText" dxfId="962" priority="461" operator="containsText" text="NON">
      <formula>NOT(ISERROR(SEARCH("NON",J1651)))</formula>
    </cfRule>
    <cfRule type="containsText" dxfId="961" priority="462" operator="containsText" text="OUI">
      <formula>NOT(ISERROR(SEARCH("OUI",J1651)))</formula>
    </cfRule>
    <cfRule type="containsText" dxfId="960" priority="463" operator="containsText" text="OUI">
      <formula>NOT(ISERROR(SEARCH("OUI",J1651)))</formula>
    </cfRule>
    <cfRule type="containsText" dxfId="959" priority="464" operator="containsText" text="OUI">
      <formula>NOT(ISERROR(SEARCH("OUI",J1651)))</formula>
    </cfRule>
  </conditionalFormatting>
  <conditionalFormatting sqref="K1572:K1650">
    <cfRule type="containsText" dxfId="958" priority="457" operator="containsText" text="NON">
      <formula>NOT(ISERROR(SEARCH("NON",K1572)))</formula>
    </cfRule>
    <cfRule type="containsText" dxfId="957" priority="458" operator="containsText" text="OUI">
      <formula>NOT(ISERROR(SEARCH("OUI",K1572)))</formula>
    </cfRule>
    <cfRule type="containsText" dxfId="956" priority="459" operator="containsText" text="OUI">
      <formula>NOT(ISERROR(SEARCH("OUI",K1572)))</formula>
    </cfRule>
    <cfRule type="containsText" dxfId="955" priority="460" operator="containsText" text="OUI">
      <formula>NOT(ISERROR(SEARCH("OUI",K1572)))</formula>
    </cfRule>
  </conditionalFormatting>
  <conditionalFormatting sqref="J1572:J1650">
    <cfRule type="containsText" dxfId="954" priority="453" operator="containsText" text="NON">
      <formula>NOT(ISERROR(SEARCH("NON",J1572)))</formula>
    </cfRule>
    <cfRule type="containsText" dxfId="953" priority="454" operator="containsText" text="OUI">
      <formula>NOT(ISERROR(SEARCH("OUI",J1572)))</formula>
    </cfRule>
    <cfRule type="containsText" dxfId="952" priority="455" operator="containsText" text="OUI">
      <formula>NOT(ISERROR(SEARCH("OUI",J1572)))</formula>
    </cfRule>
    <cfRule type="containsText" dxfId="951" priority="456" operator="containsText" text="OUI">
      <formula>NOT(ISERROR(SEARCH("OUI",J1572)))</formula>
    </cfRule>
  </conditionalFormatting>
  <conditionalFormatting sqref="J1743">
    <cfRule type="containsText" dxfId="950" priority="427" operator="containsText" text="NON">
      <formula>NOT(ISERROR(SEARCH("NON",J1743)))</formula>
    </cfRule>
    <cfRule type="containsText" dxfId="949" priority="428" operator="containsText" text="OUI">
      <formula>NOT(ISERROR(SEARCH("OUI",J1743)))</formula>
    </cfRule>
    <cfRule type="containsText" dxfId="948" priority="429" operator="containsText" text="OUI">
      <formula>NOT(ISERROR(SEARCH("OUI",J1743)))</formula>
    </cfRule>
    <cfRule type="containsText" dxfId="947" priority="430" operator="containsText" text="OUI">
      <formula>NOT(ISERROR(SEARCH("OUI",J1743)))</formula>
    </cfRule>
  </conditionalFormatting>
  <conditionalFormatting sqref="K1664:K1742">
    <cfRule type="containsText" dxfId="946" priority="423" operator="containsText" text="NON">
      <formula>NOT(ISERROR(SEARCH("NON",K1664)))</formula>
    </cfRule>
    <cfRule type="containsText" dxfId="945" priority="424" operator="containsText" text="OUI">
      <formula>NOT(ISERROR(SEARCH("OUI",K1664)))</formula>
    </cfRule>
    <cfRule type="containsText" dxfId="944" priority="425" operator="containsText" text="OUI">
      <formula>NOT(ISERROR(SEARCH("OUI",K1664)))</formula>
    </cfRule>
    <cfRule type="containsText" dxfId="943" priority="426" operator="containsText" text="OUI">
      <formula>NOT(ISERROR(SEARCH("OUI",K1664)))</formula>
    </cfRule>
  </conditionalFormatting>
  <conditionalFormatting sqref="J1664:J1742">
    <cfRule type="containsText" dxfId="942" priority="419" operator="containsText" text="NON">
      <formula>NOT(ISERROR(SEARCH("NON",J1664)))</formula>
    </cfRule>
    <cfRule type="containsText" dxfId="941" priority="420" operator="containsText" text="OUI">
      <formula>NOT(ISERROR(SEARCH("OUI",J1664)))</formula>
    </cfRule>
    <cfRule type="containsText" dxfId="940" priority="421" operator="containsText" text="OUI">
      <formula>NOT(ISERROR(SEARCH("OUI",J1664)))</formula>
    </cfRule>
    <cfRule type="containsText" dxfId="939" priority="422" operator="containsText" text="OUI">
      <formula>NOT(ISERROR(SEARCH("OUI",J1664)))</formula>
    </cfRule>
  </conditionalFormatting>
  <conditionalFormatting sqref="J1835">
    <cfRule type="containsText" dxfId="938" priority="393" operator="containsText" text="NON">
      <formula>NOT(ISERROR(SEARCH("NON",J1835)))</formula>
    </cfRule>
    <cfRule type="containsText" dxfId="937" priority="394" operator="containsText" text="OUI">
      <formula>NOT(ISERROR(SEARCH("OUI",J1835)))</formula>
    </cfRule>
    <cfRule type="containsText" dxfId="936" priority="395" operator="containsText" text="OUI">
      <formula>NOT(ISERROR(SEARCH("OUI",J1835)))</formula>
    </cfRule>
    <cfRule type="containsText" dxfId="935" priority="396" operator="containsText" text="OUI">
      <formula>NOT(ISERROR(SEARCH("OUI",J1835)))</formula>
    </cfRule>
  </conditionalFormatting>
  <conditionalFormatting sqref="K1756:K1834">
    <cfRule type="containsText" dxfId="934" priority="389" operator="containsText" text="NON">
      <formula>NOT(ISERROR(SEARCH("NON",K1756)))</formula>
    </cfRule>
    <cfRule type="containsText" dxfId="933" priority="390" operator="containsText" text="OUI">
      <formula>NOT(ISERROR(SEARCH("OUI",K1756)))</formula>
    </cfRule>
    <cfRule type="containsText" dxfId="932" priority="391" operator="containsText" text="OUI">
      <formula>NOT(ISERROR(SEARCH("OUI",K1756)))</formula>
    </cfRule>
    <cfRule type="containsText" dxfId="931" priority="392" operator="containsText" text="OUI">
      <formula>NOT(ISERROR(SEARCH("OUI",K1756)))</formula>
    </cfRule>
  </conditionalFormatting>
  <conditionalFormatting sqref="J1756:J1834">
    <cfRule type="containsText" dxfId="930" priority="385" operator="containsText" text="NON">
      <formula>NOT(ISERROR(SEARCH("NON",J1756)))</formula>
    </cfRule>
    <cfRule type="containsText" dxfId="929" priority="386" operator="containsText" text="OUI">
      <formula>NOT(ISERROR(SEARCH("OUI",J1756)))</formula>
    </cfRule>
    <cfRule type="containsText" dxfId="928" priority="387" operator="containsText" text="OUI">
      <formula>NOT(ISERROR(SEARCH("OUI",J1756)))</formula>
    </cfRule>
    <cfRule type="containsText" dxfId="927" priority="388" operator="containsText" text="OUI">
      <formula>NOT(ISERROR(SEARCH("OUI",J1756)))</formula>
    </cfRule>
  </conditionalFormatting>
  <conditionalFormatting sqref="J1928">
    <cfRule type="containsText" dxfId="926" priority="359" operator="containsText" text="NON">
      <formula>NOT(ISERROR(SEARCH("NON",J1928)))</formula>
    </cfRule>
    <cfRule type="containsText" dxfId="925" priority="360" operator="containsText" text="OUI">
      <formula>NOT(ISERROR(SEARCH("OUI",J1928)))</formula>
    </cfRule>
    <cfRule type="containsText" dxfId="924" priority="361" operator="containsText" text="OUI">
      <formula>NOT(ISERROR(SEARCH("OUI",J1928)))</formula>
    </cfRule>
    <cfRule type="containsText" dxfId="923" priority="362" operator="containsText" text="OUI">
      <formula>NOT(ISERROR(SEARCH("OUI",J1928)))</formula>
    </cfRule>
  </conditionalFormatting>
  <conditionalFormatting sqref="K1849:K1927">
    <cfRule type="containsText" dxfId="922" priority="355" operator="containsText" text="NON">
      <formula>NOT(ISERROR(SEARCH("NON",K1849)))</formula>
    </cfRule>
    <cfRule type="containsText" dxfId="921" priority="356" operator="containsText" text="OUI">
      <formula>NOT(ISERROR(SEARCH("OUI",K1849)))</formula>
    </cfRule>
    <cfRule type="containsText" dxfId="920" priority="357" operator="containsText" text="OUI">
      <formula>NOT(ISERROR(SEARCH("OUI",K1849)))</formula>
    </cfRule>
    <cfRule type="containsText" dxfId="919" priority="358" operator="containsText" text="OUI">
      <formula>NOT(ISERROR(SEARCH("OUI",K1849)))</formula>
    </cfRule>
  </conditionalFormatting>
  <conditionalFormatting sqref="J1849:J1927">
    <cfRule type="containsText" dxfId="918" priority="351" operator="containsText" text="NON">
      <formula>NOT(ISERROR(SEARCH("NON",J1849)))</formula>
    </cfRule>
    <cfRule type="containsText" dxfId="917" priority="352" operator="containsText" text="OUI">
      <formula>NOT(ISERROR(SEARCH("OUI",J1849)))</formula>
    </cfRule>
    <cfRule type="containsText" dxfId="916" priority="353" operator="containsText" text="OUI">
      <formula>NOT(ISERROR(SEARCH("OUI",J1849)))</formula>
    </cfRule>
    <cfRule type="containsText" dxfId="915" priority="354" operator="containsText" text="OUI">
      <formula>NOT(ISERROR(SEARCH("OUI",J1849)))</formula>
    </cfRule>
  </conditionalFormatting>
  <conditionalFormatting sqref="J2020">
    <cfRule type="containsText" dxfId="914" priority="325" operator="containsText" text="NON">
      <formula>NOT(ISERROR(SEARCH("NON",J2020)))</formula>
    </cfRule>
    <cfRule type="containsText" dxfId="913" priority="326" operator="containsText" text="OUI">
      <formula>NOT(ISERROR(SEARCH("OUI",J2020)))</formula>
    </cfRule>
    <cfRule type="containsText" dxfId="912" priority="327" operator="containsText" text="OUI">
      <formula>NOT(ISERROR(SEARCH("OUI",J2020)))</formula>
    </cfRule>
    <cfRule type="containsText" dxfId="911" priority="328" operator="containsText" text="OUI">
      <formula>NOT(ISERROR(SEARCH("OUI",J2020)))</formula>
    </cfRule>
  </conditionalFormatting>
  <conditionalFormatting sqref="K1941:K2019">
    <cfRule type="containsText" dxfId="910" priority="321" operator="containsText" text="NON">
      <formula>NOT(ISERROR(SEARCH("NON",K1941)))</formula>
    </cfRule>
    <cfRule type="containsText" dxfId="909" priority="322" operator="containsText" text="OUI">
      <formula>NOT(ISERROR(SEARCH("OUI",K1941)))</formula>
    </cfRule>
    <cfRule type="containsText" dxfId="908" priority="323" operator="containsText" text="OUI">
      <formula>NOT(ISERROR(SEARCH("OUI",K1941)))</formula>
    </cfRule>
    <cfRule type="containsText" dxfId="907" priority="324" operator="containsText" text="OUI">
      <formula>NOT(ISERROR(SEARCH("OUI",K1941)))</formula>
    </cfRule>
  </conditionalFormatting>
  <conditionalFormatting sqref="J1941:J2019">
    <cfRule type="containsText" dxfId="906" priority="317" operator="containsText" text="NON">
      <formula>NOT(ISERROR(SEARCH("NON",J1941)))</formula>
    </cfRule>
    <cfRule type="containsText" dxfId="905" priority="318" operator="containsText" text="OUI">
      <formula>NOT(ISERROR(SEARCH("OUI",J1941)))</formula>
    </cfRule>
    <cfRule type="containsText" dxfId="904" priority="319" operator="containsText" text="OUI">
      <formula>NOT(ISERROR(SEARCH("OUI",J1941)))</formula>
    </cfRule>
    <cfRule type="containsText" dxfId="903" priority="320" operator="containsText" text="OUI">
      <formula>NOT(ISERROR(SEARCH("OUI",J1941)))</formula>
    </cfRule>
  </conditionalFormatting>
  <conditionalFormatting sqref="J2112">
    <cfRule type="containsText" dxfId="902" priority="291" operator="containsText" text="NON">
      <formula>NOT(ISERROR(SEARCH("NON",J2112)))</formula>
    </cfRule>
    <cfRule type="containsText" dxfId="901" priority="292" operator="containsText" text="OUI">
      <formula>NOT(ISERROR(SEARCH("OUI",J2112)))</formula>
    </cfRule>
    <cfRule type="containsText" dxfId="900" priority="293" operator="containsText" text="OUI">
      <formula>NOT(ISERROR(SEARCH("OUI",J2112)))</formula>
    </cfRule>
    <cfRule type="containsText" dxfId="899" priority="294" operator="containsText" text="OUI">
      <formula>NOT(ISERROR(SEARCH("OUI",J2112)))</formula>
    </cfRule>
  </conditionalFormatting>
  <conditionalFormatting sqref="K2033:K2111">
    <cfRule type="containsText" dxfId="898" priority="287" operator="containsText" text="NON">
      <formula>NOT(ISERROR(SEARCH("NON",K2033)))</formula>
    </cfRule>
    <cfRule type="containsText" dxfId="897" priority="288" operator="containsText" text="OUI">
      <formula>NOT(ISERROR(SEARCH("OUI",K2033)))</formula>
    </cfRule>
    <cfRule type="containsText" dxfId="896" priority="289" operator="containsText" text="OUI">
      <formula>NOT(ISERROR(SEARCH("OUI",K2033)))</formula>
    </cfRule>
    <cfRule type="containsText" dxfId="895" priority="290" operator="containsText" text="OUI">
      <formula>NOT(ISERROR(SEARCH("OUI",K2033)))</formula>
    </cfRule>
  </conditionalFormatting>
  <conditionalFormatting sqref="J2033:J2111">
    <cfRule type="containsText" dxfId="894" priority="283" operator="containsText" text="NON">
      <formula>NOT(ISERROR(SEARCH("NON",J2033)))</formula>
    </cfRule>
    <cfRule type="containsText" dxfId="893" priority="284" operator="containsText" text="OUI">
      <formula>NOT(ISERROR(SEARCH("OUI",J2033)))</formula>
    </cfRule>
    <cfRule type="containsText" dxfId="892" priority="285" operator="containsText" text="OUI">
      <formula>NOT(ISERROR(SEARCH("OUI",J2033)))</formula>
    </cfRule>
    <cfRule type="containsText" dxfId="891" priority="286" operator="containsText" text="OUI">
      <formula>NOT(ISERROR(SEARCH("OUI",J2033)))</formula>
    </cfRule>
  </conditionalFormatting>
  <conditionalFormatting sqref="J2205">
    <cfRule type="containsText" dxfId="890" priority="257" operator="containsText" text="NON">
      <formula>NOT(ISERROR(SEARCH("NON",J2205)))</formula>
    </cfRule>
    <cfRule type="containsText" dxfId="889" priority="258" operator="containsText" text="OUI">
      <formula>NOT(ISERROR(SEARCH("OUI",J2205)))</formula>
    </cfRule>
    <cfRule type="containsText" dxfId="888" priority="259" operator="containsText" text="OUI">
      <formula>NOT(ISERROR(SEARCH("OUI",J2205)))</formula>
    </cfRule>
    <cfRule type="containsText" dxfId="887" priority="260" operator="containsText" text="OUI">
      <formula>NOT(ISERROR(SEARCH("OUI",J2205)))</formula>
    </cfRule>
  </conditionalFormatting>
  <conditionalFormatting sqref="K2126:K2204">
    <cfRule type="containsText" dxfId="886" priority="253" operator="containsText" text="NON">
      <formula>NOT(ISERROR(SEARCH("NON",K2126)))</formula>
    </cfRule>
    <cfRule type="containsText" dxfId="885" priority="254" operator="containsText" text="OUI">
      <formula>NOT(ISERROR(SEARCH("OUI",K2126)))</formula>
    </cfRule>
    <cfRule type="containsText" dxfId="884" priority="255" operator="containsText" text="OUI">
      <formula>NOT(ISERROR(SEARCH("OUI",K2126)))</formula>
    </cfRule>
    <cfRule type="containsText" dxfId="883" priority="256" operator="containsText" text="OUI">
      <formula>NOT(ISERROR(SEARCH("OUI",K2126)))</formula>
    </cfRule>
  </conditionalFormatting>
  <conditionalFormatting sqref="J2126:J2204">
    <cfRule type="containsText" dxfId="882" priority="249" operator="containsText" text="NON">
      <formula>NOT(ISERROR(SEARCH("NON",J2126)))</formula>
    </cfRule>
    <cfRule type="containsText" dxfId="881" priority="250" operator="containsText" text="OUI">
      <formula>NOT(ISERROR(SEARCH("OUI",J2126)))</formula>
    </cfRule>
    <cfRule type="containsText" dxfId="880" priority="251" operator="containsText" text="OUI">
      <formula>NOT(ISERROR(SEARCH("OUI",J2126)))</formula>
    </cfRule>
    <cfRule type="containsText" dxfId="879" priority="252" operator="containsText" text="OUI">
      <formula>NOT(ISERROR(SEARCH("OUI",J2126)))</formula>
    </cfRule>
  </conditionalFormatting>
  <conditionalFormatting sqref="J2297">
    <cfRule type="containsText" dxfId="878" priority="223" operator="containsText" text="NON">
      <formula>NOT(ISERROR(SEARCH("NON",J2297)))</formula>
    </cfRule>
    <cfRule type="containsText" dxfId="877" priority="224" operator="containsText" text="OUI">
      <formula>NOT(ISERROR(SEARCH("OUI",J2297)))</formula>
    </cfRule>
    <cfRule type="containsText" dxfId="876" priority="225" operator="containsText" text="OUI">
      <formula>NOT(ISERROR(SEARCH("OUI",J2297)))</formula>
    </cfRule>
    <cfRule type="containsText" dxfId="875" priority="226" operator="containsText" text="OUI">
      <formula>NOT(ISERROR(SEARCH("OUI",J2297)))</formula>
    </cfRule>
  </conditionalFormatting>
  <conditionalFormatting sqref="K2218:K2296">
    <cfRule type="containsText" dxfId="874" priority="219" operator="containsText" text="NON">
      <formula>NOT(ISERROR(SEARCH("NON",K2218)))</formula>
    </cfRule>
    <cfRule type="containsText" dxfId="873" priority="220" operator="containsText" text="OUI">
      <formula>NOT(ISERROR(SEARCH("OUI",K2218)))</formula>
    </cfRule>
    <cfRule type="containsText" dxfId="872" priority="221" operator="containsText" text="OUI">
      <formula>NOT(ISERROR(SEARCH("OUI",K2218)))</formula>
    </cfRule>
    <cfRule type="containsText" dxfId="871" priority="222" operator="containsText" text="OUI">
      <formula>NOT(ISERROR(SEARCH("OUI",K2218)))</formula>
    </cfRule>
  </conditionalFormatting>
  <conditionalFormatting sqref="J2218:J2296">
    <cfRule type="containsText" dxfId="870" priority="215" operator="containsText" text="NON">
      <formula>NOT(ISERROR(SEARCH("NON",J2218)))</formula>
    </cfRule>
    <cfRule type="containsText" dxfId="869" priority="216" operator="containsText" text="OUI">
      <formula>NOT(ISERROR(SEARCH("OUI",J2218)))</formula>
    </cfRule>
    <cfRule type="containsText" dxfId="868" priority="217" operator="containsText" text="OUI">
      <formula>NOT(ISERROR(SEARCH("OUI",J2218)))</formula>
    </cfRule>
    <cfRule type="containsText" dxfId="867" priority="218" operator="containsText" text="OUI">
      <formula>NOT(ISERROR(SEARCH("OUI",J2218)))</formula>
    </cfRule>
  </conditionalFormatting>
  <conditionalFormatting sqref="J2389">
    <cfRule type="containsText" dxfId="866" priority="189" operator="containsText" text="NON">
      <formula>NOT(ISERROR(SEARCH("NON",J2389)))</formula>
    </cfRule>
    <cfRule type="containsText" dxfId="865" priority="190" operator="containsText" text="OUI">
      <formula>NOT(ISERROR(SEARCH("OUI",J2389)))</formula>
    </cfRule>
    <cfRule type="containsText" dxfId="864" priority="191" operator="containsText" text="OUI">
      <formula>NOT(ISERROR(SEARCH("OUI",J2389)))</formula>
    </cfRule>
    <cfRule type="containsText" dxfId="863" priority="192" operator="containsText" text="OUI">
      <formula>NOT(ISERROR(SEARCH("OUI",J2389)))</formula>
    </cfRule>
  </conditionalFormatting>
  <conditionalFormatting sqref="K2310:K2388">
    <cfRule type="containsText" dxfId="862" priority="185" operator="containsText" text="NON">
      <formula>NOT(ISERROR(SEARCH("NON",K2310)))</formula>
    </cfRule>
    <cfRule type="containsText" dxfId="861" priority="186" operator="containsText" text="OUI">
      <formula>NOT(ISERROR(SEARCH("OUI",K2310)))</formula>
    </cfRule>
    <cfRule type="containsText" dxfId="860" priority="187" operator="containsText" text="OUI">
      <formula>NOT(ISERROR(SEARCH("OUI",K2310)))</formula>
    </cfRule>
    <cfRule type="containsText" dxfId="859" priority="188" operator="containsText" text="OUI">
      <formula>NOT(ISERROR(SEARCH("OUI",K2310)))</formula>
    </cfRule>
  </conditionalFormatting>
  <conditionalFormatting sqref="J2310:J2388">
    <cfRule type="containsText" dxfId="858" priority="181" operator="containsText" text="NON">
      <formula>NOT(ISERROR(SEARCH("NON",J2310)))</formula>
    </cfRule>
    <cfRule type="containsText" dxfId="857" priority="182" operator="containsText" text="OUI">
      <formula>NOT(ISERROR(SEARCH("OUI",J2310)))</formula>
    </cfRule>
    <cfRule type="containsText" dxfId="856" priority="183" operator="containsText" text="OUI">
      <formula>NOT(ISERROR(SEARCH("OUI",J2310)))</formula>
    </cfRule>
    <cfRule type="containsText" dxfId="855" priority="184" operator="containsText" text="OUI">
      <formula>NOT(ISERROR(SEARCH("OUI",J2310)))</formula>
    </cfRule>
  </conditionalFormatting>
  <conditionalFormatting sqref="J2482">
    <cfRule type="containsText" dxfId="854" priority="155" operator="containsText" text="NON">
      <formula>NOT(ISERROR(SEARCH("NON",J2482)))</formula>
    </cfRule>
    <cfRule type="containsText" dxfId="853" priority="156" operator="containsText" text="OUI">
      <formula>NOT(ISERROR(SEARCH("OUI",J2482)))</formula>
    </cfRule>
    <cfRule type="containsText" dxfId="852" priority="157" operator="containsText" text="OUI">
      <formula>NOT(ISERROR(SEARCH("OUI",J2482)))</formula>
    </cfRule>
    <cfRule type="containsText" dxfId="851" priority="158" operator="containsText" text="OUI">
      <formula>NOT(ISERROR(SEARCH("OUI",J2482)))</formula>
    </cfRule>
  </conditionalFormatting>
  <conditionalFormatting sqref="K2403:K2481">
    <cfRule type="containsText" dxfId="850" priority="151" operator="containsText" text="NON">
      <formula>NOT(ISERROR(SEARCH("NON",K2403)))</formula>
    </cfRule>
    <cfRule type="containsText" dxfId="849" priority="152" operator="containsText" text="OUI">
      <formula>NOT(ISERROR(SEARCH("OUI",K2403)))</formula>
    </cfRule>
    <cfRule type="containsText" dxfId="848" priority="153" operator="containsText" text="OUI">
      <formula>NOT(ISERROR(SEARCH("OUI",K2403)))</formula>
    </cfRule>
    <cfRule type="containsText" dxfId="847" priority="154" operator="containsText" text="OUI">
      <formula>NOT(ISERROR(SEARCH("OUI",K2403)))</formula>
    </cfRule>
  </conditionalFormatting>
  <conditionalFormatting sqref="J2403:J2481">
    <cfRule type="containsText" dxfId="846" priority="147" operator="containsText" text="NON">
      <formula>NOT(ISERROR(SEARCH("NON",J2403)))</formula>
    </cfRule>
    <cfRule type="containsText" dxfId="845" priority="148" operator="containsText" text="OUI">
      <formula>NOT(ISERROR(SEARCH("OUI",J2403)))</formula>
    </cfRule>
    <cfRule type="containsText" dxfId="844" priority="149" operator="containsText" text="OUI">
      <formula>NOT(ISERROR(SEARCH("OUI",J2403)))</formula>
    </cfRule>
    <cfRule type="containsText" dxfId="843" priority="150" operator="containsText" text="OUI">
      <formula>NOT(ISERROR(SEARCH("OUI",J2403)))</formula>
    </cfRule>
  </conditionalFormatting>
  <conditionalFormatting sqref="J2574">
    <cfRule type="containsText" dxfId="842" priority="121" operator="containsText" text="NON">
      <formula>NOT(ISERROR(SEARCH("NON",J2574)))</formula>
    </cfRule>
    <cfRule type="containsText" dxfId="841" priority="122" operator="containsText" text="OUI">
      <formula>NOT(ISERROR(SEARCH("OUI",J2574)))</formula>
    </cfRule>
    <cfRule type="containsText" dxfId="840" priority="123" operator="containsText" text="OUI">
      <formula>NOT(ISERROR(SEARCH("OUI",J2574)))</formula>
    </cfRule>
    <cfRule type="containsText" dxfId="839" priority="124" operator="containsText" text="OUI">
      <formula>NOT(ISERROR(SEARCH("OUI",J2574)))</formula>
    </cfRule>
  </conditionalFormatting>
  <conditionalFormatting sqref="K2495:K2573">
    <cfRule type="containsText" dxfId="838" priority="117" operator="containsText" text="NON">
      <formula>NOT(ISERROR(SEARCH("NON",K2495)))</formula>
    </cfRule>
    <cfRule type="containsText" dxfId="837" priority="118" operator="containsText" text="OUI">
      <formula>NOT(ISERROR(SEARCH("OUI",K2495)))</formula>
    </cfRule>
    <cfRule type="containsText" dxfId="836" priority="119" operator="containsText" text="OUI">
      <formula>NOT(ISERROR(SEARCH("OUI",K2495)))</formula>
    </cfRule>
    <cfRule type="containsText" dxfId="835" priority="120" operator="containsText" text="OUI">
      <formula>NOT(ISERROR(SEARCH("OUI",K2495)))</formula>
    </cfRule>
  </conditionalFormatting>
  <conditionalFormatting sqref="J2495:J2573">
    <cfRule type="containsText" dxfId="834" priority="113" operator="containsText" text="NON">
      <formula>NOT(ISERROR(SEARCH("NON",J2495)))</formula>
    </cfRule>
    <cfRule type="containsText" dxfId="833" priority="114" operator="containsText" text="OUI">
      <formula>NOT(ISERROR(SEARCH("OUI",J2495)))</formula>
    </cfRule>
    <cfRule type="containsText" dxfId="832" priority="115" operator="containsText" text="OUI">
      <formula>NOT(ISERROR(SEARCH("OUI",J2495)))</formula>
    </cfRule>
    <cfRule type="containsText" dxfId="831" priority="116" operator="containsText" text="OUI">
      <formula>NOT(ISERROR(SEARCH("OUI",J2495)))</formula>
    </cfRule>
  </conditionalFormatting>
  <conditionalFormatting sqref="J2666">
    <cfRule type="containsText" dxfId="830" priority="87" operator="containsText" text="NON">
      <formula>NOT(ISERROR(SEARCH("NON",J2666)))</formula>
    </cfRule>
    <cfRule type="containsText" dxfId="829" priority="88" operator="containsText" text="OUI">
      <formula>NOT(ISERROR(SEARCH("OUI",J2666)))</formula>
    </cfRule>
    <cfRule type="containsText" dxfId="828" priority="89" operator="containsText" text="OUI">
      <formula>NOT(ISERROR(SEARCH("OUI",J2666)))</formula>
    </cfRule>
    <cfRule type="containsText" dxfId="827" priority="90" operator="containsText" text="OUI">
      <formula>NOT(ISERROR(SEARCH("OUI",J2666)))</formula>
    </cfRule>
  </conditionalFormatting>
  <conditionalFormatting sqref="K2587:K2665">
    <cfRule type="containsText" dxfId="826" priority="83" operator="containsText" text="NON">
      <formula>NOT(ISERROR(SEARCH("NON",K2587)))</formula>
    </cfRule>
    <cfRule type="containsText" dxfId="825" priority="84" operator="containsText" text="OUI">
      <formula>NOT(ISERROR(SEARCH("OUI",K2587)))</formula>
    </cfRule>
    <cfRule type="containsText" dxfId="824" priority="85" operator="containsText" text="OUI">
      <formula>NOT(ISERROR(SEARCH("OUI",K2587)))</formula>
    </cfRule>
    <cfRule type="containsText" dxfId="823" priority="86" operator="containsText" text="OUI">
      <formula>NOT(ISERROR(SEARCH("OUI",K2587)))</formula>
    </cfRule>
  </conditionalFormatting>
  <conditionalFormatting sqref="J2587:J2665">
    <cfRule type="containsText" dxfId="822" priority="79" operator="containsText" text="NON">
      <formula>NOT(ISERROR(SEARCH("NON",J2587)))</formula>
    </cfRule>
    <cfRule type="containsText" dxfId="821" priority="80" operator="containsText" text="OUI">
      <formula>NOT(ISERROR(SEARCH("OUI",J2587)))</formula>
    </cfRule>
    <cfRule type="containsText" dxfId="820" priority="81" operator="containsText" text="OUI">
      <formula>NOT(ISERROR(SEARCH("OUI",J2587)))</formula>
    </cfRule>
    <cfRule type="containsText" dxfId="819" priority="82" operator="containsText" text="OUI">
      <formula>NOT(ISERROR(SEARCH("OUI",J2587)))</formula>
    </cfRule>
  </conditionalFormatting>
  <conditionalFormatting sqref="J2759">
    <cfRule type="containsText" dxfId="818" priority="53" operator="containsText" text="NON">
      <formula>NOT(ISERROR(SEARCH("NON",J2759)))</formula>
    </cfRule>
    <cfRule type="containsText" dxfId="817" priority="54" operator="containsText" text="OUI">
      <formula>NOT(ISERROR(SEARCH("OUI",J2759)))</formula>
    </cfRule>
    <cfRule type="containsText" dxfId="816" priority="55" operator="containsText" text="OUI">
      <formula>NOT(ISERROR(SEARCH("OUI",J2759)))</formula>
    </cfRule>
    <cfRule type="containsText" dxfId="815" priority="56" operator="containsText" text="OUI">
      <formula>NOT(ISERROR(SEARCH("OUI",J2759)))</formula>
    </cfRule>
  </conditionalFormatting>
  <conditionalFormatting sqref="K2680:K2758">
    <cfRule type="containsText" dxfId="814" priority="49" operator="containsText" text="NON">
      <formula>NOT(ISERROR(SEARCH("NON",K2680)))</formula>
    </cfRule>
    <cfRule type="containsText" dxfId="813" priority="50" operator="containsText" text="OUI">
      <formula>NOT(ISERROR(SEARCH("OUI",K2680)))</formula>
    </cfRule>
    <cfRule type="containsText" dxfId="812" priority="51" operator="containsText" text="OUI">
      <formula>NOT(ISERROR(SEARCH("OUI",K2680)))</formula>
    </cfRule>
    <cfRule type="containsText" dxfId="811" priority="52" operator="containsText" text="OUI">
      <formula>NOT(ISERROR(SEARCH("OUI",K2680)))</formula>
    </cfRule>
  </conditionalFormatting>
  <conditionalFormatting sqref="J2680:J2758">
    <cfRule type="containsText" dxfId="810" priority="45" operator="containsText" text="NON">
      <formula>NOT(ISERROR(SEARCH("NON",J2680)))</formula>
    </cfRule>
    <cfRule type="containsText" dxfId="809" priority="46" operator="containsText" text="OUI">
      <formula>NOT(ISERROR(SEARCH("OUI",J2680)))</formula>
    </cfRule>
    <cfRule type="containsText" dxfId="808" priority="47" operator="containsText" text="OUI">
      <formula>NOT(ISERROR(SEARCH("OUI",J2680)))</formula>
    </cfRule>
    <cfRule type="containsText" dxfId="807" priority="48" operator="containsText" text="OUI">
      <formula>NOT(ISERROR(SEARCH("OUI",J2680)))</formula>
    </cfRule>
  </conditionalFormatting>
  <conditionalFormatting sqref="J2851">
    <cfRule type="containsText" dxfId="806" priority="19" operator="containsText" text="NON">
      <formula>NOT(ISERROR(SEARCH("NON",J2851)))</formula>
    </cfRule>
    <cfRule type="containsText" dxfId="805" priority="20" operator="containsText" text="OUI">
      <formula>NOT(ISERROR(SEARCH("OUI",J2851)))</formula>
    </cfRule>
    <cfRule type="containsText" dxfId="804" priority="21" operator="containsText" text="OUI">
      <formula>NOT(ISERROR(SEARCH("OUI",J2851)))</formula>
    </cfRule>
    <cfRule type="containsText" dxfId="803" priority="22" operator="containsText" text="OUI">
      <formula>NOT(ISERROR(SEARCH("OUI",J2851)))</formula>
    </cfRule>
  </conditionalFormatting>
  <conditionalFormatting sqref="K2772:K2850">
    <cfRule type="containsText" dxfId="802" priority="15" operator="containsText" text="NON">
      <formula>NOT(ISERROR(SEARCH("NON",K2772)))</formula>
    </cfRule>
    <cfRule type="containsText" dxfId="801" priority="16" operator="containsText" text="OUI">
      <formula>NOT(ISERROR(SEARCH("OUI",K2772)))</formula>
    </cfRule>
    <cfRule type="containsText" dxfId="800" priority="17" operator="containsText" text="OUI">
      <formula>NOT(ISERROR(SEARCH("OUI",K2772)))</formula>
    </cfRule>
    <cfRule type="containsText" dxfId="799" priority="18" operator="containsText" text="OUI">
      <formula>NOT(ISERROR(SEARCH("OUI",K2772)))</formula>
    </cfRule>
  </conditionalFormatting>
  <conditionalFormatting sqref="J2772:J2850">
    <cfRule type="containsText" dxfId="798" priority="11" operator="containsText" text="NON">
      <formula>NOT(ISERROR(SEARCH("NON",J2772)))</formula>
    </cfRule>
    <cfRule type="containsText" dxfId="797" priority="12" operator="containsText" text="OUI">
      <formula>NOT(ISERROR(SEARCH("OUI",J2772)))</formula>
    </cfRule>
    <cfRule type="containsText" dxfId="796" priority="13" operator="containsText" text="OUI">
      <formula>NOT(ISERROR(SEARCH("OUI",J2772)))</formula>
    </cfRule>
    <cfRule type="containsText" dxfId="795" priority="14" operator="containsText" text="OUI">
      <formula>NOT(ISERROR(SEARCH("OUI",J2772)))</formula>
    </cfRule>
  </conditionalFormatting>
  <dataValidations count="2">
    <dataValidation type="list" errorStyle="information" allowBlank="1" showInputMessage="1" error="choisir une commune dans la liste" sqref="D2:D80 D94:D172 D187:D265 D279:D357 D371:D449 D464:D542 D556:D634 D648:D726 D741:D819 D833:D911 D925:D1003 D1018:D1096 D1110:D1188 D1202:D1280 D1295:D1373 D1387:D1465 D1479:D1557 D1572:D1650 D1664:D1742 D1756:D1834 D1849:D1927 D1941:D2019 D2033:D2111 D2126:D2204 D2218:D2296 D2310:D2388 D2403:D2481 D2495:D2573 D2587:D2665 D2680:D2758 D2772:D2850">
      <formula1>IF(D2&lt;&gt;"",OFFSET(F_commune,MATCH(D2&amp;"*",F_commune,0)-1,,COUNTIF(F_commune,D2&amp;"*"),1),F_commune)</formula1>
    </dataValidation>
    <dataValidation type="list" allowBlank="1" showInputMessage="1" sqref="H2:H81 H94:H173 H187:H266 H279:H358 H371:H450 H464:H543 H556:H635 H648:H727 H741:H820 H833:H912 H925:H1004 H1018:H1097 H1110:H1189 H1202:H1281 H1295:H1374 H1387:H1466 H1479:H1558 H1572:H1651 H1664:H1743 H1756:H1835 H1849:H1928 H1941:H2020 H2033:H2112 H2126:H2205 H2218:H2297 H2310:H2389 H2403:H2482 H2495:H2574 H2587:H2666 H2680:H2759 H2772:H2851">
      <formula1>IF(H2&lt;&gt;"",OFFSET(F_motif,MATCH(H2&amp;"*",F_motif,0)-1,,COUNTIF(F_motif,H2&amp;"*"),1),F_motif)</formula1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22" operator="containsText" id="{AEB4645B-503C-443E-B3D4-A622D6781EF1}">
            <xm:f>NOT(ISERROR(SEARCH(Données!$A$11,F1)))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1023" operator="containsText" id="{4B88C3E1-73D7-45B0-8771-A33E4E10FEBC}">
            <xm:f>NOT(ISERROR(SEARCH(Données!$A$10,F1)))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1024" operator="containsText" id="{A2811FAC-7C7A-42AD-9E70-4ECCD195382C}">
            <xm:f>NOT(ISERROR(SEARCH(Données!$A$9,F1)))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025" operator="containsText" id="{03EB44C0-DA22-446D-B620-6B2E4A18F25E}">
            <xm:f>NOT(ISERROR(SEARCH(Données!$A$8,F1)))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1026" operator="containsText" id="{32DAA56C-E7FB-46E3-9B65-4477147EBF10}">
            <xm:f>NOT(ISERROR(SEARCH(Données!$A$7,F1)))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027" operator="containsText" id="{153FD116-BC89-483D-B572-0200CB034613}">
            <xm:f>NOT(ISERROR(SEARCH(Données!$A$6,F1)))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028" operator="containsText" id="{159CD9A3-5DE8-4905-AE45-9CCF48A446BF}">
            <xm:f>NOT(ISERROR(SEARCH(Données!$A$5,F1)))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029" operator="containsText" id="{494593B6-373E-4FC3-A0FF-EC4947B6947B}">
            <xm:f>NOT(ISERROR(SEARCH(Données!$A$4,F1)))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030" operator="containsText" id="{66B3B1AD-7C00-4305-8181-F4CF7C24D4E2}">
            <xm:f>NOT(ISERROR(SEARCH(Données!$A$3,F1)))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F88:F92 F185 F554 F831 F1108 F1385 F2770 F2863:F1048576 F1:F86</xm:sqref>
        </x14:conditionalFormatting>
        <x14:conditionalFormatting xmlns:xm="http://schemas.microsoft.com/office/excel/2006/main">
          <x14:cfRule type="containsText" priority="1043" operator="containsText" id="{586F7BFD-BD18-439D-A821-E0E3AA765142}">
            <xm:f>NOT(ISERROR(SEARCH(Données!$D$20,H2)))</xm:f>
            <xm:f>Données!$D$20</xm:f>
            <x14:dxf>
              <font>
                <color rgb="FF0070C0"/>
              </font>
            </x14:dxf>
          </x14:cfRule>
          <x14:cfRule type="containsText" priority="1044" operator="containsText" id="{E602220C-C4BA-46C3-911F-8D6A6CABB416}">
            <xm:f>NOT(ISERROR(SEARCH(Données!$D$21,H2)))</xm:f>
            <xm:f>Données!$D$21</xm:f>
            <x14:dxf>
              <font>
                <color rgb="FF0070C0"/>
              </font>
            </x14:dxf>
          </x14:cfRule>
          <x14:cfRule type="containsText" priority="1045" operator="containsText" id="{601D996C-AEB8-41B9-B0BA-26DBABE6076D}">
            <xm:f>NOT(ISERROR(SEARCH(Données!$D$27,H2)))</xm:f>
            <xm:f>Données!$D$27</xm:f>
            <x14:dxf>
              <font>
                <color rgb="FF0070C0"/>
              </font>
            </x14:dxf>
          </x14:cfRule>
          <x14:cfRule type="containsText" priority="1046" operator="containsText" id="{004EC5B1-85A2-435F-85CB-CF9D251A9D77}">
            <xm:f>NOT(ISERROR(SEARCH(Données!$D$26,H2)))</xm:f>
            <xm:f>Données!$D$26</xm:f>
            <x14:dxf>
              <font>
                <color rgb="FF0070C0"/>
              </font>
            </x14:dxf>
          </x14:cfRule>
          <x14:cfRule type="containsText" priority="1047" operator="containsText" id="{603A9465-C0B3-4D9D-97D1-AD4170379E6F}">
            <xm:f>NOT(ISERROR(SEARCH(Données!$D$24,H2)))</xm:f>
            <xm:f>Données!$D$24</xm:f>
            <x14:dxf>
              <font>
                <color rgb="FF0070C0"/>
              </font>
            </x14:dxf>
          </x14:cfRule>
          <x14:cfRule type="containsText" priority="1048" operator="containsText" id="{90E3C589-3C11-4DEF-8A93-F1010E3B838C}">
            <xm:f>NOT(ISERROR(SEARCH(Données!$D$22,H2)))</xm:f>
            <xm:f>Données!$D$22</xm:f>
            <x14:dxf>
              <font>
                <color rgb="FF0070C0"/>
              </font>
            </x14:dxf>
          </x14:cfRule>
          <x14:cfRule type="containsText" priority="1049" operator="containsText" id="{6E5A36E5-7C2B-493A-82D3-A50F57AE998A}">
            <xm:f>NOT(ISERROR(SEARCH(Données!$D$21,H2)))</xm:f>
            <xm:f>Données!$D$21</xm:f>
            <x14:dxf>
              <font>
                <color rgb="FF002060"/>
              </font>
            </x14:dxf>
          </x14:cfRule>
          <x14:cfRule type="containsText" priority="1050" operator="containsText" id="{7585E8DD-A9F3-44ED-A4C7-22C96F633A16}">
            <xm:f>NOT(ISERROR(SEARCH(Données!$D$21,H2)))</xm:f>
            <xm:f>Données!$D$21</xm:f>
            <x14:dxf>
              <font>
                <color rgb="FF0070C0"/>
              </font>
            </x14:dxf>
          </x14:cfRule>
          <x14:cfRule type="containsText" priority="1051" operator="containsText" id="{E6DE6528-8CBE-4F98-A5E3-0A23964E0BC6}">
            <xm:f>NOT(ISERROR(SEARCH(Données!$D$20,H2)))</xm:f>
            <xm:f>Données!$D$20</xm:f>
            <x14:dxf/>
          </x14:cfRule>
          <x14:cfRule type="containsText" priority="1052" operator="containsText" id="{47B29308-233E-4930-99D8-D51EB38EA256}">
            <xm:f>NOT(ISERROR(SEARCH(Données!$D$6,H2)))</xm:f>
            <xm:f>Données!$D$6</xm:f>
            <x14:dxf>
              <font>
                <color rgb="FF0070C0"/>
              </font>
            </x14:dxf>
          </x14:cfRule>
          <x14:cfRule type="containsText" priority="1053" operator="containsText" id="{15460FE4-5406-478E-95A9-53D809032F45}">
            <xm:f>NOT(ISERROR(SEARCH(Données!$D$5,H2)))</xm:f>
            <xm:f>Données!$D$5</xm:f>
            <x14:dxf>
              <font>
                <color rgb="FF0070C0"/>
              </font>
            </x14:dxf>
          </x14:cfRule>
          <x14:cfRule type="containsText" priority="1054" operator="containsText" id="{828B3F4E-82BC-4ACF-929E-92D0EC2A9C5D}">
            <xm:f>NOT(ISERROR(SEARCH(Données!$D$4,H2)))</xm:f>
            <xm:f>Données!$D$4</xm:f>
            <x14:dxf>
              <font>
                <color rgb="FF0070C0"/>
              </font>
            </x14:dxf>
          </x14:cfRule>
          <x14:cfRule type="containsText" priority="1055" operator="containsText" id="{F8744348-980A-48AB-8650-04AF3F701F56}">
            <xm:f>NOT(ISERROR(SEARCH(Données!$D$3,H2)))</xm:f>
            <xm:f>Données!$D$3</xm:f>
            <x14:dxf>
              <font>
                <color rgb="FF0070C0"/>
              </font>
            </x14:dxf>
          </x14:cfRule>
          <xm:sqref>H2:H81</xm:sqref>
        </x14:conditionalFormatting>
        <x14:conditionalFormatting xmlns:xm="http://schemas.microsoft.com/office/excel/2006/main">
          <x14:cfRule type="containsText" priority="988" operator="containsText" id="{2D57A9C5-1ED0-4533-AB87-83FE1E96A921}">
            <xm:f>NOT(ISERROR(SEARCH(Données!$A$11,F93)))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989" operator="containsText" id="{0A45881C-2F9A-4112-B401-D0CAF2D1FE3A}">
            <xm:f>NOT(ISERROR(SEARCH(Données!$A$10,F93)))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990" operator="containsText" id="{5825708E-1032-47F7-B76F-9AEFA4DE3651}">
            <xm:f>NOT(ISERROR(SEARCH(Données!$A$9,F93)))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991" operator="containsText" id="{13D90F02-BAAD-47E3-859C-6A4101618829}">
            <xm:f>NOT(ISERROR(SEARCH(Données!$A$8,F93)))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992" operator="containsText" id="{4F93B944-FA11-4BBB-8772-4A6BA95B7F55}">
            <xm:f>NOT(ISERROR(SEARCH(Données!$A$7,F93)))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993" operator="containsText" id="{0324F4B5-CAAD-4C0B-B54B-CDA2CBD5D9CC}">
            <xm:f>NOT(ISERROR(SEARCH(Données!$A$6,F93)))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994" operator="containsText" id="{F389FABA-4267-468A-85D7-A7753AA9CCF5}">
            <xm:f>NOT(ISERROR(SEARCH(Données!$A$5,F93)))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995" operator="containsText" id="{5F977411-487B-47FA-83C7-AEED068C09FF}">
            <xm:f>NOT(ISERROR(SEARCH(Données!$A$4,F93)))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996" operator="containsText" id="{D689B60E-B5C9-4AB4-8198-B1CCB2329215}">
            <xm:f>NOT(ISERROR(SEARCH(Données!$A$3,F93)))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F180:F184 F93:F178</xm:sqref>
        </x14:conditionalFormatting>
        <x14:conditionalFormatting xmlns:xm="http://schemas.microsoft.com/office/excel/2006/main">
          <x14:cfRule type="containsText" priority="1009" operator="containsText" id="{8CF3A81C-E3FA-415D-800A-E6D1C0E14900}">
            <xm:f>NOT(ISERROR(SEARCH(Données!$D$20,H94)))</xm:f>
            <xm:f>Données!$D$20</xm:f>
            <x14:dxf>
              <font>
                <color rgb="FF0070C0"/>
              </font>
            </x14:dxf>
          </x14:cfRule>
          <x14:cfRule type="containsText" priority="1010" operator="containsText" id="{01F2DF68-0878-4ECA-BBB1-35994E4B19B6}">
            <xm:f>NOT(ISERROR(SEARCH(Données!$D$21,H94)))</xm:f>
            <xm:f>Données!$D$21</xm:f>
            <x14:dxf>
              <font>
                <color rgb="FF0070C0"/>
              </font>
            </x14:dxf>
          </x14:cfRule>
          <x14:cfRule type="containsText" priority="1011" operator="containsText" id="{7409955F-3743-4310-A746-6436D99416C8}">
            <xm:f>NOT(ISERROR(SEARCH(Données!$D$27,H94)))</xm:f>
            <xm:f>Données!$D$27</xm:f>
            <x14:dxf>
              <font>
                <color rgb="FF0070C0"/>
              </font>
            </x14:dxf>
          </x14:cfRule>
          <x14:cfRule type="containsText" priority="1012" operator="containsText" id="{512747DB-16FC-46C6-8763-88E72ADBD0BC}">
            <xm:f>NOT(ISERROR(SEARCH(Données!$D$26,H94)))</xm:f>
            <xm:f>Données!$D$26</xm:f>
            <x14:dxf>
              <font>
                <color rgb="FF0070C0"/>
              </font>
            </x14:dxf>
          </x14:cfRule>
          <x14:cfRule type="containsText" priority="1013" operator="containsText" id="{A2049DC9-8AA7-4658-8E84-C7DD349C0BF4}">
            <xm:f>NOT(ISERROR(SEARCH(Données!$D$24,H94)))</xm:f>
            <xm:f>Données!$D$24</xm:f>
            <x14:dxf>
              <font>
                <color rgb="FF0070C0"/>
              </font>
            </x14:dxf>
          </x14:cfRule>
          <x14:cfRule type="containsText" priority="1014" operator="containsText" id="{E852D69E-F542-4A45-A718-F9C3A71CC821}">
            <xm:f>NOT(ISERROR(SEARCH(Données!$D$22,H94)))</xm:f>
            <xm:f>Données!$D$22</xm:f>
            <x14:dxf>
              <font>
                <color rgb="FF0070C0"/>
              </font>
            </x14:dxf>
          </x14:cfRule>
          <x14:cfRule type="containsText" priority="1015" operator="containsText" id="{CE5D05D0-915A-4994-BC3B-23DD3AEA4238}">
            <xm:f>NOT(ISERROR(SEARCH(Données!$D$21,H94)))</xm:f>
            <xm:f>Données!$D$21</xm:f>
            <x14:dxf>
              <font>
                <color rgb="FF002060"/>
              </font>
            </x14:dxf>
          </x14:cfRule>
          <x14:cfRule type="containsText" priority="1016" operator="containsText" id="{6EEC4799-FAD7-4CA3-A408-922154E52CF2}">
            <xm:f>NOT(ISERROR(SEARCH(Données!$D$21,H94)))</xm:f>
            <xm:f>Données!$D$21</xm:f>
            <x14:dxf>
              <font>
                <color rgb="FF0070C0"/>
              </font>
            </x14:dxf>
          </x14:cfRule>
          <x14:cfRule type="containsText" priority="1017" operator="containsText" id="{B7F5AEC7-7E20-4DA8-9C79-9724C9A0C36D}">
            <xm:f>NOT(ISERROR(SEARCH(Données!$D$20,H94)))</xm:f>
            <xm:f>Données!$D$20</xm:f>
            <x14:dxf/>
          </x14:cfRule>
          <x14:cfRule type="containsText" priority="1018" operator="containsText" id="{B69ED546-A1C5-4D88-923F-DEC385712F2C}">
            <xm:f>NOT(ISERROR(SEARCH(Données!$D$6,H94)))</xm:f>
            <xm:f>Données!$D$6</xm:f>
            <x14:dxf>
              <font>
                <color rgb="FF0070C0"/>
              </font>
            </x14:dxf>
          </x14:cfRule>
          <x14:cfRule type="containsText" priority="1019" operator="containsText" id="{446601B5-B45C-46AB-8AC6-595C769AC0E5}">
            <xm:f>NOT(ISERROR(SEARCH(Données!$D$5,H94)))</xm:f>
            <xm:f>Données!$D$5</xm:f>
            <x14:dxf>
              <font>
                <color rgb="FF0070C0"/>
              </font>
            </x14:dxf>
          </x14:cfRule>
          <x14:cfRule type="containsText" priority="1020" operator="containsText" id="{BF6509F3-254A-49AC-9E14-366FBF9F92F0}">
            <xm:f>NOT(ISERROR(SEARCH(Données!$D$4,H94)))</xm:f>
            <xm:f>Données!$D$4</xm:f>
            <x14:dxf>
              <font>
                <color rgb="FF0070C0"/>
              </font>
            </x14:dxf>
          </x14:cfRule>
          <x14:cfRule type="containsText" priority="1021" operator="containsText" id="{D172CF64-EB7F-406A-844B-E5C532B38BED}">
            <xm:f>NOT(ISERROR(SEARCH(Données!$D$3,H94)))</xm:f>
            <xm:f>Données!$D$3</xm:f>
            <x14:dxf>
              <font>
                <color rgb="FF0070C0"/>
              </font>
            </x14:dxf>
          </x14:cfRule>
          <xm:sqref>H94:H173</xm:sqref>
        </x14:conditionalFormatting>
        <x14:conditionalFormatting xmlns:xm="http://schemas.microsoft.com/office/excel/2006/main">
          <x14:cfRule type="containsText" priority="954" operator="containsText" id="{A0BADC9B-3354-4637-89FB-FEE418C3FB39}">
            <xm:f>NOT(ISERROR(SEARCH(Données!$A$11,F186)))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955" operator="containsText" id="{399CB0C6-414A-4E91-AEFA-9DC75406D6E4}">
            <xm:f>NOT(ISERROR(SEARCH(Données!$A$10,F186)))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956" operator="containsText" id="{8BBB5059-3D19-4659-866F-B942E7B881DD}">
            <xm:f>NOT(ISERROR(SEARCH(Données!$A$9,F186)))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957" operator="containsText" id="{FC798B9B-E7C9-4450-B77B-98E27037A7C7}">
            <xm:f>NOT(ISERROR(SEARCH(Données!$A$8,F186)))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958" operator="containsText" id="{E7015EE6-4C78-4848-BFB7-CA4E6EFDE8D7}">
            <xm:f>NOT(ISERROR(SEARCH(Données!$A$7,F186)))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959" operator="containsText" id="{814567DD-C366-481E-BDA5-ADA4D0C99D10}">
            <xm:f>NOT(ISERROR(SEARCH(Données!$A$6,F186)))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960" operator="containsText" id="{A68A7008-5936-45D3-8090-6AA87F5AE4E1}">
            <xm:f>NOT(ISERROR(SEARCH(Données!$A$5,F186)))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961" operator="containsText" id="{C4162D7E-9127-48F4-86DC-7017E66111C3}">
            <xm:f>NOT(ISERROR(SEARCH(Données!$A$4,F186)))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962" operator="containsText" id="{096EED17-C8E3-48B4-A265-792D49055885}">
            <xm:f>NOT(ISERROR(SEARCH(Données!$A$3,F186)))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F186:F271 F273:F277</xm:sqref>
        </x14:conditionalFormatting>
        <x14:conditionalFormatting xmlns:xm="http://schemas.microsoft.com/office/excel/2006/main">
          <x14:cfRule type="containsText" priority="975" operator="containsText" id="{5060D212-8F24-489A-8759-9CCFEA677E72}">
            <xm:f>NOT(ISERROR(SEARCH(Données!$D$20,H187)))</xm:f>
            <xm:f>Données!$D$20</xm:f>
            <x14:dxf>
              <font>
                <color rgb="FF0070C0"/>
              </font>
            </x14:dxf>
          </x14:cfRule>
          <x14:cfRule type="containsText" priority="976" operator="containsText" id="{45B48DC6-ACD1-446A-813F-BE120811FF6F}">
            <xm:f>NOT(ISERROR(SEARCH(Données!$D$21,H187)))</xm:f>
            <xm:f>Données!$D$21</xm:f>
            <x14:dxf>
              <font>
                <color rgb="FF0070C0"/>
              </font>
            </x14:dxf>
          </x14:cfRule>
          <x14:cfRule type="containsText" priority="977" operator="containsText" id="{4E9E5270-C552-4FAC-9F54-DDBAF3B5540C}">
            <xm:f>NOT(ISERROR(SEARCH(Données!$D$27,H187)))</xm:f>
            <xm:f>Données!$D$27</xm:f>
            <x14:dxf>
              <font>
                <color rgb="FF0070C0"/>
              </font>
            </x14:dxf>
          </x14:cfRule>
          <x14:cfRule type="containsText" priority="978" operator="containsText" id="{C2BA8FBF-4F73-402A-91B0-D79767BF3184}">
            <xm:f>NOT(ISERROR(SEARCH(Données!$D$26,H187)))</xm:f>
            <xm:f>Données!$D$26</xm:f>
            <x14:dxf>
              <font>
                <color rgb="FF0070C0"/>
              </font>
            </x14:dxf>
          </x14:cfRule>
          <x14:cfRule type="containsText" priority="979" operator="containsText" id="{6B53D6B5-7765-42CF-86F0-8ED9B3841F57}">
            <xm:f>NOT(ISERROR(SEARCH(Données!$D$24,H187)))</xm:f>
            <xm:f>Données!$D$24</xm:f>
            <x14:dxf>
              <font>
                <color rgb="FF0070C0"/>
              </font>
            </x14:dxf>
          </x14:cfRule>
          <x14:cfRule type="containsText" priority="980" operator="containsText" id="{FEDA7CA0-3463-472B-8391-BD6283D468DE}">
            <xm:f>NOT(ISERROR(SEARCH(Données!$D$22,H187)))</xm:f>
            <xm:f>Données!$D$22</xm:f>
            <x14:dxf>
              <font>
                <color rgb="FF0070C0"/>
              </font>
            </x14:dxf>
          </x14:cfRule>
          <x14:cfRule type="containsText" priority="981" operator="containsText" id="{9070A178-ADE7-459B-A3E4-A72D486610F8}">
            <xm:f>NOT(ISERROR(SEARCH(Données!$D$21,H187)))</xm:f>
            <xm:f>Données!$D$21</xm:f>
            <x14:dxf>
              <font>
                <color rgb="FF002060"/>
              </font>
            </x14:dxf>
          </x14:cfRule>
          <x14:cfRule type="containsText" priority="982" operator="containsText" id="{290D6114-A885-456C-80A5-A403B5095E34}">
            <xm:f>NOT(ISERROR(SEARCH(Données!$D$21,H187)))</xm:f>
            <xm:f>Données!$D$21</xm:f>
            <x14:dxf>
              <font>
                <color rgb="FF0070C0"/>
              </font>
            </x14:dxf>
          </x14:cfRule>
          <x14:cfRule type="containsText" priority="983" operator="containsText" id="{4D19BF53-1924-4513-98FF-75538954FEA3}">
            <xm:f>NOT(ISERROR(SEARCH(Données!$D$20,H187)))</xm:f>
            <xm:f>Données!$D$20</xm:f>
            <x14:dxf/>
          </x14:cfRule>
          <x14:cfRule type="containsText" priority="984" operator="containsText" id="{F3E0BB9F-2519-40FF-9B94-859477F63135}">
            <xm:f>NOT(ISERROR(SEARCH(Données!$D$6,H187)))</xm:f>
            <xm:f>Données!$D$6</xm:f>
            <x14:dxf>
              <font>
                <color rgb="FF0070C0"/>
              </font>
            </x14:dxf>
          </x14:cfRule>
          <x14:cfRule type="containsText" priority="985" operator="containsText" id="{A3DC2F9F-0D4F-4F84-9ABE-8767A160B2C8}">
            <xm:f>NOT(ISERROR(SEARCH(Données!$D$5,H187)))</xm:f>
            <xm:f>Données!$D$5</xm:f>
            <x14:dxf>
              <font>
                <color rgb="FF0070C0"/>
              </font>
            </x14:dxf>
          </x14:cfRule>
          <x14:cfRule type="containsText" priority="986" operator="containsText" id="{95833D71-96A2-4BA7-B2E3-910CD4FE7F1B}">
            <xm:f>NOT(ISERROR(SEARCH(Données!$D$4,H187)))</xm:f>
            <xm:f>Données!$D$4</xm:f>
            <x14:dxf>
              <font>
                <color rgb="FF0070C0"/>
              </font>
            </x14:dxf>
          </x14:cfRule>
          <x14:cfRule type="containsText" priority="987" operator="containsText" id="{76FF0E1F-61EB-4DC4-9719-E081A41F3801}">
            <xm:f>NOT(ISERROR(SEARCH(Données!$D$3,H187)))</xm:f>
            <xm:f>Données!$D$3</xm:f>
            <x14:dxf>
              <font>
                <color rgb="FF0070C0"/>
              </font>
            </x14:dxf>
          </x14:cfRule>
          <xm:sqref>H187:H266</xm:sqref>
        </x14:conditionalFormatting>
        <x14:conditionalFormatting xmlns:xm="http://schemas.microsoft.com/office/excel/2006/main">
          <x14:cfRule type="containsText" priority="920" operator="containsText" id="{8D8C4FBB-D097-4B52-9678-621367A83582}">
            <xm:f>NOT(ISERROR(SEARCH(Données!$A$11,F278)))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921" operator="containsText" id="{E9208567-7107-4405-BAFE-2E49CE46F965}">
            <xm:f>NOT(ISERROR(SEARCH(Données!$A$10,F278)))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922" operator="containsText" id="{4169D313-FBCD-42EA-9CEA-91386172F43F}">
            <xm:f>NOT(ISERROR(SEARCH(Données!$A$9,F278)))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923" operator="containsText" id="{CD65D3F8-CE0D-4033-943C-B0AE040F1DF2}">
            <xm:f>NOT(ISERROR(SEARCH(Données!$A$8,F278)))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924" operator="containsText" id="{05CB7B0B-EBDC-4265-A29F-54406D6DAEF9}">
            <xm:f>NOT(ISERROR(SEARCH(Données!$A$7,F278)))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925" operator="containsText" id="{13C1E9D5-C51A-4884-9159-CA024179063F}">
            <xm:f>NOT(ISERROR(SEARCH(Données!$A$6,F278)))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926" operator="containsText" id="{0322163A-0B39-459F-8FA4-B1ACFCD10D8D}">
            <xm:f>NOT(ISERROR(SEARCH(Données!$A$5,F278)))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927" operator="containsText" id="{7B53D437-2636-4290-AD25-C33CB9541117}">
            <xm:f>NOT(ISERROR(SEARCH(Données!$A$4,F278)))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928" operator="containsText" id="{EB8E4A2D-4FB4-4D3D-B16A-C7EA53C9521B}">
            <xm:f>NOT(ISERROR(SEARCH(Données!$A$3,F278)))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F278:F363 F365:F369 F462</xm:sqref>
        </x14:conditionalFormatting>
        <x14:conditionalFormatting xmlns:xm="http://schemas.microsoft.com/office/excel/2006/main">
          <x14:cfRule type="containsText" priority="941" operator="containsText" id="{0A7EDB8C-FD66-4651-8956-C987B19B7A78}">
            <xm:f>NOT(ISERROR(SEARCH(Données!$D$20,H279)))</xm:f>
            <xm:f>Données!$D$20</xm:f>
            <x14:dxf>
              <font>
                <color rgb="FF0070C0"/>
              </font>
            </x14:dxf>
          </x14:cfRule>
          <x14:cfRule type="containsText" priority="942" operator="containsText" id="{0480DEC3-C16B-4CE4-A32E-3AD0923D6965}">
            <xm:f>NOT(ISERROR(SEARCH(Données!$D$21,H279)))</xm:f>
            <xm:f>Données!$D$21</xm:f>
            <x14:dxf>
              <font>
                <color rgb="FF0070C0"/>
              </font>
            </x14:dxf>
          </x14:cfRule>
          <x14:cfRule type="containsText" priority="943" operator="containsText" id="{8B467D68-9A24-4327-A879-3094A6260F0B}">
            <xm:f>NOT(ISERROR(SEARCH(Données!$D$27,H279)))</xm:f>
            <xm:f>Données!$D$27</xm:f>
            <x14:dxf>
              <font>
                <color rgb="FF0070C0"/>
              </font>
            </x14:dxf>
          </x14:cfRule>
          <x14:cfRule type="containsText" priority="944" operator="containsText" id="{AB8F4E26-655C-495F-8389-37D31F33281B}">
            <xm:f>NOT(ISERROR(SEARCH(Données!$D$26,H279)))</xm:f>
            <xm:f>Données!$D$26</xm:f>
            <x14:dxf>
              <font>
                <color rgb="FF0070C0"/>
              </font>
            </x14:dxf>
          </x14:cfRule>
          <x14:cfRule type="containsText" priority="945" operator="containsText" id="{035929E5-8B29-42A4-9E5D-F29EEC2D7316}">
            <xm:f>NOT(ISERROR(SEARCH(Données!$D$24,H279)))</xm:f>
            <xm:f>Données!$D$24</xm:f>
            <x14:dxf>
              <font>
                <color rgb="FF0070C0"/>
              </font>
            </x14:dxf>
          </x14:cfRule>
          <x14:cfRule type="containsText" priority="946" operator="containsText" id="{860C6E2B-74A3-4210-A011-5813CB475C87}">
            <xm:f>NOT(ISERROR(SEARCH(Données!$D$22,H279)))</xm:f>
            <xm:f>Données!$D$22</xm:f>
            <x14:dxf>
              <font>
                <color rgb="FF0070C0"/>
              </font>
            </x14:dxf>
          </x14:cfRule>
          <x14:cfRule type="containsText" priority="947" operator="containsText" id="{E9B52E56-B4A4-44D6-AA5B-73EF1EE0E7C5}">
            <xm:f>NOT(ISERROR(SEARCH(Données!$D$21,H279)))</xm:f>
            <xm:f>Données!$D$21</xm:f>
            <x14:dxf>
              <font>
                <color rgb="FF002060"/>
              </font>
            </x14:dxf>
          </x14:cfRule>
          <x14:cfRule type="containsText" priority="948" operator="containsText" id="{47B0B444-70E0-4B7D-AA7B-6D528D7ABCF3}">
            <xm:f>NOT(ISERROR(SEARCH(Données!$D$21,H279)))</xm:f>
            <xm:f>Données!$D$21</xm:f>
            <x14:dxf>
              <font>
                <color rgb="FF0070C0"/>
              </font>
            </x14:dxf>
          </x14:cfRule>
          <x14:cfRule type="containsText" priority="949" operator="containsText" id="{7EC1A8B3-FCFB-4927-84BB-45BC029C7C85}">
            <xm:f>NOT(ISERROR(SEARCH(Données!$D$20,H279)))</xm:f>
            <xm:f>Données!$D$20</xm:f>
            <x14:dxf/>
          </x14:cfRule>
          <x14:cfRule type="containsText" priority="950" operator="containsText" id="{2E7813E5-DB1B-4BDE-896B-C9AA7E284B46}">
            <xm:f>NOT(ISERROR(SEARCH(Données!$D$6,H279)))</xm:f>
            <xm:f>Données!$D$6</xm:f>
            <x14:dxf>
              <font>
                <color rgb="FF0070C0"/>
              </font>
            </x14:dxf>
          </x14:cfRule>
          <x14:cfRule type="containsText" priority="951" operator="containsText" id="{8FE7385B-50B7-4343-AC72-EB2854D2F4DF}">
            <xm:f>NOT(ISERROR(SEARCH(Données!$D$5,H279)))</xm:f>
            <xm:f>Données!$D$5</xm:f>
            <x14:dxf>
              <font>
                <color rgb="FF0070C0"/>
              </font>
            </x14:dxf>
          </x14:cfRule>
          <x14:cfRule type="containsText" priority="952" operator="containsText" id="{3903FF78-EAD2-4305-975A-0182212A1193}">
            <xm:f>NOT(ISERROR(SEARCH(Données!$D$4,H279)))</xm:f>
            <xm:f>Données!$D$4</xm:f>
            <x14:dxf>
              <font>
                <color rgb="FF0070C0"/>
              </font>
            </x14:dxf>
          </x14:cfRule>
          <x14:cfRule type="containsText" priority="953" operator="containsText" id="{7237405A-3C4C-4A04-85CC-243A4D1B9B8B}">
            <xm:f>NOT(ISERROR(SEARCH(Données!$D$3,H279)))</xm:f>
            <xm:f>Données!$D$3</xm:f>
            <x14:dxf>
              <font>
                <color rgb="FF0070C0"/>
              </font>
            </x14:dxf>
          </x14:cfRule>
          <xm:sqref>H279:H358</xm:sqref>
        </x14:conditionalFormatting>
        <x14:conditionalFormatting xmlns:xm="http://schemas.microsoft.com/office/excel/2006/main">
          <x14:cfRule type="containsText" priority="886" operator="containsText" id="{86B6ED16-6A2C-4E57-B730-08C0652C59B7}">
            <xm:f>NOT(ISERROR(SEARCH(Données!$A$11,F370)))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887" operator="containsText" id="{F2075709-1581-4DC3-8A1D-F26120EED2C1}">
            <xm:f>NOT(ISERROR(SEARCH(Données!$A$10,F370)))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888" operator="containsText" id="{0C1AC4FC-8689-457D-8233-90C6A7230EBD}">
            <xm:f>NOT(ISERROR(SEARCH(Données!$A$9,F370)))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889" operator="containsText" id="{3C760F66-5945-4A19-9634-93644EE8C110}">
            <xm:f>NOT(ISERROR(SEARCH(Données!$A$8,F370)))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890" operator="containsText" id="{7807BB4F-8A15-4F8D-ADA2-431012B09B81}">
            <xm:f>NOT(ISERROR(SEARCH(Données!$A$7,F370)))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891" operator="containsText" id="{8735D527-1039-43DB-A5EB-7CA20F0D970C}">
            <xm:f>NOT(ISERROR(SEARCH(Données!$A$6,F370)))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892" operator="containsText" id="{00A3D8B9-C7A5-494F-8088-2BE8B2C97E39}">
            <xm:f>NOT(ISERROR(SEARCH(Données!$A$5,F370)))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893" operator="containsText" id="{E003DC98-4FEF-4738-A530-44C568D496B4}">
            <xm:f>NOT(ISERROR(SEARCH(Données!$A$4,F370)))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894" operator="containsText" id="{CC4DD0CD-D280-4267-A079-9C3913A3DC06}">
            <xm:f>NOT(ISERROR(SEARCH(Données!$A$3,F370)))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F370:F455 F457:F461</xm:sqref>
        </x14:conditionalFormatting>
        <x14:conditionalFormatting xmlns:xm="http://schemas.microsoft.com/office/excel/2006/main">
          <x14:cfRule type="containsText" priority="907" operator="containsText" id="{66B15955-6539-4E46-BCFF-40DBDF59EB4A}">
            <xm:f>NOT(ISERROR(SEARCH(Données!$D$20,H371)))</xm:f>
            <xm:f>Données!$D$20</xm:f>
            <x14:dxf>
              <font>
                <color rgb="FF0070C0"/>
              </font>
            </x14:dxf>
          </x14:cfRule>
          <x14:cfRule type="containsText" priority="908" operator="containsText" id="{C77BAFD7-72E2-400E-B10A-67425302FDB8}">
            <xm:f>NOT(ISERROR(SEARCH(Données!$D$21,H371)))</xm:f>
            <xm:f>Données!$D$21</xm:f>
            <x14:dxf>
              <font>
                <color rgb="FF0070C0"/>
              </font>
            </x14:dxf>
          </x14:cfRule>
          <x14:cfRule type="containsText" priority="909" operator="containsText" id="{BECB3AD8-47C7-4F84-971D-503F58791996}">
            <xm:f>NOT(ISERROR(SEARCH(Données!$D$27,H371)))</xm:f>
            <xm:f>Données!$D$27</xm:f>
            <x14:dxf>
              <font>
                <color rgb="FF0070C0"/>
              </font>
            </x14:dxf>
          </x14:cfRule>
          <x14:cfRule type="containsText" priority="910" operator="containsText" id="{93054FBD-9BDE-473A-8554-56619368D50F}">
            <xm:f>NOT(ISERROR(SEARCH(Données!$D$26,H371)))</xm:f>
            <xm:f>Données!$D$26</xm:f>
            <x14:dxf>
              <font>
                <color rgb="FF0070C0"/>
              </font>
            </x14:dxf>
          </x14:cfRule>
          <x14:cfRule type="containsText" priority="911" operator="containsText" id="{003AF332-2D2D-4338-8C01-3B0AB7E42B42}">
            <xm:f>NOT(ISERROR(SEARCH(Données!$D$24,H371)))</xm:f>
            <xm:f>Données!$D$24</xm:f>
            <x14:dxf>
              <font>
                <color rgb="FF0070C0"/>
              </font>
            </x14:dxf>
          </x14:cfRule>
          <x14:cfRule type="containsText" priority="912" operator="containsText" id="{7A030171-9059-4C91-81A9-9C20BC9A93AA}">
            <xm:f>NOT(ISERROR(SEARCH(Données!$D$22,H371)))</xm:f>
            <xm:f>Données!$D$22</xm:f>
            <x14:dxf>
              <font>
                <color rgb="FF0070C0"/>
              </font>
            </x14:dxf>
          </x14:cfRule>
          <x14:cfRule type="containsText" priority="913" operator="containsText" id="{F8E2FD90-F913-47CD-B214-EE87112A21D7}">
            <xm:f>NOT(ISERROR(SEARCH(Données!$D$21,H371)))</xm:f>
            <xm:f>Données!$D$21</xm:f>
            <x14:dxf>
              <font>
                <color rgb="FF002060"/>
              </font>
            </x14:dxf>
          </x14:cfRule>
          <x14:cfRule type="containsText" priority="914" operator="containsText" id="{029EB099-988D-402E-8037-FF72699B5516}">
            <xm:f>NOT(ISERROR(SEARCH(Données!$D$21,H371)))</xm:f>
            <xm:f>Données!$D$21</xm:f>
            <x14:dxf>
              <font>
                <color rgb="FF0070C0"/>
              </font>
            </x14:dxf>
          </x14:cfRule>
          <x14:cfRule type="containsText" priority="915" operator="containsText" id="{FBD9DA9C-2A7E-44C6-A1BF-49E4F26A98BC}">
            <xm:f>NOT(ISERROR(SEARCH(Données!$D$20,H371)))</xm:f>
            <xm:f>Données!$D$20</xm:f>
            <x14:dxf/>
          </x14:cfRule>
          <x14:cfRule type="containsText" priority="916" operator="containsText" id="{69D4C663-8ECF-46B7-88E7-C44875BC9B99}">
            <xm:f>NOT(ISERROR(SEARCH(Données!$D$6,H371)))</xm:f>
            <xm:f>Données!$D$6</xm:f>
            <x14:dxf>
              <font>
                <color rgb="FF0070C0"/>
              </font>
            </x14:dxf>
          </x14:cfRule>
          <x14:cfRule type="containsText" priority="917" operator="containsText" id="{E0C061DA-6FA0-4C31-824A-837CD5BD66FA}">
            <xm:f>NOT(ISERROR(SEARCH(Données!$D$5,H371)))</xm:f>
            <xm:f>Données!$D$5</xm:f>
            <x14:dxf>
              <font>
                <color rgb="FF0070C0"/>
              </font>
            </x14:dxf>
          </x14:cfRule>
          <x14:cfRule type="containsText" priority="918" operator="containsText" id="{5C53A3B4-D584-4ED4-B3F3-64B80AC93CED}">
            <xm:f>NOT(ISERROR(SEARCH(Données!$D$4,H371)))</xm:f>
            <xm:f>Données!$D$4</xm:f>
            <x14:dxf>
              <font>
                <color rgb="FF0070C0"/>
              </font>
            </x14:dxf>
          </x14:cfRule>
          <x14:cfRule type="containsText" priority="919" operator="containsText" id="{C6FEDA31-4303-43D6-B2D8-FC6269ACA8CB}">
            <xm:f>NOT(ISERROR(SEARCH(Données!$D$3,H371)))</xm:f>
            <xm:f>Données!$D$3</xm:f>
            <x14:dxf>
              <font>
                <color rgb="FF0070C0"/>
              </font>
            </x14:dxf>
          </x14:cfRule>
          <xm:sqref>H371:H450</xm:sqref>
        </x14:conditionalFormatting>
        <x14:conditionalFormatting xmlns:xm="http://schemas.microsoft.com/office/excel/2006/main">
          <x14:cfRule type="containsText" priority="852" operator="containsText" id="{FFFBA042-CDCC-4CDB-B35B-E90CF0DB92DF}">
            <xm:f>NOT(ISERROR(SEARCH(Données!$A$11,F463)))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853" operator="containsText" id="{6B9B57FA-4DDC-4287-98EB-D3510D885229}">
            <xm:f>NOT(ISERROR(SEARCH(Données!$A$10,F463)))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854" operator="containsText" id="{01B63C1C-63BA-431C-887D-9C0EE59685CE}">
            <xm:f>NOT(ISERROR(SEARCH(Données!$A$9,F463)))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855" operator="containsText" id="{8FBC11E1-688A-4CD7-96D9-CBE88CF0507F}">
            <xm:f>NOT(ISERROR(SEARCH(Données!$A$8,F463)))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856" operator="containsText" id="{F492DB32-C102-411F-B9C2-A0DBC7DFB833}">
            <xm:f>NOT(ISERROR(SEARCH(Données!$A$7,F463)))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857" operator="containsText" id="{00A8C7F2-53A4-4DA6-BAF3-7FAB5FC1FFE7}">
            <xm:f>NOT(ISERROR(SEARCH(Données!$A$6,F463)))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858" operator="containsText" id="{D238DC26-2FE6-4498-A800-BD65980C6BDD}">
            <xm:f>NOT(ISERROR(SEARCH(Données!$A$5,F463)))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859" operator="containsText" id="{EA6E45F3-3EB1-4E54-A576-A362F5FEA214}">
            <xm:f>NOT(ISERROR(SEARCH(Données!$A$4,F463)))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860" operator="containsText" id="{C222C804-B2B3-45FF-9C68-00C4B2FA8BAC}">
            <xm:f>NOT(ISERROR(SEARCH(Données!$A$3,F463)))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F463:F548 F550:F553</xm:sqref>
        </x14:conditionalFormatting>
        <x14:conditionalFormatting xmlns:xm="http://schemas.microsoft.com/office/excel/2006/main">
          <x14:cfRule type="containsText" priority="873" operator="containsText" id="{F7F020CA-55FD-45AD-8286-F7EE4FE4EDD1}">
            <xm:f>NOT(ISERROR(SEARCH(Données!$D$20,H464)))</xm:f>
            <xm:f>Données!$D$20</xm:f>
            <x14:dxf>
              <font>
                <color rgb="FF0070C0"/>
              </font>
            </x14:dxf>
          </x14:cfRule>
          <x14:cfRule type="containsText" priority="874" operator="containsText" id="{1FFB9FA2-3C48-4ABB-97C4-2062B3088DA9}">
            <xm:f>NOT(ISERROR(SEARCH(Données!$D$21,H464)))</xm:f>
            <xm:f>Données!$D$21</xm:f>
            <x14:dxf>
              <font>
                <color rgb="FF0070C0"/>
              </font>
            </x14:dxf>
          </x14:cfRule>
          <x14:cfRule type="containsText" priority="875" operator="containsText" id="{316C3130-49C4-4682-9CC2-0FE9B7574612}">
            <xm:f>NOT(ISERROR(SEARCH(Données!$D$27,H464)))</xm:f>
            <xm:f>Données!$D$27</xm:f>
            <x14:dxf>
              <font>
                <color rgb="FF0070C0"/>
              </font>
            </x14:dxf>
          </x14:cfRule>
          <x14:cfRule type="containsText" priority="876" operator="containsText" id="{049AF0A2-FB17-4416-81AF-EB7E23CB8469}">
            <xm:f>NOT(ISERROR(SEARCH(Données!$D$26,H464)))</xm:f>
            <xm:f>Données!$D$26</xm:f>
            <x14:dxf>
              <font>
                <color rgb="FF0070C0"/>
              </font>
            </x14:dxf>
          </x14:cfRule>
          <x14:cfRule type="containsText" priority="877" operator="containsText" id="{59DCA1E5-EDDD-4B58-9482-392E3F4440F0}">
            <xm:f>NOT(ISERROR(SEARCH(Données!$D$24,H464)))</xm:f>
            <xm:f>Données!$D$24</xm:f>
            <x14:dxf>
              <font>
                <color rgb="FF0070C0"/>
              </font>
            </x14:dxf>
          </x14:cfRule>
          <x14:cfRule type="containsText" priority="878" operator="containsText" id="{0EEDC4F5-698E-4D59-A3AB-7ECCD2D48677}">
            <xm:f>NOT(ISERROR(SEARCH(Données!$D$22,H464)))</xm:f>
            <xm:f>Données!$D$22</xm:f>
            <x14:dxf>
              <font>
                <color rgb="FF0070C0"/>
              </font>
            </x14:dxf>
          </x14:cfRule>
          <x14:cfRule type="containsText" priority="879" operator="containsText" id="{F5FFDC00-5F21-47EE-8384-C9D5577D7040}">
            <xm:f>NOT(ISERROR(SEARCH(Données!$D$21,H464)))</xm:f>
            <xm:f>Données!$D$21</xm:f>
            <x14:dxf>
              <font>
                <color rgb="FF002060"/>
              </font>
            </x14:dxf>
          </x14:cfRule>
          <x14:cfRule type="containsText" priority="880" operator="containsText" id="{A5461155-5D13-4D2D-A735-B2CFFCE6CA21}">
            <xm:f>NOT(ISERROR(SEARCH(Données!$D$21,H464)))</xm:f>
            <xm:f>Données!$D$21</xm:f>
            <x14:dxf>
              <font>
                <color rgb="FF0070C0"/>
              </font>
            </x14:dxf>
          </x14:cfRule>
          <x14:cfRule type="containsText" priority="881" operator="containsText" id="{D403BDEA-A87D-4184-9C2C-8670CBD85E03}">
            <xm:f>NOT(ISERROR(SEARCH(Données!$D$20,H464)))</xm:f>
            <xm:f>Données!$D$20</xm:f>
            <x14:dxf/>
          </x14:cfRule>
          <x14:cfRule type="containsText" priority="882" operator="containsText" id="{A06D28AC-FABC-48AE-80FC-88CF33AD1BEF}">
            <xm:f>NOT(ISERROR(SEARCH(Données!$D$6,H464)))</xm:f>
            <xm:f>Données!$D$6</xm:f>
            <x14:dxf>
              <font>
                <color rgb="FF0070C0"/>
              </font>
            </x14:dxf>
          </x14:cfRule>
          <x14:cfRule type="containsText" priority="883" operator="containsText" id="{E501E2D0-ADB0-4AEF-A678-68F464DF0A9E}">
            <xm:f>NOT(ISERROR(SEARCH(Données!$D$5,H464)))</xm:f>
            <xm:f>Données!$D$5</xm:f>
            <x14:dxf>
              <font>
                <color rgb="FF0070C0"/>
              </font>
            </x14:dxf>
          </x14:cfRule>
          <x14:cfRule type="containsText" priority="884" operator="containsText" id="{63AFB0DF-3CA9-4F5B-BAB5-DA51AEB7F84B}">
            <xm:f>NOT(ISERROR(SEARCH(Données!$D$4,H464)))</xm:f>
            <xm:f>Données!$D$4</xm:f>
            <x14:dxf>
              <font>
                <color rgb="FF0070C0"/>
              </font>
            </x14:dxf>
          </x14:cfRule>
          <x14:cfRule type="containsText" priority="885" operator="containsText" id="{73829148-71EF-42DF-8593-0676DFF1B562}">
            <xm:f>NOT(ISERROR(SEARCH(Données!$D$3,H464)))</xm:f>
            <xm:f>Données!$D$3</xm:f>
            <x14:dxf>
              <font>
                <color rgb="FF0070C0"/>
              </font>
            </x14:dxf>
          </x14:cfRule>
          <xm:sqref>H464:H543</xm:sqref>
        </x14:conditionalFormatting>
        <x14:conditionalFormatting xmlns:xm="http://schemas.microsoft.com/office/excel/2006/main">
          <x14:cfRule type="containsText" priority="818" operator="containsText" id="{0F4B6883-016C-4D47-993B-D913F99FEE64}">
            <xm:f>NOT(ISERROR(SEARCH(Données!$A$11,F555)))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819" operator="containsText" id="{EC0EAD51-04D4-43E5-BD63-B620A230B191}">
            <xm:f>NOT(ISERROR(SEARCH(Données!$A$10,F555)))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820" operator="containsText" id="{EEF0DC04-A03D-4598-B458-275B3B17528B}">
            <xm:f>NOT(ISERROR(SEARCH(Données!$A$9,F555)))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821" operator="containsText" id="{7F6F75BD-A267-48FD-8939-044602EB4043}">
            <xm:f>NOT(ISERROR(SEARCH(Données!$A$8,F555)))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822" operator="containsText" id="{D6D914C0-EFE2-4B3F-901A-197A4FB7B6D6}">
            <xm:f>NOT(ISERROR(SEARCH(Données!$A$7,F555)))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823" operator="containsText" id="{BC2D8A25-7D4C-44A0-AD0D-B3C2008BD962}">
            <xm:f>NOT(ISERROR(SEARCH(Données!$A$6,F555)))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824" operator="containsText" id="{21B83D4D-AC5D-4DFA-8372-D7E40CB2A0FB}">
            <xm:f>NOT(ISERROR(SEARCH(Données!$A$5,F555)))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825" operator="containsText" id="{F2CF6A57-AEB9-49BA-9D92-5CA3FCDF6CB6}">
            <xm:f>NOT(ISERROR(SEARCH(Données!$A$4,F555)))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826" operator="containsText" id="{47F586D3-69D0-4D72-A154-37FD74A54DE5}">
            <xm:f>NOT(ISERROR(SEARCH(Données!$A$3,F555)))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F555:F640 F642:F646 F739</xm:sqref>
        </x14:conditionalFormatting>
        <x14:conditionalFormatting xmlns:xm="http://schemas.microsoft.com/office/excel/2006/main">
          <x14:cfRule type="containsText" priority="839" operator="containsText" id="{13E4D2DB-DA0C-4006-BA3E-5D3F4747F0FF}">
            <xm:f>NOT(ISERROR(SEARCH(Données!$D$20,H556)))</xm:f>
            <xm:f>Données!$D$20</xm:f>
            <x14:dxf>
              <font>
                <color rgb="FF0070C0"/>
              </font>
            </x14:dxf>
          </x14:cfRule>
          <x14:cfRule type="containsText" priority="840" operator="containsText" id="{967ED676-16D5-45F5-950E-3DE1C8E111CE}">
            <xm:f>NOT(ISERROR(SEARCH(Données!$D$21,H556)))</xm:f>
            <xm:f>Données!$D$21</xm:f>
            <x14:dxf>
              <font>
                <color rgb="FF0070C0"/>
              </font>
            </x14:dxf>
          </x14:cfRule>
          <x14:cfRule type="containsText" priority="841" operator="containsText" id="{0B22EF94-6AB8-4C0B-868A-D08B5E90FBB4}">
            <xm:f>NOT(ISERROR(SEARCH(Données!$D$27,H556)))</xm:f>
            <xm:f>Données!$D$27</xm:f>
            <x14:dxf>
              <font>
                <color rgb="FF0070C0"/>
              </font>
            </x14:dxf>
          </x14:cfRule>
          <x14:cfRule type="containsText" priority="842" operator="containsText" id="{65DBE633-0A54-4F7C-9671-4FA302DAF03E}">
            <xm:f>NOT(ISERROR(SEARCH(Données!$D$26,H556)))</xm:f>
            <xm:f>Données!$D$26</xm:f>
            <x14:dxf>
              <font>
                <color rgb="FF0070C0"/>
              </font>
            </x14:dxf>
          </x14:cfRule>
          <x14:cfRule type="containsText" priority="843" operator="containsText" id="{59D7050B-6DB3-4D38-8342-79FA81C0FDE9}">
            <xm:f>NOT(ISERROR(SEARCH(Données!$D$24,H556)))</xm:f>
            <xm:f>Données!$D$24</xm:f>
            <x14:dxf>
              <font>
                <color rgb="FF0070C0"/>
              </font>
            </x14:dxf>
          </x14:cfRule>
          <x14:cfRule type="containsText" priority="844" operator="containsText" id="{B2ACDC51-3408-4629-A8B7-D4ADA457C8C7}">
            <xm:f>NOT(ISERROR(SEARCH(Données!$D$22,H556)))</xm:f>
            <xm:f>Données!$D$22</xm:f>
            <x14:dxf>
              <font>
                <color rgb="FF0070C0"/>
              </font>
            </x14:dxf>
          </x14:cfRule>
          <x14:cfRule type="containsText" priority="845" operator="containsText" id="{386D322D-171C-411E-ABEB-C164F2816754}">
            <xm:f>NOT(ISERROR(SEARCH(Données!$D$21,H556)))</xm:f>
            <xm:f>Données!$D$21</xm:f>
            <x14:dxf>
              <font>
                <color rgb="FF002060"/>
              </font>
            </x14:dxf>
          </x14:cfRule>
          <x14:cfRule type="containsText" priority="846" operator="containsText" id="{A3BD36D8-ED9B-469A-9AE9-A02D3F8E7BFF}">
            <xm:f>NOT(ISERROR(SEARCH(Données!$D$21,H556)))</xm:f>
            <xm:f>Données!$D$21</xm:f>
            <x14:dxf>
              <font>
                <color rgb="FF0070C0"/>
              </font>
            </x14:dxf>
          </x14:cfRule>
          <x14:cfRule type="containsText" priority="847" operator="containsText" id="{82E880DB-47D8-41DD-83E5-E16EBC6FBEA1}">
            <xm:f>NOT(ISERROR(SEARCH(Données!$D$20,H556)))</xm:f>
            <xm:f>Données!$D$20</xm:f>
            <x14:dxf/>
          </x14:cfRule>
          <x14:cfRule type="containsText" priority="848" operator="containsText" id="{80057F29-B8EC-43F3-9F53-C75EB1555057}">
            <xm:f>NOT(ISERROR(SEARCH(Données!$D$6,H556)))</xm:f>
            <xm:f>Données!$D$6</xm:f>
            <x14:dxf>
              <font>
                <color rgb="FF0070C0"/>
              </font>
            </x14:dxf>
          </x14:cfRule>
          <x14:cfRule type="containsText" priority="849" operator="containsText" id="{7FFA109A-E929-4289-A74D-B4BCE331028E}">
            <xm:f>NOT(ISERROR(SEARCH(Données!$D$5,H556)))</xm:f>
            <xm:f>Données!$D$5</xm:f>
            <x14:dxf>
              <font>
                <color rgb="FF0070C0"/>
              </font>
            </x14:dxf>
          </x14:cfRule>
          <x14:cfRule type="containsText" priority="850" operator="containsText" id="{13A0FE8E-5203-47C3-BADF-A69729D79032}">
            <xm:f>NOT(ISERROR(SEARCH(Données!$D$4,H556)))</xm:f>
            <xm:f>Données!$D$4</xm:f>
            <x14:dxf>
              <font>
                <color rgb="FF0070C0"/>
              </font>
            </x14:dxf>
          </x14:cfRule>
          <x14:cfRule type="containsText" priority="851" operator="containsText" id="{19DA38FE-F6BA-4A12-80A9-34622425C86A}">
            <xm:f>NOT(ISERROR(SEARCH(Données!$D$3,H556)))</xm:f>
            <xm:f>Données!$D$3</xm:f>
            <x14:dxf>
              <font>
                <color rgb="FF0070C0"/>
              </font>
            </x14:dxf>
          </x14:cfRule>
          <xm:sqref>H556:H635</xm:sqref>
        </x14:conditionalFormatting>
        <x14:conditionalFormatting xmlns:xm="http://schemas.microsoft.com/office/excel/2006/main">
          <x14:cfRule type="containsText" priority="784" operator="containsText" id="{37DBAF61-4C65-4724-91F0-ABC75A1F003D}">
            <xm:f>NOT(ISERROR(SEARCH(Données!$A$11,F647)))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785" operator="containsText" id="{A9BE4A66-9509-487F-B71B-A51A3E6AE084}">
            <xm:f>NOT(ISERROR(SEARCH(Données!$A$10,F647)))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786" operator="containsText" id="{CC8039EC-0129-447F-A14D-1F54C2401521}">
            <xm:f>NOT(ISERROR(SEARCH(Données!$A$9,F647)))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787" operator="containsText" id="{D243184E-8454-445B-87C2-EB0A35B0C73E}">
            <xm:f>NOT(ISERROR(SEARCH(Données!$A$8,F647)))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788" operator="containsText" id="{38C0D8C5-2416-4959-AE60-24C887D1F419}">
            <xm:f>NOT(ISERROR(SEARCH(Données!$A$7,F647)))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789" operator="containsText" id="{7CFB2ED2-B0D6-4AF8-8EE8-04AB1EC0DED1}">
            <xm:f>NOT(ISERROR(SEARCH(Données!$A$6,F647)))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790" operator="containsText" id="{83C80004-9EC6-40BA-B21C-650519EE6129}">
            <xm:f>NOT(ISERROR(SEARCH(Données!$A$5,F647)))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791" operator="containsText" id="{D478AE5B-FBB0-4321-8030-FB437581166D}">
            <xm:f>NOT(ISERROR(SEARCH(Données!$A$4,F647)))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792" operator="containsText" id="{D5A12E3C-C2AA-474E-A742-5FA8B478E635}">
            <xm:f>NOT(ISERROR(SEARCH(Données!$A$3,F647)))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F647:F732 F734:F738</xm:sqref>
        </x14:conditionalFormatting>
        <x14:conditionalFormatting xmlns:xm="http://schemas.microsoft.com/office/excel/2006/main">
          <x14:cfRule type="containsText" priority="805" operator="containsText" id="{14B8C78A-2682-4890-9F1B-07040B434531}">
            <xm:f>NOT(ISERROR(SEARCH(Données!$D$20,H648)))</xm:f>
            <xm:f>Données!$D$20</xm:f>
            <x14:dxf>
              <font>
                <color rgb="FF0070C0"/>
              </font>
            </x14:dxf>
          </x14:cfRule>
          <x14:cfRule type="containsText" priority="806" operator="containsText" id="{8A9856F8-C999-46BD-92D4-D1263552FFF6}">
            <xm:f>NOT(ISERROR(SEARCH(Données!$D$21,H648)))</xm:f>
            <xm:f>Données!$D$21</xm:f>
            <x14:dxf>
              <font>
                <color rgb="FF0070C0"/>
              </font>
            </x14:dxf>
          </x14:cfRule>
          <x14:cfRule type="containsText" priority="807" operator="containsText" id="{F38B3E45-7BC0-46CB-A117-A10B1D081CBF}">
            <xm:f>NOT(ISERROR(SEARCH(Données!$D$27,H648)))</xm:f>
            <xm:f>Données!$D$27</xm:f>
            <x14:dxf>
              <font>
                <color rgb="FF0070C0"/>
              </font>
            </x14:dxf>
          </x14:cfRule>
          <x14:cfRule type="containsText" priority="808" operator="containsText" id="{B189435A-47A9-4EDD-B7B2-05C0BC5E165C}">
            <xm:f>NOT(ISERROR(SEARCH(Données!$D$26,H648)))</xm:f>
            <xm:f>Données!$D$26</xm:f>
            <x14:dxf>
              <font>
                <color rgb="FF0070C0"/>
              </font>
            </x14:dxf>
          </x14:cfRule>
          <x14:cfRule type="containsText" priority="809" operator="containsText" id="{2B2BDA86-40FA-4982-9F9A-8340FC70CE76}">
            <xm:f>NOT(ISERROR(SEARCH(Données!$D$24,H648)))</xm:f>
            <xm:f>Données!$D$24</xm:f>
            <x14:dxf>
              <font>
                <color rgb="FF0070C0"/>
              </font>
            </x14:dxf>
          </x14:cfRule>
          <x14:cfRule type="containsText" priority="810" operator="containsText" id="{CB92E4D0-F18D-4832-A518-090D78E64DF7}">
            <xm:f>NOT(ISERROR(SEARCH(Données!$D$22,H648)))</xm:f>
            <xm:f>Données!$D$22</xm:f>
            <x14:dxf>
              <font>
                <color rgb="FF0070C0"/>
              </font>
            </x14:dxf>
          </x14:cfRule>
          <x14:cfRule type="containsText" priority="811" operator="containsText" id="{C345C467-6EB7-4F13-AA85-C2C5A6D30E27}">
            <xm:f>NOT(ISERROR(SEARCH(Données!$D$21,H648)))</xm:f>
            <xm:f>Données!$D$21</xm:f>
            <x14:dxf>
              <font>
                <color rgb="FF002060"/>
              </font>
            </x14:dxf>
          </x14:cfRule>
          <x14:cfRule type="containsText" priority="812" operator="containsText" id="{3AAF5747-9E19-4A8D-9525-0D641D2D9989}">
            <xm:f>NOT(ISERROR(SEARCH(Données!$D$21,H648)))</xm:f>
            <xm:f>Données!$D$21</xm:f>
            <x14:dxf>
              <font>
                <color rgb="FF0070C0"/>
              </font>
            </x14:dxf>
          </x14:cfRule>
          <x14:cfRule type="containsText" priority="813" operator="containsText" id="{A93D6F2D-9D4B-41D8-8CB7-ADD115F234A6}">
            <xm:f>NOT(ISERROR(SEARCH(Données!$D$20,H648)))</xm:f>
            <xm:f>Données!$D$20</xm:f>
            <x14:dxf/>
          </x14:cfRule>
          <x14:cfRule type="containsText" priority="814" operator="containsText" id="{C1E80A1E-F2D3-4CC2-9085-C927FA556957}">
            <xm:f>NOT(ISERROR(SEARCH(Données!$D$6,H648)))</xm:f>
            <xm:f>Données!$D$6</xm:f>
            <x14:dxf>
              <font>
                <color rgb="FF0070C0"/>
              </font>
            </x14:dxf>
          </x14:cfRule>
          <x14:cfRule type="containsText" priority="815" operator="containsText" id="{FB438B46-5A5B-4D25-B3FB-32F4F3D4A719}">
            <xm:f>NOT(ISERROR(SEARCH(Données!$D$5,H648)))</xm:f>
            <xm:f>Données!$D$5</xm:f>
            <x14:dxf>
              <font>
                <color rgb="FF0070C0"/>
              </font>
            </x14:dxf>
          </x14:cfRule>
          <x14:cfRule type="containsText" priority="816" operator="containsText" id="{BE6059D9-C913-4CC0-A89F-82B7DFAFFFF6}">
            <xm:f>NOT(ISERROR(SEARCH(Données!$D$4,H648)))</xm:f>
            <xm:f>Données!$D$4</xm:f>
            <x14:dxf>
              <font>
                <color rgb="FF0070C0"/>
              </font>
            </x14:dxf>
          </x14:cfRule>
          <x14:cfRule type="containsText" priority="817" operator="containsText" id="{33BAC147-6155-46CA-A7C3-F5938EC3E72A}">
            <xm:f>NOT(ISERROR(SEARCH(Données!$D$3,H648)))</xm:f>
            <xm:f>Données!$D$3</xm:f>
            <x14:dxf>
              <font>
                <color rgb="FF0070C0"/>
              </font>
            </x14:dxf>
          </x14:cfRule>
          <xm:sqref>H648:H727</xm:sqref>
        </x14:conditionalFormatting>
        <x14:conditionalFormatting xmlns:xm="http://schemas.microsoft.com/office/excel/2006/main">
          <x14:cfRule type="containsText" priority="750" operator="containsText" id="{BE8E50F6-E1FF-4F3A-94C7-8E314C99CB6C}">
            <xm:f>NOT(ISERROR(SEARCH(Données!$A$11,F740)))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751" operator="containsText" id="{D5586819-74D5-4924-8DE3-2A614E4A8F2C}">
            <xm:f>NOT(ISERROR(SEARCH(Données!$A$10,F740)))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752" operator="containsText" id="{27459ED7-54D8-4D5A-B4E3-6AB9700689BE}">
            <xm:f>NOT(ISERROR(SEARCH(Données!$A$9,F740)))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753" operator="containsText" id="{B3347702-3788-41F5-A851-2400AA8621BA}">
            <xm:f>NOT(ISERROR(SEARCH(Données!$A$8,F740)))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754" operator="containsText" id="{5A4F7E6A-DF6C-4D5A-BC93-53D473BBA7AF}">
            <xm:f>NOT(ISERROR(SEARCH(Données!$A$7,F740)))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755" operator="containsText" id="{C01EEEF7-B069-45E9-8788-13DA9B57F2C8}">
            <xm:f>NOT(ISERROR(SEARCH(Données!$A$6,F740)))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756" operator="containsText" id="{01CB3D37-A958-4404-94F6-72766F92280E}">
            <xm:f>NOT(ISERROR(SEARCH(Données!$A$5,F740)))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757" operator="containsText" id="{DA61877D-08EC-4B74-BF89-86EF58369D75}">
            <xm:f>NOT(ISERROR(SEARCH(Données!$A$4,F740)))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758" operator="containsText" id="{3DF0C01B-A9FC-4BD7-96F0-F3D68C273914}">
            <xm:f>NOT(ISERROR(SEARCH(Données!$A$3,F740)))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F740:F825 F827:F830</xm:sqref>
        </x14:conditionalFormatting>
        <x14:conditionalFormatting xmlns:xm="http://schemas.microsoft.com/office/excel/2006/main">
          <x14:cfRule type="containsText" priority="771" operator="containsText" id="{9C92A68C-D03D-4B66-98EA-FB6772E1E32B}">
            <xm:f>NOT(ISERROR(SEARCH(Données!$D$20,H741)))</xm:f>
            <xm:f>Données!$D$20</xm:f>
            <x14:dxf>
              <font>
                <color rgb="FF0070C0"/>
              </font>
            </x14:dxf>
          </x14:cfRule>
          <x14:cfRule type="containsText" priority="772" operator="containsText" id="{FCF6AA81-418D-47CB-914F-21838BB58C9D}">
            <xm:f>NOT(ISERROR(SEARCH(Données!$D$21,H741)))</xm:f>
            <xm:f>Données!$D$21</xm:f>
            <x14:dxf>
              <font>
                <color rgb="FF0070C0"/>
              </font>
            </x14:dxf>
          </x14:cfRule>
          <x14:cfRule type="containsText" priority="773" operator="containsText" id="{088C1E30-409A-41CB-82B6-5D370641A01B}">
            <xm:f>NOT(ISERROR(SEARCH(Données!$D$27,H741)))</xm:f>
            <xm:f>Données!$D$27</xm:f>
            <x14:dxf>
              <font>
                <color rgb="FF0070C0"/>
              </font>
            </x14:dxf>
          </x14:cfRule>
          <x14:cfRule type="containsText" priority="774" operator="containsText" id="{65D5177A-8289-40C2-9246-64C569237F67}">
            <xm:f>NOT(ISERROR(SEARCH(Données!$D$26,H741)))</xm:f>
            <xm:f>Données!$D$26</xm:f>
            <x14:dxf>
              <font>
                <color rgb="FF0070C0"/>
              </font>
            </x14:dxf>
          </x14:cfRule>
          <x14:cfRule type="containsText" priority="775" operator="containsText" id="{6C6DEDE6-0D52-4519-A0D0-DE8EA3899385}">
            <xm:f>NOT(ISERROR(SEARCH(Données!$D$24,H741)))</xm:f>
            <xm:f>Données!$D$24</xm:f>
            <x14:dxf>
              <font>
                <color rgb="FF0070C0"/>
              </font>
            </x14:dxf>
          </x14:cfRule>
          <x14:cfRule type="containsText" priority="776" operator="containsText" id="{9466623D-561B-412A-BAF7-2095EB2B87EE}">
            <xm:f>NOT(ISERROR(SEARCH(Données!$D$22,H741)))</xm:f>
            <xm:f>Données!$D$22</xm:f>
            <x14:dxf>
              <font>
                <color rgb="FF0070C0"/>
              </font>
            </x14:dxf>
          </x14:cfRule>
          <x14:cfRule type="containsText" priority="777" operator="containsText" id="{4679C29B-9378-4AFE-B254-EE76422B9AC3}">
            <xm:f>NOT(ISERROR(SEARCH(Données!$D$21,H741)))</xm:f>
            <xm:f>Données!$D$21</xm:f>
            <x14:dxf>
              <font>
                <color rgb="FF002060"/>
              </font>
            </x14:dxf>
          </x14:cfRule>
          <x14:cfRule type="containsText" priority="778" operator="containsText" id="{FFDDF9DD-702E-4B8C-9301-86722838E187}">
            <xm:f>NOT(ISERROR(SEARCH(Données!$D$21,H741)))</xm:f>
            <xm:f>Données!$D$21</xm:f>
            <x14:dxf>
              <font>
                <color rgb="FF0070C0"/>
              </font>
            </x14:dxf>
          </x14:cfRule>
          <x14:cfRule type="containsText" priority="779" operator="containsText" id="{8E8D3DCD-99B1-4377-9B73-41EDD000A91F}">
            <xm:f>NOT(ISERROR(SEARCH(Données!$D$20,H741)))</xm:f>
            <xm:f>Données!$D$20</xm:f>
            <x14:dxf/>
          </x14:cfRule>
          <x14:cfRule type="containsText" priority="780" operator="containsText" id="{8D3CF2B3-3D38-4C91-A11A-CE5C29CA74AC}">
            <xm:f>NOT(ISERROR(SEARCH(Données!$D$6,H741)))</xm:f>
            <xm:f>Données!$D$6</xm:f>
            <x14:dxf>
              <font>
                <color rgb="FF0070C0"/>
              </font>
            </x14:dxf>
          </x14:cfRule>
          <x14:cfRule type="containsText" priority="781" operator="containsText" id="{63DDC045-6518-4E30-99E7-3FB42D02F0A7}">
            <xm:f>NOT(ISERROR(SEARCH(Données!$D$5,H741)))</xm:f>
            <xm:f>Données!$D$5</xm:f>
            <x14:dxf>
              <font>
                <color rgb="FF0070C0"/>
              </font>
            </x14:dxf>
          </x14:cfRule>
          <x14:cfRule type="containsText" priority="782" operator="containsText" id="{013680E7-7473-4C93-B960-90BD1C4CD369}">
            <xm:f>NOT(ISERROR(SEARCH(Données!$D$4,H741)))</xm:f>
            <xm:f>Données!$D$4</xm:f>
            <x14:dxf>
              <font>
                <color rgb="FF0070C0"/>
              </font>
            </x14:dxf>
          </x14:cfRule>
          <x14:cfRule type="containsText" priority="783" operator="containsText" id="{50D02B97-F205-46DE-9151-8E63676ED8D8}">
            <xm:f>NOT(ISERROR(SEARCH(Données!$D$3,H741)))</xm:f>
            <xm:f>Données!$D$3</xm:f>
            <x14:dxf>
              <font>
                <color rgb="FF0070C0"/>
              </font>
            </x14:dxf>
          </x14:cfRule>
          <xm:sqref>H741:H820</xm:sqref>
        </x14:conditionalFormatting>
        <x14:conditionalFormatting xmlns:xm="http://schemas.microsoft.com/office/excel/2006/main">
          <x14:cfRule type="containsText" priority="716" operator="containsText" id="{ECEC21C8-B3CA-4F53-A1C5-D65C305E8612}">
            <xm:f>NOT(ISERROR(SEARCH(Données!$A$11,F832)))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717" operator="containsText" id="{A1857074-FB80-425C-A994-3784C0ED69E9}">
            <xm:f>NOT(ISERROR(SEARCH(Données!$A$10,F832)))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718" operator="containsText" id="{D053D005-D897-4829-AEAF-F864A7D3BDEE}">
            <xm:f>NOT(ISERROR(SEARCH(Données!$A$9,F832)))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719" operator="containsText" id="{A813A773-4477-4409-856D-4036F22317E0}">
            <xm:f>NOT(ISERROR(SEARCH(Données!$A$8,F832)))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720" operator="containsText" id="{5D4B8C71-A28E-414A-8DD0-4D96E6B47E9E}">
            <xm:f>NOT(ISERROR(SEARCH(Données!$A$7,F832)))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721" operator="containsText" id="{02A88B74-D9E9-4821-B46F-5819376F433C}">
            <xm:f>NOT(ISERROR(SEARCH(Données!$A$6,F832)))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722" operator="containsText" id="{4888EE5E-57E1-43B7-B76F-41F9B3E87410}">
            <xm:f>NOT(ISERROR(SEARCH(Données!$A$5,F832)))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723" operator="containsText" id="{8EAC576C-C55D-4543-B962-FD6BC021297D}">
            <xm:f>NOT(ISERROR(SEARCH(Données!$A$4,F832)))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724" operator="containsText" id="{BE23E788-9B3D-4A48-B971-D564ECF9399D}">
            <xm:f>NOT(ISERROR(SEARCH(Données!$A$3,F832)))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F832:F917 F919:F923 F1016</xm:sqref>
        </x14:conditionalFormatting>
        <x14:conditionalFormatting xmlns:xm="http://schemas.microsoft.com/office/excel/2006/main">
          <x14:cfRule type="containsText" priority="737" operator="containsText" id="{E7507D42-A68E-405F-B2AF-31267E33D636}">
            <xm:f>NOT(ISERROR(SEARCH(Données!$D$20,H833)))</xm:f>
            <xm:f>Données!$D$20</xm:f>
            <x14:dxf>
              <font>
                <color rgb="FF0070C0"/>
              </font>
            </x14:dxf>
          </x14:cfRule>
          <x14:cfRule type="containsText" priority="738" operator="containsText" id="{6A0FF9F4-85DA-4773-A892-82AD485C33D5}">
            <xm:f>NOT(ISERROR(SEARCH(Données!$D$21,H833)))</xm:f>
            <xm:f>Données!$D$21</xm:f>
            <x14:dxf>
              <font>
                <color rgb="FF0070C0"/>
              </font>
            </x14:dxf>
          </x14:cfRule>
          <x14:cfRule type="containsText" priority="739" operator="containsText" id="{EC81E5D9-6CCD-4E78-AB0A-C9FDEBAA35BB}">
            <xm:f>NOT(ISERROR(SEARCH(Données!$D$27,H833)))</xm:f>
            <xm:f>Données!$D$27</xm:f>
            <x14:dxf>
              <font>
                <color rgb="FF0070C0"/>
              </font>
            </x14:dxf>
          </x14:cfRule>
          <x14:cfRule type="containsText" priority="740" operator="containsText" id="{ED5DDC6C-5947-4AF0-BC09-1694BDD7C1D8}">
            <xm:f>NOT(ISERROR(SEARCH(Données!$D$26,H833)))</xm:f>
            <xm:f>Données!$D$26</xm:f>
            <x14:dxf>
              <font>
                <color rgb="FF0070C0"/>
              </font>
            </x14:dxf>
          </x14:cfRule>
          <x14:cfRule type="containsText" priority="741" operator="containsText" id="{4B395594-C589-4A08-BCB1-A87F6581A9A4}">
            <xm:f>NOT(ISERROR(SEARCH(Données!$D$24,H833)))</xm:f>
            <xm:f>Données!$D$24</xm:f>
            <x14:dxf>
              <font>
                <color rgb="FF0070C0"/>
              </font>
            </x14:dxf>
          </x14:cfRule>
          <x14:cfRule type="containsText" priority="742" operator="containsText" id="{570D6431-AF2D-4CA6-9728-C9E441175282}">
            <xm:f>NOT(ISERROR(SEARCH(Données!$D$22,H833)))</xm:f>
            <xm:f>Données!$D$22</xm:f>
            <x14:dxf>
              <font>
                <color rgb="FF0070C0"/>
              </font>
            </x14:dxf>
          </x14:cfRule>
          <x14:cfRule type="containsText" priority="743" operator="containsText" id="{D23882C3-31A4-4994-B25A-7F420854C028}">
            <xm:f>NOT(ISERROR(SEARCH(Données!$D$21,H833)))</xm:f>
            <xm:f>Données!$D$21</xm:f>
            <x14:dxf>
              <font>
                <color rgb="FF002060"/>
              </font>
            </x14:dxf>
          </x14:cfRule>
          <x14:cfRule type="containsText" priority="744" operator="containsText" id="{08642B96-DF4D-467F-AFCF-5B216188012B}">
            <xm:f>NOT(ISERROR(SEARCH(Données!$D$21,H833)))</xm:f>
            <xm:f>Données!$D$21</xm:f>
            <x14:dxf>
              <font>
                <color rgb="FF0070C0"/>
              </font>
            </x14:dxf>
          </x14:cfRule>
          <x14:cfRule type="containsText" priority="745" operator="containsText" id="{39BA9683-C91B-4866-A03C-31BDCDFDE920}">
            <xm:f>NOT(ISERROR(SEARCH(Données!$D$20,H833)))</xm:f>
            <xm:f>Données!$D$20</xm:f>
            <x14:dxf/>
          </x14:cfRule>
          <x14:cfRule type="containsText" priority="746" operator="containsText" id="{47866E85-45CF-4DF6-82EC-AA4C8D9C53B6}">
            <xm:f>NOT(ISERROR(SEARCH(Données!$D$6,H833)))</xm:f>
            <xm:f>Données!$D$6</xm:f>
            <x14:dxf>
              <font>
                <color rgb="FF0070C0"/>
              </font>
            </x14:dxf>
          </x14:cfRule>
          <x14:cfRule type="containsText" priority="747" operator="containsText" id="{FCF6C589-5254-4926-9129-E411FC4D76EB}">
            <xm:f>NOT(ISERROR(SEARCH(Données!$D$5,H833)))</xm:f>
            <xm:f>Données!$D$5</xm:f>
            <x14:dxf>
              <font>
                <color rgb="FF0070C0"/>
              </font>
            </x14:dxf>
          </x14:cfRule>
          <x14:cfRule type="containsText" priority="748" operator="containsText" id="{15DC930E-7709-4C32-83EE-E831771E40AC}">
            <xm:f>NOT(ISERROR(SEARCH(Données!$D$4,H833)))</xm:f>
            <xm:f>Données!$D$4</xm:f>
            <x14:dxf>
              <font>
                <color rgb="FF0070C0"/>
              </font>
            </x14:dxf>
          </x14:cfRule>
          <x14:cfRule type="containsText" priority="749" operator="containsText" id="{6C698D03-18E8-4A11-8F00-7B86BA213251}">
            <xm:f>NOT(ISERROR(SEARCH(Données!$D$3,H833)))</xm:f>
            <xm:f>Données!$D$3</xm:f>
            <x14:dxf>
              <font>
                <color rgb="FF0070C0"/>
              </font>
            </x14:dxf>
          </x14:cfRule>
          <xm:sqref>H833:H912</xm:sqref>
        </x14:conditionalFormatting>
        <x14:conditionalFormatting xmlns:xm="http://schemas.microsoft.com/office/excel/2006/main">
          <x14:cfRule type="containsText" priority="682" operator="containsText" id="{E404E6F5-68CB-43D4-AF53-D61D34B24072}">
            <xm:f>NOT(ISERROR(SEARCH(Données!$A$11,F924)))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683" operator="containsText" id="{59658EB1-289E-469C-AB67-BE631AD22039}">
            <xm:f>NOT(ISERROR(SEARCH(Données!$A$10,F924)))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684" operator="containsText" id="{82FD6751-3F63-41CA-A28F-18257908663C}">
            <xm:f>NOT(ISERROR(SEARCH(Données!$A$9,F924)))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685" operator="containsText" id="{2187BCFE-B8DB-47E6-8C15-147C50E6781B}">
            <xm:f>NOT(ISERROR(SEARCH(Données!$A$8,F924)))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686" operator="containsText" id="{FC31D63D-3025-404D-A7E7-DA0089B7DC3B}">
            <xm:f>NOT(ISERROR(SEARCH(Données!$A$7,F924)))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687" operator="containsText" id="{1B3E7C28-33E6-4A1B-A91D-BE7E5EE1653B}">
            <xm:f>NOT(ISERROR(SEARCH(Données!$A$6,F924)))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688" operator="containsText" id="{59F28EDF-42B9-4772-BC97-59D77AA998AC}">
            <xm:f>NOT(ISERROR(SEARCH(Données!$A$5,F924)))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689" operator="containsText" id="{84675156-C6C2-4905-B603-3193BB7F8549}">
            <xm:f>NOT(ISERROR(SEARCH(Données!$A$4,F924)))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690" operator="containsText" id="{74DA0B8D-1F29-43C4-A27A-9159423CE8B5}">
            <xm:f>NOT(ISERROR(SEARCH(Données!$A$3,F924)))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F924:F1009 F1011:F1015</xm:sqref>
        </x14:conditionalFormatting>
        <x14:conditionalFormatting xmlns:xm="http://schemas.microsoft.com/office/excel/2006/main">
          <x14:cfRule type="containsText" priority="703" operator="containsText" id="{1C19A39E-0C13-476C-8D76-82B58D75C0CD}">
            <xm:f>NOT(ISERROR(SEARCH(Données!$D$20,H925)))</xm:f>
            <xm:f>Données!$D$20</xm:f>
            <x14:dxf>
              <font>
                <color rgb="FF0070C0"/>
              </font>
            </x14:dxf>
          </x14:cfRule>
          <x14:cfRule type="containsText" priority="704" operator="containsText" id="{B1892340-41E1-4354-9AFA-D4C99C29A806}">
            <xm:f>NOT(ISERROR(SEARCH(Données!$D$21,H925)))</xm:f>
            <xm:f>Données!$D$21</xm:f>
            <x14:dxf>
              <font>
                <color rgb="FF0070C0"/>
              </font>
            </x14:dxf>
          </x14:cfRule>
          <x14:cfRule type="containsText" priority="705" operator="containsText" id="{098426DF-5096-4D45-9426-D819566B1384}">
            <xm:f>NOT(ISERROR(SEARCH(Données!$D$27,H925)))</xm:f>
            <xm:f>Données!$D$27</xm:f>
            <x14:dxf>
              <font>
                <color rgb="FF0070C0"/>
              </font>
            </x14:dxf>
          </x14:cfRule>
          <x14:cfRule type="containsText" priority="706" operator="containsText" id="{BBECA79E-4E83-4E32-B1AB-53DC807C2A12}">
            <xm:f>NOT(ISERROR(SEARCH(Données!$D$26,H925)))</xm:f>
            <xm:f>Données!$D$26</xm:f>
            <x14:dxf>
              <font>
                <color rgb="FF0070C0"/>
              </font>
            </x14:dxf>
          </x14:cfRule>
          <x14:cfRule type="containsText" priority="707" operator="containsText" id="{8DF1106D-04D2-49D8-8078-CAE58FDF8399}">
            <xm:f>NOT(ISERROR(SEARCH(Données!$D$24,H925)))</xm:f>
            <xm:f>Données!$D$24</xm:f>
            <x14:dxf>
              <font>
                <color rgb="FF0070C0"/>
              </font>
            </x14:dxf>
          </x14:cfRule>
          <x14:cfRule type="containsText" priority="708" operator="containsText" id="{6E7A3270-9258-4C5A-BBC3-7B50F790291A}">
            <xm:f>NOT(ISERROR(SEARCH(Données!$D$22,H925)))</xm:f>
            <xm:f>Données!$D$22</xm:f>
            <x14:dxf>
              <font>
                <color rgb="FF0070C0"/>
              </font>
            </x14:dxf>
          </x14:cfRule>
          <x14:cfRule type="containsText" priority="709" operator="containsText" id="{361BC8A1-323E-4440-8533-BF29CEB29994}">
            <xm:f>NOT(ISERROR(SEARCH(Données!$D$21,H925)))</xm:f>
            <xm:f>Données!$D$21</xm:f>
            <x14:dxf>
              <font>
                <color rgb="FF002060"/>
              </font>
            </x14:dxf>
          </x14:cfRule>
          <x14:cfRule type="containsText" priority="710" operator="containsText" id="{4DC1B1B2-96DE-4FB9-9558-9E0C9B0032DE}">
            <xm:f>NOT(ISERROR(SEARCH(Données!$D$21,H925)))</xm:f>
            <xm:f>Données!$D$21</xm:f>
            <x14:dxf>
              <font>
                <color rgb="FF0070C0"/>
              </font>
            </x14:dxf>
          </x14:cfRule>
          <x14:cfRule type="containsText" priority="711" operator="containsText" id="{69147B4E-40A4-47C4-A745-C9F9911E22F7}">
            <xm:f>NOT(ISERROR(SEARCH(Données!$D$20,H925)))</xm:f>
            <xm:f>Données!$D$20</xm:f>
            <x14:dxf/>
          </x14:cfRule>
          <x14:cfRule type="containsText" priority="712" operator="containsText" id="{ABF5702C-CD3C-470D-979D-17C26EE05A41}">
            <xm:f>NOT(ISERROR(SEARCH(Données!$D$6,H925)))</xm:f>
            <xm:f>Données!$D$6</xm:f>
            <x14:dxf>
              <font>
                <color rgb="FF0070C0"/>
              </font>
            </x14:dxf>
          </x14:cfRule>
          <x14:cfRule type="containsText" priority="713" operator="containsText" id="{1BE85DD0-C51E-49E7-943F-B1FD93945CC9}">
            <xm:f>NOT(ISERROR(SEARCH(Données!$D$5,H925)))</xm:f>
            <xm:f>Données!$D$5</xm:f>
            <x14:dxf>
              <font>
                <color rgb="FF0070C0"/>
              </font>
            </x14:dxf>
          </x14:cfRule>
          <x14:cfRule type="containsText" priority="714" operator="containsText" id="{1CE124AE-6236-4FBA-BA2C-9DB6B9402103}">
            <xm:f>NOT(ISERROR(SEARCH(Données!$D$4,H925)))</xm:f>
            <xm:f>Données!$D$4</xm:f>
            <x14:dxf>
              <font>
                <color rgb="FF0070C0"/>
              </font>
            </x14:dxf>
          </x14:cfRule>
          <x14:cfRule type="containsText" priority="715" operator="containsText" id="{50705694-6109-4EBB-9B5E-282FCBCFF4B6}">
            <xm:f>NOT(ISERROR(SEARCH(Données!$D$3,H925)))</xm:f>
            <xm:f>Données!$D$3</xm:f>
            <x14:dxf>
              <font>
                <color rgb="FF0070C0"/>
              </font>
            </x14:dxf>
          </x14:cfRule>
          <xm:sqref>H925:H1004</xm:sqref>
        </x14:conditionalFormatting>
        <x14:conditionalFormatting xmlns:xm="http://schemas.microsoft.com/office/excel/2006/main">
          <x14:cfRule type="containsText" priority="648" operator="containsText" id="{4ED7D5B9-314C-47F1-9FFE-E6746634B3EE}">
            <xm:f>NOT(ISERROR(SEARCH(Données!$A$11,F1017)))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649" operator="containsText" id="{44867EF0-722B-410F-8E89-10EDB0C9CBE4}">
            <xm:f>NOT(ISERROR(SEARCH(Données!$A$10,F1017)))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650" operator="containsText" id="{47293312-74D5-4C23-BD68-C951A2929325}">
            <xm:f>NOT(ISERROR(SEARCH(Données!$A$9,F1017)))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651" operator="containsText" id="{6180DB88-82B7-401D-9F48-6157A3F194F7}">
            <xm:f>NOT(ISERROR(SEARCH(Données!$A$8,F1017)))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652" operator="containsText" id="{763B5B8E-2296-417D-BB94-DF64774B8211}">
            <xm:f>NOT(ISERROR(SEARCH(Données!$A$7,F1017)))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653" operator="containsText" id="{D93F1C37-6D37-4AA8-92B1-618BE26AE8CF}">
            <xm:f>NOT(ISERROR(SEARCH(Données!$A$6,F1017)))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654" operator="containsText" id="{604151B9-2E95-43EC-9CF1-63E547AA1702}">
            <xm:f>NOT(ISERROR(SEARCH(Données!$A$5,F1017)))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655" operator="containsText" id="{D78AE890-D19B-4C80-BBF5-CE6362647886}">
            <xm:f>NOT(ISERROR(SEARCH(Données!$A$4,F1017)))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656" operator="containsText" id="{F1E7AE8E-9225-48DB-9AE0-B6D43C4C56F8}">
            <xm:f>NOT(ISERROR(SEARCH(Données!$A$3,F1017)))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F1017:F1102 F1104:F1107</xm:sqref>
        </x14:conditionalFormatting>
        <x14:conditionalFormatting xmlns:xm="http://schemas.microsoft.com/office/excel/2006/main">
          <x14:cfRule type="containsText" priority="669" operator="containsText" id="{95BB6ECE-2475-4704-82CA-99DECA433C9B}">
            <xm:f>NOT(ISERROR(SEARCH(Données!$D$20,H1018)))</xm:f>
            <xm:f>Données!$D$20</xm:f>
            <x14:dxf>
              <font>
                <color rgb="FF0070C0"/>
              </font>
            </x14:dxf>
          </x14:cfRule>
          <x14:cfRule type="containsText" priority="670" operator="containsText" id="{16605274-65AB-4FE4-BE52-774F76760ECA}">
            <xm:f>NOT(ISERROR(SEARCH(Données!$D$21,H1018)))</xm:f>
            <xm:f>Données!$D$21</xm:f>
            <x14:dxf>
              <font>
                <color rgb="FF0070C0"/>
              </font>
            </x14:dxf>
          </x14:cfRule>
          <x14:cfRule type="containsText" priority="671" operator="containsText" id="{B9759CF9-81E1-4AF1-921F-14753FC91606}">
            <xm:f>NOT(ISERROR(SEARCH(Données!$D$27,H1018)))</xm:f>
            <xm:f>Données!$D$27</xm:f>
            <x14:dxf>
              <font>
                <color rgb="FF0070C0"/>
              </font>
            </x14:dxf>
          </x14:cfRule>
          <x14:cfRule type="containsText" priority="672" operator="containsText" id="{A471BFDC-4499-4744-9290-E0478BC8A9DB}">
            <xm:f>NOT(ISERROR(SEARCH(Données!$D$26,H1018)))</xm:f>
            <xm:f>Données!$D$26</xm:f>
            <x14:dxf>
              <font>
                <color rgb="FF0070C0"/>
              </font>
            </x14:dxf>
          </x14:cfRule>
          <x14:cfRule type="containsText" priority="673" operator="containsText" id="{5D204F7F-0EB2-49C9-8EB3-750042F7D5C8}">
            <xm:f>NOT(ISERROR(SEARCH(Données!$D$24,H1018)))</xm:f>
            <xm:f>Données!$D$24</xm:f>
            <x14:dxf>
              <font>
                <color rgb="FF0070C0"/>
              </font>
            </x14:dxf>
          </x14:cfRule>
          <x14:cfRule type="containsText" priority="674" operator="containsText" id="{D7F5FCD2-820A-4C91-B13D-B69C8E17EC1E}">
            <xm:f>NOT(ISERROR(SEARCH(Données!$D$22,H1018)))</xm:f>
            <xm:f>Données!$D$22</xm:f>
            <x14:dxf>
              <font>
                <color rgb="FF0070C0"/>
              </font>
            </x14:dxf>
          </x14:cfRule>
          <x14:cfRule type="containsText" priority="675" operator="containsText" id="{411F80FC-4D13-4AFF-B2E7-5D855FDE16F2}">
            <xm:f>NOT(ISERROR(SEARCH(Données!$D$21,H1018)))</xm:f>
            <xm:f>Données!$D$21</xm:f>
            <x14:dxf>
              <font>
                <color rgb="FF002060"/>
              </font>
            </x14:dxf>
          </x14:cfRule>
          <x14:cfRule type="containsText" priority="676" operator="containsText" id="{6C603533-827D-4870-ADC5-19F301D64A99}">
            <xm:f>NOT(ISERROR(SEARCH(Données!$D$21,H1018)))</xm:f>
            <xm:f>Données!$D$21</xm:f>
            <x14:dxf>
              <font>
                <color rgb="FF0070C0"/>
              </font>
            </x14:dxf>
          </x14:cfRule>
          <x14:cfRule type="containsText" priority="677" operator="containsText" id="{8C912A4C-91DF-44A7-9F03-4891CACFC87B}">
            <xm:f>NOT(ISERROR(SEARCH(Données!$D$20,H1018)))</xm:f>
            <xm:f>Données!$D$20</xm:f>
            <x14:dxf/>
          </x14:cfRule>
          <x14:cfRule type="containsText" priority="678" operator="containsText" id="{07566D01-3869-47CD-948D-DD1F22307E1C}">
            <xm:f>NOT(ISERROR(SEARCH(Données!$D$6,H1018)))</xm:f>
            <xm:f>Données!$D$6</xm:f>
            <x14:dxf>
              <font>
                <color rgb="FF0070C0"/>
              </font>
            </x14:dxf>
          </x14:cfRule>
          <x14:cfRule type="containsText" priority="679" operator="containsText" id="{52F1C7DA-D001-4EAB-9B22-B7D5522D5114}">
            <xm:f>NOT(ISERROR(SEARCH(Données!$D$5,H1018)))</xm:f>
            <xm:f>Données!$D$5</xm:f>
            <x14:dxf>
              <font>
                <color rgb="FF0070C0"/>
              </font>
            </x14:dxf>
          </x14:cfRule>
          <x14:cfRule type="containsText" priority="680" operator="containsText" id="{C1CAAEB9-B142-4715-AE35-F3640E6A212E}">
            <xm:f>NOT(ISERROR(SEARCH(Données!$D$4,H1018)))</xm:f>
            <xm:f>Données!$D$4</xm:f>
            <x14:dxf>
              <font>
                <color rgb="FF0070C0"/>
              </font>
            </x14:dxf>
          </x14:cfRule>
          <x14:cfRule type="containsText" priority="681" operator="containsText" id="{4297074F-1A73-46DB-A05F-435736F52B8A}">
            <xm:f>NOT(ISERROR(SEARCH(Données!$D$3,H1018)))</xm:f>
            <xm:f>Données!$D$3</xm:f>
            <x14:dxf>
              <font>
                <color rgb="FF0070C0"/>
              </font>
            </x14:dxf>
          </x14:cfRule>
          <xm:sqref>H1018:H1097</xm:sqref>
        </x14:conditionalFormatting>
        <x14:conditionalFormatting xmlns:xm="http://schemas.microsoft.com/office/excel/2006/main">
          <x14:cfRule type="containsText" priority="614" operator="containsText" id="{C1D35B4A-FA14-47F4-97E0-764469D46360}">
            <xm:f>NOT(ISERROR(SEARCH(Données!$A$11,F1109)))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615" operator="containsText" id="{89638D38-CD8A-484A-A16F-B4EBA897EBD3}">
            <xm:f>NOT(ISERROR(SEARCH(Données!$A$10,F1109)))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616" operator="containsText" id="{59238752-59B3-48ED-994B-C6C72F1B5657}">
            <xm:f>NOT(ISERROR(SEARCH(Données!$A$9,F1109)))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617" operator="containsText" id="{BF272533-A538-4555-B7E9-38758CE7C9A1}">
            <xm:f>NOT(ISERROR(SEARCH(Données!$A$8,F1109)))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618" operator="containsText" id="{A79B0710-503D-405C-9A57-963488C0B733}">
            <xm:f>NOT(ISERROR(SEARCH(Données!$A$7,F1109)))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619" operator="containsText" id="{8EA78B79-1234-4D39-8647-9DA6DD7C6ECA}">
            <xm:f>NOT(ISERROR(SEARCH(Données!$A$6,F1109)))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620" operator="containsText" id="{C851BA90-A4E0-4696-A869-D1C9197903E1}">
            <xm:f>NOT(ISERROR(SEARCH(Données!$A$5,F1109)))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621" operator="containsText" id="{556624F6-AC34-4BCD-97E8-6F0C686F1921}">
            <xm:f>NOT(ISERROR(SEARCH(Données!$A$4,F1109)))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622" operator="containsText" id="{888EB47F-96B0-4057-B3B9-7BD358347077}">
            <xm:f>NOT(ISERROR(SEARCH(Données!$A$3,F1109)))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F1109:F1194 F1196:F1200 F1293</xm:sqref>
        </x14:conditionalFormatting>
        <x14:conditionalFormatting xmlns:xm="http://schemas.microsoft.com/office/excel/2006/main">
          <x14:cfRule type="containsText" priority="635" operator="containsText" id="{11F6E367-D1C6-4327-8AD0-249B01066F45}">
            <xm:f>NOT(ISERROR(SEARCH(Données!$D$20,H1110)))</xm:f>
            <xm:f>Données!$D$20</xm:f>
            <x14:dxf>
              <font>
                <color rgb="FF0070C0"/>
              </font>
            </x14:dxf>
          </x14:cfRule>
          <x14:cfRule type="containsText" priority="636" operator="containsText" id="{CC29BB9D-63D5-4F8F-B7C5-9E71F70645A9}">
            <xm:f>NOT(ISERROR(SEARCH(Données!$D$21,H1110)))</xm:f>
            <xm:f>Données!$D$21</xm:f>
            <x14:dxf>
              <font>
                <color rgb="FF0070C0"/>
              </font>
            </x14:dxf>
          </x14:cfRule>
          <x14:cfRule type="containsText" priority="637" operator="containsText" id="{D44916BA-62BE-43F6-9648-547F335E6214}">
            <xm:f>NOT(ISERROR(SEARCH(Données!$D$27,H1110)))</xm:f>
            <xm:f>Données!$D$27</xm:f>
            <x14:dxf>
              <font>
                <color rgb="FF0070C0"/>
              </font>
            </x14:dxf>
          </x14:cfRule>
          <x14:cfRule type="containsText" priority="638" operator="containsText" id="{0A63E6EB-0D95-4CC6-991D-3273DF1CAE91}">
            <xm:f>NOT(ISERROR(SEARCH(Données!$D$26,H1110)))</xm:f>
            <xm:f>Données!$D$26</xm:f>
            <x14:dxf>
              <font>
                <color rgb="FF0070C0"/>
              </font>
            </x14:dxf>
          </x14:cfRule>
          <x14:cfRule type="containsText" priority="639" operator="containsText" id="{1A6E0A9A-EC0A-4F38-B4C7-1F73909319B8}">
            <xm:f>NOT(ISERROR(SEARCH(Données!$D$24,H1110)))</xm:f>
            <xm:f>Données!$D$24</xm:f>
            <x14:dxf>
              <font>
                <color rgb="FF0070C0"/>
              </font>
            </x14:dxf>
          </x14:cfRule>
          <x14:cfRule type="containsText" priority="640" operator="containsText" id="{D4707506-DEC3-4480-9519-FAA3EA5EAD4B}">
            <xm:f>NOT(ISERROR(SEARCH(Données!$D$22,H1110)))</xm:f>
            <xm:f>Données!$D$22</xm:f>
            <x14:dxf>
              <font>
                <color rgb="FF0070C0"/>
              </font>
            </x14:dxf>
          </x14:cfRule>
          <x14:cfRule type="containsText" priority="641" operator="containsText" id="{BE219756-AE4D-4496-8389-2E3DC99A7885}">
            <xm:f>NOT(ISERROR(SEARCH(Données!$D$21,H1110)))</xm:f>
            <xm:f>Données!$D$21</xm:f>
            <x14:dxf>
              <font>
                <color rgb="FF002060"/>
              </font>
            </x14:dxf>
          </x14:cfRule>
          <x14:cfRule type="containsText" priority="642" operator="containsText" id="{F2387995-0A95-42AA-A861-54BA8A19BD87}">
            <xm:f>NOT(ISERROR(SEARCH(Données!$D$21,H1110)))</xm:f>
            <xm:f>Données!$D$21</xm:f>
            <x14:dxf>
              <font>
                <color rgb="FF0070C0"/>
              </font>
            </x14:dxf>
          </x14:cfRule>
          <x14:cfRule type="containsText" priority="643" operator="containsText" id="{7DAD4FCC-2040-4B35-89C3-2689D6AB3FFC}">
            <xm:f>NOT(ISERROR(SEARCH(Données!$D$20,H1110)))</xm:f>
            <xm:f>Données!$D$20</xm:f>
            <x14:dxf/>
          </x14:cfRule>
          <x14:cfRule type="containsText" priority="644" operator="containsText" id="{0E58589A-A6D8-4637-BADB-86AFC68D3BDC}">
            <xm:f>NOT(ISERROR(SEARCH(Données!$D$6,H1110)))</xm:f>
            <xm:f>Données!$D$6</xm:f>
            <x14:dxf>
              <font>
                <color rgb="FF0070C0"/>
              </font>
            </x14:dxf>
          </x14:cfRule>
          <x14:cfRule type="containsText" priority="645" operator="containsText" id="{EB749A6D-2900-43E5-A610-3AC9BFD9515A}">
            <xm:f>NOT(ISERROR(SEARCH(Données!$D$5,H1110)))</xm:f>
            <xm:f>Données!$D$5</xm:f>
            <x14:dxf>
              <font>
                <color rgb="FF0070C0"/>
              </font>
            </x14:dxf>
          </x14:cfRule>
          <x14:cfRule type="containsText" priority="646" operator="containsText" id="{2B191BF1-F22E-4319-9838-3FFB2775AAC7}">
            <xm:f>NOT(ISERROR(SEARCH(Données!$D$4,H1110)))</xm:f>
            <xm:f>Données!$D$4</xm:f>
            <x14:dxf>
              <font>
                <color rgb="FF0070C0"/>
              </font>
            </x14:dxf>
          </x14:cfRule>
          <x14:cfRule type="containsText" priority="647" operator="containsText" id="{CA2AF1E0-1C30-4AAA-ADE9-83DC9C81436D}">
            <xm:f>NOT(ISERROR(SEARCH(Données!$D$3,H1110)))</xm:f>
            <xm:f>Données!$D$3</xm:f>
            <x14:dxf>
              <font>
                <color rgb="FF0070C0"/>
              </font>
            </x14:dxf>
          </x14:cfRule>
          <xm:sqref>H1110:H1189</xm:sqref>
        </x14:conditionalFormatting>
        <x14:conditionalFormatting xmlns:xm="http://schemas.microsoft.com/office/excel/2006/main">
          <x14:cfRule type="containsText" priority="580" operator="containsText" id="{ABF56889-44F8-4A9C-A24B-870BEFC253D8}">
            <xm:f>NOT(ISERROR(SEARCH(Données!$A$11,F1201)))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581" operator="containsText" id="{CBE4153C-751B-4C62-9172-581AAE7A5E54}">
            <xm:f>NOT(ISERROR(SEARCH(Données!$A$10,F1201)))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582" operator="containsText" id="{955FB66B-A911-4623-8957-911451DAE5AE}">
            <xm:f>NOT(ISERROR(SEARCH(Données!$A$9,F1201)))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583" operator="containsText" id="{B97FF217-E272-4BA8-8BB2-6C312B14D0E9}">
            <xm:f>NOT(ISERROR(SEARCH(Données!$A$8,F1201)))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584" operator="containsText" id="{F445A922-8F05-485F-95E7-5A8AE028E1E7}">
            <xm:f>NOT(ISERROR(SEARCH(Données!$A$7,F1201)))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585" operator="containsText" id="{2F6B89C8-B1D9-41B7-BB3D-D9D1D8E1E6EC}">
            <xm:f>NOT(ISERROR(SEARCH(Données!$A$6,F1201)))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586" operator="containsText" id="{1A74338B-CC26-4820-A1EA-347F12C474C8}">
            <xm:f>NOT(ISERROR(SEARCH(Données!$A$5,F1201)))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587" operator="containsText" id="{8338A86A-49E2-4616-ADAC-908EBDCABE28}">
            <xm:f>NOT(ISERROR(SEARCH(Données!$A$4,F1201)))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588" operator="containsText" id="{27B66EB6-ED5E-4CCD-A296-8F7738C267C1}">
            <xm:f>NOT(ISERROR(SEARCH(Données!$A$3,F1201)))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F1201:F1286 F1288:F1292</xm:sqref>
        </x14:conditionalFormatting>
        <x14:conditionalFormatting xmlns:xm="http://schemas.microsoft.com/office/excel/2006/main">
          <x14:cfRule type="containsText" priority="601" operator="containsText" id="{AA4DAE3B-6F65-46A3-B862-042705E9B1D8}">
            <xm:f>NOT(ISERROR(SEARCH(Données!$D$20,H1202)))</xm:f>
            <xm:f>Données!$D$20</xm:f>
            <x14:dxf>
              <font>
                <color rgb="FF0070C0"/>
              </font>
            </x14:dxf>
          </x14:cfRule>
          <x14:cfRule type="containsText" priority="602" operator="containsText" id="{A5673C58-3884-49F4-83B3-699DCA55E0D2}">
            <xm:f>NOT(ISERROR(SEARCH(Données!$D$21,H1202)))</xm:f>
            <xm:f>Données!$D$21</xm:f>
            <x14:dxf>
              <font>
                <color rgb="FF0070C0"/>
              </font>
            </x14:dxf>
          </x14:cfRule>
          <x14:cfRule type="containsText" priority="603" operator="containsText" id="{FAA5D174-8A7A-473C-B7F8-172676550593}">
            <xm:f>NOT(ISERROR(SEARCH(Données!$D$27,H1202)))</xm:f>
            <xm:f>Données!$D$27</xm:f>
            <x14:dxf>
              <font>
                <color rgb="FF0070C0"/>
              </font>
            </x14:dxf>
          </x14:cfRule>
          <x14:cfRule type="containsText" priority="604" operator="containsText" id="{621C4B5D-78D8-482D-9B9D-CA37D986EAC1}">
            <xm:f>NOT(ISERROR(SEARCH(Données!$D$26,H1202)))</xm:f>
            <xm:f>Données!$D$26</xm:f>
            <x14:dxf>
              <font>
                <color rgb="FF0070C0"/>
              </font>
            </x14:dxf>
          </x14:cfRule>
          <x14:cfRule type="containsText" priority="605" operator="containsText" id="{680D8A09-55CA-4A21-8ECD-60EC6B433D8C}">
            <xm:f>NOT(ISERROR(SEARCH(Données!$D$24,H1202)))</xm:f>
            <xm:f>Données!$D$24</xm:f>
            <x14:dxf>
              <font>
                <color rgb="FF0070C0"/>
              </font>
            </x14:dxf>
          </x14:cfRule>
          <x14:cfRule type="containsText" priority="606" operator="containsText" id="{3B55710B-EC8B-4FBC-B5AE-FD3673A27952}">
            <xm:f>NOT(ISERROR(SEARCH(Données!$D$22,H1202)))</xm:f>
            <xm:f>Données!$D$22</xm:f>
            <x14:dxf>
              <font>
                <color rgb="FF0070C0"/>
              </font>
            </x14:dxf>
          </x14:cfRule>
          <x14:cfRule type="containsText" priority="607" operator="containsText" id="{5C3A0CA6-FA1C-4BFE-9D61-95975E5019FD}">
            <xm:f>NOT(ISERROR(SEARCH(Données!$D$21,H1202)))</xm:f>
            <xm:f>Données!$D$21</xm:f>
            <x14:dxf>
              <font>
                <color rgb="FF002060"/>
              </font>
            </x14:dxf>
          </x14:cfRule>
          <x14:cfRule type="containsText" priority="608" operator="containsText" id="{A7FC5429-03F1-4D09-A6E2-3E7DF9AACB7C}">
            <xm:f>NOT(ISERROR(SEARCH(Données!$D$21,H1202)))</xm:f>
            <xm:f>Données!$D$21</xm:f>
            <x14:dxf>
              <font>
                <color rgb="FF0070C0"/>
              </font>
            </x14:dxf>
          </x14:cfRule>
          <x14:cfRule type="containsText" priority="609" operator="containsText" id="{5E7456E8-0DDC-4812-A07A-FD080ACACD08}">
            <xm:f>NOT(ISERROR(SEARCH(Données!$D$20,H1202)))</xm:f>
            <xm:f>Données!$D$20</xm:f>
            <x14:dxf/>
          </x14:cfRule>
          <x14:cfRule type="containsText" priority="610" operator="containsText" id="{2124F46C-9388-4416-AE20-58BEE6AD35F2}">
            <xm:f>NOT(ISERROR(SEARCH(Données!$D$6,H1202)))</xm:f>
            <xm:f>Données!$D$6</xm:f>
            <x14:dxf>
              <font>
                <color rgb="FF0070C0"/>
              </font>
            </x14:dxf>
          </x14:cfRule>
          <x14:cfRule type="containsText" priority="611" operator="containsText" id="{6558F2AB-D435-48FB-8CF6-94B36042FC49}">
            <xm:f>NOT(ISERROR(SEARCH(Données!$D$5,H1202)))</xm:f>
            <xm:f>Données!$D$5</xm:f>
            <x14:dxf>
              <font>
                <color rgb="FF0070C0"/>
              </font>
            </x14:dxf>
          </x14:cfRule>
          <x14:cfRule type="containsText" priority="612" operator="containsText" id="{6FA40571-5444-4D4F-A6F7-ABADC4AE6D70}">
            <xm:f>NOT(ISERROR(SEARCH(Données!$D$4,H1202)))</xm:f>
            <xm:f>Données!$D$4</xm:f>
            <x14:dxf>
              <font>
                <color rgb="FF0070C0"/>
              </font>
            </x14:dxf>
          </x14:cfRule>
          <x14:cfRule type="containsText" priority="613" operator="containsText" id="{79ADF8F2-559C-49A6-8B4D-F2070E7B8BB5}">
            <xm:f>NOT(ISERROR(SEARCH(Données!$D$3,H1202)))</xm:f>
            <xm:f>Données!$D$3</xm:f>
            <x14:dxf>
              <font>
                <color rgb="FF0070C0"/>
              </font>
            </x14:dxf>
          </x14:cfRule>
          <xm:sqref>H1202:H1281</xm:sqref>
        </x14:conditionalFormatting>
        <x14:conditionalFormatting xmlns:xm="http://schemas.microsoft.com/office/excel/2006/main">
          <x14:cfRule type="containsText" priority="546" operator="containsText" id="{EA8516AF-8CFF-46AA-9821-506EC4608529}">
            <xm:f>NOT(ISERROR(SEARCH(Données!$A$11,F1294)))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547" operator="containsText" id="{9554433D-EC79-4013-847E-350B2A905618}">
            <xm:f>NOT(ISERROR(SEARCH(Données!$A$10,F1294)))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548" operator="containsText" id="{EB3943B8-B33B-4D60-9EDE-22E2C95B47AB}">
            <xm:f>NOT(ISERROR(SEARCH(Données!$A$9,F1294)))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549" operator="containsText" id="{F2248BBF-5E79-4A53-A087-BF283FCC8E1B}">
            <xm:f>NOT(ISERROR(SEARCH(Données!$A$8,F1294)))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550" operator="containsText" id="{A8517BC9-1231-4617-AC5E-36651EC0B7F1}">
            <xm:f>NOT(ISERROR(SEARCH(Données!$A$7,F1294)))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551" operator="containsText" id="{31AF1288-6CA3-48AC-B32D-9DDA0DCBD8D3}">
            <xm:f>NOT(ISERROR(SEARCH(Données!$A$6,F1294)))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552" operator="containsText" id="{D01ABC0E-3C89-4926-BECB-FD4B6BCA9004}">
            <xm:f>NOT(ISERROR(SEARCH(Données!$A$5,F1294)))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553" operator="containsText" id="{C5256C34-A6BE-4D88-A61F-5FA53D396F85}">
            <xm:f>NOT(ISERROR(SEARCH(Données!$A$4,F1294)))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554" operator="containsText" id="{B9237F72-8031-4423-BE86-881E897A2FE1}">
            <xm:f>NOT(ISERROR(SEARCH(Données!$A$3,F1294)))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F1294:F1379 F1381:F1384</xm:sqref>
        </x14:conditionalFormatting>
        <x14:conditionalFormatting xmlns:xm="http://schemas.microsoft.com/office/excel/2006/main">
          <x14:cfRule type="containsText" priority="567" operator="containsText" id="{75ACA81E-52D4-438D-B709-1A9322930AD7}">
            <xm:f>NOT(ISERROR(SEARCH(Données!$D$20,H1295)))</xm:f>
            <xm:f>Données!$D$20</xm:f>
            <x14:dxf>
              <font>
                <color rgb="FF0070C0"/>
              </font>
            </x14:dxf>
          </x14:cfRule>
          <x14:cfRule type="containsText" priority="568" operator="containsText" id="{7B722BEB-EDB0-4686-BBD3-AE7B4848746C}">
            <xm:f>NOT(ISERROR(SEARCH(Données!$D$21,H1295)))</xm:f>
            <xm:f>Données!$D$21</xm:f>
            <x14:dxf>
              <font>
                <color rgb="FF0070C0"/>
              </font>
            </x14:dxf>
          </x14:cfRule>
          <x14:cfRule type="containsText" priority="569" operator="containsText" id="{BC84BAC1-F55A-4733-A532-F319D09F47A5}">
            <xm:f>NOT(ISERROR(SEARCH(Données!$D$27,H1295)))</xm:f>
            <xm:f>Données!$D$27</xm:f>
            <x14:dxf>
              <font>
                <color rgb="FF0070C0"/>
              </font>
            </x14:dxf>
          </x14:cfRule>
          <x14:cfRule type="containsText" priority="570" operator="containsText" id="{58E8AA28-D487-4693-9109-17D8F969AD71}">
            <xm:f>NOT(ISERROR(SEARCH(Données!$D$26,H1295)))</xm:f>
            <xm:f>Données!$D$26</xm:f>
            <x14:dxf>
              <font>
                <color rgb="FF0070C0"/>
              </font>
            </x14:dxf>
          </x14:cfRule>
          <x14:cfRule type="containsText" priority="571" operator="containsText" id="{7FF35EC9-675A-4F93-A71C-D24475819170}">
            <xm:f>NOT(ISERROR(SEARCH(Données!$D$24,H1295)))</xm:f>
            <xm:f>Données!$D$24</xm:f>
            <x14:dxf>
              <font>
                <color rgb="FF0070C0"/>
              </font>
            </x14:dxf>
          </x14:cfRule>
          <x14:cfRule type="containsText" priority="572" operator="containsText" id="{828DC31C-F3FB-4575-87F9-8E102022A5F6}">
            <xm:f>NOT(ISERROR(SEARCH(Données!$D$22,H1295)))</xm:f>
            <xm:f>Données!$D$22</xm:f>
            <x14:dxf>
              <font>
                <color rgb="FF0070C0"/>
              </font>
            </x14:dxf>
          </x14:cfRule>
          <x14:cfRule type="containsText" priority="573" operator="containsText" id="{4831736E-080A-454F-9C10-A19182C3160A}">
            <xm:f>NOT(ISERROR(SEARCH(Données!$D$21,H1295)))</xm:f>
            <xm:f>Données!$D$21</xm:f>
            <x14:dxf>
              <font>
                <color rgb="FF002060"/>
              </font>
            </x14:dxf>
          </x14:cfRule>
          <x14:cfRule type="containsText" priority="574" operator="containsText" id="{F54720AD-89A3-437A-ABD1-92E65EE53F59}">
            <xm:f>NOT(ISERROR(SEARCH(Données!$D$21,H1295)))</xm:f>
            <xm:f>Données!$D$21</xm:f>
            <x14:dxf>
              <font>
                <color rgb="FF0070C0"/>
              </font>
            </x14:dxf>
          </x14:cfRule>
          <x14:cfRule type="containsText" priority="575" operator="containsText" id="{FB3C159B-C758-4C00-A512-831CE264BE9C}">
            <xm:f>NOT(ISERROR(SEARCH(Données!$D$20,H1295)))</xm:f>
            <xm:f>Données!$D$20</xm:f>
            <x14:dxf/>
          </x14:cfRule>
          <x14:cfRule type="containsText" priority="576" operator="containsText" id="{54AB60A6-3594-4732-89DD-23904F31E6F8}">
            <xm:f>NOT(ISERROR(SEARCH(Données!$D$6,H1295)))</xm:f>
            <xm:f>Données!$D$6</xm:f>
            <x14:dxf>
              <font>
                <color rgb="FF0070C0"/>
              </font>
            </x14:dxf>
          </x14:cfRule>
          <x14:cfRule type="containsText" priority="577" operator="containsText" id="{E5890CBB-E5A3-4957-85C8-16F241B29FC8}">
            <xm:f>NOT(ISERROR(SEARCH(Données!$D$5,H1295)))</xm:f>
            <xm:f>Données!$D$5</xm:f>
            <x14:dxf>
              <font>
                <color rgb="FF0070C0"/>
              </font>
            </x14:dxf>
          </x14:cfRule>
          <x14:cfRule type="containsText" priority="578" operator="containsText" id="{DDF93840-32D4-4411-B8D8-90A9F96DEBD3}">
            <xm:f>NOT(ISERROR(SEARCH(Données!$D$4,H1295)))</xm:f>
            <xm:f>Données!$D$4</xm:f>
            <x14:dxf>
              <font>
                <color rgb="FF0070C0"/>
              </font>
            </x14:dxf>
          </x14:cfRule>
          <x14:cfRule type="containsText" priority="579" operator="containsText" id="{EBFF7DBC-2446-4798-B1CB-5D14344D9DE6}">
            <xm:f>NOT(ISERROR(SEARCH(Données!$D$3,H1295)))</xm:f>
            <xm:f>Données!$D$3</xm:f>
            <x14:dxf>
              <font>
                <color rgb="FF0070C0"/>
              </font>
            </x14:dxf>
          </x14:cfRule>
          <xm:sqref>H1295:H1374</xm:sqref>
        </x14:conditionalFormatting>
        <x14:conditionalFormatting xmlns:xm="http://schemas.microsoft.com/office/excel/2006/main">
          <x14:cfRule type="containsText" priority="512" operator="containsText" id="{CE43AA61-DE4E-4BDE-B1F3-8CF71B3652AE}">
            <xm:f>NOT(ISERROR(SEARCH(Données!$A$11,F1386)))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513" operator="containsText" id="{5FF35B27-F64C-45C4-9C7D-52AF8672AB35}">
            <xm:f>NOT(ISERROR(SEARCH(Données!$A$10,F1386)))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514" operator="containsText" id="{B861925C-A08B-46CC-BAC8-5E089E2CDE21}">
            <xm:f>NOT(ISERROR(SEARCH(Données!$A$9,F1386)))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515" operator="containsText" id="{B9696F89-4B78-4A6A-908D-EA8299E36F30}">
            <xm:f>NOT(ISERROR(SEARCH(Données!$A$8,F1386)))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516" operator="containsText" id="{76769463-F3AC-4106-92F9-C81C27F25AE6}">
            <xm:f>NOT(ISERROR(SEARCH(Données!$A$7,F1386)))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517" operator="containsText" id="{F2D61580-7F0F-4027-9290-0975634F91FE}">
            <xm:f>NOT(ISERROR(SEARCH(Données!$A$6,F1386)))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518" operator="containsText" id="{97B2A0E1-1E58-4F0D-95AE-37726A2158AD}">
            <xm:f>NOT(ISERROR(SEARCH(Données!$A$5,F1386)))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519" operator="containsText" id="{F8D832D4-CC87-49EB-B6AC-27DA98AC8ABA}">
            <xm:f>NOT(ISERROR(SEARCH(Données!$A$4,F1386)))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520" operator="containsText" id="{9100CFF1-DB32-4904-ADCA-B9C648E13215}">
            <xm:f>NOT(ISERROR(SEARCH(Données!$A$3,F1386)))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F1386:F1471 F1473:F1477 F1570 F1939 F2216 F2493</xm:sqref>
        </x14:conditionalFormatting>
        <x14:conditionalFormatting xmlns:xm="http://schemas.microsoft.com/office/excel/2006/main">
          <x14:cfRule type="containsText" priority="533" operator="containsText" id="{56285A75-08F0-46C1-9462-912652986493}">
            <xm:f>NOT(ISERROR(SEARCH(Données!$D$20,H1387)))</xm:f>
            <xm:f>Données!$D$20</xm:f>
            <x14:dxf>
              <font>
                <color rgb="FF0070C0"/>
              </font>
            </x14:dxf>
          </x14:cfRule>
          <x14:cfRule type="containsText" priority="534" operator="containsText" id="{305EC928-F19F-4A2B-AD9D-2501567E1B7B}">
            <xm:f>NOT(ISERROR(SEARCH(Données!$D$21,H1387)))</xm:f>
            <xm:f>Données!$D$21</xm:f>
            <x14:dxf>
              <font>
                <color rgb="FF0070C0"/>
              </font>
            </x14:dxf>
          </x14:cfRule>
          <x14:cfRule type="containsText" priority="535" operator="containsText" id="{DDC1ECD1-1B13-4648-B9A9-B310E88A0521}">
            <xm:f>NOT(ISERROR(SEARCH(Données!$D$27,H1387)))</xm:f>
            <xm:f>Données!$D$27</xm:f>
            <x14:dxf>
              <font>
                <color rgb="FF0070C0"/>
              </font>
            </x14:dxf>
          </x14:cfRule>
          <x14:cfRule type="containsText" priority="536" operator="containsText" id="{E169CB5C-CD2C-4AA8-8CA0-D439DE42B4F3}">
            <xm:f>NOT(ISERROR(SEARCH(Données!$D$26,H1387)))</xm:f>
            <xm:f>Données!$D$26</xm:f>
            <x14:dxf>
              <font>
                <color rgb="FF0070C0"/>
              </font>
            </x14:dxf>
          </x14:cfRule>
          <x14:cfRule type="containsText" priority="537" operator="containsText" id="{8E246A3C-7E88-4B4C-94C7-566726959557}">
            <xm:f>NOT(ISERROR(SEARCH(Données!$D$24,H1387)))</xm:f>
            <xm:f>Données!$D$24</xm:f>
            <x14:dxf>
              <font>
                <color rgb="FF0070C0"/>
              </font>
            </x14:dxf>
          </x14:cfRule>
          <x14:cfRule type="containsText" priority="538" operator="containsText" id="{8A743EB6-06EB-4889-8322-513B61BD6042}">
            <xm:f>NOT(ISERROR(SEARCH(Données!$D$22,H1387)))</xm:f>
            <xm:f>Données!$D$22</xm:f>
            <x14:dxf>
              <font>
                <color rgb="FF0070C0"/>
              </font>
            </x14:dxf>
          </x14:cfRule>
          <x14:cfRule type="containsText" priority="539" operator="containsText" id="{D327AD3E-2C24-43FF-B064-3BC6CE30E523}">
            <xm:f>NOT(ISERROR(SEARCH(Données!$D$21,H1387)))</xm:f>
            <xm:f>Données!$D$21</xm:f>
            <x14:dxf>
              <font>
                <color rgb="FF002060"/>
              </font>
            </x14:dxf>
          </x14:cfRule>
          <x14:cfRule type="containsText" priority="540" operator="containsText" id="{E1B78448-4DDB-4A2A-9769-501288B00638}">
            <xm:f>NOT(ISERROR(SEARCH(Données!$D$21,H1387)))</xm:f>
            <xm:f>Données!$D$21</xm:f>
            <x14:dxf>
              <font>
                <color rgb="FF0070C0"/>
              </font>
            </x14:dxf>
          </x14:cfRule>
          <x14:cfRule type="containsText" priority="541" operator="containsText" id="{6AB5B92E-FBB1-4C3F-A1F6-B3EABFF175F9}">
            <xm:f>NOT(ISERROR(SEARCH(Données!$D$20,H1387)))</xm:f>
            <xm:f>Données!$D$20</xm:f>
            <x14:dxf/>
          </x14:cfRule>
          <x14:cfRule type="containsText" priority="542" operator="containsText" id="{3512448D-DE57-4871-B575-3BFF39959F6A}">
            <xm:f>NOT(ISERROR(SEARCH(Données!$D$6,H1387)))</xm:f>
            <xm:f>Données!$D$6</xm:f>
            <x14:dxf>
              <font>
                <color rgb="FF0070C0"/>
              </font>
            </x14:dxf>
          </x14:cfRule>
          <x14:cfRule type="containsText" priority="543" operator="containsText" id="{42368262-F202-4B05-AFCA-A583E6D19AA7}">
            <xm:f>NOT(ISERROR(SEARCH(Données!$D$5,H1387)))</xm:f>
            <xm:f>Données!$D$5</xm:f>
            <x14:dxf>
              <font>
                <color rgb="FF0070C0"/>
              </font>
            </x14:dxf>
          </x14:cfRule>
          <x14:cfRule type="containsText" priority="544" operator="containsText" id="{1CA3B00C-652D-41D1-A5B2-9D4E954CCAA0}">
            <xm:f>NOT(ISERROR(SEARCH(Données!$D$4,H1387)))</xm:f>
            <xm:f>Données!$D$4</xm:f>
            <x14:dxf>
              <font>
                <color rgb="FF0070C0"/>
              </font>
            </x14:dxf>
          </x14:cfRule>
          <x14:cfRule type="containsText" priority="545" operator="containsText" id="{4B8024E2-AF70-45CB-8CD4-BA716FEFF3AF}">
            <xm:f>NOT(ISERROR(SEARCH(Données!$D$3,H1387)))</xm:f>
            <xm:f>Données!$D$3</xm:f>
            <x14:dxf>
              <font>
                <color rgb="FF0070C0"/>
              </font>
            </x14:dxf>
          </x14:cfRule>
          <xm:sqref>H1387:H1466</xm:sqref>
        </x14:conditionalFormatting>
        <x14:conditionalFormatting xmlns:xm="http://schemas.microsoft.com/office/excel/2006/main">
          <x14:cfRule type="containsText" priority="478" operator="containsText" id="{AF94BF08-E57F-4086-8F54-A796B6235898}">
            <xm:f>NOT(ISERROR(SEARCH(Données!$A$11,F1478)))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479" operator="containsText" id="{2767902B-57DA-4B2E-BD8D-DBAD111A56C1}">
            <xm:f>NOT(ISERROR(SEARCH(Données!$A$10,F1478)))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480" operator="containsText" id="{535196B8-EFEE-42B7-B16F-FC95A49499CF}">
            <xm:f>NOT(ISERROR(SEARCH(Données!$A$9,F1478)))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81" operator="containsText" id="{E899C8D8-7EAD-4016-BF2A-D8FA2DAAA73F}">
            <xm:f>NOT(ISERROR(SEARCH(Données!$A$8,F1478)))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482" operator="containsText" id="{EC0A4AFB-BF8F-4E59-84BB-E9B3056D88AC}">
            <xm:f>NOT(ISERROR(SEARCH(Données!$A$7,F1478)))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483" operator="containsText" id="{F6D66D15-98D0-4E72-A744-0EE5AA9664EF}">
            <xm:f>NOT(ISERROR(SEARCH(Données!$A$6,F1478)))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484" operator="containsText" id="{78B5CAB4-67BF-4BDE-946C-834F02DFC824}">
            <xm:f>NOT(ISERROR(SEARCH(Données!$A$5,F1478)))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485" operator="containsText" id="{9CFCB59F-58B8-458D-A234-992393365CE3}">
            <xm:f>NOT(ISERROR(SEARCH(Données!$A$4,F1478)))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486" operator="containsText" id="{4610A744-CB3D-48CA-B966-031D4A263899}">
            <xm:f>NOT(ISERROR(SEARCH(Données!$A$3,F1478)))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F1478:F1563 F1565:F1569</xm:sqref>
        </x14:conditionalFormatting>
        <x14:conditionalFormatting xmlns:xm="http://schemas.microsoft.com/office/excel/2006/main">
          <x14:cfRule type="containsText" priority="499" operator="containsText" id="{ED23D026-45BF-4F9D-A631-CD5F728BD355}">
            <xm:f>NOT(ISERROR(SEARCH(Données!$D$20,H1479)))</xm:f>
            <xm:f>Données!$D$20</xm:f>
            <x14:dxf>
              <font>
                <color rgb="FF0070C0"/>
              </font>
            </x14:dxf>
          </x14:cfRule>
          <x14:cfRule type="containsText" priority="500" operator="containsText" id="{258EFA45-BBBF-455B-B9C2-253744651928}">
            <xm:f>NOT(ISERROR(SEARCH(Données!$D$21,H1479)))</xm:f>
            <xm:f>Données!$D$21</xm:f>
            <x14:dxf>
              <font>
                <color rgb="FF0070C0"/>
              </font>
            </x14:dxf>
          </x14:cfRule>
          <x14:cfRule type="containsText" priority="501" operator="containsText" id="{3EA2DC2A-2795-40E0-A854-D10E93449067}">
            <xm:f>NOT(ISERROR(SEARCH(Données!$D$27,H1479)))</xm:f>
            <xm:f>Données!$D$27</xm:f>
            <x14:dxf>
              <font>
                <color rgb="FF0070C0"/>
              </font>
            </x14:dxf>
          </x14:cfRule>
          <x14:cfRule type="containsText" priority="502" operator="containsText" id="{A953DAD6-3541-49F8-B0EF-6C65DE66AB0D}">
            <xm:f>NOT(ISERROR(SEARCH(Données!$D$26,H1479)))</xm:f>
            <xm:f>Données!$D$26</xm:f>
            <x14:dxf>
              <font>
                <color rgb="FF0070C0"/>
              </font>
            </x14:dxf>
          </x14:cfRule>
          <x14:cfRule type="containsText" priority="503" operator="containsText" id="{A70C2CBE-8E2F-408C-B725-8ABCA1A28B13}">
            <xm:f>NOT(ISERROR(SEARCH(Données!$D$24,H1479)))</xm:f>
            <xm:f>Données!$D$24</xm:f>
            <x14:dxf>
              <font>
                <color rgb="FF0070C0"/>
              </font>
            </x14:dxf>
          </x14:cfRule>
          <x14:cfRule type="containsText" priority="504" operator="containsText" id="{BA472C70-4A30-499C-9859-4CCD4F797D0A}">
            <xm:f>NOT(ISERROR(SEARCH(Données!$D$22,H1479)))</xm:f>
            <xm:f>Données!$D$22</xm:f>
            <x14:dxf>
              <font>
                <color rgb="FF0070C0"/>
              </font>
            </x14:dxf>
          </x14:cfRule>
          <x14:cfRule type="containsText" priority="505" operator="containsText" id="{1E5311E1-165A-469B-9C35-C022B558AABE}">
            <xm:f>NOT(ISERROR(SEARCH(Données!$D$21,H1479)))</xm:f>
            <xm:f>Données!$D$21</xm:f>
            <x14:dxf>
              <font>
                <color rgb="FF002060"/>
              </font>
            </x14:dxf>
          </x14:cfRule>
          <x14:cfRule type="containsText" priority="506" operator="containsText" id="{5B8E5F3D-7047-48F1-AE34-0C29C293F3A9}">
            <xm:f>NOT(ISERROR(SEARCH(Données!$D$21,H1479)))</xm:f>
            <xm:f>Données!$D$21</xm:f>
            <x14:dxf>
              <font>
                <color rgb="FF0070C0"/>
              </font>
            </x14:dxf>
          </x14:cfRule>
          <x14:cfRule type="containsText" priority="507" operator="containsText" id="{8CD70897-0AF9-4492-ACAD-A14BACA93DFE}">
            <xm:f>NOT(ISERROR(SEARCH(Données!$D$20,H1479)))</xm:f>
            <xm:f>Données!$D$20</xm:f>
            <x14:dxf/>
          </x14:cfRule>
          <x14:cfRule type="containsText" priority="508" operator="containsText" id="{6D86D1CF-4EEB-48AB-A916-7C40396D2620}">
            <xm:f>NOT(ISERROR(SEARCH(Données!$D$6,H1479)))</xm:f>
            <xm:f>Données!$D$6</xm:f>
            <x14:dxf>
              <font>
                <color rgb="FF0070C0"/>
              </font>
            </x14:dxf>
          </x14:cfRule>
          <x14:cfRule type="containsText" priority="509" operator="containsText" id="{CA22762A-786C-4261-BF67-7355A178B55B}">
            <xm:f>NOT(ISERROR(SEARCH(Données!$D$5,H1479)))</xm:f>
            <xm:f>Données!$D$5</xm:f>
            <x14:dxf>
              <font>
                <color rgb="FF0070C0"/>
              </font>
            </x14:dxf>
          </x14:cfRule>
          <x14:cfRule type="containsText" priority="510" operator="containsText" id="{EFDD98A5-E52C-4079-85AF-3E55D848DA66}">
            <xm:f>NOT(ISERROR(SEARCH(Données!$D$4,H1479)))</xm:f>
            <xm:f>Données!$D$4</xm:f>
            <x14:dxf>
              <font>
                <color rgb="FF0070C0"/>
              </font>
            </x14:dxf>
          </x14:cfRule>
          <x14:cfRule type="containsText" priority="511" operator="containsText" id="{A2A920E7-3880-4D76-B608-1AE695F67C0E}">
            <xm:f>NOT(ISERROR(SEARCH(Données!$D$3,H1479)))</xm:f>
            <xm:f>Données!$D$3</xm:f>
            <x14:dxf>
              <font>
                <color rgb="FF0070C0"/>
              </font>
            </x14:dxf>
          </x14:cfRule>
          <xm:sqref>H1479:H1558</xm:sqref>
        </x14:conditionalFormatting>
        <x14:conditionalFormatting xmlns:xm="http://schemas.microsoft.com/office/excel/2006/main">
          <x14:cfRule type="containsText" priority="444" operator="containsText" id="{F48906AD-21A4-43B8-95DF-1307FD428ED0}">
            <xm:f>NOT(ISERROR(SEARCH(Données!$A$11,F1571)))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445" operator="containsText" id="{6837D7C1-B640-4CFC-9F8C-44BC5B66CEC4}">
            <xm:f>NOT(ISERROR(SEARCH(Données!$A$10,F1571)))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446" operator="containsText" id="{56F34C60-D57B-442B-BA13-46789DD5B00B}">
            <xm:f>NOT(ISERROR(SEARCH(Données!$A$9,F1571)))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47" operator="containsText" id="{8528AFDB-1F5F-4BFC-8EF1-B901C9B173DA}">
            <xm:f>NOT(ISERROR(SEARCH(Données!$A$8,F1571)))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448" operator="containsText" id="{1614B6FE-8B9B-44C7-95A6-2DA52EEE7C15}">
            <xm:f>NOT(ISERROR(SEARCH(Données!$A$7,F1571)))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449" operator="containsText" id="{DD20D231-A8D2-48BC-A7CF-C64CDC5A7EE7}">
            <xm:f>NOT(ISERROR(SEARCH(Données!$A$6,F1571)))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450" operator="containsText" id="{62CDD179-D226-4F0A-998E-5A334B709AA7}">
            <xm:f>NOT(ISERROR(SEARCH(Données!$A$5,F1571)))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451" operator="containsText" id="{FEAF1152-7C92-4A9F-B1C6-77A048F25C45}">
            <xm:f>NOT(ISERROR(SEARCH(Données!$A$4,F1571)))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452" operator="containsText" id="{F70A072B-F74C-4F51-8CAA-76E8A7EB52FE}">
            <xm:f>NOT(ISERROR(SEARCH(Données!$A$3,F1571)))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F1571:F1656 F1658:F1662</xm:sqref>
        </x14:conditionalFormatting>
        <x14:conditionalFormatting xmlns:xm="http://schemas.microsoft.com/office/excel/2006/main">
          <x14:cfRule type="containsText" priority="465" operator="containsText" id="{E5C34A3C-B599-463C-82F1-AA2D88E2321C}">
            <xm:f>NOT(ISERROR(SEARCH(Données!$D$20,H1572)))</xm:f>
            <xm:f>Données!$D$20</xm:f>
            <x14:dxf>
              <font>
                <color rgb="FF0070C0"/>
              </font>
            </x14:dxf>
          </x14:cfRule>
          <x14:cfRule type="containsText" priority="466" operator="containsText" id="{C0BE1D1A-22A7-4A10-8CFE-920318CC6C85}">
            <xm:f>NOT(ISERROR(SEARCH(Données!$D$21,H1572)))</xm:f>
            <xm:f>Données!$D$21</xm:f>
            <x14:dxf>
              <font>
                <color rgb="FF0070C0"/>
              </font>
            </x14:dxf>
          </x14:cfRule>
          <x14:cfRule type="containsText" priority="467" operator="containsText" id="{BE3CD47E-B59B-4A50-A4B9-E4412DF0F5BE}">
            <xm:f>NOT(ISERROR(SEARCH(Données!$D$27,H1572)))</xm:f>
            <xm:f>Données!$D$27</xm:f>
            <x14:dxf>
              <font>
                <color rgb="FF0070C0"/>
              </font>
            </x14:dxf>
          </x14:cfRule>
          <x14:cfRule type="containsText" priority="468" operator="containsText" id="{72D4026D-D60A-499B-B915-E7579AA91710}">
            <xm:f>NOT(ISERROR(SEARCH(Données!$D$26,H1572)))</xm:f>
            <xm:f>Données!$D$26</xm:f>
            <x14:dxf>
              <font>
                <color rgb="FF0070C0"/>
              </font>
            </x14:dxf>
          </x14:cfRule>
          <x14:cfRule type="containsText" priority="469" operator="containsText" id="{6539E996-5660-47D7-B3A5-B401D902BCC0}">
            <xm:f>NOT(ISERROR(SEARCH(Données!$D$24,H1572)))</xm:f>
            <xm:f>Données!$D$24</xm:f>
            <x14:dxf>
              <font>
                <color rgb="FF0070C0"/>
              </font>
            </x14:dxf>
          </x14:cfRule>
          <x14:cfRule type="containsText" priority="470" operator="containsText" id="{44FAC42A-4D39-45F8-A331-5E86B697F4F8}">
            <xm:f>NOT(ISERROR(SEARCH(Données!$D$22,H1572)))</xm:f>
            <xm:f>Données!$D$22</xm:f>
            <x14:dxf>
              <font>
                <color rgb="FF0070C0"/>
              </font>
            </x14:dxf>
          </x14:cfRule>
          <x14:cfRule type="containsText" priority="471" operator="containsText" id="{212F7D90-23E2-494D-967F-6D90C3C8A669}">
            <xm:f>NOT(ISERROR(SEARCH(Données!$D$21,H1572)))</xm:f>
            <xm:f>Données!$D$21</xm:f>
            <x14:dxf>
              <font>
                <color rgb="FF002060"/>
              </font>
            </x14:dxf>
          </x14:cfRule>
          <x14:cfRule type="containsText" priority="472" operator="containsText" id="{6C418436-6E02-4CF9-BFC6-20A6D4897D9C}">
            <xm:f>NOT(ISERROR(SEARCH(Données!$D$21,H1572)))</xm:f>
            <xm:f>Données!$D$21</xm:f>
            <x14:dxf>
              <font>
                <color rgb="FF0070C0"/>
              </font>
            </x14:dxf>
          </x14:cfRule>
          <x14:cfRule type="containsText" priority="473" operator="containsText" id="{39DAA30A-5240-43F4-8436-FE78FD8BEE13}">
            <xm:f>NOT(ISERROR(SEARCH(Données!$D$20,H1572)))</xm:f>
            <xm:f>Données!$D$20</xm:f>
            <x14:dxf/>
          </x14:cfRule>
          <x14:cfRule type="containsText" priority="474" operator="containsText" id="{E441B943-F195-4029-88DB-D7B5ECBBE3E9}">
            <xm:f>NOT(ISERROR(SEARCH(Données!$D$6,H1572)))</xm:f>
            <xm:f>Données!$D$6</xm:f>
            <x14:dxf>
              <font>
                <color rgb="FF0070C0"/>
              </font>
            </x14:dxf>
          </x14:cfRule>
          <x14:cfRule type="containsText" priority="475" operator="containsText" id="{EED4F046-8249-4634-8DC7-A65FF8F83E47}">
            <xm:f>NOT(ISERROR(SEARCH(Données!$D$5,H1572)))</xm:f>
            <xm:f>Données!$D$5</xm:f>
            <x14:dxf>
              <font>
                <color rgb="FF0070C0"/>
              </font>
            </x14:dxf>
          </x14:cfRule>
          <x14:cfRule type="containsText" priority="476" operator="containsText" id="{7396B965-AEDE-4549-BE63-7F41904A6507}">
            <xm:f>NOT(ISERROR(SEARCH(Données!$D$4,H1572)))</xm:f>
            <xm:f>Données!$D$4</xm:f>
            <x14:dxf>
              <font>
                <color rgb="FF0070C0"/>
              </font>
            </x14:dxf>
          </x14:cfRule>
          <x14:cfRule type="containsText" priority="477" operator="containsText" id="{091EFDDB-D035-427E-BB24-95D0A2B31F0C}">
            <xm:f>NOT(ISERROR(SEARCH(Données!$D$3,H1572)))</xm:f>
            <xm:f>Données!$D$3</xm:f>
            <x14:dxf>
              <font>
                <color rgb="FF0070C0"/>
              </font>
            </x14:dxf>
          </x14:cfRule>
          <xm:sqref>H1572:H1651</xm:sqref>
        </x14:conditionalFormatting>
        <x14:conditionalFormatting xmlns:xm="http://schemas.microsoft.com/office/excel/2006/main">
          <x14:cfRule type="containsText" priority="410" operator="containsText" id="{F1913A06-593B-4924-88E2-53571CB46511}">
            <xm:f>NOT(ISERROR(SEARCH(Données!$A$11,F1663)))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411" operator="containsText" id="{D4B4AB71-B28A-48DD-B083-23F1BF527364}">
            <xm:f>NOT(ISERROR(SEARCH(Données!$A$10,F1663)))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412" operator="containsText" id="{37067447-F058-4C5E-96F2-31880E1F1AF7}">
            <xm:f>NOT(ISERROR(SEARCH(Données!$A$9,F1663)))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13" operator="containsText" id="{97C69AFA-DDE1-4CF1-88E3-6D4B64E916CF}">
            <xm:f>NOT(ISERROR(SEARCH(Données!$A$8,F1663)))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414" operator="containsText" id="{C0E569CD-74C6-4BC1-AC38-321F39E835E4}">
            <xm:f>NOT(ISERROR(SEARCH(Données!$A$7,F1663)))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415" operator="containsText" id="{A9D80805-D3E3-4E72-9B8A-AA3485CDB08D}">
            <xm:f>NOT(ISERROR(SEARCH(Données!$A$6,F1663)))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416" operator="containsText" id="{990BFDAA-8E1C-4B6A-865E-BC664C33BDD9}">
            <xm:f>NOT(ISERROR(SEARCH(Données!$A$5,F1663)))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417" operator="containsText" id="{856F6651-3044-44E1-9EE6-CDF361B1A722}">
            <xm:f>NOT(ISERROR(SEARCH(Données!$A$4,F1663)))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418" operator="containsText" id="{62812BBF-1548-4801-8CA2-695AC5463990}">
            <xm:f>NOT(ISERROR(SEARCH(Données!$A$3,F1663)))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F1663:F1748 F1750:F1754 F1847</xm:sqref>
        </x14:conditionalFormatting>
        <x14:conditionalFormatting xmlns:xm="http://schemas.microsoft.com/office/excel/2006/main">
          <x14:cfRule type="containsText" priority="431" operator="containsText" id="{5CFAC76A-DCB0-416F-8C69-B5457925952D}">
            <xm:f>NOT(ISERROR(SEARCH(Données!$D$20,H1664)))</xm:f>
            <xm:f>Données!$D$20</xm:f>
            <x14:dxf>
              <font>
                <color rgb="FF0070C0"/>
              </font>
            </x14:dxf>
          </x14:cfRule>
          <x14:cfRule type="containsText" priority="432" operator="containsText" id="{1020D099-565C-41C7-9436-792E69B220F8}">
            <xm:f>NOT(ISERROR(SEARCH(Données!$D$21,H1664)))</xm:f>
            <xm:f>Données!$D$21</xm:f>
            <x14:dxf>
              <font>
                <color rgb="FF0070C0"/>
              </font>
            </x14:dxf>
          </x14:cfRule>
          <x14:cfRule type="containsText" priority="433" operator="containsText" id="{3FB5BB0F-FFD5-433C-BE11-4A8A88399313}">
            <xm:f>NOT(ISERROR(SEARCH(Données!$D$27,H1664)))</xm:f>
            <xm:f>Données!$D$27</xm:f>
            <x14:dxf>
              <font>
                <color rgb="FF0070C0"/>
              </font>
            </x14:dxf>
          </x14:cfRule>
          <x14:cfRule type="containsText" priority="434" operator="containsText" id="{9DDD0120-4222-4A7C-8FCE-601F95CC9F52}">
            <xm:f>NOT(ISERROR(SEARCH(Données!$D$26,H1664)))</xm:f>
            <xm:f>Données!$D$26</xm:f>
            <x14:dxf>
              <font>
                <color rgb="FF0070C0"/>
              </font>
            </x14:dxf>
          </x14:cfRule>
          <x14:cfRule type="containsText" priority="435" operator="containsText" id="{AD03CB62-798F-48D2-9335-550097E54EC9}">
            <xm:f>NOT(ISERROR(SEARCH(Données!$D$24,H1664)))</xm:f>
            <xm:f>Données!$D$24</xm:f>
            <x14:dxf>
              <font>
                <color rgb="FF0070C0"/>
              </font>
            </x14:dxf>
          </x14:cfRule>
          <x14:cfRule type="containsText" priority="436" operator="containsText" id="{3849E37B-632F-42F2-8DCD-FE8185F1CD1C}">
            <xm:f>NOT(ISERROR(SEARCH(Données!$D$22,H1664)))</xm:f>
            <xm:f>Données!$D$22</xm:f>
            <x14:dxf>
              <font>
                <color rgb="FF0070C0"/>
              </font>
            </x14:dxf>
          </x14:cfRule>
          <x14:cfRule type="containsText" priority="437" operator="containsText" id="{471B6CFF-02E8-4CB2-9949-503AC221E59C}">
            <xm:f>NOT(ISERROR(SEARCH(Données!$D$21,H1664)))</xm:f>
            <xm:f>Données!$D$21</xm:f>
            <x14:dxf>
              <font>
                <color rgb="FF002060"/>
              </font>
            </x14:dxf>
          </x14:cfRule>
          <x14:cfRule type="containsText" priority="438" operator="containsText" id="{0B82E6DC-0409-4FF1-9FFF-0B7498194EC6}">
            <xm:f>NOT(ISERROR(SEARCH(Données!$D$21,H1664)))</xm:f>
            <xm:f>Données!$D$21</xm:f>
            <x14:dxf>
              <font>
                <color rgb="FF0070C0"/>
              </font>
            </x14:dxf>
          </x14:cfRule>
          <x14:cfRule type="containsText" priority="439" operator="containsText" id="{45EEAA55-B7E6-443D-ACDD-F23FEFF42765}">
            <xm:f>NOT(ISERROR(SEARCH(Données!$D$20,H1664)))</xm:f>
            <xm:f>Données!$D$20</xm:f>
            <x14:dxf/>
          </x14:cfRule>
          <x14:cfRule type="containsText" priority="440" operator="containsText" id="{855D31D7-D3FA-4E53-B60D-B29BFC04C807}">
            <xm:f>NOT(ISERROR(SEARCH(Données!$D$6,H1664)))</xm:f>
            <xm:f>Données!$D$6</xm:f>
            <x14:dxf>
              <font>
                <color rgb="FF0070C0"/>
              </font>
            </x14:dxf>
          </x14:cfRule>
          <x14:cfRule type="containsText" priority="441" operator="containsText" id="{52B3DE5D-44FB-466A-AE71-305E1597E383}">
            <xm:f>NOT(ISERROR(SEARCH(Données!$D$5,H1664)))</xm:f>
            <xm:f>Données!$D$5</xm:f>
            <x14:dxf>
              <font>
                <color rgb="FF0070C0"/>
              </font>
            </x14:dxf>
          </x14:cfRule>
          <x14:cfRule type="containsText" priority="442" operator="containsText" id="{3DEC83A5-7E5D-42FD-948D-A7EBADFC3077}">
            <xm:f>NOT(ISERROR(SEARCH(Données!$D$4,H1664)))</xm:f>
            <xm:f>Données!$D$4</xm:f>
            <x14:dxf>
              <font>
                <color rgb="FF0070C0"/>
              </font>
            </x14:dxf>
          </x14:cfRule>
          <x14:cfRule type="containsText" priority="443" operator="containsText" id="{D7D69B07-F7C5-43A6-8148-8BA3805F51E5}">
            <xm:f>NOT(ISERROR(SEARCH(Données!$D$3,H1664)))</xm:f>
            <xm:f>Données!$D$3</xm:f>
            <x14:dxf>
              <font>
                <color rgb="FF0070C0"/>
              </font>
            </x14:dxf>
          </x14:cfRule>
          <xm:sqref>H1664:H1743</xm:sqref>
        </x14:conditionalFormatting>
        <x14:conditionalFormatting xmlns:xm="http://schemas.microsoft.com/office/excel/2006/main">
          <x14:cfRule type="containsText" priority="376" operator="containsText" id="{4CA33703-3014-4591-A615-1AA34537276F}">
            <xm:f>NOT(ISERROR(SEARCH(Données!$A$11,F1755)))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377" operator="containsText" id="{79D0AED6-1324-4440-812C-BDEF0CA183C2}">
            <xm:f>NOT(ISERROR(SEARCH(Données!$A$10,F1755)))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378" operator="containsText" id="{8A0867FD-E1CA-40FC-8727-78F8752708B2}">
            <xm:f>NOT(ISERROR(SEARCH(Données!$A$9,F1755)))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379" operator="containsText" id="{86053F80-AF87-490F-B536-147A633E338F}">
            <xm:f>NOT(ISERROR(SEARCH(Données!$A$8,F1755)))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380" operator="containsText" id="{1C2F966D-9197-45B3-95A0-821FAD175AC2}">
            <xm:f>NOT(ISERROR(SEARCH(Données!$A$7,F1755)))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381" operator="containsText" id="{7EE8376C-AD76-4D95-BBA2-DEB1E2B80BAF}">
            <xm:f>NOT(ISERROR(SEARCH(Données!$A$6,F1755)))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382" operator="containsText" id="{C36CCB20-A46F-4537-82AA-6C99DE8BBE73}">
            <xm:f>NOT(ISERROR(SEARCH(Données!$A$5,F1755)))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383" operator="containsText" id="{7A51167F-3ECF-4323-8132-763558DB57DE}">
            <xm:f>NOT(ISERROR(SEARCH(Données!$A$4,F1755)))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384" operator="containsText" id="{9E000A46-4D1C-4A6F-AE07-24655251AE8C}">
            <xm:f>NOT(ISERROR(SEARCH(Données!$A$3,F1755)))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F1755:F1840 F1842:F1846</xm:sqref>
        </x14:conditionalFormatting>
        <x14:conditionalFormatting xmlns:xm="http://schemas.microsoft.com/office/excel/2006/main">
          <x14:cfRule type="containsText" priority="397" operator="containsText" id="{37BE586B-9CD1-498A-99FE-37C59E370D82}">
            <xm:f>NOT(ISERROR(SEARCH(Données!$D$20,H1756)))</xm:f>
            <xm:f>Données!$D$20</xm:f>
            <x14:dxf>
              <font>
                <color rgb="FF0070C0"/>
              </font>
            </x14:dxf>
          </x14:cfRule>
          <x14:cfRule type="containsText" priority="398" operator="containsText" id="{DA885778-7F32-4AFC-9A0D-2658A21040D3}">
            <xm:f>NOT(ISERROR(SEARCH(Données!$D$21,H1756)))</xm:f>
            <xm:f>Données!$D$21</xm:f>
            <x14:dxf>
              <font>
                <color rgb="FF0070C0"/>
              </font>
            </x14:dxf>
          </x14:cfRule>
          <x14:cfRule type="containsText" priority="399" operator="containsText" id="{266458C4-4E6F-42A8-83DA-C70CDA5404F0}">
            <xm:f>NOT(ISERROR(SEARCH(Données!$D$27,H1756)))</xm:f>
            <xm:f>Données!$D$27</xm:f>
            <x14:dxf>
              <font>
                <color rgb="FF0070C0"/>
              </font>
            </x14:dxf>
          </x14:cfRule>
          <x14:cfRule type="containsText" priority="400" operator="containsText" id="{84FA7DA4-0A37-4FBD-84C0-A6B13BC34787}">
            <xm:f>NOT(ISERROR(SEARCH(Données!$D$26,H1756)))</xm:f>
            <xm:f>Données!$D$26</xm:f>
            <x14:dxf>
              <font>
                <color rgb="FF0070C0"/>
              </font>
            </x14:dxf>
          </x14:cfRule>
          <x14:cfRule type="containsText" priority="401" operator="containsText" id="{38907DC7-1620-46F9-9873-3EF807735543}">
            <xm:f>NOT(ISERROR(SEARCH(Données!$D$24,H1756)))</xm:f>
            <xm:f>Données!$D$24</xm:f>
            <x14:dxf>
              <font>
                <color rgb="FF0070C0"/>
              </font>
            </x14:dxf>
          </x14:cfRule>
          <x14:cfRule type="containsText" priority="402" operator="containsText" id="{9907510B-409F-4DDB-83FB-5C3A6503BC3A}">
            <xm:f>NOT(ISERROR(SEARCH(Données!$D$22,H1756)))</xm:f>
            <xm:f>Données!$D$22</xm:f>
            <x14:dxf>
              <font>
                <color rgb="FF0070C0"/>
              </font>
            </x14:dxf>
          </x14:cfRule>
          <x14:cfRule type="containsText" priority="403" operator="containsText" id="{597D48AF-07A8-4C31-A99F-6F895DF6B6AF}">
            <xm:f>NOT(ISERROR(SEARCH(Données!$D$21,H1756)))</xm:f>
            <xm:f>Données!$D$21</xm:f>
            <x14:dxf>
              <font>
                <color rgb="FF002060"/>
              </font>
            </x14:dxf>
          </x14:cfRule>
          <x14:cfRule type="containsText" priority="404" operator="containsText" id="{CA8E7594-2B90-4079-AD01-E0316F288C7F}">
            <xm:f>NOT(ISERROR(SEARCH(Données!$D$21,H1756)))</xm:f>
            <xm:f>Données!$D$21</xm:f>
            <x14:dxf>
              <font>
                <color rgb="FF0070C0"/>
              </font>
            </x14:dxf>
          </x14:cfRule>
          <x14:cfRule type="containsText" priority="405" operator="containsText" id="{A62ADA49-88E0-4AD6-B9AA-AB4F038723EF}">
            <xm:f>NOT(ISERROR(SEARCH(Données!$D$20,H1756)))</xm:f>
            <xm:f>Données!$D$20</xm:f>
            <x14:dxf/>
          </x14:cfRule>
          <x14:cfRule type="containsText" priority="406" operator="containsText" id="{F5674D6D-2ABF-428F-AFFA-21470BAF3323}">
            <xm:f>NOT(ISERROR(SEARCH(Données!$D$6,H1756)))</xm:f>
            <xm:f>Données!$D$6</xm:f>
            <x14:dxf>
              <font>
                <color rgb="FF0070C0"/>
              </font>
            </x14:dxf>
          </x14:cfRule>
          <x14:cfRule type="containsText" priority="407" operator="containsText" id="{9381C552-9104-44AA-B290-E1F5E3974B88}">
            <xm:f>NOT(ISERROR(SEARCH(Données!$D$5,H1756)))</xm:f>
            <xm:f>Données!$D$5</xm:f>
            <x14:dxf>
              <font>
                <color rgb="FF0070C0"/>
              </font>
            </x14:dxf>
          </x14:cfRule>
          <x14:cfRule type="containsText" priority="408" operator="containsText" id="{77C7482D-9D04-45DB-8119-7B6B9F743E14}">
            <xm:f>NOT(ISERROR(SEARCH(Données!$D$4,H1756)))</xm:f>
            <xm:f>Données!$D$4</xm:f>
            <x14:dxf>
              <font>
                <color rgb="FF0070C0"/>
              </font>
            </x14:dxf>
          </x14:cfRule>
          <x14:cfRule type="containsText" priority="409" operator="containsText" id="{37E95F1F-BB4C-4719-B643-5F59F02B4C7D}">
            <xm:f>NOT(ISERROR(SEARCH(Données!$D$3,H1756)))</xm:f>
            <xm:f>Données!$D$3</xm:f>
            <x14:dxf>
              <font>
                <color rgb="FF0070C0"/>
              </font>
            </x14:dxf>
          </x14:cfRule>
          <xm:sqref>H1756:H1835</xm:sqref>
        </x14:conditionalFormatting>
        <x14:conditionalFormatting xmlns:xm="http://schemas.microsoft.com/office/excel/2006/main">
          <x14:cfRule type="containsText" priority="342" operator="containsText" id="{D57FA40F-E6DA-4A65-85C1-A97FAD233EB1}">
            <xm:f>NOT(ISERROR(SEARCH(Données!$A$11,F1848)))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343" operator="containsText" id="{D144671D-3FCF-483C-A294-9A3F34974684}">
            <xm:f>NOT(ISERROR(SEARCH(Données!$A$10,F1848)))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344" operator="containsText" id="{325EB79D-F637-4BAB-A0A1-747FB3507859}">
            <xm:f>NOT(ISERROR(SEARCH(Données!$A$9,F1848)))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345" operator="containsText" id="{B329BB2C-909A-45A5-8EE8-9BDCF2C6739F}">
            <xm:f>NOT(ISERROR(SEARCH(Données!$A$8,F1848)))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346" operator="containsText" id="{D2F2B8EA-E2A2-4442-A795-E34E91F08843}">
            <xm:f>NOT(ISERROR(SEARCH(Données!$A$7,F1848)))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347" operator="containsText" id="{FD028DE5-AC1A-4C1E-868F-2C1A99A00172}">
            <xm:f>NOT(ISERROR(SEARCH(Données!$A$6,F1848)))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348" operator="containsText" id="{4A16A4D7-4CFA-42C9-8F00-54B1A3C68A01}">
            <xm:f>NOT(ISERROR(SEARCH(Données!$A$5,F1848)))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349" operator="containsText" id="{88A59E1A-020D-494D-97E6-B35D0513EFFB}">
            <xm:f>NOT(ISERROR(SEARCH(Données!$A$4,F1848)))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350" operator="containsText" id="{69CA142C-B778-4987-81CB-3814914F5D48}">
            <xm:f>NOT(ISERROR(SEARCH(Données!$A$3,F1848)))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F1848:F1933 F1935:F1938</xm:sqref>
        </x14:conditionalFormatting>
        <x14:conditionalFormatting xmlns:xm="http://schemas.microsoft.com/office/excel/2006/main">
          <x14:cfRule type="containsText" priority="363" operator="containsText" id="{1B882E0A-5ABC-4DCF-BFA7-E76396326864}">
            <xm:f>NOT(ISERROR(SEARCH(Données!$D$20,H1849)))</xm:f>
            <xm:f>Données!$D$20</xm:f>
            <x14:dxf>
              <font>
                <color rgb="FF0070C0"/>
              </font>
            </x14:dxf>
          </x14:cfRule>
          <x14:cfRule type="containsText" priority="364" operator="containsText" id="{3E75295A-311E-4C0D-8241-19D1CAD73E27}">
            <xm:f>NOT(ISERROR(SEARCH(Données!$D$21,H1849)))</xm:f>
            <xm:f>Données!$D$21</xm:f>
            <x14:dxf>
              <font>
                <color rgb="FF0070C0"/>
              </font>
            </x14:dxf>
          </x14:cfRule>
          <x14:cfRule type="containsText" priority="365" operator="containsText" id="{E13D0662-FB76-4A4D-B828-4DCDEB67CE13}">
            <xm:f>NOT(ISERROR(SEARCH(Données!$D$27,H1849)))</xm:f>
            <xm:f>Données!$D$27</xm:f>
            <x14:dxf>
              <font>
                <color rgb="FF0070C0"/>
              </font>
            </x14:dxf>
          </x14:cfRule>
          <x14:cfRule type="containsText" priority="366" operator="containsText" id="{808A3AB1-83AE-4F0E-AE6D-062DCE77761E}">
            <xm:f>NOT(ISERROR(SEARCH(Données!$D$26,H1849)))</xm:f>
            <xm:f>Données!$D$26</xm:f>
            <x14:dxf>
              <font>
                <color rgb="FF0070C0"/>
              </font>
            </x14:dxf>
          </x14:cfRule>
          <x14:cfRule type="containsText" priority="367" operator="containsText" id="{58546052-7207-4362-A1BA-95D82EB8A1C4}">
            <xm:f>NOT(ISERROR(SEARCH(Données!$D$24,H1849)))</xm:f>
            <xm:f>Données!$D$24</xm:f>
            <x14:dxf>
              <font>
                <color rgb="FF0070C0"/>
              </font>
            </x14:dxf>
          </x14:cfRule>
          <x14:cfRule type="containsText" priority="368" operator="containsText" id="{7BDCACAF-A0D5-433A-AE9E-E41222BE5E62}">
            <xm:f>NOT(ISERROR(SEARCH(Données!$D$22,H1849)))</xm:f>
            <xm:f>Données!$D$22</xm:f>
            <x14:dxf>
              <font>
                <color rgb="FF0070C0"/>
              </font>
            </x14:dxf>
          </x14:cfRule>
          <x14:cfRule type="containsText" priority="369" operator="containsText" id="{59E2977A-BAA5-4C7A-A55F-631F55A32551}">
            <xm:f>NOT(ISERROR(SEARCH(Données!$D$21,H1849)))</xm:f>
            <xm:f>Données!$D$21</xm:f>
            <x14:dxf>
              <font>
                <color rgb="FF002060"/>
              </font>
            </x14:dxf>
          </x14:cfRule>
          <x14:cfRule type="containsText" priority="370" operator="containsText" id="{FE9617DD-3CD3-45A6-BB91-FA77C3B2B996}">
            <xm:f>NOT(ISERROR(SEARCH(Données!$D$21,H1849)))</xm:f>
            <xm:f>Données!$D$21</xm:f>
            <x14:dxf>
              <font>
                <color rgb="FF0070C0"/>
              </font>
            </x14:dxf>
          </x14:cfRule>
          <x14:cfRule type="containsText" priority="371" operator="containsText" id="{E583C201-3213-42FD-A4BD-F935E4A91DB0}">
            <xm:f>NOT(ISERROR(SEARCH(Données!$D$20,H1849)))</xm:f>
            <xm:f>Données!$D$20</xm:f>
            <x14:dxf/>
          </x14:cfRule>
          <x14:cfRule type="containsText" priority="372" operator="containsText" id="{A77D982C-989F-481A-ACBA-84D6CC3FACC4}">
            <xm:f>NOT(ISERROR(SEARCH(Données!$D$6,H1849)))</xm:f>
            <xm:f>Données!$D$6</xm:f>
            <x14:dxf>
              <font>
                <color rgb="FF0070C0"/>
              </font>
            </x14:dxf>
          </x14:cfRule>
          <x14:cfRule type="containsText" priority="373" operator="containsText" id="{4BCBCE82-0904-49F1-8561-00E9567B3E51}">
            <xm:f>NOT(ISERROR(SEARCH(Données!$D$5,H1849)))</xm:f>
            <xm:f>Données!$D$5</xm:f>
            <x14:dxf>
              <font>
                <color rgb="FF0070C0"/>
              </font>
            </x14:dxf>
          </x14:cfRule>
          <x14:cfRule type="containsText" priority="374" operator="containsText" id="{B9C81923-3D9D-4917-9F46-34B5DACB3771}">
            <xm:f>NOT(ISERROR(SEARCH(Données!$D$4,H1849)))</xm:f>
            <xm:f>Données!$D$4</xm:f>
            <x14:dxf>
              <font>
                <color rgb="FF0070C0"/>
              </font>
            </x14:dxf>
          </x14:cfRule>
          <x14:cfRule type="containsText" priority="375" operator="containsText" id="{0F9CECD4-A1F4-44B3-8650-1CB5C296BE3F}">
            <xm:f>NOT(ISERROR(SEARCH(Données!$D$3,H1849)))</xm:f>
            <xm:f>Données!$D$3</xm:f>
            <x14:dxf>
              <font>
                <color rgb="FF0070C0"/>
              </font>
            </x14:dxf>
          </x14:cfRule>
          <xm:sqref>H1849:H1928</xm:sqref>
        </x14:conditionalFormatting>
        <x14:conditionalFormatting xmlns:xm="http://schemas.microsoft.com/office/excel/2006/main">
          <x14:cfRule type="containsText" priority="308" operator="containsText" id="{92F91510-70A7-4D31-9CA8-5700D3478C82}">
            <xm:f>NOT(ISERROR(SEARCH(Données!$A$11,F1940)))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309" operator="containsText" id="{4802CFF8-305B-47A6-851D-765A4B447890}">
            <xm:f>NOT(ISERROR(SEARCH(Données!$A$10,F1940)))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310" operator="containsText" id="{CE8CEC94-FBD8-403E-9339-A7B4612A0C8F}">
            <xm:f>NOT(ISERROR(SEARCH(Données!$A$9,F1940)))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311" operator="containsText" id="{B17B457F-980C-44E9-8815-DDD933A3A539}">
            <xm:f>NOT(ISERROR(SEARCH(Données!$A$8,F1940)))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312" operator="containsText" id="{106C9641-0455-4A86-BBB9-942CDA51EB83}">
            <xm:f>NOT(ISERROR(SEARCH(Données!$A$7,F1940)))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313" operator="containsText" id="{9F14A419-4E6D-4704-8B1D-F4A94630A3FA}">
            <xm:f>NOT(ISERROR(SEARCH(Données!$A$6,F1940)))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314" operator="containsText" id="{4C7B6958-223E-414B-AC1E-C778ADD3BDE0}">
            <xm:f>NOT(ISERROR(SEARCH(Données!$A$5,F1940)))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315" operator="containsText" id="{D8C5BF0D-A499-46AA-A54D-CE101F1D77FB}">
            <xm:f>NOT(ISERROR(SEARCH(Données!$A$4,F1940)))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316" operator="containsText" id="{BBDFDD0F-451E-45B9-A372-84F095156A7F}">
            <xm:f>NOT(ISERROR(SEARCH(Données!$A$3,F1940)))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F1940:F2025 F2027:F2031 F2124</xm:sqref>
        </x14:conditionalFormatting>
        <x14:conditionalFormatting xmlns:xm="http://schemas.microsoft.com/office/excel/2006/main">
          <x14:cfRule type="containsText" priority="329" operator="containsText" id="{338824E5-04B8-4A77-A9BB-8672AE380F31}">
            <xm:f>NOT(ISERROR(SEARCH(Données!$D$20,H1941)))</xm:f>
            <xm:f>Données!$D$20</xm:f>
            <x14:dxf>
              <font>
                <color rgb="FF0070C0"/>
              </font>
            </x14:dxf>
          </x14:cfRule>
          <x14:cfRule type="containsText" priority="330" operator="containsText" id="{D55A54B0-3EB1-4B32-897C-D9970FF04B92}">
            <xm:f>NOT(ISERROR(SEARCH(Données!$D$21,H1941)))</xm:f>
            <xm:f>Données!$D$21</xm:f>
            <x14:dxf>
              <font>
                <color rgb="FF0070C0"/>
              </font>
            </x14:dxf>
          </x14:cfRule>
          <x14:cfRule type="containsText" priority="331" operator="containsText" id="{ECC68F06-403F-4B4C-8404-B45B7F551491}">
            <xm:f>NOT(ISERROR(SEARCH(Données!$D$27,H1941)))</xm:f>
            <xm:f>Données!$D$27</xm:f>
            <x14:dxf>
              <font>
                <color rgb="FF0070C0"/>
              </font>
            </x14:dxf>
          </x14:cfRule>
          <x14:cfRule type="containsText" priority="332" operator="containsText" id="{0BAF48A6-288F-4187-9D40-C36566253C89}">
            <xm:f>NOT(ISERROR(SEARCH(Données!$D$26,H1941)))</xm:f>
            <xm:f>Données!$D$26</xm:f>
            <x14:dxf>
              <font>
                <color rgb="FF0070C0"/>
              </font>
            </x14:dxf>
          </x14:cfRule>
          <x14:cfRule type="containsText" priority="333" operator="containsText" id="{2957E751-D7B8-4522-80F3-0F33D54B203E}">
            <xm:f>NOT(ISERROR(SEARCH(Données!$D$24,H1941)))</xm:f>
            <xm:f>Données!$D$24</xm:f>
            <x14:dxf>
              <font>
                <color rgb="FF0070C0"/>
              </font>
            </x14:dxf>
          </x14:cfRule>
          <x14:cfRule type="containsText" priority="334" operator="containsText" id="{28ED8CF2-51D3-49C1-B16C-B420C2886EE2}">
            <xm:f>NOT(ISERROR(SEARCH(Données!$D$22,H1941)))</xm:f>
            <xm:f>Données!$D$22</xm:f>
            <x14:dxf>
              <font>
                <color rgb="FF0070C0"/>
              </font>
            </x14:dxf>
          </x14:cfRule>
          <x14:cfRule type="containsText" priority="335" operator="containsText" id="{920E2C8B-ABA5-45C8-838C-5AD1ABAC5F35}">
            <xm:f>NOT(ISERROR(SEARCH(Données!$D$21,H1941)))</xm:f>
            <xm:f>Données!$D$21</xm:f>
            <x14:dxf>
              <font>
                <color rgb="FF002060"/>
              </font>
            </x14:dxf>
          </x14:cfRule>
          <x14:cfRule type="containsText" priority="336" operator="containsText" id="{B1A80AD9-B9D6-48C3-ACF4-46F5BF647252}">
            <xm:f>NOT(ISERROR(SEARCH(Données!$D$21,H1941)))</xm:f>
            <xm:f>Données!$D$21</xm:f>
            <x14:dxf>
              <font>
                <color rgb="FF0070C0"/>
              </font>
            </x14:dxf>
          </x14:cfRule>
          <x14:cfRule type="containsText" priority="337" operator="containsText" id="{3C65C7E6-F090-4956-855E-0F323698FB16}">
            <xm:f>NOT(ISERROR(SEARCH(Données!$D$20,H1941)))</xm:f>
            <xm:f>Données!$D$20</xm:f>
            <x14:dxf/>
          </x14:cfRule>
          <x14:cfRule type="containsText" priority="338" operator="containsText" id="{7C3420DF-8B0A-4965-AAD5-107CC5D90489}">
            <xm:f>NOT(ISERROR(SEARCH(Données!$D$6,H1941)))</xm:f>
            <xm:f>Données!$D$6</xm:f>
            <x14:dxf>
              <font>
                <color rgb="FF0070C0"/>
              </font>
            </x14:dxf>
          </x14:cfRule>
          <x14:cfRule type="containsText" priority="339" operator="containsText" id="{1D879BEC-4D00-49B4-9944-3BED4184060A}">
            <xm:f>NOT(ISERROR(SEARCH(Données!$D$5,H1941)))</xm:f>
            <xm:f>Données!$D$5</xm:f>
            <x14:dxf>
              <font>
                <color rgb="FF0070C0"/>
              </font>
            </x14:dxf>
          </x14:cfRule>
          <x14:cfRule type="containsText" priority="340" operator="containsText" id="{1294D0B8-28F2-4926-8BA2-7D0E4316FC3F}">
            <xm:f>NOT(ISERROR(SEARCH(Données!$D$4,H1941)))</xm:f>
            <xm:f>Données!$D$4</xm:f>
            <x14:dxf>
              <font>
                <color rgb="FF0070C0"/>
              </font>
            </x14:dxf>
          </x14:cfRule>
          <x14:cfRule type="containsText" priority="341" operator="containsText" id="{0DA7D85A-21E6-41B1-988D-2C2A248DB352}">
            <xm:f>NOT(ISERROR(SEARCH(Données!$D$3,H1941)))</xm:f>
            <xm:f>Données!$D$3</xm:f>
            <x14:dxf>
              <font>
                <color rgb="FF0070C0"/>
              </font>
            </x14:dxf>
          </x14:cfRule>
          <xm:sqref>H1941:H2020</xm:sqref>
        </x14:conditionalFormatting>
        <x14:conditionalFormatting xmlns:xm="http://schemas.microsoft.com/office/excel/2006/main">
          <x14:cfRule type="containsText" priority="274" operator="containsText" id="{46EEC0AA-A34D-444E-9E1B-CD708B82C659}">
            <xm:f>NOT(ISERROR(SEARCH(Données!$A$11,F2032)))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275" operator="containsText" id="{15E649E0-79F5-4B32-881C-381588C4AD4D}">
            <xm:f>NOT(ISERROR(SEARCH(Données!$A$10,F2032)))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276" operator="containsText" id="{549BC1A5-D64F-4016-9F3D-DDC4970BA095}">
            <xm:f>NOT(ISERROR(SEARCH(Données!$A$9,F2032)))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77" operator="containsText" id="{282AEE7F-8E83-4ED0-82A4-27FD2667127F}">
            <xm:f>NOT(ISERROR(SEARCH(Données!$A$8,F2032)))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278" operator="containsText" id="{91B5E847-1A81-4B70-95EF-880C268F4C54}">
            <xm:f>NOT(ISERROR(SEARCH(Données!$A$7,F2032)))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279" operator="containsText" id="{FEC11B00-4660-4E2A-A2D6-B037C2288691}">
            <xm:f>NOT(ISERROR(SEARCH(Données!$A$6,F2032)))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280" operator="containsText" id="{238E2E27-0E68-46E2-B3F2-2180E31E30CF}">
            <xm:f>NOT(ISERROR(SEARCH(Données!$A$5,F2032)))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281" operator="containsText" id="{83F74729-7D46-4B8E-85CC-6AF940DC2310}">
            <xm:f>NOT(ISERROR(SEARCH(Données!$A$4,F2032)))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282" operator="containsText" id="{66B31C78-3291-45AE-8813-79FC28A169EE}">
            <xm:f>NOT(ISERROR(SEARCH(Données!$A$3,F2032)))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F2032:F2117 F2119:F2123</xm:sqref>
        </x14:conditionalFormatting>
        <x14:conditionalFormatting xmlns:xm="http://schemas.microsoft.com/office/excel/2006/main">
          <x14:cfRule type="containsText" priority="295" operator="containsText" id="{B5C73090-CA82-4E4A-A9BB-6909915C3498}">
            <xm:f>NOT(ISERROR(SEARCH(Données!$D$20,H2033)))</xm:f>
            <xm:f>Données!$D$20</xm:f>
            <x14:dxf>
              <font>
                <color rgb="FF0070C0"/>
              </font>
            </x14:dxf>
          </x14:cfRule>
          <x14:cfRule type="containsText" priority="296" operator="containsText" id="{CB66A8D8-5109-4752-AF82-19DB84A63346}">
            <xm:f>NOT(ISERROR(SEARCH(Données!$D$21,H2033)))</xm:f>
            <xm:f>Données!$D$21</xm:f>
            <x14:dxf>
              <font>
                <color rgb="FF0070C0"/>
              </font>
            </x14:dxf>
          </x14:cfRule>
          <x14:cfRule type="containsText" priority="297" operator="containsText" id="{122EB527-502B-43DA-B228-3051A4C172EA}">
            <xm:f>NOT(ISERROR(SEARCH(Données!$D$27,H2033)))</xm:f>
            <xm:f>Données!$D$27</xm:f>
            <x14:dxf>
              <font>
                <color rgb="FF0070C0"/>
              </font>
            </x14:dxf>
          </x14:cfRule>
          <x14:cfRule type="containsText" priority="298" operator="containsText" id="{C7142903-29DB-4A85-8CD9-1DF653A05E05}">
            <xm:f>NOT(ISERROR(SEARCH(Données!$D$26,H2033)))</xm:f>
            <xm:f>Données!$D$26</xm:f>
            <x14:dxf>
              <font>
                <color rgb="FF0070C0"/>
              </font>
            </x14:dxf>
          </x14:cfRule>
          <x14:cfRule type="containsText" priority="299" operator="containsText" id="{86CF1941-A7B6-4C71-B804-26E24874D24F}">
            <xm:f>NOT(ISERROR(SEARCH(Données!$D$24,H2033)))</xm:f>
            <xm:f>Données!$D$24</xm:f>
            <x14:dxf>
              <font>
                <color rgb="FF0070C0"/>
              </font>
            </x14:dxf>
          </x14:cfRule>
          <x14:cfRule type="containsText" priority="300" operator="containsText" id="{0FF6E643-DF82-450D-91C7-2392E1C3825D}">
            <xm:f>NOT(ISERROR(SEARCH(Données!$D$22,H2033)))</xm:f>
            <xm:f>Données!$D$22</xm:f>
            <x14:dxf>
              <font>
                <color rgb="FF0070C0"/>
              </font>
            </x14:dxf>
          </x14:cfRule>
          <x14:cfRule type="containsText" priority="301" operator="containsText" id="{3A989CB8-A1BB-44F8-9D61-9D7CB45D5A67}">
            <xm:f>NOT(ISERROR(SEARCH(Données!$D$21,H2033)))</xm:f>
            <xm:f>Données!$D$21</xm:f>
            <x14:dxf>
              <font>
                <color rgb="FF002060"/>
              </font>
            </x14:dxf>
          </x14:cfRule>
          <x14:cfRule type="containsText" priority="302" operator="containsText" id="{34C5B199-6660-4309-A36D-92A41012B501}">
            <xm:f>NOT(ISERROR(SEARCH(Données!$D$21,H2033)))</xm:f>
            <xm:f>Données!$D$21</xm:f>
            <x14:dxf>
              <font>
                <color rgb="FF0070C0"/>
              </font>
            </x14:dxf>
          </x14:cfRule>
          <x14:cfRule type="containsText" priority="303" operator="containsText" id="{9CCEDFE5-3220-451B-AD38-B7D271D65A5E}">
            <xm:f>NOT(ISERROR(SEARCH(Données!$D$20,H2033)))</xm:f>
            <xm:f>Données!$D$20</xm:f>
            <x14:dxf/>
          </x14:cfRule>
          <x14:cfRule type="containsText" priority="304" operator="containsText" id="{B1FBAD93-25C6-4279-B55D-1060FF916D1E}">
            <xm:f>NOT(ISERROR(SEARCH(Données!$D$6,H2033)))</xm:f>
            <xm:f>Données!$D$6</xm:f>
            <x14:dxf>
              <font>
                <color rgb="FF0070C0"/>
              </font>
            </x14:dxf>
          </x14:cfRule>
          <x14:cfRule type="containsText" priority="305" operator="containsText" id="{2D7B8A28-86CC-47D5-B2C4-04BABC427FF9}">
            <xm:f>NOT(ISERROR(SEARCH(Données!$D$5,H2033)))</xm:f>
            <xm:f>Données!$D$5</xm:f>
            <x14:dxf>
              <font>
                <color rgb="FF0070C0"/>
              </font>
            </x14:dxf>
          </x14:cfRule>
          <x14:cfRule type="containsText" priority="306" operator="containsText" id="{ECA00366-BBE4-4178-8B55-0989F375F9DB}">
            <xm:f>NOT(ISERROR(SEARCH(Données!$D$4,H2033)))</xm:f>
            <xm:f>Données!$D$4</xm:f>
            <x14:dxf>
              <font>
                <color rgb="FF0070C0"/>
              </font>
            </x14:dxf>
          </x14:cfRule>
          <x14:cfRule type="containsText" priority="307" operator="containsText" id="{015C9423-52F1-4182-B556-5920C49DB381}">
            <xm:f>NOT(ISERROR(SEARCH(Données!$D$3,H2033)))</xm:f>
            <xm:f>Données!$D$3</xm:f>
            <x14:dxf>
              <font>
                <color rgb="FF0070C0"/>
              </font>
            </x14:dxf>
          </x14:cfRule>
          <xm:sqref>H2033:H2112</xm:sqref>
        </x14:conditionalFormatting>
        <x14:conditionalFormatting xmlns:xm="http://schemas.microsoft.com/office/excel/2006/main">
          <x14:cfRule type="containsText" priority="240" operator="containsText" id="{B3F92318-E48E-4721-8C88-27EA9A42414F}">
            <xm:f>NOT(ISERROR(SEARCH(Données!$A$11,F2125)))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241" operator="containsText" id="{4420D5B1-1C6E-4616-9204-1E899BFDA4E3}">
            <xm:f>NOT(ISERROR(SEARCH(Données!$A$10,F2125)))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242" operator="containsText" id="{ECB25514-FF62-4BCD-B8D7-3D3CC3B9EB57}">
            <xm:f>NOT(ISERROR(SEARCH(Données!$A$9,F2125)))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43" operator="containsText" id="{C17B3371-88B8-4D3B-84C3-C5A1819C9CED}">
            <xm:f>NOT(ISERROR(SEARCH(Données!$A$8,F2125)))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244" operator="containsText" id="{C553973F-F4B4-4A37-8252-F2776EA52E38}">
            <xm:f>NOT(ISERROR(SEARCH(Données!$A$7,F2125)))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245" operator="containsText" id="{2E9AE2BF-5554-4D01-B744-53E8210DB540}">
            <xm:f>NOT(ISERROR(SEARCH(Données!$A$6,F2125)))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246" operator="containsText" id="{6F8D822A-1F9E-492E-86B4-FDAAF6C3261A}">
            <xm:f>NOT(ISERROR(SEARCH(Données!$A$5,F2125)))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247" operator="containsText" id="{E96EFD1D-F95C-4C86-9BCF-F3E7C5333C1F}">
            <xm:f>NOT(ISERROR(SEARCH(Données!$A$4,F2125)))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248" operator="containsText" id="{EDA51EAF-BD5C-4791-853A-AEA700761F38}">
            <xm:f>NOT(ISERROR(SEARCH(Données!$A$3,F2125)))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F2125:F2210 F2212:F2215</xm:sqref>
        </x14:conditionalFormatting>
        <x14:conditionalFormatting xmlns:xm="http://schemas.microsoft.com/office/excel/2006/main">
          <x14:cfRule type="containsText" priority="261" operator="containsText" id="{032F71DB-BFA5-4A3E-B6FA-92527EAA2F60}">
            <xm:f>NOT(ISERROR(SEARCH(Données!$D$20,H2126)))</xm:f>
            <xm:f>Données!$D$20</xm:f>
            <x14:dxf>
              <font>
                <color rgb="FF0070C0"/>
              </font>
            </x14:dxf>
          </x14:cfRule>
          <x14:cfRule type="containsText" priority="262" operator="containsText" id="{8BF58076-0E01-4939-8FC3-FE22DB5BBB29}">
            <xm:f>NOT(ISERROR(SEARCH(Données!$D$21,H2126)))</xm:f>
            <xm:f>Données!$D$21</xm:f>
            <x14:dxf>
              <font>
                <color rgb="FF0070C0"/>
              </font>
            </x14:dxf>
          </x14:cfRule>
          <x14:cfRule type="containsText" priority="263" operator="containsText" id="{A929BEB1-58A4-4CDF-BA00-5BA0A8CBB2A4}">
            <xm:f>NOT(ISERROR(SEARCH(Données!$D$27,H2126)))</xm:f>
            <xm:f>Données!$D$27</xm:f>
            <x14:dxf>
              <font>
                <color rgb="FF0070C0"/>
              </font>
            </x14:dxf>
          </x14:cfRule>
          <x14:cfRule type="containsText" priority="264" operator="containsText" id="{4C3229D3-3086-413D-99B5-4EDEF0A44785}">
            <xm:f>NOT(ISERROR(SEARCH(Données!$D$26,H2126)))</xm:f>
            <xm:f>Données!$D$26</xm:f>
            <x14:dxf>
              <font>
                <color rgb="FF0070C0"/>
              </font>
            </x14:dxf>
          </x14:cfRule>
          <x14:cfRule type="containsText" priority="265" operator="containsText" id="{03721971-8D20-41C7-A4D2-64ECEB8EA0B2}">
            <xm:f>NOT(ISERROR(SEARCH(Données!$D$24,H2126)))</xm:f>
            <xm:f>Données!$D$24</xm:f>
            <x14:dxf>
              <font>
                <color rgb="FF0070C0"/>
              </font>
            </x14:dxf>
          </x14:cfRule>
          <x14:cfRule type="containsText" priority="266" operator="containsText" id="{C9DA47A5-CCE2-4965-A894-C4937158A044}">
            <xm:f>NOT(ISERROR(SEARCH(Données!$D$22,H2126)))</xm:f>
            <xm:f>Données!$D$22</xm:f>
            <x14:dxf>
              <font>
                <color rgb="FF0070C0"/>
              </font>
            </x14:dxf>
          </x14:cfRule>
          <x14:cfRule type="containsText" priority="267" operator="containsText" id="{B02336A3-7129-4ADA-9F79-D419566DD07B}">
            <xm:f>NOT(ISERROR(SEARCH(Données!$D$21,H2126)))</xm:f>
            <xm:f>Données!$D$21</xm:f>
            <x14:dxf>
              <font>
                <color rgb="FF002060"/>
              </font>
            </x14:dxf>
          </x14:cfRule>
          <x14:cfRule type="containsText" priority="268" operator="containsText" id="{4F4DD97B-47FE-4682-AB34-133E71D0AEDD}">
            <xm:f>NOT(ISERROR(SEARCH(Données!$D$21,H2126)))</xm:f>
            <xm:f>Données!$D$21</xm:f>
            <x14:dxf>
              <font>
                <color rgb="FF0070C0"/>
              </font>
            </x14:dxf>
          </x14:cfRule>
          <x14:cfRule type="containsText" priority="269" operator="containsText" id="{B5C609FB-5646-4A3B-94CF-0CCEBE1AAEC5}">
            <xm:f>NOT(ISERROR(SEARCH(Données!$D$20,H2126)))</xm:f>
            <xm:f>Données!$D$20</xm:f>
            <x14:dxf/>
          </x14:cfRule>
          <x14:cfRule type="containsText" priority="270" operator="containsText" id="{5121164E-1AE3-4502-8201-710BDC076CEC}">
            <xm:f>NOT(ISERROR(SEARCH(Données!$D$6,H2126)))</xm:f>
            <xm:f>Données!$D$6</xm:f>
            <x14:dxf>
              <font>
                <color rgb="FF0070C0"/>
              </font>
            </x14:dxf>
          </x14:cfRule>
          <x14:cfRule type="containsText" priority="271" operator="containsText" id="{770900D3-09F2-4D89-9E80-46623CBBCB60}">
            <xm:f>NOT(ISERROR(SEARCH(Données!$D$5,H2126)))</xm:f>
            <xm:f>Données!$D$5</xm:f>
            <x14:dxf>
              <font>
                <color rgb="FF0070C0"/>
              </font>
            </x14:dxf>
          </x14:cfRule>
          <x14:cfRule type="containsText" priority="272" operator="containsText" id="{8AC394FA-AE1F-4CC0-A222-84650967BA4B}">
            <xm:f>NOT(ISERROR(SEARCH(Données!$D$4,H2126)))</xm:f>
            <xm:f>Données!$D$4</xm:f>
            <x14:dxf>
              <font>
                <color rgb="FF0070C0"/>
              </font>
            </x14:dxf>
          </x14:cfRule>
          <x14:cfRule type="containsText" priority="273" operator="containsText" id="{229694EA-E5DA-4E43-B0DB-B4A8BF6348B4}">
            <xm:f>NOT(ISERROR(SEARCH(Données!$D$3,H2126)))</xm:f>
            <xm:f>Données!$D$3</xm:f>
            <x14:dxf>
              <font>
                <color rgb="FF0070C0"/>
              </font>
            </x14:dxf>
          </x14:cfRule>
          <xm:sqref>H2126:H2205</xm:sqref>
        </x14:conditionalFormatting>
        <x14:conditionalFormatting xmlns:xm="http://schemas.microsoft.com/office/excel/2006/main">
          <x14:cfRule type="containsText" priority="206" operator="containsText" id="{A5A0E26A-8381-48DA-A5A2-6D12FCB51DBF}">
            <xm:f>NOT(ISERROR(SEARCH(Données!$A$11,F2217)))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207" operator="containsText" id="{9E08364B-8739-4092-8B25-79E38D235A63}">
            <xm:f>NOT(ISERROR(SEARCH(Données!$A$10,F2217)))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208" operator="containsText" id="{159D9BA8-6EF7-4D7D-B6F5-47D9905CC42E}">
            <xm:f>NOT(ISERROR(SEARCH(Données!$A$9,F2217)))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09" operator="containsText" id="{B4A1BEE9-BC86-4B4E-83B7-459BAE69BEF6}">
            <xm:f>NOT(ISERROR(SEARCH(Données!$A$8,F2217)))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210" operator="containsText" id="{8397849D-105D-4677-961D-69AD2A3BE6C1}">
            <xm:f>NOT(ISERROR(SEARCH(Données!$A$7,F2217)))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211" operator="containsText" id="{66FA00B5-4321-4653-B92A-40D0CC54E24D}">
            <xm:f>NOT(ISERROR(SEARCH(Données!$A$6,F2217)))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212" operator="containsText" id="{F22A637A-5092-44FF-AEA5-7D8AFFF7426B}">
            <xm:f>NOT(ISERROR(SEARCH(Données!$A$5,F2217)))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213" operator="containsText" id="{30C80AF6-39A2-4A34-8E8A-FF5517C57929}">
            <xm:f>NOT(ISERROR(SEARCH(Données!$A$4,F2217)))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214" operator="containsText" id="{4EBEAC47-B6D1-4DD3-9791-D17CFC6F8D7D}">
            <xm:f>NOT(ISERROR(SEARCH(Données!$A$3,F2217)))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F2217:F2302 F2304:F2308 F2401</xm:sqref>
        </x14:conditionalFormatting>
        <x14:conditionalFormatting xmlns:xm="http://schemas.microsoft.com/office/excel/2006/main">
          <x14:cfRule type="containsText" priority="227" operator="containsText" id="{3B5F958A-A0B9-472E-BB6C-8D2D70A725B0}">
            <xm:f>NOT(ISERROR(SEARCH(Données!$D$20,H2218)))</xm:f>
            <xm:f>Données!$D$20</xm:f>
            <x14:dxf>
              <font>
                <color rgb="FF0070C0"/>
              </font>
            </x14:dxf>
          </x14:cfRule>
          <x14:cfRule type="containsText" priority="228" operator="containsText" id="{2F886659-9B8E-4C43-AD76-61B99EFE038D}">
            <xm:f>NOT(ISERROR(SEARCH(Données!$D$21,H2218)))</xm:f>
            <xm:f>Données!$D$21</xm:f>
            <x14:dxf>
              <font>
                <color rgb="FF0070C0"/>
              </font>
            </x14:dxf>
          </x14:cfRule>
          <x14:cfRule type="containsText" priority="229" operator="containsText" id="{CA13F32D-F19A-4970-940E-504CB88EEDA9}">
            <xm:f>NOT(ISERROR(SEARCH(Données!$D$27,H2218)))</xm:f>
            <xm:f>Données!$D$27</xm:f>
            <x14:dxf>
              <font>
                <color rgb="FF0070C0"/>
              </font>
            </x14:dxf>
          </x14:cfRule>
          <x14:cfRule type="containsText" priority="230" operator="containsText" id="{625C00A9-8A1E-470D-BA09-5EE3E91922B8}">
            <xm:f>NOT(ISERROR(SEARCH(Données!$D$26,H2218)))</xm:f>
            <xm:f>Données!$D$26</xm:f>
            <x14:dxf>
              <font>
                <color rgb="FF0070C0"/>
              </font>
            </x14:dxf>
          </x14:cfRule>
          <x14:cfRule type="containsText" priority="231" operator="containsText" id="{4A8AAAE8-42B3-4F53-A89A-5C90EA539BF5}">
            <xm:f>NOT(ISERROR(SEARCH(Données!$D$24,H2218)))</xm:f>
            <xm:f>Données!$D$24</xm:f>
            <x14:dxf>
              <font>
                <color rgb="FF0070C0"/>
              </font>
            </x14:dxf>
          </x14:cfRule>
          <x14:cfRule type="containsText" priority="232" operator="containsText" id="{797B9CF5-1618-4BDE-9DE0-EE9C4E1AFFBF}">
            <xm:f>NOT(ISERROR(SEARCH(Données!$D$22,H2218)))</xm:f>
            <xm:f>Données!$D$22</xm:f>
            <x14:dxf>
              <font>
                <color rgb="FF0070C0"/>
              </font>
            </x14:dxf>
          </x14:cfRule>
          <x14:cfRule type="containsText" priority="233" operator="containsText" id="{E4121CBE-C7A3-4357-8D71-A7B47A3D4E00}">
            <xm:f>NOT(ISERROR(SEARCH(Données!$D$21,H2218)))</xm:f>
            <xm:f>Données!$D$21</xm:f>
            <x14:dxf>
              <font>
                <color rgb="FF002060"/>
              </font>
            </x14:dxf>
          </x14:cfRule>
          <x14:cfRule type="containsText" priority="234" operator="containsText" id="{5D96E982-D251-4A6B-B169-61A8ABBC95A6}">
            <xm:f>NOT(ISERROR(SEARCH(Données!$D$21,H2218)))</xm:f>
            <xm:f>Données!$D$21</xm:f>
            <x14:dxf>
              <font>
                <color rgb="FF0070C0"/>
              </font>
            </x14:dxf>
          </x14:cfRule>
          <x14:cfRule type="containsText" priority="235" operator="containsText" id="{35EEC61A-CBF9-4EA2-AB30-D8609AB59CE6}">
            <xm:f>NOT(ISERROR(SEARCH(Données!$D$20,H2218)))</xm:f>
            <xm:f>Données!$D$20</xm:f>
            <x14:dxf/>
          </x14:cfRule>
          <x14:cfRule type="containsText" priority="236" operator="containsText" id="{5229A8D4-406F-4C9D-A65D-63A188FC6456}">
            <xm:f>NOT(ISERROR(SEARCH(Données!$D$6,H2218)))</xm:f>
            <xm:f>Données!$D$6</xm:f>
            <x14:dxf>
              <font>
                <color rgb="FF0070C0"/>
              </font>
            </x14:dxf>
          </x14:cfRule>
          <x14:cfRule type="containsText" priority="237" operator="containsText" id="{F7C85130-10BC-4185-B40D-186C2A5688D6}">
            <xm:f>NOT(ISERROR(SEARCH(Données!$D$5,H2218)))</xm:f>
            <xm:f>Données!$D$5</xm:f>
            <x14:dxf>
              <font>
                <color rgb="FF0070C0"/>
              </font>
            </x14:dxf>
          </x14:cfRule>
          <x14:cfRule type="containsText" priority="238" operator="containsText" id="{5CFE38F7-E6A2-422C-8D78-3B057C471F51}">
            <xm:f>NOT(ISERROR(SEARCH(Données!$D$4,H2218)))</xm:f>
            <xm:f>Données!$D$4</xm:f>
            <x14:dxf>
              <font>
                <color rgb="FF0070C0"/>
              </font>
            </x14:dxf>
          </x14:cfRule>
          <x14:cfRule type="containsText" priority="239" operator="containsText" id="{EBEDC7D5-1768-4B6D-8231-727DAF25F9E7}">
            <xm:f>NOT(ISERROR(SEARCH(Données!$D$3,H2218)))</xm:f>
            <xm:f>Données!$D$3</xm:f>
            <x14:dxf>
              <font>
                <color rgb="FF0070C0"/>
              </font>
            </x14:dxf>
          </x14:cfRule>
          <xm:sqref>H2218:H2297</xm:sqref>
        </x14:conditionalFormatting>
        <x14:conditionalFormatting xmlns:xm="http://schemas.microsoft.com/office/excel/2006/main">
          <x14:cfRule type="containsText" priority="172" operator="containsText" id="{AD551524-0FE0-4C00-B510-402C92F2D778}">
            <xm:f>NOT(ISERROR(SEARCH(Données!$A$11,F2309)))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173" operator="containsText" id="{B062436E-A915-45E8-8896-D4EDF0F1F9EC}">
            <xm:f>NOT(ISERROR(SEARCH(Données!$A$10,F2309)))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174" operator="containsText" id="{4EE9EF36-23A8-4BAA-B48B-E74B264E0584}">
            <xm:f>NOT(ISERROR(SEARCH(Données!$A$9,F2309)))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75" operator="containsText" id="{C4B75BDC-81BC-40E8-9745-F234CF212F88}">
            <xm:f>NOT(ISERROR(SEARCH(Données!$A$8,F2309)))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176" operator="containsText" id="{7CB4C2F7-4D97-4CFA-BE15-66F07793BD00}">
            <xm:f>NOT(ISERROR(SEARCH(Données!$A$7,F2309)))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77" operator="containsText" id="{469A2A23-3A19-44EE-8130-1989D4D83D63}">
            <xm:f>NOT(ISERROR(SEARCH(Données!$A$6,F2309)))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78" operator="containsText" id="{218A56D3-866B-428B-8B5D-709069957F28}">
            <xm:f>NOT(ISERROR(SEARCH(Données!$A$5,F2309)))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79" operator="containsText" id="{D4A6B85F-907A-4FAC-B08C-E55FB13E30F3}">
            <xm:f>NOT(ISERROR(SEARCH(Données!$A$4,F2309)))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80" operator="containsText" id="{3C6D9691-5354-4039-B6CD-A3B39440C071}">
            <xm:f>NOT(ISERROR(SEARCH(Données!$A$3,F2309)))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F2309:F2394 F2396:F2400</xm:sqref>
        </x14:conditionalFormatting>
        <x14:conditionalFormatting xmlns:xm="http://schemas.microsoft.com/office/excel/2006/main">
          <x14:cfRule type="containsText" priority="193" operator="containsText" id="{31498305-8CD6-482D-A360-B1F707761CE3}">
            <xm:f>NOT(ISERROR(SEARCH(Données!$D$20,H2310)))</xm:f>
            <xm:f>Données!$D$20</xm:f>
            <x14:dxf>
              <font>
                <color rgb="FF0070C0"/>
              </font>
            </x14:dxf>
          </x14:cfRule>
          <x14:cfRule type="containsText" priority="194" operator="containsText" id="{6B75E8DB-B93F-4F91-A995-CA9C43962A13}">
            <xm:f>NOT(ISERROR(SEARCH(Données!$D$21,H2310)))</xm:f>
            <xm:f>Données!$D$21</xm:f>
            <x14:dxf>
              <font>
                <color rgb="FF0070C0"/>
              </font>
            </x14:dxf>
          </x14:cfRule>
          <x14:cfRule type="containsText" priority="195" operator="containsText" id="{536BF884-8D9C-40F9-BD0D-A3874CC73DEA}">
            <xm:f>NOT(ISERROR(SEARCH(Données!$D$27,H2310)))</xm:f>
            <xm:f>Données!$D$27</xm:f>
            <x14:dxf>
              <font>
                <color rgb="FF0070C0"/>
              </font>
            </x14:dxf>
          </x14:cfRule>
          <x14:cfRule type="containsText" priority="196" operator="containsText" id="{31EA08CE-5FD7-4B89-A652-70418DB35498}">
            <xm:f>NOT(ISERROR(SEARCH(Données!$D$26,H2310)))</xm:f>
            <xm:f>Données!$D$26</xm:f>
            <x14:dxf>
              <font>
                <color rgb="FF0070C0"/>
              </font>
            </x14:dxf>
          </x14:cfRule>
          <x14:cfRule type="containsText" priority="197" operator="containsText" id="{CC212282-DAB2-4081-B243-41B0F79DF661}">
            <xm:f>NOT(ISERROR(SEARCH(Données!$D$24,H2310)))</xm:f>
            <xm:f>Données!$D$24</xm:f>
            <x14:dxf>
              <font>
                <color rgb="FF0070C0"/>
              </font>
            </x14:dxf>
          </x14:cfRule>
          <x14:cfRule type="containsText" priority="198" operator="containsText" id="{418802DE-9BF4-41DC-8912-881186A4E1DF}">
            <xm:f>NOT(ISERROR(SEARCH(Données!$D$22,H2310)))</xm:f>
            <xm:f>Données!$D$22</xm:f>
            <x14:dxf>
              <font>
                <color rgb="FF0070C0"/>
              </font>
            </x14:dxf>
          </x14:cfRule>
          <x14:cfRule type="containsText" priority="199" operator="containsText" id="{06BC2963-5732-4C2E-B88A-3D75D5CEC7BC}">
            <xm:f>NOT(ISERROR(SEARCH(Données!$D$21,H2310)))</xm:f>
            <xm:f>Données!$D$21</xm:f>
            <x14:dxf>
              <font>
                <color rgb="FF002060"/>
              </font>
            </x14:dxf>
          </x14:cfRule>
          <x14:cfRule type="containsText" priority="200" operator="containsText" id="{892D4100-2C18-4304-8E0C-6842AB3D88B4}">
            <xm:f>NOT(ISERROR(SEARCH(Données!$D$21,H2310)))</xm:f>
            <xm:f>Données!$D$21</xm:f>
            <x14:dxf>
              <font>
                <color rgb="FF0070C0"/>
              </font>
            </x14:dxf>
          </x14:cfRule>
          <x14:cfRule type="containsText" priority="201" operator="containsText" id="{B611721B-158C-411C-8360-E8D995CC3DB8}">
            <xm:f>NOT(ISERROR(SEARCH(Données!$D$20,H2310)))</xm:f>
            <xm:f>Données!$D$20</xm:f>
            <x14:dxf/>
          </x14:cfRule>
          <x14:cfRule type="containsText" priority="202" operator="containsText" id="{A90C20B3-DFC5-453F-887B-974BEED618DF}">
            <xm:f>NOT(ISERROR(SEARCH(Données!$D$6,H2310)))</xm:f>
            <xm:f>Données!$D$6</xm:f>
            <x14:dxf>
              <font>
                <color rgb="FF0070C0"/>
              </font>
            </x14:dxf>
          </x14:cfRule>
          <x14:cfRule type="containsText" priority="203" operator="containsText" id="{1E43A1D3-620D-4673-A302-D2C8897383FF}">
            <xm:f>NOT(ISERROR(SEARCH(Données!$D$5,H2310)))</xm:f>
            <xm:f>Données!$D$5</xm:f>
            <x14:dxf>
              <font>
                <color rgb="FF0070C0"/>
              </font>
            </x14:dxf>
          </x14:cfRule>
          <x14:cfRule type="containsText" priority="204" operator="containsText" id="{844D4D99-4C28-49C5-8615-BE0C151F7BDD}">
            <xm:f>NOT(ISERROR(SEARCH(Données!$D$4,H2310)))</xm:f>
            <xm:f>Données!$D$4</xm:f>
            <x14:dxf>
              <font>
                <color rgb="FF0070C0"/>
              </font>
            </x14:dxf>
          </x14:cfRule>
          <x14:cfRule type="containsText" priority="205" operator="containsText" id="{E83D9D76-70CC-4DDD-AEA8-991B95C8700B}">
            <xm:f>NOT(ISERROR(SEARCH(Données!$D$3,H2310)))</xm:f>
            <xm:f>Données!$D$3</xm:f>
            <x14:dxf>
              <font>
                <color rgb="FF0070C0"/>
              </font>
            </x14:dxf>
          </x14:cfRule>
          <xm:sqref>H2310:H2389</xm:sqref>
        </x14:conditionalFormatting>
        <x14:conditionalFormatting xmlns:xm="http://schemas.microsoft.com/office/excel/2006/main">
          <x14:cfRule type="containsText" priority="138" operator="containsText" id="{EC49D98C-935D-49E6-BAAD-AB7B165FEA88}">
            <xm:f>NOT(ISERROR(SEARCH(Données!$A$11,F2402)))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139" operator="containsText" id="{1B9E03F2-C95E-44C7-B41B-2B6D64B5D250}">
            <xm:f>NOT(ISERROR(SEARCH(Données!$A$10,F2402)))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140" operator="containsText" id="{0D77AC1C-AC32-415F-A3F0-AF725D646230}">
            <xm:f>NOT(ISERROR(SEARCH(Données!$A$9,F2402)))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41" operator="containsText" id="{F586507F-680D-4A0C-BD00-F9EF6EA36601}">
            <xm:f>NOT(ISERROR(SEARCH(Données!$A$8,F2402)))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142" operator="containsText" id="{A9AFB5A9-6141-4584-BFC5-2DB3C35FDA1E}">
            <xm:f>NOT(ISERROR(SEARCH(Données!$A$7,F2402)))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43" operator="containsText" id="{A7CDD038-A043-4BC2-9352-E6083A0AA5CB}">
            <xm:f>NOT(ISERROR(SEARCH(Données!$A$6,F2402)))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44" operator="containsText" id="{79E11E4F-04CE-4ADE-BDD3-543932A34C33}">
            <xm:f>NOT(ISERROR(SEARCH(Données!$A$5,F2402)))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45" operator="containsText" id="{8175E4C4-9DEE-42A0-84CD-2330B72496C4}">
            <xm:f>NOT(ISERROR(SEARCH(Données!$A$4,F2402)))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46" operator="containsText" id="{BC0CF20A-6898-4853-A2AF-C8CDC098AC41}">
            <xm:f>NOT(ISERROR(SEARCH(Données!$A$3,F2402)))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F2402:F2487 F2489:F2492</xm:sqref>
        </x14:conditionalFormatting>
        <x14:conditionalFormatting xmlns:xm="http://schemas.microsoft.com/office/excel/2006/main">
          <x14:cfRule type="containsText" priority="159" operator="containsText" id="{5C2F7194-CDDB-4CD3-BCFD-B13792808F18}">
            <xm:f>NOT(ISERROR(SEARCH(Données!$D$20,H2403)))</xm:f>
            <xm:f>Données!$D$20</xm:f>
            <x14:dxf>
              <font>
                <color rgb="FF0070C0"/>
              </font>
            </x14:dxf>
          </x14:cfRule>
          <x14:cfRule type="containsText" priority="160" operator="containsText" id="{B186C8CD-F123-49B3-8F60-4BC61D4F107C}">
            <xm:f>NOT(ISERROR(SEARCH(Données!$D$21,H2403)))</xm:f>
            <xm:f>Données!$D$21</xm:f>
            <x14:dxf>
              <font>
                <color rgb="FF0070C0"/>
              </font>
            </x14:dxf>
          </x14:cfRule>
          <x14:cfRule type="containsText" priority="161" operator="containsText" id="{DF61C09B-7CB6-4FAC-A300-8D783E33F734}">
            <xm:f>NOT(ISERROR(SEARCH(Données!$D$27,H2403)))</xm:f>
            <xm:f>Données!$D$27</xm:f>
            <x14:dxf>
              <font>
                <color rgb="FF0070C0"/>
              </font>
            </x14:dxf>
          </x14:cfRule>
          <x14:cfRule type="containsText" priority="162" operator="containsText" id="{FD1FA28A-6187-4480-B11B-3A8ED2656020}">
            <xm:f>NOT(ISERROR(SEARCH(Données!$D$26,H2403)))</xm:f>
            <xm:f>Données!$D$26</xm:f>
            <x14:dxf>
              <font>
                <color rgb="FF0070C0"/>
              </font>
            </x14:dxf>
          </x14:cfRule>
          <x14:cfRule type="containsText" priority="163" operator="containsText" id="{89E3781B-BE5B-49C3-85D4-C0E90957CAC2}">
            <xm:f>NOT(ISERROR(SEARCH(Données!$D$24,H2403)))</xm:f>
            <xm:f>Données!$D$24</xm:f>
            <x14:dxf>
              <font>
                <color rgb="FF0070C0"/>
              </font>
            </x14:dxf>
          </x14:cfRule>
          <x14:cfRule type="containsText" priority="164" operator="containsText" id="{0828A46F-5082-478A-8C1C-15F03BE87E63}">
            <xm:f>NOT(ISERROR(SEARCH(Données!$D$22,H2403)))</xm:f>
            <xm:f>Données!$D$22</xm:f>
            <x14:dxf>
              <font>
                <color rgb="FF0070C0"/>
              </font>
            </x14:dxf>
          </x14:cfRule>
          <x14:cfRule type="containsText" priority="165" operator="containsText" id="{4134B8D5-C740-4C46-BB8F-6E886E1670C6}">
            <xm:f>NOT(ISERROR(SEARCH(Données!$D$21,H2403)))</xm:f>
            <xm:f>Données!$D$21</xm:f>
            <x14:dxf>
              <font>
                <color rgb="FF002060"/>
              </font>
            </x14:dxf>
          </x14:cfRule>
          <x14:cfRule type="containsText" priority="166" operator="containsText" id="{9C848D53-C414-486E-9CCE-A051EFFA0506}">
            <xm:f>NOT(ISERROR(SEARCH(Données!$D$21,H2403)))</xm:f>
            <xm:f>Données!$D$21</xm:f>
            <x14:dxf>
              <font>
                <color rgb="FF0070C0"/>
              </font>
            </x14:dxf>
          </x14:cfRule>
          <x14:cfRule type="containsText" priority="167" operator="containsText" id="{1CC222E2-4144-4E05-AE0D-7A5D526A3C31}">
            <xm:f>NOT(ISERROR(SEARCH(Données!$D$20,H2403)))</xm:f>
            <xm:f>Données!$D$20</xm:f>
            <x14:dxf/>
          </x14:cfRule>
          <x14:cfRule type="containsText" priority="168" operator="containsText" id="{7B4BED57-2520-4E44-8FF3-5D2D39C2C63A}">
            <xm:f>NOT(ISERROR(SEARCH(Données!$D$6,H2403)))</xm:f>
            <xm:f>Données!$D$6</xm:f>
            <x14:dxf>
              <font>
                <color rgb="FF0070C0"/>
              </font>
            </x14:dxf>
          </x14:cfRule>
          <x14:cfRule type="containsText" priority="169" operator="containsText" id="{654B18DB-C871-429C-803D-2E4BE649A652}">
            <xm:f>NOT(ISERROR(SEARCH(Données!$D$5,H2403)))</xm:f>
            <xm:f>Données!$D$5</xm:f>
            <x14:dxf>
              <font>
                <color rgb="FF0070C0"/>
              </font>
            </x14:dxf>
          </x14:cfRule>
          <x14:cfRule type="containsText" priority="170" operator="containsText" id="{B28D0D28-40FC-4978-96B8-E9550DB665E1}">
            <xm:f>NOT(ISERROR(SEARCH(Données!$D$4,H2403)))</xm:f>
            <xm:f>Données!$D$4</xm:f>
            <x14:dxf>
              <font>
                <color rgb="FF0070C0"/>
              </font>
            </x14:dxf>
          </x14:cfRule>
          <x14:cfRule type="containsText" priority="171" operator="containsText" id="{8178F0DA-BE2F-4E5E-A7E3-A0A2C3A6EEEE}">
            <xm:f>NOT(ISERROR(SEARCH(Données!$D$3,H2403)))</xm:f>
            <xm:f>Données!$D$3</xm:f>
            <x14:dxf>
              <font>
                <color rgb="FF0070C0"/>
              </font>
            </x14:dxf>
          </x14:cfRule>
          <xm:sqref>H2403:H2482</xm:sqref>
        </x14:conditionalFormatting>
        <x14:conditionalFormatting xmlns:xm="http://schemas.microsoft.com/office/excel/2006/main">
          <x14:cfRule type="containsText" priority="104" operator="containsText" id="{7A7C3FA9-A4F3-4CFA-A978-E3041FC7C22E}">
            <xm:f>NOT(ISERROR(SEARCH(Données!$A$11,F2494)))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105" operator="containsText" id="{FBB75F17-BEC7-4E07-861D-4113D34C3AAC}">
            <xm:f>NOT(ISERROR(SEARCH(Données!$A$10,F2494)))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106" operator="containsText" id="{FBA03D3B-30DD-47A8-8E2A-976198658822}">
            <xm:f>NOT(ISERROR(SEARCH(Données!$A$9,F2494)))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07" operator="containsText" id="{7DD800B5-6167-4A75-AD17-537E32BE5491}">
            <xm:f>NOT(ISERROR(SEARCH(Données!$A$8,F2494)))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108" operator="containsText" id="{2273DB82-4B53-45F3-9EBF-F0BD0F6F049A}">
            <xm:f>NOT(ISERROR(SEARCH(Données!$A$7,F2494)))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09" operator="containsText" id="{CFF87B67-9258-4F81-81AA-86EC1552FB14}">
            <xm:f>NOT(ISERROR(SEARCH(Données!$A$6,F2494)))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10" operator="containsText" id="{24DD6D0F-C17C-498C-A2F7-EF80BE8C70A9}">
            <xm:f>NOT(ISERROR(SEARCH(Données!$A$5,F2494)))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11" operator="containsText" id="{A3E0EA08-CE1A-418A-A13D-6F185CE91B04}">
            <xm:f>NOT(ISERROR(SEARCH(Données!$A$4,F2494)))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12" operator="containsText" id="{1A77041B-5152-4534-8DC7-945F52C75D76}">
            <xm:f>NOT(ISERROR(SEARCH(Données!$A$3,F2494)))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F2494:F2579 F2581:F2585 F2678</xm:sqref>
        </x14:conditionalFormatting>
        <x14:conditionalFormatting xmlns:xm="http://schemas.microsoft.com/office/excel/2006/main">
          <x14:cfRule type="containsText" priority="125" operator="containsText" id="{F921A467-C2E9-448F-859A-242B214786B1}">
            <xm:f>NOT(ISERROR(SEARCH(Données!$D$20,H2495)))</xm:f>
            <xm:f>Données!$D$20</xm:f>
            <x14:dxf>
              <font>
                <color rgb="FF0070C0"/>
              </font>
            </x14:dxf>
          </x14:cfRule>
          <x14:cfRule type="containsText" priority="126" operator="containsText" id="{1220AB04-DD01-43C9-A2AA-1B6BA2ADA4CC}">
            <xm:f>NOT(ISERROR(SEARCH(Données!$D$21,H2495)))</xm:f>
            <xm:f>Données!$D$21</xm:f>
            <x14:dxf>
              <font>
                <color rgb="FF0070C0"/>
              </font>
            </x14:dxf>
          </x14:cfRule>
          <x14:cfRule type="containsText" priority="127" operator="containsText" id="{6326B7A3-5C4D-4BBC-9CA8-297134FA4E2F}">
            <xm:f>NOT(ISERROR(SEARCH(Données!$D$27,H2495)))</xm:f>
            <xm:f>Données!$D$27</xm:f>
            <x14:dxf>
              <font>
                <color rgb="FF0070C0"/>
              </font>
            </x14:dxf>
          </x14:cfRule>
          <x14:cfRule type="containsText" priority="128" operator="containsText" id="{CD98DE4B-94B9-404B-8942-0BF81ACC087D}">
            <xm:f>NOT(ISERROR(SEARCH(Données!$D$26,H2495)))</xm:f>
            <xm:f>Données!$D$26</xm:f>
            <x14:dxf>
              <font>
                <color rgb="FF0070C0"/>
              </font>
            </x14:dxf>
          </x14:cfRule>
          <x14:cfRule type="containsText" priority="129" operator="containsText" id="{4155F796-6084-4319-B031-E471E39DB026}">
            <xm:f>NOT(ISERROR(SEARCH(Données!$D$24,H2495)))</xm:f>
            <xm:f>Données!$D$24</xm:f>
            <x14:dxf>
              <font>
                <color rgb="FF0070C0"/>
              </font>
            </x14:dxf>
          </x14:cfRule>
          <x14:cfRule type="containsText" priority="130" operator="containsText" id="{60E51A68-0646-44C2-BD56-E1C3E922E139}">
            <xm:f>NOT(ISERROR(SEARCH(Données!$D$22,H2495)))</xm:f>
            <xm:f>Données!$D$22</xm:f>
            <x14:dxf>
              <font>
                <color rgb="FF0070C0"/>
              </font>
            </x14:dxf>
          </x14:cfRule>
          <x14:cfRule type="containsText" priority="131" operator="containsText" id="{BF3BE32E-0A9C-4E7E-899D-E05AC710262F}">
            <xm:f>NOT(ISERROR(SEARCH(Données!$D$21,H2495)))</xm:f>
            <xm:f>Données!$D$21</xm:f>
            <x14:dxf>
              <font>
                <color rgb="FF002060"/>
              </font>
            </x14:dxf>
          </x14:cfRule>
          <x14:cfRule type="containsText" priority="132" operator="containsText" id="{4AC42B60-7D55-4FFC-A94A-4AA37D2C9F44}">
            <xm:f>NOT(ISERROR(SEARCH(Données!$D$21,H2495)))</xm:f>
            <xm:f>Données!$D$21</xm:f>
            <x14:dxf>
              <font>
                <color rgb="FF0070C0"/>
              </font>
            </x14:dxf>
          </x14:cfRule>
          <x14:cfRule type="containsText" priority="133" operator="containsText" id="{81865A68-5470-427D-BF6E-27A3551E91B0}">
            <xm:f>NOT(ISERROR(SEARCH(Données!$D$20,H2495)))</xm:f>
            <xm:f>Données!$D$20</xm:f>
            <x14:dxf/>
          </x14:cfRule>
          <x14:cfRule type="containsText" priority="134" operator="containsText" id="{AD281B57-FA55-48AE-8E71-245EAD4CFD5D}">
            <xm:f>NOT(ISERROR(SEARCH(Données!$D$6,H2495)))</xm:f>
            <xm:f>Données!$D$6</xm:f>
            <x14:dxf>
              <font>
                <color rgb="FF0070C0"/>
              </font>
            </x14:dxf>
          </x14:cfRule>
          <x14:cfRule type="containsText" priority="135" operator="containsText" id="{29B08AA9-B58F-4DD0-966A-3541B33929CB}">
            <xm:f>NOT(ISERROR(SEARCH(Données!$D$5,H2495)))</xm:f>
            <xm:f>Données!$D$5</xm:f>
            <x14:dxf>
              <font>
                <color rgb="FF0070C0"/>
              </font>
            </x14:dxf>
          </x14:cfRule>
          <x14:cfRule type="containsText" priority="136" operator="containsText" id="{5099A831-55FB-4E6A-A4E3-7B06E17654DB}">
            <xm:f>NOT(ISERROR(SEARCH(Données!$D$4,H2495)))</xm:f>
            <xm:f>Données!$D$4</xm:f>
            <x14:dxf>
              <font>
                <color rgb="FF0070C0"/>
              </font>
            </x14:dxf>
          </x14:cfRule>
          <x14:cfRule type="containsText" priority="137" operator="containsText" id="{4132D097-75D0-4112-BAC8-E2FE5A177FE0}">
            <xm:f>NOT(ISERROR(SEARCH(Données!$D$3,H2495)))</xm:f>
            <xm:f>Données!$D$3</xm:f>
            <x14:dxf>
              <font>
                <color rgb="FF0070C0"/>
              </font>
            </x14:dxf>
          </x14:cfRule>
          <xm:sqref>H2495:H2574</xm:sqref>
        </x14:conditionalFormatting>
        <x14:conditionalFormatting xmlns:xm="http://schemas.microsoft.com/office/excel/2006/main">
          <x14:cfRule type="containsText" priority="70" operator="containsText" id="{D8E8BDAC-B43E-4B09-9681-888E6ABC77AF}">
            <xm:f>NOT(ISERROR(SEARCH(Données!$A$11,F2586)))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71" operator="containsText" id="{8A0986A8-2D2B-4669-84C6-756CF1FA0DFB}">
            <xm:f>NOT(ISERROR(SEARCH(Données!$A$10,F2586)))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72" operator="containsText" id="{C3C2DEBF-7250-411B-8928-AFE39B79F8D9}">
            <xm:f>NOT(ISERROR(SEARCH(Données!$A$9,F2586)))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73" operator="containsText" id="{49100F1B-E9FB-4C91-BCBC-182337B351DC}">
            <xm:f>NOT(ISERROR(SEARCH(Données!$A$8,F2586)))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74" operator="containsText" id="{83562ED6-0A40-4F0B-B531-E4363156C6AD}">
            <xm:f>NOT(ISERROR(SEARCH(Données!$A$7,F2586)))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75" operator="containsText" id="{776DCD1E-B0A7-45D5-B5A8-B582ABAA8932}">
            <xm:f>NOT(ISERROR(SEARCH(Données!$A$6,F2586)))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76" operator="containsText" id="{A1D3F78C-5AF8-494D-9501-12B61FAEDC31}">
            <xm:f>NOT(ISERROR(SEARCH(Données!$A$5,F2586)))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77" operator="containsText" id="{C1D0A18C-BF16-4D1C-B8AA-975868DA8AA7}">
            <xm:f>NOT(ISERROR(SEARCH(Données!$A$4,F2586)))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78" operator="containsText" id="{488CB287-A157-43E9-AA54-8A043C86AA1E}">
            <xm:f>NOT(ISERROR(SEARCH(Données!$A$3,F2586)))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F2586:F2671 F2673:F2677</xm:sqref>
        </x14:conditionalFormatting>
        <x14:conditionalFormatting xmlns:xm="http://schemas.microsoft.com/office/excel/2006/main">
          <x14:cfRule type="containsText" priority="91" operator="containsText" id="{CCC313FA-2C0D-4486-ACAC-C3DD46AA8342}">
            <xm:f>NOT(ISERROR(SEARCH(Données!$D$20,H2587)))</xm:f>
            <xm:f>Données!$D$20</xm:f>
            <x14:dxf>
              <font>
                <color rgb="FF0070C0"/>
              </font>
            </x14:dxf>
          </x14:cfRule>
          <x14:cfRule type="containsText" priority="92" operator="containsText" id="{5B6DE7B9-EEA3-4408-8E01-3974E749ACDC}">
            <xm:f>NOT(ISERROR(SEARCH(Données!$D$21,H2587)))</xm:f>
            <xm:f>Données!$D$21</xm:f>
            <x14:dxf>
              <font>
                <color rgb="FF0070C0"/>
              </font>
            </x14:dxf>
          </x14:cfRule>
          <x14:cfRule type="containsText" priority="93" operator="containsText" id="{17D77FE5-92AF-480F-BFEA-30E90F2B8460}">
            <xm:f>NOT(ISERROR(SEARCH(Données!$D$27,H2587)))</xm:f>
            <xm:f>Données!$D$27</xm:f>
            <x14:dxf>
              <font>
                <color rgb="FF0070C0"/>
              </font>
            </x14:dxf>
          </x14:cfRule>
          <x14:cfRule type="containsText" priority="94" operator="containsText" id="{8F13A460-FAE9-47C1-95E6-58E139CB61DA}">
            <xm:f>NOT(ISERROR(SEARCH(Données!$D$26,H2587)))</xm:f>
            <xm:f>Données!$D$26</xm:f>
            <x14:dxf>
              <font>
                <color rgb="FF0070C0"/>
              </font>
            </x14:dxf>
          </x14:cfRule>
          <x14:cfRule type="containsText" priority="95" operator="containsText" id="{5BA255C2-2D9F-4AF3-A0C8-49698A93A1AF}">
            <xm:f>NOT(ISERROR(SEARCH(Données!$D$24,H2587)))</xm:f>
            <xm:f>Données!$D$24</xm:f>
            <x14:dxf>
              <font>
                <color rgb="FF0070C0"/>
              </font>
            </x14:dxf>
          </x14:cfRule>
          <x14:cfRule type="containsText" priority="96" operator="containsText" id="{6600714B-12CA-4EF2-B178-06644558FBCD}">
            <xm:f>NOT(ISERROR(SEARCH(Données!$D$22,H2587)))</xm:f>
            <xm:f>Données!$D$22</xm:f>
            <x14:dxf>
              <font>
                <color rgb="FF0070C0"/>
              </font>
            </x14:dxf>
          </x14:cfRule>
          <x14:cfRule type="containsText" priority="97" operator="containsText" id="{4ED69BC4-41B5-4B75-927D-910A008919BC}">
            <xm:f>NOT(ISERROR(SEARCH(Données!$D$21,H2587)))</xm:f>
            <xm:f>Données!$D$21</xm:f>
            <x14:dxf>
              <font>
                <color rgb="FF002060"/>
              </font>
            </x14:dxf>
          </x14:cfRule>
          <x14:cfRule type="containsText" priority="98" operator="containsText" id="{22F9A43B-1A4E-49F9-8E25-555064492312}">
            <xm:f>NOT(ISERROR(SEARCH(Données!$D$21,H2587)))</xm:f>
            <xm:f>Données!$D$21</xm:f>
            <x14:dxf>
              <font>
                <color rgb="FF0070C0"/>
              </font>
            </x14:dxf>
          </x14:cfRule>
          <x14:cfRule type="containsText" priority="99" operator="containsText" id="{76031AA6-CB2F-4636-8708-2BE3145DF67B}">
            <xm:f>NOT(ISERROR(SEARCH(Données!$D$20,H2587)))</xm:f>
            <xm:f>Données!$D$20</xm:f>
            <x14:dxf/>
          </x14:cfRule>
          <x14:cfRule type="containsText" priority="100" operator="containsText" id="{EE5AFAC2-B11F-4EA9-99A9-C00EDA42C357}">
            <xm:f>NOT(ISERROR(SEARCH(Données!$D$6,H2587)))</xm:f>
            <xm:f>Données!$D$6</xm:f>
            <x14:dxf>
              <font>
                <color rgb="FF0070C0"/>
              </font>
            </x14:dxf>
          </x14:cfRule>
          <x14:cfRule type="containsText" priority="101" operator="containsText" id="{8CEE57D8-1BC5-4078-A986-959068C79246}">
            <xm:f>NOT(ISERROR(SEARCH(Données!$D$5,H2587)))</xm:f>
            <xm:f>Données!$D$5</xm:f>
            <x14:dxf>
              <font>
                <color rgb="FF0070C0"/>
              </font>
            </x14:dxf>
          </x14:cfRule>
          <x14:cfRule type="containsText" priority="102" operator="containsText" id="{EB459FF1-A2A6-430E-90AF-551C13E8781F}">
            <xm:f>NOT(ISERROR(SEARCH(Données!$D$4,H2587)))</xm:f>
            <xm:f>Données!$D$4</xm:f>
            <x14:dxf>
              <font>
                <color rgb="FF0070C0"/>
              </font>
            </x14:dxf>
          </x14:cfRule>
          <x14:cfRule type="containsText" priority="103" operator="containsText" id="{6D0C5164-7902-4296-8B39-419B88410978}">
            <xm:f>NOT(ISERROR(SEARCH(Données!$D$3,H2587)))</xm:f>
            <xm:f>Données!$D$3</xm:f>
            <x14:dxf>
              <font>
                <color rgb="FF0070C0"/>
              </font>
            </x14:dxf>
          </x14:cfRule>
          <xm:sqref>H2587:H2666</xm:sqref>
        </x14:conditionalFormatting>
        <x14:conditionalFormatting xmlns:xm="http://schemas.microsoft.com/office/excel/2006/main">
          <x14:cfRule type="containsText" priority="36" operator="containsText" id="{5AB72544-1E59-4B03-9EFE-ECE6A081B51D}">
            <xm:f>NOT(ISERROR(SEARCH(Données!$A$11,F2679)))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37" operator="containsText" id="{B81670C8-D197-4B4A-AD8A-07383E569051}">
            <xm:f>NOT(ISERROR(SEARCH(Données!$A$10,F2679)))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38" operator="containsText" id="{CFCF32FC-5442-4A14-971D-60D213C59D37}">
            <xm:f>NOT(ISERROR(SEARCH(Données!$A$9,F2679)))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39" operator="containsText" id="{6FF52055-6E48-4FF2-B61A-DA99E66E5794}">
            <xm:f>NOT(ISERROR(SEARCH(Données!$A$8,F2679)))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40" operator="containsText" id="{637A2048-4B8E-46AE-B1E3-30B1ABC39A2E}">
            <xm:f>NOT(ISERROR(SEARCH(Données!$A$7,F2679)))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41" operator="containsText" id="{51CFF0C6-F6D0-4663-9AD2-C8D1DD11E434}">
            <xm:f>NOT(ISERROR(SEARCH(Données!$A$6,F2679)))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42" operator="containsText" id="{D90043FC-7A51-4168-8C44-C76CDF82BBD0}">
            <xm:f>NOT(ISERROR(SEARCH(Données!$A$5,F2679)))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43" operator="containsText" id="{13A06D68-6D58-4D1C-8470-563AED2EEB85}">
            <xm:f>NOT(ISERROR(SEARCH(Données!$A$4,F2679)))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44" operator="containsText" id="{1485402F-04BF-4440-AA53-88D93C97F3AB}">
            <xm:f>NOT(ISERROR(SEARCH(Données!$A$3,F2679)))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F2679:F2764 F2766:F2769</xm:sqref>
        </x14:conditionalFormatting>
        <x14:conditionalFormatting xmlns:xm="http://schemas.microsoft.com/office/excel/2006/main">
          <x14:cfRule type="containsText" priority="57" operator="containsText" id="{E8AEDA6B-2D8E-4174-91E2-E562FCCD825E}">
            <xm:f>NOT(ISERROR(SEARCH(Données!$D$20,H2680)))</xm:f>
            <xm:f>Données!$D$20</xm:f>
            <x14:dxf>
              <font>
                <color rgb="FF0070C0"/>
              </font>
            </x14:dxf>
          </x14:cfRule>
          <x14:cfRule type="containsText" priority="58" operator="containsText" id="{8323260B-D0F1-4979-A37A-C65393A497F9}">
            <xm:f>NOT(ISERROR(SEARCH(Données!$D$21,H2680)))</xm:f>
            <xm:f>Données!$D$21</xm:f>
            <x14:dxf>
              <font>
                <color rgb="FF0070C0"/>
              </font>
            </x14:dxf>
          </x14:cfRule>
          <x14:cfRule type="containsText" priority="59" operator="containsText" id="{40A4F78A-67CD-4712-8535-E2961542F5EA}">
            <xm:f>NOT(ISERROR(SEARCH(Données!$D$27,H2680)))</xm:f>
            <xm:f>Données!$D$27</xm:f>
            <x14:dxf>
              <font>
                <color rgb="FF0070C0"/>
              </font>
            </x14:dxf>
          </x14:cfRule>
          <x14:cfRule type="containsText" priority="60" operator="containsText" id="{E8E182B7-179D-4670-8F0A-BB96DE63C0D1}">
            <xm:f>NOT(ISERROR(SEARCH(Données!$D$26,H2680)))</xm:f>
            <xm:f>Données!$D$26</xm:f>
            <x14:dxf>
              <font>
                <color rgb="FF0070C0"/>
              </font>
            </x14:dxf>
          </x14:cfRule>
          <x14:cfRule type="containsText" priority="61" operator="containsText" id="{F77AF166-C00A-4C29-A9E0-4A228BA5BD36}">
            <xm:f>NOT(ISERROR(SEARCH(Données!$D$24,H2680)))</xm:f>
            <xm:f>Données!$D$24</xm:f>
            <x14:dxf>
              <font>
                <color rgb="FF0070C0"/>
              </font>
            </x14:dxf>
          </x14:cfRule>
          <x14:cfRule type="containsText" priority="62" operator="containsText" id="{16067BCE-82A6-43CE-B506-342C501DD7E8}">
            <xm:f>NOT(ISERROR(SEARCH(Données!$D$22,H2680)))</xm:f>
            <xm:f>Données!$D$22</xm:f>
            <x14:dxf>
              <font>
                <color rgb="FF0070C0"/>
              </font>
            </x14:dxf>
          </x14:cfRule>
          <x14:cfRule type="containsText" priority="63" operator="containsText" id="{BE6FA862-F974-4B5A-BFA2-689EF869EF6C}">
            <xm:f>NOT(ISERROR(SEARCH(Données!$D$21,H2680)))</xm:f>
            <xm:f>Données!$D$21</xm:f>
            <x14:dxf>
              <font>
                <color rgb="FF002060"/>
              </font>
            </x14:dxf>
          </x14:cfRule>
          <x14:cfRule type="containsText" priority="64" operator="containsText" id="{444B23FB-F66E-4D89-9AA3-283F34772143}">
            <xm:f>NOT(ISERROR(SEARCH(Données!$D$21,H2680)))</xm:f>
            <xm:f>Données!$D$21</xm:f>
            <x14:dxf>
              <font>
                <color rgb="FF0070C0"/>
              </font>
            </x14:dxf>
          </x14:cfRule>
          <x14:cfRule type="containsText" priority="65" operator="containsText" id="{FBA5281E-FB3E-479D-9EAA-4F0EB83CA0C4}">
            <xm:f>NOT(ISERROR(SEARCH(Données!$D$20,H2680)))</xm:f>
            <xm:f>Données!$D$20</xm:f>
            <x14:dxf/>
          </x14:cfRule>
          <x14:cfRule type="containsText" priority="66" operator="containsText" id="{AF437DBB-F680-4238-A804-10806418A84B}">
            <xm:f>NOT(ISERROR(SEARCH(Données!$D$6,H2680)))</xm:f>
            <xm:f>Données!$D$6</xm:f>
            <x14:dxf>
              <font>
                <color rgb="FF0070C0"/>
              </font>
            </x14:dxf>
          </x14:cfRule>
          <x14:cfRule type="containsText" priority="67" operator="containsText" id="{227491E3-50D0-41EA-A1BF-FEBEF01C69B5}">
            <xm:f>NOT(ISERROR(SEARCH(Données!$D$5,H2680)))</xm:f>
            <xm:f>Données!$D$5</xm:f>
            <x14:dxf>
              <font>
                <color rgb="FF0070C0"/>
              </font>
            </x14:dxf>
          </x14:cfRule>
          <x14:cfRule type="containsText" priority="68" operator="containsText" id="{5FA2D483-7DFD-431F-81BE-56CEACB16E10}">
            <xm:f>NOT(ISERROR(SEARCH(Données!$D$4,H2680)))</xm:f>
            <xm:f>Données!$D$4</xm:f>
            <x14:dxf>
              <font>
                <color rgb="FF0070C0"/>
              </font>
            </x14:dxf>
          </x14:cfRule>
          <x14:cfRule type="containsText" priority="69" operator="containsText" id="{9D7D1AB0-2CC2-443A-B2D8-7EB2AB04F7A7}">
            <xm:f>NOT(ISERROR(SEARCH(Données!$D$3,H2680)))</xm:f>
            <xm:f>Données!$D$3</xm:f>
            <x14:dxf>
              <font>
                <color rgb="FF0070C0"/>
              </font>
            </x14:dxf>
          </x14:cfRule>
          <xm:sqref>H2680:H2759</xm:sqref>
        </x14:conditionalFormatting>
        <x14:conditionalFormatting xmlns:xm="http://schemas.microsoft.com/office/excel/2006/main">
          <x14:cfRule type="containsText" priority="2" operator="containsText" id="{7A757607-7C86-4166-9323-E42BAB9D14EB}">
            <xm:f>NOT(ISERROR(SEARCH(Données!$A$11,F2771)))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3" operator="containsText" id="{270FDEF2-66AD-4EA2-8EF1-B18138A6680E}">
            <xm:f>NOT(ISERROR(SEARCH(Données!$A$10,F2771)))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4" operator="containsText" id="{02028D1F-A9B1-4224-BF46-A27145035E4C}">
            <xm:f>NOT(ISERROR(SEARCH(Données!$A$9,F2771)))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5" operator="containsText" id="{D986E34A-9B97-4C6E-B26A-30D9AFCF3BF6}">
            <xm:f>NOT(ISERROR(SEARCH(Données!$A$8,F2771)))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6" operator="containsText" id="{876E87B4-542E-4C71-A6C8-1B9A27E9E4F5}">
            <xm:f>NOT(ISERROR(SEARCH(Données!$A$7,F2771)))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7" operator="containsText" id="{5C229065-5E1A-433D-93E5-86797E66A367}">
            <xm:f>NOT(ISERROR(SEARCH(Données!$A$6,F2771)))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8" operator="containsText" id="{9F0078BF-9F8D-4D2D-BB75-10A6ACCFAFD8}">
            <xm:f>NOT(ISERROR(SEARCH(Données!$A$5,F2771)))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9" operator="containsText" id="{0A9F7142-CC1C-4F63-BF2B-AB1DF2BEC336}">
            <xm:f>NOT(ISERROR(SEARCH(Données!$A$4,F2771)))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0" operator="containsText" id="{9D35E427-3D2F-4AB9-BE3C-27FFBD00F147}">
            <xm:f>NOT(ISERROR(SEARCH(Données!$A$3,F2771)))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F2771:F2856 F2858:F2862</xm:sqref>
        </x14:conditionalFormatting>
        <x14:conditionalFormatting xmlns:xm="http://schemas.microsoft.com/office/excel/2006/main">
          <x14:cfRule type="containsText" priority="23" operator="containsText" id="{38260725-23A2-411E-91FF-D15E995FB675}">
            <xm:f>NOT(ISERROR(SEARCH(Données!$D$20,H2772)))</xm:f>
            <xm:f>Données!$D$20</xm:f>
            <x14:dxf>
              <font>
                <color rgb="FF0070C0"/>
              </font>
            </x14:dxf>
          </x14:cfRule>
          <x14:cfRule type="containsText" priority="24" operator="containsText" id="{EF5AA529-3340-4118-B2BF-7A9D2204E7F7}">
            <xm:f>NOT(ISERROR(SEARCH(Données!$D$21,H2772)))</xm:f>
            <xm:f>Données!$D$21</xm:f>
            <x14:dxf>
              <font>
                <color rgb="FF0070C0"/>
              </font>
            </x14:dxf>
          </x14:cfRule>
          <x14:cfRule type="containsText" priority="25" operator="containsText" id="{98377CD5-CD90-4D8B-A10E-7E4852C98ADC}">
            <xm:f>NOT(ISERROR(SEARCH(Données!$D$27,H2772)))</xm:f>
            <xm:f>Données!$D$27</xm:f>
            <x14:dxf>
              <font>
                <color rgb="FF0070C0"/>
              </font>
            </x14:dxf>
          </x14:cfRule>
          <x14:cfRule type="containsText" priority="26" operator="containsText" id="{10AB9CA2-7A50-4B62-B2ED-D6E2E27AF1B3}">
            <xm:f>NOT(ISERROR(SEARCH(Données!$D$26,H2772)))</xm:f>
            <xm:f>Données!$D$26</xm:f>
            <x14:dxf>
              <font>
                <color rgb="FF0070C0"/>
              </font>
            </x14:dxf>
          </x14:cfRule>
          <x14:cfRule type="containsText" priority="27" operator="containsText" id="{DE403F89-16EA-41BC-B5A6-2FEB98195B5E}">
            <xm:f>NOT(ISERROR(SEARCH(Données!$D$24,H2772)))</xm:f>
            <xm:f>Données!$D$24</xm:f>
            <x14:dxf>
              <font>
                <color rgb="FF0070C0"/>
              </font>
            </x14:dxf>
          </x14:cfRule>
          <x14:cfRule type="containsText" priority="28" operator="containsText" id="{6B503E04-6364-4CA3-B836-F1AA6D594A8C}">
            <xm:f>NOT(ISERROR(SEARCH(Données!$D$22,H2772)))</xm:f>
            <xm:f>Données!$D$22</xm:f>
            <x14:dxf>
              <font>
                <color rgb="FF0070C0"/>
              </font>
            </x14:dxf>
          </x14:cfRule>
          <x14:cfRule type="containsText" priority="29" operator="containsText" id="{AF60985E-A705-45DF-A632-17CD2AFC3DF2}">
            <xm:f>NOT(ISERROR(SEARCH(Données!$D$21,H2772)))</xm:f>
            <xm:f>Données!$D$21</xm:f>
            <x14:dxf>
              <font>
                <color rgb="FF002060"/>
              </font>
            </x14:dxf>
          </x14:cfRule>
          <x14:cfRule type="containsText" priority="30" operator="containsText" id="{C86B2178-B355-4005-972D-1C0500265713}">
            <xm:f>NOT(ISERROR(SEARCH(Données!$D$21,H2772)))</xm:f>
            <xm:f>Données!$D$21</xm:f>
            <x14:dxf>
              <font>
                <color rgb="FF0070C0"/>
              </font>
            </x14:dxf>
          </x14:cfRule>
          <x14:cfRule type="containsText" priority="31" operator="containsText" id="{4CDBEFB7-A83C-4AB4-B0CA-2C8E3266DD5A}">
            <xm:f>NOT(ISERROR(SEARCH(Données!$D$20,H2772)))</xm:f>
            <xm:f>Données!$D$20</xm:f>
            <x14:dxf/>
          </x14:cfRule>
          <x14:cfRule type="containsText" priority="32" operator="containsText" id="{EFAF98B9-5BFE-4899-9EB7-20889A97F2B4}">
            <xm:f>NOT(ISERROR(SEARCH(Données!$D$6,H2772)))</xm:f>
            <xm:f>Données!$D$6</xm:f>
            <x14:dxf>
              <font>
                <color rgb="FF0070C0"/>
              </font>
            </x14:dxf>
          </x14:cfRule>
          <x14:cfRule type="containsText" priority="33" operator="containsText" id="{AC003434-51FD-4459-8DAD-936D920F613A}">
            <xm:f>NOT(ISERROR(SEARCH(Données!$D$5,H2772)))</xm:f>
            <xm:f>Données!$D$5</xm:f>
            <x14:dxf>
              <font>
                <color rgb="FF0070C0"/>
              </font>
            </x14:dxf>
          </x14:cfRule>
          <x14:cfRule type="containsText" priority="34" operator="containsText" id="{080E22E1-FE75-4F0A-B928-F834405F9629}">
            <xm:f>NOT(ISERROR(SEARCH(Données!$D$4,H2772)))</xm:f>
            <xm:f>Données!$D$4</xm:f>
            <x14:dxf>
              <font>
                <color rgb="FF0070C0"/>
              </font>
            </x14:dxf>
          </x14:cfRule>
          <x14:cfRule type="containsText" priority="35" operator="containsText" id="{C76B7B41-ED84-445E-83F0-F9AE36C524DC}">
            <xm:f>NOT(ISERROR(SEARCH(Données!$D$3,H2772)))</xm:f>
            <xm:f>Données!$D$3</xm:f>
            <x14:dxf>
              <font>
                <color rgb="FF0070C0"/>
              </font>
            </x14:dxf>
          </x14:cfRule>
          <xm:sqref>H2772:H2851</xm:sqref>
        </x14:conditionalFormatting>
        <x14:conditionalFormatting xmlns:xm="http://schemas.microsoft.com/office/excel/2006/main">
          <x14:cfRule type="containsText" priority="1" operator="containsText" id="{6E3C7782-8D4F-463E-9466-AE344F639E60}">
            <xm:f>NOT(ISERROR(SEARCH(Données!$D$23,H1)))</xm:f>
            <xm:f>Données!$D$23</xm:f>
            <x14:dxf>
              <font>
                <color rgb="FF0070C0"/>
              </font>
            </x14:dxf>
          </x14:cfRule>
          <xm:sqref>H1:H1048576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>
          <x14:formula1>
            <xm:f>Données!$C$2:$C$3</xm:f>
          </x14:formula1>
          <xm:sqref>J2:J81 J94:J173 J187:J266 J279:J358 J371:J450 J464:J543 J556:J635 J648:J727 J741:J820 J833:J912 J925:J1004 J1018:J1097 J1110:J1189 J1202:J1281 J1295:J1374 J1387:J1466 J1479:J1558 J1572:J1651 J1664:J1743 J1756:J1835 J1849:J1928 J1941:J2020 J2033:J2112 J2126:J2205 J2218:J2297 J2310:J2389 J2403:J2482 J2495:J2574 J2587:J2666 J2680:J2759 J2772:J2851</xm:sqref>
        </x14:dataValidation>
        <x14:dataValidation type="list" errorStyle="information" allowBlank="1" showInputMessage="1" showErrorMessage="1" error="choisir une commune dans la liste">
          <x14:formula1>
            <xm:f>Données!$E$2:$E$72</xm:f>
          </x14:formula1>
          <xm:sqref>D1 D81 D85 D88:D93 D177 D173 D180:D186 D270 D266 D273:D278 D543 D358 D362 D365:D370 D454 D450 D457:D463 D547 D550:D555 D820 D635 D639 D642:D647 D731 D727 D734:D740 D824 D827:D832 D1097 D912 D916 D919:D924 D1008 D1004 D1011:D1017 D1101 D1104:D1109 D1374 D1189 D1193 D1196:D1201 D1285 D1281 D1288:D1294 D1378 D1381:D1386 D2763 D1466 D1470 D1473:D1478 D1562 D1558 D1565:D1571 D1655 D1651 D1658:D1663 D1928 D1743 D1747 D1750:D1755 D1839 D1835 D1842:D1848 D1932 D1935:D1940 D2205 D2020 D2024 D2027:D2032 D2116 D2112 D2119:D2125 D2209 D2212:D2217 D2482 D2297 D2301 D2304:D2309 D2393 D2389 D2396:D2402 D2486 D2489:D2494 D2759 D2574 D2578 D2581:D2586 D2670 D2666 D2673:D2679 D2766:D2771 D2851 D2855 D2858:D1048576</xm:sqref>
        </x14:dataValidation>
        <x14:dataValidation type="list" allowBlank="1" showInputMessage="1" showErrorMessage="1">
          <x14:formula1>
            <xm:f>Données!$A$2:$A$11</xm:f>
          </x14:formula1>
          <xm:sqref>F2:F80 F94:F172 F187:F265 F279:F357 F371:F449 F464:F542 F556:F634 F648:F726 F741:F819 F833:F911 F925:F1003 F1018:F1096 F1110:F1188 F1202:F1280 F1295:F1373 F1387:F1465 F1479:F1557 F1572:F1650 F1664:F1742 F1756:F1834 F1849:F1927 F1941:F2019 F2033:F2111 F2126:F2204 F2218:F2296 F2310:F2388 F2403:F2481 F2495:F2573 F2587:F2665 F2680:F2758 F2772:F2850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72"/>
  <sheetViews>
    <sheetView showGridLines="0" workbookViewId="0">
      <selection activeCell="G20" sqref="G20"/>
    </sheetView>
  </sheetViews>
  <sheetFormatPr baseColWidth="10" defaultRowHeight="14.4" x14ac:dyDescent="0.3"/>
  <cols>
    <col min="1" max="1" width="41.109375" style="33" bestFit="1" customWidth="1"/>
    <col min="2" max="3" width="11.44140625" style="34"/>
    <col min="4" max="4" width="21" style="34" bestFit="1" customWidth="1"/>
    <col min="5" max="5" width="18" style="37" bestFit="1" customWidth="1"/>
    <col min="7" max="7" width="178.109375" bestFit="1" customWidth="1"/>
  </cols>
  <sheetData>
    <row r="1" spans="1:7" s="5" customFormat="1" x14ac:dyDescent="0.3">
      <c r="A1" s="48" t="s">
        <v>19</v>
      </c>
      <c r="B1" s="31"/>
      <c r="C1" s="31" t="s">
        <v>11</v>
      </c>
      <c r="D1" s="31" t="s">
        <v>286</v>
      </c>
      <c r="E1" s="32" t="s">
        <v>0</v>
      </c>
    </row>
    <row r="2" spans="1:7" ht="15" thickBot="1" x14ac:dyDescent="0.35">
      <c r="A2" s="33" t="s">
        <v>25</v>
      </c>
      <c r="C2" s="35" t="s">
        <v>27</v>
      </c>
      <c r="D2" s="36" t="s">
        <v>242</v>
      </c>
      <c r="E2" s="39" t="s">
        <v>180</v>
      </c>
    </row>
    <row r="3" spans="1:7" x14ac:dyDescent="0.3">
      <c r="A3" s="71" t="s">
        <v>20</v>
      </c>
      <c r="C3" s="38" t="s">
        <v>26</v>
      </c>
      <c r="D3" s="49" t="s">
        <v>6</v>
      </c>
      <c r="E3" s="39" t="s">
        <v>181</v>
      </c>
      <c r="G3" s="104"/>
    </row>
    <row r="4" spans="1:7" ht="15" x14ac:dyDescent="0.25">
      <c r="A4" s="40" t="s">
        <v>21</v>
      </c>
      <c r="D4" s="49" t="s">
        <v>3</v>
      </c>
      <c r="E4" s="39" t="s">
        <v>182</v>
      </c>
      <c r="G4" s="52"/>
    </row>
    <row r="5" spans="1:7" x14ac:dyDescent="0.3">
      <c r="A5" s="41" t="s">
        <v>22</v>
      </c>
      <c r="D5" s="49" t="s">
        <v>7</v>
      </c>
      <c r="E5" s="39" t="s">
        <v>183</v>
      </c>
      <c r="G5" s="52"/>
    </row>
    <row r="6" spans="1:7" ht="15" x14ac:dyDescent="0.25">
      <c r="A6" s="42" t="s">
        <v>23</v>
      </c>
      <c r="D6" s="49" t="s">
        <v>37</v>
      </c>
      <c r="E6" s="39" t="s">
        <v>184</v>
      </c>
      <c r="G6" s="52"/>
    </row>
    <row r="7" spans="1:7" ht="15" customHeight="1" x14ac:dyDescent="0.3">
      <c r="A7" s="43" t="s">
        <v>20</v>
      </c>
      <c r="D7" s="36" t="s">
        <v>38</v>
      </c>
      <c r="E7" s="39" t="s">
        <v>185</v>
      </c>
      <c r="G7" s="52"/>
    </row>
    <row r="8" spans="1:7" ht="15" x14ac:dyDescent="0.25">
      <c r="A8" s="44" t="s">
        <v>32</v>
      </c>
      <c r="D8" s="36" t="s">
        <v>47</v>
      </c>
      <c r="E8" s="39" t="s">
        <v>186</v>
      </c>
      <c r="G8" s="52"/>
    </row>
    <row r="9" spans="1:7" ht="15.75" thickBot="1" x14ac:dyDescent="0.3">
      <c r="A9" s="45" t="s">
        <v>33</v>
      </c>
      <c r="D9" s="36" t="s">
        <v>46</v>
      </c>
      <c r="E9" s="39" t="s">
        <v>187</v>
      </c>
      <c r="G9" s="105"/>
    </row>
    <row r="10" spans="1:7" x14ac:dyDescent="0.3">
      <c r="A10" s="46" t="s">
        <v>34</v>
      </c>
      <c r="D10" s="36" t="s">
        <v>45</v>
      </c>
      <c r="E10" s="39" t="s">
        <v>188</v>
      </c>
    </row>
    <row r="11" spans="1:7" ht="15" x14ac:dyDescent="0.25">
      <c r="A11" s="70" t="s">
        <v>294</v>
      </c>
      <c r="D11" s="36" t="s">
        <v>41</v>
      </c>
      <c r="E11" s="39" t="s">
        <v>189</v>
      </c>
    </row>
    <row r="12" spans="1:7" ht="15" x14ac:dyDescent="0.25">
      <c r="D12" s="36" t="s">
        <v>243</v>
      </c>
      <c r="E12" s="39" t="s">
        <v>190</v>
      </c>
    </row>
    <row r="13" spans="1:7" ht="15" x14ac:dyDescent="0.25">
      <c r="D13" s="36" t="s">
        <v>44</v>
      </c>
      <c r="E13" s="39" t="s">
        <v>191</v>
      </c>
    </row>
    <row r="14" spans="1:7" ht="15" thickBot="1" x14ac:dyDescent="0.35">
      <c r="D14" s="36" t="s">
        <v>244</v>
      </c>
      <c r="E14" s="39" t="s">
        <v>192</v>
      </c>
    </row>
    <row r="15" spans="1:7" ht="15.75" thickBot="1" x14ac:dyDescent="0.3">
      <c r="A15" s="70"/>
      <c r="D15" s="36" t="s">
        <v>43</v>
      </c>
      <c r="E15" s="106" t="s">
        <v>288</v>
      </c>
    </row>
    <row r="16" spans="1:7" x14ac:dyDescent="0.3">
      <c r="D16" s="36" t="s">
        <v>289</v>
      </c>
      <c r="E16" s="39" t="s">
        <v>193</v>
      </c>
    </row>
    <row r="17" spans="4:5" ht="15" x14ac:dyDescent="0.25">
      <c r="D17" s="36" t="s">
        <v>42</v>
      </c>
      <c r="E17" s="39" t="s">
        <v>194</v>
      </c>
    </row>
    <row r="18" spans="4:5" x14ac:dyDescent="0.3">
      <c r="D18" s="36" t="s">
        <v>40</v>
      </c>
      <c r="E18" s="39" t="s">
        <v>65</v>
      </c>
    </row>
    <row r="19" spans="4:5" ht="15" x14ac:dyDescent="0.25">
      <c r="D19" s="36" t="s">
        <v>39</v>
      </c>
      <c r="E19" s="39" t="s">
        <v>195</v>
      </c>
    </row>
    <row r="20" spans="4:5" x14ac:dyDescent="0.3">
      <c r="D20" s="49" t="s">
        <v>285</v>
      </c>
      <c r="E20" s="39" t="s">
        <v>196</v>
      </c>
    </row>
    <row r="21" spans="4:5" x14ac:dyDescent="0.3">
      <c r="D21" s="49" t="s">
        <v>245</v>
      </c>
      <c r="E21" s="39" t="s">
        <v>310</v>
      </c>
    </row>
    <row r="22" spans="4:5" ht="15" x14ac:dyDescent="0.25">
      <c r="D22" s="49" t="s">
        <v>4</v>
      </c>
      <c r="E22" s="39" t="s">
        <v>287</v>
      </c>
    </row>
    <row r="23" spans="4:5" ht="15" x14ac:dyDescent="0.25">
      <c r="D23" s="49" t="s">
        <v>307</v>
      </c>
      <c r="E23" s="39" t="s">
        <v>197</v>
      </c>
    </row>
    <row r="24" spans="4:5" x14ac:dyDescent="0.3">
      <c r="D24" s="49" t="s">
        <v>5</v>
      </c>
      <c r="E24" s="39" t="s">
        <v>198</v>
      </c>
    </row>
    <row r="25" spans="4:5" x14ac:dyDescent="0.3">
      <c r="D25" s="50" t="s">
        <v>246</v>
      </c>
      <c r="E25" s="39" t="s">
        <v>199</v>
      </c>
    </row>
    <row r="26" spans="4:5" ht="15" x14ac:dyDescent="0.25">
      <c r="D26" s="49" t="s">
        <v>70</v>
      </c>
      <c r="E26" s="39" t="s">
        <v>200</v>
      </c>
    </row>
    <row r="27" spans="4:5" ht="15" x14ac:dyDescent="0.25">
      <c r="D27" s="49" t="s">
        <v>2</v>
      </c>
      <c r="E27" s="39" t="s">
        <v>201</v>
      </c>
    </row>
    <row r="28" spans="4:5" ht="15" x14ac:dyDescent="0.25">
      <c r="E28" s="39" t="s">
        <v>202</v>
      </c>
    </row>
    <row r="29" spans="4:5" ht="15" x14ac:dyDescent="0.25">
      <c r="E29" s="39" t="s">
        <v>203</v>
      </c>
    </row>
    <row r="30" spans="4:5" ht="15" x14ac:dyDescent="0.25">
      <c r="E30" s="39" t="s">
        <v>283</v>
      </c>
    </row>
    <row r="31" spans="4:5" ht="15" x14ac:dyDescent="0.25">
      <c r="E31" s="39" t="s">
        <v>204</v>
      </c>
    </row>
    <row r="32" spans="4:5" x14ac:dyDescent="0.3">
      <c r="E32" s="39" t="s">
        <v>205</v>
      </c>
    </row>
    <row r="33" spans="5:5" x14ac:dyDescent="0.3">
      <c r="E33" s="39" t="s">
        <v>206</v>
      </c>
    </row>
    <row r="34" spans="5:5" x14ac:dyDescent="0.3">
      <c r="E34" s="39" t="s">
        <v>207</v>
      </c>
    </row>
    <row r="35" spans="5:5" x14ac:dyDescent="0.3">
      <c r="E35" s="39" t="s">
        <v>284</v>
      </c>
    </row>
    <row r="36" spans="5:5" x14ac:dyDescent="0.3">
      <c r="E36" s="39" t="s">
        <v>208</v>
      </c>
    </row>
    <row r="37" spans="5:5" x14ac:dyDescent="0.3">
      <c r="E37" s="39" t="s">
        <v>209</v>
      </c>
    </row>
    <row r="38" spans="5:5" x14ac:dyDescent="0.3">
      <c r="E38" s="39" t="s">
        <v>210</v>
      </c>
    </row>
    <row r="39" spans="5:5" x14ac:dyDescent="0.3">
      <c r="E39" s="39" t="s">
        <v>211</v>
      </c>
    </row>
    <row r="40" spans="5:5" x14ac:dyDescent="0.3">
      <c r="E40" s="39" t="s">
        <v>212</v>
      </c>
    </row>
    <row r="41" spans="5:5" x14ac:dyDescent="0.3">
      <c r="E41" s="39" t="s">
        <v>213</v>
      </c>
    </row>
    <row r="42" spans="5:5" x14ac:dyDescent="0.3">
      <c r="E42" s="39" t="s">
        <v>214</v>
      </c>
    </row>
    <row r="43" spans="5:5" x14ac:dyDescent="0.3">
      <c r="E43" s="37" t="s">
        <v>179</v>
      </c>
    </row>
    <row r="44" spans="5:5" x14ac:dyDescent="0.3">
      <c r="E44" s="39" t="s">
        <v>215</v>
      </c>
    </row>
    <row r="45" spans="5:5" x14ac:dyDescent="0.3">
      <c r="E45" s="39" t="s">
        <v>298</v>
      </c>
    </row>
    <row r="46" spans="5:5" x14ac:dyDescent="0.3">
      <c r="E46" s="39" t="s">
        <v>216</v>
      </c>
    </row>
    <row r="47" spans="5:5" x14ac:dyDescent="0.3">
      <c r="E47" s="39" t="s">
        <v>217</v>
      </c>
    </row>
    <row r="48" spans="5:5" x14ac:dyDescent="0.3">
      <c r="E48" s="39" t="s">
        <v>218</v>
      </c>
    </row>
    <row r="49" spans="5:5" x14ac:dyDescent="0.3">
      <c r="E49" s="39" t="s">
        <v>313</v>
      </c>
    </row>
    <row r="50" spans="5:5" x14ac:dyDescent="0.3">
      <c r="E50" s="39" t="s">
        <v>219</v>
      </c>
    </row>
    <row r="51" spans="5:5" x14ac:dyDescent="0.3">
      <c r="E51" s="39" t="s">
        <v>220</v>
      </c>
    </row>
    <row r="52" spans="5:5" x14ac:dyDescent="0.3">
      <c r="E52" s="39" t="s">
        <v>221</v>
      </c>
    </row>
    <row r="53" spans="5:5" x14ac:dyDescent="0.3">
      <c r="E53" s="39" t="s">
        <v>222</v>
      </c>
    </row>
    <row r="54" spans="5:5" x14ac:dyDescent="0.3">
      <c r="E54" s="39" t="s">
        <v>223</v>
      </c>
    </row>
    <row r="55" spans="5:5" x14ac:dyDescent="0.3">
      <c r="E55" s="39" t="s">
        <v>224</v>
      </c>
    </row>
    <row r="56" spans="5:5" x14ac:dyDescent="0.3">
      <c r="E56" s="39" t="s">
        <v>225</v>
      </c>
    </row>
    <row r="57" spans="5:5" x14ac:dyDescent="0.3">
      <c r="E57" s="39" t="s">
        <v>226</v>
      </c>
    </row>
    <row r="58" spans="5:5" x14ac:dyDescent="0.3">
      <c r="E58" s="39" t="s">
        <v>227</v>
      </c>
    </row>
    <row r="59" spans="5:5" x14ac:dyDescent="0.3">
      <c r="E59" s="39" t="s">
        <v>228</v>
      </c>
    </row>
    <row r="60" spans="5:5" x14ac:dyDescent="0.3">
      <c r="E60" s="39" t="s">
        <v>229</v>
      </c>
    </row>
    <row r="61" spans="5:5" x14ac:dyDescent="0.3">
      <c r="E61" s="39" t="s">
        <v>230</v>
      </c>
    </row>
    <row r="62" spans="5:5" x14ac:dyDescent="0.3">
      <c r="E62" s="39" t="s">
        <v>231</v>
      </c>
    </row>
    <row r="63" spans="5:5" x14ac:dyDescent="0.3">
      <c r="E63" s="39" t="s">
        <v>232</v>
      </c>
    </row>
    <row r="64" spans="5:5" x14ac:dyDescent="0.3">
      <c r="E64" s="39" t="s">
        <v>233</v>
      </c>
    </row>
    <row r="65" spans="5:5" x14ac:dyDescent="0.3">
      <c r="E65" s="39" t="s">
        <v>234</v>
      </c>
    </row>
    <row r="66" spans="5:5" x14ac:dyDescent="0.3">
      <c r="E66" s="39" t="s">
        <v>235</v>
      </c>
    </row>
    <row r="67" spans="5:5" x14ac:dyDescent="0.3">
      <c r="E67" s="47" t="s">
        <v>236</v>
      </c>
    </row>
    <row r="68" spans="5:5" x14ac:dyDescent="0.3">
      <c r="E68" s="39" t="s">
        <v>237</v>
      </c>
    </row>
    <row r="69" spans="5:5" x14ac:dyDescent="0.3">
      <c r="E69" s="39" t="s">
        <v>238</v>
      </c>
    </row>
    <row r="70" spans="5:5" x14ac:dyDescent="0.3">
      <c r="E70" s="39" t="s">
        <v>239</v>
      </c>
    </row>
    <row r="71" spans="5:5" x14ac:dyDescent="0.3">
      <c r="E71" s="39" t="s">
        <v>240</v>
      </c>
    </row>
    <row r="72" spans="5:5" x14ac:dyDescent="0.3">
      <c r="E72" s="39" t="s">
        <v>241</v>
      </c>
    </row>
  </sheetData>
  <sheetProtection selectLockedCells="1" selectUnlockedCells="1"/>
  <sortState ref="D2:D70">
    <sortCondition ref="D1"/>
  </sortState>
  <dataValidations count="3">
    <dataValidation type="list" showInputMessage="1" sqref="E32:E36">
      <formula1>villes</formula1>
    </dataValidation>
    <dataValidation type="list" showInputMessage="1" sqref="E5:E14">
      <formula1>communes</formula1>
    </dataValidation>
    <dataValidation type="list" errorStyle="information" allowBlank="1" showInputMessage="1" error="choisir une commune dans la liste" sqref="E15">
      <formula1>IF(E15&lt;&gt;"",OFFSET(F_commune,MATCH(E15&amp;"*",F_commune,0)-1,,COUNTIF(F_commune,E15&amp;"*"),1),F_commune)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54"/>
  <sheetViews>
    <sheetView workbookViewId="0">
      <selection activeCell="E3" sqref="E3"/>
    </sheetView>
  </sheetViews>
  <sheetFormatPr baseColWidth="10" defaultRowHeight="14.4" x14ac:dyDescent="0.3"/>
  <cols>
    <col min="1" max="1" width="3.33203125" bestFit="1" customWidth="1"/>
    <col min="2" max="2" width="32.88671875" customWidth="1"/>
    <col min="3" max="3" width="17" customWidth="1"/>
    <col min="4" max="4" width="4.6640625" bestFit="1" customWidth="1"/>
    <col min="5" max="5" width="14.33203125" customWidth="1"/>
    <col min="6" max="6" width="12.6640625" customWidth="1"/>
    <col min="7" max="7" width="26.109375" customWidth="1"/>
    <col min="8" max="8" width="13" customWidth="1"/>
    <col min="9" max="9" width="6.6640625" customWidth="1"/>
    <col min="10" max="10" width="12.33203125" customWidth="1"/>
    <col min="12" max="12" width="41.109375" bestFit="1" customWidth="1"/>
    <col min="14" max="14" width="9.109375" bestFit="1" customWidth="1"/>
    <col min="15" max="15" width="9.109375" customWidth="1"/>
    <col min="16" max="16" width="15.33203125" bestFit="1" customWidth="1"/>
    <col min="17" max="17" width="18" bestFit="1" customWidth="1"/>
    <col min="18" max="18" width="21" bestFit="1" customWidth="1"/>
  </cols>
  <sheetData>
    <row r="1" spans="1:18" ht="21.6" thickBot="1" x14ac:dyDescent="0.45">
      <c r="A1" s="115" t="s">
        <v>15</v>
      </c>
      <c r="B1" s="116"/>
      <c r="C1" s="116"/>
      <c r="D1" s="116"/>
      <c r="E1" s="116"/>
      <c r="F1" s="116"/>
      <c r="G1" s="116"/>
      <c r="H1" s="116"/>
      <c r="I1" s="116"/>
      <c r="J1" s="116"/>
      <c r="K1" s="25"/>
      <c r="L1" s="27" t="s">
        <v>19</v>
      </c>
      <c r="M1" s="5"/>
      <c r="N1" s="27" t="s">
        <v>11</v>
      </c>
      <c r="O1" s="5"/>
      <c r="P1" s="27" t="s">
        <v>286</v>
      </c>
      <c r="Q1" s="27"/>
      <c r="R1" s="5"/>
    </row>
    <row r="2" spans="1:18" s="12" customFormat="1" ht="29.4" thickBot="1" x14ac:dyDescent="0.35">
      <c r="A2" s="9"/>
      <c r="B2" s="9" t="s">
        <v>8</v>
      </c>
      <c r="C2" s="9" t="s">
        <v>0</v>
      </c>
      <c r="D2" s="9" t="s">
        <v>1</v>
      </c>
      <c r="E2" s="10" t="s">
        <v>12</v>
      </c>
      <c r="F2" s="10" t="s">
        <v>13</v>
      </c>
      <c r="G2" s="9" t="s">
        <v>10</v>
      </c>
      <c r="H2" s="10" t="s">
        <v>14</v>
      </c>
      <c r="I2" s="9" t="s">
        <v>11</v>
      </c>
      <c r="J2" s="9" t="s">
        <v>9</v>
      </c>
      <c r="K2" s="26"/>
      <c r="L2" s="2" t="s">
        <v>25</v>
      </c>
      <c r="M2"/>
      <c r="N2" s="60" t="s">
        <v>27</v>
      </c>
      <c r="O2" s="54"/>
      <c r="P2" s="57" t="s">
        <v>242</v>
      </c>
      <c r="Q2" s="11"/>
      <c r="R2" s="55"/>
    </row>
    <row r="3" spans="1:18" ht="21" customHeight="1" thickBot="1" x14ac:dyDescent="0.35">
      <c r="A3" s="1">
        <v>1</v>
      </c>
      <c r="B3" s="2"/>
      <c r="C3" s="2"/>
      <c r="D3" s="2"/>
      <c r="E3" s="8"/>
      <c r="F3" s="13"/>
      <c r="G3" s="2"/>
      <c r="H3" s="13"/>
      <c r="I3" s="2"/>
      <c r="J3" s="13"/>
      <c r="L3" s="28" t="s">
        <v>20</v>
      </c>
      <c r="N3" s="27" t="s">
        <v>26</v>
      </c>
      <c r="O3" s="5"/>
      <c r="P3" s="57" t="s">
        <v>38</v>
      </c>
      <c r="Q3" s="58" t="s">
        <v>6</v>
      </c>
      <c r="R3" s="56"/>
    </row>
    <row r="4" spans="1:18" ht="21" customHeight="1" thickBot="1" x14ac:dyDescent="0.3">
      <c r="A4" s="1">
        <v>2</v>
      </c>
      <c r="B4" s="2"/>
      <c r="C4" s="2"/>
      <c r="D4" s="2"/>
      <c r="E4" s="8"/>
      <c r="F4" s="13"/>
      <c r="G4" s="2"/>
      <c r="H4" s="13"/>
      <c r="I4" s="2"/>
      <c r="J4" s="13"/>
      <c r="L4" s="28" t="s">
        <v>21</v>
      </c>
      <c r="P4" s="57" t="s">
        <v>47</v>
      </c>
      <c r="Q4" s="58" t="s">
        <v>3</v>
      </c>
      <c r="R4" s="56"/>
    </row>
    <row r="5" spans="1:18" ht="21" customHeight="1" thickBot="1" x14ac:dyDescent="0.35">
      <c r="A5" s="1">
        <v>3</v>
      </c>
      <c r="B5" s="2"/>
      <c r="C5" s="2"/>
      <c r="D5" s="2"/>
      <c r="E5" s="8"/>
      <c r="F5" s="13"/>
      <c r="G5" s="2"/>
      <c r="H5" s="13"/>
      <c r="I5" s="2"/>
      <c r="J5" s="13"/>
      <c r="L5" s="28" t="s">
        <v>22</v>
      </c>
      <c r="P5" s="57" t="s">
        <v>46</v>
      </c>
      <c r="Q5" s="58" t="s">
        <v>7</v>
      </c>
      <c r="R5" s="56"/>
    </row>
    <row r="6" spans="1:18" ht="21" customHeight="1" thickBot="1" x14ac:dyDescent="0.35">
      <c r="A6" s="1">
        <v>4</v>
      </c>
      <c r="B6" s="2"/>
      <c r="C6" s="2"/>
      <c r="D6" s="2"/>
      <c r="E6" s="8"/>
      <c r="F6" s="13"/>
      <c r="G6" s="2"/>
      <c r="H6" s="13"/>
      <c r="I6" s="2"/>
      <c r="J6" s="13"/>
      <c r="L6" s="28" t="s">
        <v>23</v>
      </c>
      <c r="P6" s="57" t="s">
        <v>45</v>
      </c>
      <c r="Q6" s="58" t="s">
        <v>37</v>
      </c>
      <c r="R6" s="56"/>
    </row>
    <row r="7" spans="1:18" ht="21" customHeight="1" thickBot="1" x14ac:dyDescent="0.35">
      <c r="A7" s="1">
        <v>5</v>
      </c>
      <c r="B7" s="2"/>
      <c r="C7" s="2"/>
      <c r="D7" s="2"/>
      <c r="E7" s="8"/>
      <c r="F7" s="13"/>
      <c r="G7" s="2"/>
      <c r="H7" s="13"/>
      <c r="I7" s="2"/>
      <c r="J7" s="13"/>
      <c r="L7" s="28" t="s">
        <v>24</v>
      </c>
      <c r="P7" s="57" t="s">
        <v>41</v>
      </c>
      <c r="Q7" s="58" t="s">
        <v>285</v>
      </c>
      <c r="R7" s="56"/>
    </row>
    <row r="8" spans="1:18" ht="21" customHeight="1" thickBot="1" x14ac:dyDescent="0.35">
      <c r="A8" s="1">
        <v>6</v>
      </c>
      <c r="B8" s="2"/>
      <c r="C8" s="2"/>
      <c r="D8" s="2"/>
      <c r="E8" s="8"/>
      <c r="F8" s="13"/>
      <c r="G8" s="2"/>
      <c r="H8" s="13"/>
      <c r="I8" s="2"/>
      <c r="J8" s="13"/>
      <c r="L8" s="28" t="s">
        <v>32</v>
      </c>
      <c r="P8" s="57" t="s">
        <v>243</v>
      </c>
      <c r="Q8" s="58" t="s">
        <v>245</v>
      </c>
      <c r="R8" s="56"/>
    </row>
    <row r="9" spans="1:18" ht="21" customHeight="1" thickBot="1" x14ac:dyDescent="0.3">
      <c r="A9" s="1">
        <v>7</v>
      </c>
      <c r="B9" s="2"/>
      <c r="C9" s="2"/>
      <c r="D9" s="2"/>
      <c r="E9" s="8"/>
      <c r="F9" s="13"/>
      <c r="G9" s="2"/>
      <c r="H9" s="13"/>
      <c r="I9" s="2"/>
      <c r="J9" s="13"/>
      <c r="L9" s="28" t="s">
        <v>33</v>
      </c>
      <c r="P9" s="57" t="s">
        <v>44</v>
      </c>
      <c r="Q9" s="58" t="s">
        <v>4</v>
      </c>
      <c r="R9" s="56"/>
    </row>
    <row r="10" spans="1:18" ht="21" customHeight="1" thickBot="1" x14ac:dyDescent="0.35">
      <c r="A10" s="1">
        <v>8</v>
      </c>
      <c r="B10" s="2"/>
      <c r="C10" s="2"/>
      <c r="D10" s="2"/>
      <c r="E10" s="8"/>
      <c r="F10" s="13"/>
      <c r="G10" s="2"/>
      <c r="H10" s="13"/>
      <c r="I10" s="2"/>
      <c r="J10" s="13"/>
      <c r="L10" s="28" t="s">
        <v>34</v>
      </c>
      <c r="P10" s="57" t="s">
        <v>244</v>
      </c>
      <c r="Q10" s="58" t="s">
        <v>5</v>
      </c>
      <c r="R10" s="56"/>
    </row>
    <row r="11" spans="1:18" ht="21" customHeight="1" thickBot="1" x14ac:dyDescent="0.3">
      <c r="A11" s="1">
        <v>9</v>
      </c>
      <c r="B11" s="2"/>
      <c r="C11" s="2"/>
      <c r="D11" s="2"/>
      <c r="E11" s="8"/>
      <c r="F11" s="13"/>
      <c r="G11" s="2"/>
      <c r="H11" s="13"/>
      <c r="I11" s="2"/>
      <c r="J11" s="13"/>
      <c r="P11" s="57" t="s">
        <v>43</v>
      </c>
      <c r="Q11" s="58" t="s">
        <v>70</v>
      </c>
      <c r="R11" s="56"/>
    </row>
    <row r="12" spans="1:18" ht="21" customHeight="1" thickBot="1" x14ac:dyDescent="0.3">
      <c r="A12" s="1">
        <v>10</v>
      </c>
      <c r="B12" s="2"/>
      <c r="C12" s="2"/>
      <c r="D12" s="2"/>
      <c r="E12" s="8"/>
      <c r="F12" s="13"/>
      <c r="G12" s="2"/>
      <c r="H12" s="13"/>
      <c r="I12" s="2"/>
      <c r="J12" s="13"/>
      <c r="P12" s="57" t="s">
        <v>42</v>
      </c>
      <c r="Q12" s="58" t="s">
        <v>2</v>
      </c>
      <c r="R12" s="56"/>
    </row>
    <row r="13" spans="1:18" ht="21" customHeight="1" thickBot="1" x14ac:dyDescent="0.35">
      <c r="A13" s="1">
        <v>11</v>
      </c>
      <c r="B13" s="2"/>
      <c r="C13" s="2"/>
      <c r="D13" s="2"/>
      <c r="E13" s="8"/>
      <c r="F13" s="13"/>
      <c r="G13" s="2"/>
      <c r="H13" s="13"/>
      <c r="I13" s="2"/>
      <c r="J13" s="13"/>
      <c r="P13" s="57" t="s">
        <v>40</v>
      </c>
      <c r="Q13" s="2"/>
      <c r="R13" s="56"/>
    </row>
    <row r="14" spans="1:18" ht="21" customHeight="1" thickBot="1" x14ac:dyDescent="0.3">
      <c r="A14" s="1">
        <v>12</v>
      </c>
      <c r="B14" s="2"/>
      <c r="C14" s="2"/>
      <c r="D14" s="2"/>
      <c r="E14" s="8"/>
      <c r="F14" s="13"/>
      <c r="G14" s="2"/>
      <c r="H14" s="13"/>
      <c r="I14" s="2"/>
      <c r="J14" s="13"/>
      <c r="P14" s="57" t="s">
        <v>39</v>
      </c>
      <c r="Q14" s="2"/>
    </row>
    <row r="15" spans="1:18" ht="21" customHeight="1" thickBot="1" x14ac:dyDescent="0.35">
      <c r="A15" s="1">
        <v>13</v>
      </c>
      <c r="B15" s="2"/>
      <c r="C15" s="2"/>
      <c r="D15" s="2"/>
      <c r="E15" s="8"/>
      <c r="F15" s="13"/>
      <c r="G15" s="2"/>
      <c r="H15" s="13"/>
      <c r="I15" s="2"/>
      <c r="J15" s="13"/>
      <c r="P15" s="59" t="s">
        <v>246</v>
      </c>
      <c r="Q15" s="2"/>
    </row>
    <row r="16" spans="1:18" ht="21" customHeight="1" thickBot="1" x14ac:dyDescent="0.35">
      <c r="A16" s="1">
        <v>14</v>
      </c>
      <c r="B16" s="2"/>
      <c r="C16" s="2"/>
      <c r="D16" s="2"/>
      <c r="E16" s="8"/>
      <c r="F16" s="13"/>
      <c r="G16" s="2"/>
      <c r="H16" s="13"/>
      <c r="I16" s="2"/>
      <c r="J16" s="13"/>
      <c r="P16" s="59" t="s">
        <v>289</v>
      </c>
    </row>
    <row r="17" spans="1:10" ht="21" customHeight="1" thickBot="1" x14ac:dyDescent="0.3">
      <c r="A17" s="1">
        <v>15</v>
      </c>
      <c r="B17" s="2"/>
      <c r="C17" s="2"/>
      <c r="D17" s="2"/>
      <c r="E17" s="8"/>
      <c r="F17" s="13"/>
      <c r="G17" s="2"/>
      <c r="H17" s="13"/>
      <c r="I17" s="2"/>
      <c r="J17" s="13"/>
    </row>
    <row r="18" spans="1:10" ht="21" customHeight="1" thickBot="1" x14ac:dyDescent="0.3">
      <c r="A18" s="1">
        <v>16</v>
      </c>
      <c r="B18" s="2"/>
      <c r="C18" s="2"/>
      <c r="D18" s="2"/>
      <c r="E18" s="8"/>
      <c r="F18" s="13"/>
      <c r="G18" s="2"/>
      <c r="H18" s="13"/>
      <c r="I18" s="2"/>
      <c r="J18" s="13"/>
    </row>
    <row r="19" spans="1:10" ht="21" customHeight="1" thickBot="1" x14ac:dyDescent="0.3">
      <c r="A19" s="1">
        <v>17</v>
      </c>
      <c r="B19" s="2"/>
      <c r="C19" s="2"/>
      <c r="D19" s="2"/>
      <c r="E19" s="8"/>
      <c r="F19" s="13"/>
      <c r="G19" s="2"/>
      <c r="H19" s="13"/>
      <c r="I19" s="2"/>
      <c r="J19" s="13"/>
    </row>
    <row r="20" spans="1:10" ht="21" customHeight="1" thickBot="1" x14ac:dyDescent="0.3">
      <c r="A20" s="1">
        <v>18</v>
      </c>
      <c r="B20" s="2"/>
      <c r="C20" s="2"/>
      <c r="D20" s="2"/>
      <c r="E20" s="8"/>
      <c r="F20" s="13"/>
      <c r="G20" s="2"/>
      <c r="H20" s="13"/>
      <c r="I20" s="2"/>
      <c r="J20" s="13"/>
    </row>
    <row r="21" spans="1:10" ht="21" customHeight="1" thickBot="1" x14ac:dyDescent="0.3">
      <c r="A21" s="1">
        <v>19</v>
      </c>
      <c r="B21" s="2"/>
      <c r="C21" s="2"/>
      <c r="D21" s="2"/>
      <c r="E21" s="8"/>
      <c r="F21" s="13"/>
      <c r="G21" s="2"/>
      <c r="H21" s="13"/>
      <c r="I21" s="2"/>
      <c r="J21" s="13"/>
    </row>
    <row r="22" spans="1:10" ht="21" customHeight="1" thickBot="1" x14ac:dyDescent="0.3">
      <c r="A22" s="1">
        <v>20</v>
      </c>
      <c r="B22" s="2"/>
      <c r="C22" s="2"/>
      <c r="D22" s="2"/>
      <c r="E22" s="8"/>
      <c r="F22" s="13"/>
      <c r="G22" s="2"/>
      <c r="H22" s="13"/>
      <c r="I22" s="2"/>
      <c r="J22" s="13"/>
    </row>
    <row r="23" spans="1:10" ht="21" customHeight="1" thickBot="1" x14ac:dyDescent="0.35">
      <c r="A23" s="1">
        <v>21</v>
      </c>
      <c r="B23" s="2"/>
      <c r="C23" s="2"/>
      <c r="D23" s="2"/>
      <c r="E23" s="8"/>
      <c r="F23" s="13"/>
      <c r="G23" s="2"/>
      <c r="H23" s="13"/>
      <c r="I23" s="2"/>
      <c r="J23" s="13"/>
    </row>
    <row r="24" spans="1:10" ht="21" customHeight="1" thickBot="1" x14ac:dyDescent="0.35">
      <c r="A24" s="1">
        <v>22</v>
      </c>
      <c r="B24" s="2"/>
      <c r="C24" s="2"/>
      <c r="D24" s="2"/>
      <c r="E24" s="8"/>
      <c r="F24" s="13"/>
      <c r="G24" s="2"/>
      <c r="H24" s="13"/>
      <c r="I24" s="2"/>
      <c r="J24" s="13"/>
    </row>
    <row r="25" spans="1:10" ht="21" customHeight="1" thickBot="1" x14ac:dyDescent="0.35">
      <c r="A25" s="1">
        <v>23</v>
      </c>
      <c r="B25" s="2"/>
      <c r="C25" s="2"/>
      <c r="D25" s="2"/>
      <c r="E25" s="8"/>
      <c r="F25" s="13"/>
      <c r="G25" s="2"/>
      <c r="H25" s="13"/>
      <c r="I25" s="2"/>
      <c r="J25" s="13"/>
    </row>
    <row r="26" spans="1:10" ht="21" customHeight="1" thickBot="1" x14ac:dyDescent="0.35">
      <c r="A26" s="1">
        <v>24</v>
      </c>
      <c r="B26" s="2"/>
      <c r="C26" s="2"/>
      <c r="D26" s="2"/>
      <c r="E26" s="8"/>
      <c r="F26" s="13"/>
      <c r="G26" s="2"/>
      <c r="H26" s="13"/>
      <c r="I26" s="2"/>
      <c r="J26" s="13"/>
    </row>
    <row r="27" spans="1:10" ht="21" customHeight="1" thickBot="1" x14ac:dyDescent="0.45">
      <c r="A27" s="115" t="s">
        <v>15</v>
      </c>
      <c r="B27" s="116"/>
      <c r="C27" s="116"/>
      <c r="D27" s="116"/>
      <c r="E27" s="116"/>
      <c r="F27" s="116"/>
      <c r="G27" s="116"/>
      <c r="H27" s="116"/>
      <c r="I27" s="116"/>
      <c r="J27" s="116"/>
    </row>
    <row r="28" spans="1:10" ht="21" customHeight="1" thickBot="1" x14ac:dyDescent="0.35">
      <c r="A28" s="9"/>
      <c r="B28" s="9" t="s">
        <v>8</v>
      </c>
      <c r="C28" s="9" t="s">
        <v>0</v>
      </c>
      <c r="D28" s="9" t="s">
        <v>1</v>
      </c>
      <c r="E28" s="10" t="s">
        <v>12</v>
      </c>
      <c r="F28" s="10" t="s">
        <v>13</v>
      </c>
      <c r="G28" s="9" t="s">
        <v>10</v>
      </c>
      <c r="H28" s="10" t="s">
        <v>14</v>
      </c>
      <c r="I28" s="9" t="s">
        <v>11</v>
      </c>
      <c r="J28" s="9" t="s">
        <v>9</v>
      </c>
    </row>
    <row r="29" spans="1:10" ht="21" customHeight="1" thickBot="1" x14ac:dyDescent="0.35">
      <c r="A29" s="1">
        <v>25</v>
      </c>
      <c r="B29" s="2"/>
      <c r="C29" s="2"/>
      <c r="D29" s="2"/>
      <c r="E29" s="8"/>
      <c r="F29" s="13"/>
      <c r="G29" s="2"/>
      <c r="H29" s="13"/>
      <c r="I29" s="2"/>
      <c r="J29" s="13"/>
    </row>
    <row r="30" spans="1:10" ht="21" customHeight="1" thickBot="1" x14ac:dyDescent="0.35">
      <c r="A30" s="1">
        <v>26</v>
      </c>
      <c r="B30" s="2"/>
      <c r="C30" s="2"/>
      <c r="D30" s="2"/>
      <c r="E30" s="8"/>
      <c r="F30" s="13"/>
      <c r="G30" s="2"/>
      <c r="H30" s="13"/>
      <c r="I30" s="2"/>
      <c r="J30" s="13"/>
    </row>
    <row r="31" spans="1:10" ht="21" customHeight="1" thickBot="1" x14ac:dyDescent="0.35">
      <c r="A31" s="1">
        <v>27</v>
      </c>
      <c r="B31" s="2"/>
      <c r="C31" s="2"/>
      <c r="D31" s="2"/>
      <c r="E31" s="8"/>
      <c r="F31" s="13"/>
      <c r="G31" s="2"/>
      <c r="H31" s="13"/>
      <c r="I31" s="2"/>
      <c r="J31" s="13"/>
    </row>
    <row r="32" spans="1:10" ht="21" customHeight="1" thickBot="1" x14ac:dyDescent="0.35">
      <c r="A32" s="1">
        <v>28</v>
      </c>
      <c r="B32" s="2"/>
      <c r="C32" s="2"/>
      <c r="D32" s="2"/>
      <c r="E32" s="8"/>
      <c r="F32" s="13"/>
      <c r="G32" s="2"/>
      <c r="H32" s="13"/>
      <c r="I32" s="2"/>
      <c r="J32" s="13"/>
    </row>
    <row r="33" spans="1:10" ht="21" customHeight="1" thickBot="1" x14ac:dyDescent="0.35">
      <c r="A33" s="1">
        <v>29</v>
      </c>
      <c r="B33" s="2"/>
      <c r="C33" s="2"/>
      <c r="D33" s="2"/>
      <c r="E33" s="8"/>
      <c r="F33" s="13"/>
      <c r="G33" s="2"/>
      <c r="H33" s="13"/>
      <c r="I33" s="2"/>
      <c r="J33" s="13"/>
    </row>
    <row r="34" spans="1:10" ht="21" customHeight="1" thickBot="1" x14ac:dyDescent="0.35">
      <c r="A34" s="1">
        <v>30</v>
      </c>
      <c r="B34" s="2"/>
      <c r="C34" s="2"/>
      <c r="D34" s="2"/>
      <c r="E34" s="8"/>
      <c r="F34" s="13"/>
      <c r="G34" s="2"/>
      <c r="H34" s="13"/>
      <c r="I34" s="2"/>
      <c r="J34" s="13"/>
    </row>
    <row r="35" spans="1:10" ht="21" customHeight="1" thickBot="1" x14ac:dyDescent="0.35">
      <c r="A35" s="1">
        <v>31</v>
      </c>
      <c r="B35" s="2"/>
      <c r="C35" s="2"/>
      <c r="D35" s="2"/>
      <c r="E35" s="8"/>
      <c r="F35" s="13"/>
      <c r="G35" s="2"/>
      <c r="H35" s="13"/>
      <c r="I35" s="2"/>
      <c r="J35" s="13"/>
    </row>
    <row r="36" spans="1:10" ht="21" customHeight="1" thickBot="1" x14ac:dyDescent="0.35">
      <c r="A36" s="1">
        <v>32</v>
      </c>
      <c r="B36" s="2"/>
      <c r="C36" s="2"/>
      <c r="D36" s="2"/>
      <c r="E36" s="8"/>
      <c r="F36" s="13"/>
      <c r="G36" s="2"/>
      <c r="H36" s="13"/>
      <c r="I36" s="2"/>
      <c r="J36" s="13"/>
    </row>
    <row r="37" spans="1:10" ht="21" customHeight="1" thickBot="1" x14ac:dyDescent="0.35">
      <c r="A37" s="1">
        <v>33</v>
      </c>
      <c r="B37" s="2"/>
      <c r="C37" s="2"/>
      <c r="D37" s="2"/>
      <c r="E37" s="8"/>
      <c r="F37" s="13"/>
      <c r="G37" s="2"/>
      <c r="H37" s="13"/>
      <c r="I37" s="2"/>
      <c r="J37" s="13"/>
    </row>
    <row r="38" spans="1:10" ht="21" customHeight="1" thickBot="1" x14ac:dyDescent="0.35">
      <c r="A38" s="1">
        <v>34</v>
      </c>
      <c r="B38" s="2"/>
      <c r="C38" s="2"/>
      <c r="D38" s="2"/>
      <c r="E38" s="8"/>
      <c r="F38" s="13"/>
      <c r="G38" s="2"/>
      <c r="H38" s="13"/>
      <c r="I38" s="2"/>
      <c r="J38" s="13"/>
    </row>
    <row r="39" spans="1:10" ht="21" customHeight="1" thickBot="1" x14ac:dyDescent="0.35">
      <c r="A39" s="1">
        <v>35</v>
      </c>
      <c r="B39" s="2"/>
      <c r="C39" s="2"/>
      <c r="D39" s="2"/>
      <c r="E39" s="8"/>
      <c r="F39" s="13"/>
      <c r="G39" s="2"/>
      <c r="H39" s="13"/>
      <c r="I39" s="2"/>
      <c r="J39" s="13"/>
    </row>
    <row r="40" spans="1:10" ht="21" customHeight="1" thickBot="1" x14ac:dyDescent="0.35">
      <c r="A40" s="1">
        <v>36</v>
      </c>
      <c r="B40" s="2"/>
      <c r="C40" s="2"/>
      <c r="D40" s="2"/>
      <c r="E40" s="8"/>
      <c r="F40" s="13"/>
      <c r="G40" s="2"/>
      <c r="H40" s="13"/>
      <c r="I40" s="2"/>
      <c r="J40" s="13"/>
    </row>
    <row r="41" spans="1:10" ht="21" customHeight="1" thickBot="1" x14ac:dyDescent="0.35">
      <c r="A41" s="1">
        <v>37</v>
      </c>
      <c r="B41" s="2"/>
      <c r="C41" s="2"/>
      <c r="D41" s="2"/>
      <c r="E41" s="8"/>
      <c r="F41" s="13"/>
      <c r="G41" s="2"/>
      <c r="H41" s="13"/>
      <c r="I41" s="2"/>
      <c r="J41" s="13"/>
    </row>
    <row r="42" spans="1:10" ht="21" customHeight="1" thickBot="1" x14ac:dyDescent="0.35">
      <c r="A42" s="1">
        <v>38</v>
      </c>
      <c r="B42" s="2"/>
      <c r="C42" s="2"/>
      <c r="D42" s="2"/>
      <c r="E42" s="8"/>
      <c r="F42" s="13"/>
      <c r="G42" s="2"/>
      <c r="H42" s="13"/>
      <c r="I42" s="2"/>
      <c r="J42" s="13"/>
    </row>
    <row r="43" spans="1:10" ht="21" customHeight="1" thickBot="1" x14ac:dyDescent="0.35">
      <c r="A43" s="1">
        <v>39</v>
      </c>
      <c r="B43" s="2"/>
      <c r="C43" s="2"/>
      <c r="D43" s="2"/>
      <c r="E43" s="8"/>
      <c r="F43" s="13"/>
      <c r="G43" s="2"/>
      <c r="H43" s="13"/>
      <c r="I43" s="2"/>
      <c r="J43" s="13"/>
    </row>
    <row r="44" spans="1:10" ht="21" customHeight="1" thickBot="1" x14ac:dyDescent="0.35">
      <c r="A44" s="1">
        <v>40</v>
      </c>
      <c r="B44" s="2"/>
      <c r="C44" s="2"/>
      <c r="D44" s="2"/>
      <c r="E44" s="8"/>
      <c r="F44" s="13"/>
      <c r="G44" s="2"/>
      <c r="H44" s="13"/>
      <c r="I44" s="2"/>
      <c r="J44" s="13"/>
    </row>
    <row r="45" spans="1:10" ht="21" customHeight="1" thickBot="1" x14ac:dyDescent="0.35">
      <c r="A45" s="1">
        <v>41</v>
      </c>
      <c r="B45" s="2"/>
      <c r="C45" s="2"/>
      <c r="D45" s="2"/>
      <c r="E45" s="8"/>
      <c r="F45" s="13"/>
      <c r="G45" s="2"/>
      <c r="H45" s="13"/>
      <c r="I45" s="2"/>
      <c r="J45" s="13"/>
    </row>
    <row r="46" spans="1:10" ht="21" customHeight="1" thickBot="1" x14ac:dyDescent="0.4">
      <c r="E46" s="4" t="s">
        <v>16</v>
      </c>
      <c r="F46" s="6"/>
      <c r="G46" s="92"/>
      <c r="H46" s="6"/>
      <c r="I46" s="3"/>
      <c r="J46" s="7"/>
    </row>
    <row r="47" spans="1:10" ht="21" customHeight="1" thickBot="1" x14ac:dyDescent="0.35">
      <c r="B47" s="19" t="s">
        <v>17</v>
      </c>
      <c r="C47" s="20"/>
    </row>
    <row r="48" spans="1:10" ht="16.2" thickBot="1" x14ac:dyDescent="0.35">
      <c r="B48" s="21" t="s">
        <v>18</v>
      </c>
      <c r="C48" s="22"/>
      <c r="E48" s="107" t="s">
        <v>48</v>
      </c>
      <c r="F48" s="108"/>
      <c r="G48" s="108"/>
      <c r="H48" s="109"/>
      <c r="I48" s="113"/>
      <c r="J48" s="114"/>
    </row>
    <row r="49" spans="1:10" ht="16.2" thickBot="1" x14ac:dyDescent="0.35">
      <c r="B49" s="23" t="s">
        <v>28</v>
      </c>
      <c r="C49" s="24"/>
      <c r="E49" s="107" t="s">
        <v>30</v>
      </c>
      <c r="F49" s="108"/>
      <c r="G49" s="108"/>
      <c r="H49" s="109"/>
      <c r="I49" s="113"/>
      <c r="J49" s="114"/>
    </row>
    <row r="50" spans="1:10" ht="15" thickBot="1" x14ac:dyDescent="0.35">
      <c r="E50" s="107" t="s">
        <v>297</v>
      </c>
      <c r="F50" s="108"/>
      <c r="G50" s="108"/>
      <c r="H50" s="109"/>
      <c r="I50" s="113"/>
      <c r="J50" s="114"/>
    </row>
    <row r="51" spans="1:10" ht="15" thickBot="1" x14ac:dyDescent="0.35">
      <c r="A51" s="12"/>
      <c r="B51" s="86" t="s">
        <v>296</v>
      </c>
      <c r="C51" s="93" t="s">
        <v>291</v>
      </c>
      <c r="E51" s="107" t="s">
        <v>31</v>
      </c>
      <c r="F51" s="108"/>
      <c r="G51" s="108"/>
      <c r="H51" s="109"/>
      <c r="I51" s="113"/>
      <c r="J51" s="114"/>
    </row>
    <row r="52" spans="1:10" x14ac:dyDescent="0.3">
      <c r="B52" s="87"/>
      <c r="C52" s="88"/>
    </row>
    <row r="53" spans="1:10" x14ac:dyDescent="0.3">
      <c r="B53" s="89"/>
      <c r="C53" s="88"/>
    </row>
    <row r="54" spans="1:10" ht="15" thickBot="1" x14ac:dyDescent="0.35">
      <c r="B54" s="90"/>
      <c r="C54" s="91"/>
    </row>
  </sheetData>
  <mergeCells count="10">
    <mergeCell ref="E51:H51"/>
    <mergeCell ref="I51:J51"/>
    <mergeCell ref="A1:J1"/>
    <mergeCell ref="E48:H48"/>
    <mergeCell ref="A27:J27"/>
    <mergeCell ref="E49:H49"/>
    <mergeCell ref="E50:H50"/>
    <mergeCell ref="I48:J48"/>
    <mergeCell ref="I49:J49"/>
    <mergeCell ref="I50:J50"/>
  </mergeCells>
  <conditionalFormatting sqref="I3:I26 I29:I41">
    <cfRule type="containsText" dxfId="142" priority="94" operator="containsText" text="NON">
      <formula>NOT(ISERROR(SEARCH("NON",I3)))</formula>
    </cfRule>
    <cfRule type="containsText" dxfId="141" priority="95" operator="containsText" text="OUI">
      <formula>NOT(ISERROR(SEARCH("OUI",I3)))</formula>
    </cfRule>
    <cfRule type="containsText" dxfId="140" priority="96" operator="containsText" text="OUI">
      <formula>NOT(ISERROR(SEARCH("OUI",I3)))</formula>
    </cfRule>
    <cfRule type="containsText" dxfId="139" priority="97" operator="containsText" text="OUI">
      <formula>NOT(ISERROR(SEARCH("OUI",I3)))</formula>
    </cfRule>
  </conditionalFormatting>
  <conditionalFormatting sqref="I42:I43 I45">
    <cfRule type="containsText" dxfId="138" priority="80" operator="containsText" text="NON">
      <formula>NOT(ISERROR(SEARCH("NON",I42)))</formula>
    </cfRule>
    <cfRule type="containsText" dxfId="137" priority="81" operator="containsText" text="OUI">
      <formula>NOT(ISERROR(SEARCH("OUI",I42)))</formula>
    </cfRule>
    <cfRule type="containsText" dxfId="136" priority="82" operator="containsText" text="OUI">
      <formula>NOT(ISERROR(SEARCH("OUI",I42)))</formula>
    </cfRule>
    <cfRule type="containsText" dxfId="135" priority="83" operator="containsText" text="OUI">
      <formula>NOT(ISERROR(SEARCH("OUI",I42)))</formula>
    </cfRule>
  </conditionalFormatting>
  <conditionalFormatting sqref="E42:E43 E45">
    <cfRule type="colorScale" priority="108">
      <colorScale>
        <cfvo type="min"/>
        <cfvo type="max"/>
        <color rgb="FFFF7128"/>
        <color rgb="FFFFEF9C"/>
      </colorScale>
    </cfRule>
  </conditionalFormatting>
  <conditionalFormatting sqref="E29:E41 E3:E26">
    <cfRule type="colorScale" priority="109">
      <colorScale>
        <cfvo type="min"/>
        <cfvo type="max"/>
        <color rgb="FFFF7128"/>
        <color rgb="FFFFEF9C"/>
      </colorScale>
    </cfRule>
  </conditionalFormatting>
  <conditionalFormatting sqref="I44">
    <cfRule type="containsText" dxfId="134" priority="1" operator="containsText" text="NON">
      <formula>NOT(ISERROR(SEARCH("NON",I44)))</formula>
    </cfRule>
    <cfRule type="containsText" dxfId="133" priority="2" operator="containsText" text="OUI">
      <formula>NOT(ISERROR(SEARCH("OUI",I44)))</formula>
    </cfRule>
    <cfRule type="containsText" dxfId="132" priority="3" operator="containsText" text="OUI">
      <formula>NOT(ISERROR(SEARCH("OUI",I44)))</formula>
    </cfRule>
    <cfRule type="containsText" dxfId="131" priority="4" operator="containsText" text="OUI">
      <formula>NOT(ISERROR(SEARCH("OUI",I44)))</formula>
    </cfRule>
  </conditionalFormatting>
  <conditionalFormatting sqref="E44">
    <cfRule type="colorScale" priority="14">
      <colorScale>
        <cfvo type="min"/>
        <cfvo type="max"/>
        <color rgb="FFFF7128"/>
        <color rgb="FFFFEF9C"/>
      </colorScale>
    </cfRule>
  </conditionalFormatting>
  <pageMargins left="0.23622047244094488" right="0.23622047244094488" top="0.31496062992125984" bottom="0.3543307086614173" header="0" footer="0"/>
  <pageSetup paperSize="9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8" operator="containsText" id="{58634E8A-6B16-4DDA-AA59-8C2F0542EAE2}">
            <xm:f>NOT(ISERROR(SEARCH(Données!$A$10,E3)))</xm:f>
            <xm:f>Données!$A$10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99" operator="containsText" id="{F10BE555-6C41-428D-A4E3-3AB9F69A82BF}">
            <xm:f>NOT(ISERROR(SEARCH(Données!$A$9,E3)))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00" operator="containsText" id="{52B666B8-8DAE-4678-9A10-C04ABC9EB812}">
            <xm:f>NOT(ISERROR(SEARCH(Données!$A$8,E3)))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101" operator="containsText" id="{FC76A16A-79DD-4A56-9F95-1BEDDB8D8E25}">
            <xm:f>NOT(ISERROR(SEARCH(Données!$A$7,E3)))</xm:f>
            <xm:f>Données!$A$7</xm:f>
            <x14:dxf>
              <fill>
                <patternFill>
                  <bgColor rgb="FF92D050"/>
                </patternFill>
              </fill>
            </x14:dxf>
          </x14:cfRule>
          <x14:cfRule type="containsText" priority="102" operator="containsText" id="{040CCB4F-5445-424A-B239-2A8F7813132C}">
            <xm:f>NOT(ISERROR(SEARCH(Données!$A$6,E3)))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03" operator="containsText" id="{D90CC480-35EA-42EF-B6B4-0F32FF2A1970}">
            <xm:f>NOT(ISERROR(SEARCH(Données!$A$5,E3)))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04" operator="containsText" id="{545DA074-EB9F-4A85-8CE8-B9B146B73C03}">
            <xm:f>NOT(ISERROR(SEARCH(Données!$A$4,E3)))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05" operator="containsText" id="{1B7743DC-3BE6-4B53-BDB2-AC035B285331}">
            <xm:f>NOT(ISERROR(SEARCH(Données!$A$3,E3)))</xm:f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E3:E26 E29:E41</xm:sqref>
        </x14:conditionalFormatting>
        <x14:conditionalFormatting xmlns:xm="http://schemas.microsoft.com/office/excel/2006/main">
          <x14:cfRule type="containsText" priority="106" operator="containsText" id="{1068F168-2374-417A-800F-4825516A834C}">
            <xm:f>NOT(ISERROR(SEARCH(Données!$A$3,E3)))</xm:f>
            <xm:f>Données!$A$3</xm:f>
            <x14:dxf>
              <fill>
                <patternFill patternType="solid">
                  <bgColor theme="5" tint="0.39994506668294322"/>
                </patternFill>
              </fill>
            </x14:dxf>
          </x14:cfRule>
          <xm:sqref>E3:E26 E29:E41</xm:sqref>
        </x14:conditionalFormatting>
        <x14:conditionalFormatting xmlns:xm="http://schemas.microsoft.com/office/excel/2006/main">
          <x14:cfRule type="containsText" priority="84" operator="containsText" id="{CBC74D08-FA14-43AA-9BA3-AE5934CE2815}">
            <xm:f>NOT(ISERROR(SEARCH(Données!$A$10,E42)))</xm:f>
            <xm:f>Données!$A$10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85" operator="containsText" id="{7B8D444B-A177-4563-956C-5ED29B140BA0}">
            <xm:f>NOT(ISERROR(SEARCH(Données!$A$9,E42)))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86" operator="containsText" id="{705825C2-D714-4ED7-8AC2-83A69EBF6D0C}">
            <xm:f>NOT(ISERROR(SEARCH(Données!$A$8,E42)))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87" operator="containsText" id="{278AECEC-1AB8-411F-BA09-78C9A81E7935}">
            <xm:f>NOT(ISERROR(SEARCH(Données!$A$7,E42)))</xm:f>
            <xm:f>Données!$A$7</xm:f>
            <x14:dxf>
              <fill>
                <patternFill>
                  <bgColor rgb="FF92D050"/>
                </patternFill>
              </fill>
            </x14:dxf>
          </x14:cfRule>
          <x14:cfRule type="containsText" priority="88" operator="containsText" id="{BEC5D0DF-1F8E-432A-BABE-4232C1025180}">
            <xm:f>NOT(ISERROR(SEARCH(Données!$A$6,E42)))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89" operator="containsText" id="{2D76473B-6339-4E72-9670-1F7264B7A61C}">
            <xm:f>NOT(ISERROR(SEARCH(Données!$A$5,E42)))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90" operator="containsText" id="{0D672469-7241-4E8D-A213-63C1F39B44C6}">
            <xm:f>NOT(ISERROR(SEARCH(Données!$A$4,E42)))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91" operator="containsText" id="{E47381CC-2D5D-46ED-8664-F1140DC8A0B1}">
            <xm:f>NOT(ISERROR(SEARCH(Données!$A$3,E42)))</xm:f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E42:E43 E45</xm:sqref>
        </x14:conditionalFormatting>
        <x14:conditionalFormatting xmlns:xm="http://schemas.microsoft.com/office/excel/2006/main">
          <x14:cfRule type="containsText" priority="92" operator="containsText" id="{F68597CB-DBFB-4CE7-8593-EEDA9FABC951}">
            <xm:f>NOT(ISERROR(SEARCH(Données!$A$3,E42)))</xm:f>
            <xm:f>Données!$A$3</xm:f>
            <x14:dxf>
              <fill>
                <patternFill patternType="solid">
                  <bgColor theme="5" tint="0.39994506668294322"/>
                </patternFill>
              </fill>
            </x14:dxf>
          </x14:cfRule>
          <xm:sqref>E42:E43 E45</xm:sqref>
        </x14:conditionalFormatting>
        <x14:conditionalFormatting xmlns:xm="http://schemas.microsoft.com/office/excel/2006/main">
          <x14:cfRule type="containsText" priority="5" operator="containsText" id="{5D6A3457-06DE-4EE6-BAEF-AD532A0781D7}">
            <xm:f>NOT(ISERROR(SEARCH(Données!$A$10,E44)))</xm:f>
            <xm:f>Données!$A$10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6" operator="containsText" id="{F727D195-D5DE-4FAC-AA50-DC5F9BF8A9E2}">
            <xm:f>NOT(ISERROR(SEARCH(Données!$A$9,E44)))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7" operator="containsText" id="{A8C34E2E-3CCC-42E5-B734-2944520DAF83}">
            <xm:f>NOT(ISERROR(SEARCH(Données!$A$8,E44)))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8" operator="containsText" id="{532DF4E6-36B8-445F-AAA5-1A3D15C3CBEA}">
            <xm:f>NOT(ISERROR(SEARCH(Données!$A$7,E44)))</xm:f>
            <xm:f>Données!$A$7</xm:f>
            <x14:dxf>
              <fill>
                <patternFill>
                  <bgColor rgb="FF92D050"/>
                </patternFill>
              </fill>
            </x14:dxf>
          </x14:cfRule>
          <x14:cfRule type="containsText" priority="9" operator="containsText" id="{3C503FED-9090-4967-B710-C39C50C22F4D}">
            <xm:f>NOT(ISERROR(SEARCH(Données!$A$6,E44)))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0" operator="containsText" id="{691C3C7A-B285-4639-A239-6474C3D0D21A}">
            <xm:f>NOT(ISERROR(SEARCH(Données!$A$5,E44)))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1" operator="containsText" id="{1864E3C3-03E2-4FF3-A174-6DD8D5CE4D98}">
            <xm:f>NOT(ISERROR(SEARCH(Données!$A$4,E44)))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2" operator="containsText" id="{A17F13E3-1651-4766-A593-78C39D693E51}">
            <xm:f>NOT(ISERROR(SEARCH(Données!$A$3,E44)))</xm:f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E44</xm:sqref>
        </x14:conditionalFormatting>
        <x14:conditionalFormatting xmlns:xm="http://schemas.microsoft.com/office/excel/2006/main">
          <x14:cfRule type="containsText" priority="13" operator="containsText" id="{12AC4F67-69E6-405E-9A97-3DA458E7717F}">
            <xm:f>NOT(ISERROR(SEARCH(Données!$A$3,E44)))</xm:f>
            <xm:f>Données!$A$3</xm:f>
            <x14:dxf>
              <fill>
                <patternFill patternType="solid">
                  <bgColor theme="5" tint="0.39994506668294322"/>
                </patternFill>
              </fill>
            </x14:dxf>
          </x14:cfRule>
          <xm:sqref>E44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Données!$A$2:$A$10</xm:f>
          </x14:formula1>
          <xm:sqref>E3:E26 E29:E45</xm:sqref>
        </x14:dataValidation>
        <x14:dataValidation type="list" allowBlank="1" showInputMessage="1">
          <x14:formula1>
            <xm:f>Données!$C$2:$C$3</xm:f>
          </x14:formula1>
          <xm:sqref>I3:I26 I29:I45</xm:sqref>
        </x14:dataValidation>
        <x14:dataValidation type="list" allowBlank="1" showInputMessage="1" showErrorMessage="1">
          <x14:formula1>
            <xm:f>Données!$A$3:$A$10</xm:f>
          </x14:formula1>
          <xm:sqref>E2 E46 E28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/>
  <dimension ref="A1:L1607"/>
  <sheetViews>
    <sheetView workbookViewId="0"/>
  </sheetViews>
  <sheetFormatPr baseColWidth="10" defaultRowHeight="14.4" x14ac:dyDescent="0.3"/>
  <cols>
    <col min="1" max="1" width="8.77734375" bestFit="1" customWidth="1"/>
    <col min="2" max="2" width="7.88671875" bestFit="1" customWidth="1"/>
    <col min="3" max="3" width="26.77734375" bestFit="1" customWidth="1"/>
    <col min="4" max="4" width="15.88671875" bestFit="1" customWidth="1"/>
    <col min="5" max="5" width="4.21875" bestFit="1" customWidth="1"/>
    <col min="6" max="6" width="29.5546875" bestFit="1" customWidth="1"/>
    <col min="7" max="7" width="9" bestFit="1" customWidth="1"/>
    <col min="8" max="8" width="17.5546875" bestFit="1" customWidth="1"/>
    <col min="9" max="9" width="9.109375" bestFit="1" customWidth="1"/>
    <col min="10" max="10" width="8.5546875" bestFit="1" customWidth="1"/>
    <col min="11" max="11" width="8.44140625" bestFit="1" customWidth="1"/>
    <col min="12" max="12" width="9" bestFit="1" customWidth="1"/>
  </cols>
  <sheetData>
    <row r="1" spans="1:12" ht="29.4" thickBot="1" x14ac:dyDescent="0.35">
      <c r="A1" s="15" t="s">
        <v>295</v>
      </c>
      <c r="B1" s="117" t="s">
        <v>314</v>
      </c>
      <c r="C1" s="15" t="s">
        <v>8</v>
      </c>
      <c r="D1" s="15" t="s">
        <v>0</v>
      </c>
      <c r="E1" s="51" t="s">
        <v>1</v>
      </c>
      <c r="F1" s="16" t="s">
        <v>12</v>
      </c>
      <c r="G1" s="16" t="s">
        <v>13</v>
      </c>
      <c r="H1" s="15" t="s">
        <v>10</v>
      </c>
      <c r="I1" s="30" t="s">
        <v>14</v>
      </c>
      <c r="J1" s="15" t="s">
        <v>11</v>
      </c>
      <c r="K1" s="16" t="s">
        <v>36</v>
      </c>
      <c r="L1" s="15" t="s">
        <v>9</v>
      </c>
    </row>
    <row r="2" spans="1:12" ht="16.2" thickBot="1" x14ac:dyDescent="0.35">
      <c r="A2" s="118"/>
      <c r="B2" s="126"/>
      <c r="C2" s="120"/>
      <c r="D2" s="120"/>
      <c r="E2" s="121"/>
      <c r="F2" s="122"/>
      <c r="G2" s="123"/>
      <c r="H2" s="120"/>
      <c r="I2" s="124"/>
      <c r="J2" s="120"/>
      <c r="K2" s="120"/>
      <c r="L2" s="125"/>
    </row>
    <row r="3" spans="1:12" ht="16.2" thickBot="1" x14ac:dyDescent="0.35">
      <c r="A3" s="118"/>
      <c r="B3" s="126"/>
      <c r="C3" s="120"/>
      <c r="D3" s="120"/>
      <c r="E3" s="121"/>
      <c r="F3" s="122"/>
      <c r="G3" s="123"/>
      <c r="H3" s="120"/>
      <c r="I3" s="124"/>
      <c r="J3" s="120"/>
      <c r="K3" s="120"/>
      <c r="L3" s="125"/>
    </row>
    <row r="4" spans="1:12" ht="16.2" thickBot="1" x14ac:dyDescent="0.35">
      <c r="A4" s="118"/>
      <c r="B4" s="126"/>
      <c r="C4" s="120"/>
      <c r="D4" s="120"/>
      <c r="E4" s="121"/>
      <c r="F4" s="122"/>
      <c r="G4" s="123"/>
      <c r="H4" s="120"/>
      <c r="I4" s="124"/>
      <c r="J4" s="120"/>
      <c r="K4" s="120"/>
      <c r="L4" s="125"/>
    </row>
    <row r="5" spans="1:12" ht="16.2" thickBot="1" x14ac:dyDescent="0.35">
      <c r="A5" s="118"/>
      <c r="B5" s="126"/>
      <c r="C5" s="120"/>
      <c r="D5" s="120"/>
      <c r="E5" s="121"/>
      <c r="F5" s="122"/>
      <c r="G5" s="123"/>
      <c r="H5" s="120"/>
      <c r="I5" s="124"/>
      <c r="J5" s="120"/>
      <c r="K5" s="120"/>
      <c r="L5" s="125"/>
    </row>
    <row r="6" spans="1:12" ht="16.2" thickBot="1" x14ac:dyDescent="0.35">
      <c r="A6" s="118"/>
      <c r="B6" s="126"/>
      <c r="C6" s="120"/>
      <c r="D6" s="120"/>
      <c r="E6" s="121"/>
      <c r="F6" s="122"/>
      <c r="G6" s="123"/>
      <c r="H6" s="120"/>
      <c r="I6" s="124"/>
      <c r="J6" s="120"/>
      <c r="K6" s="120"/>
      <c r="L6" s="125"/>
    </row>
    <row r="7" spans="1:12" ht="16.2" thickBot="1" x14ac:dyDescent="0.35">
      <c r="A7" s="118"/>
      <c r="B7" s="126"/>
      <c r="C7" s="120"/>
      <c r="D7" s="120"/>
      <c r="E7" s="121"/>
      <c r="F7" s="122"/>
      <c r="G7" s="123"/>
      <c r="H7" s="120"/>
      <c r="I7" s="124"/>
      <c r="J7" s="120"/>
      <c r="K7" s="120"/>
      <c r="L7" s="125"/>
    </row>
    <row r="8" spans="1:12" ht="16.2" thickBot="1" x14ac:dyDescent="0.35">
      <c r="A8" s="118"/>
      <c r="B8" s="126"/>
      <c r="C8" s="120"/>
      <c r="D8" s="120"/>
      <c r="E8" s="121"/>
      <c r="F8" s="122"/>
      <c r="G8" s="123"/>
      <c r="H8" s="120"/>
      <c r="I8" s="124"/>
      <c r="J8" s="120"/>
      <c r="K8" s="120"/>
      <c r="L8" s="125"/>
    </row>
    <row r="9" spans="1:12" ht="16.2" thickBot="1" x14ac:dyDescent="0.35">
      <c r="A9" s="118"/>
      <c r="B9" s="126"/>
      <c r="C9" s="120"/>
      <c r="D9" s="120"/>
      <c r="E9" s="121"/>
      <c r="F9" s="122"/>
      <c r="G9" s="123"/>
      <c r="H9" s="120"/>
      <c r="I9" s="124"/>
      <c r="J9" s="120"/>
      <c r="K9" s="120"/>
      <c r="L9" s="125"/>
    </row>
    <row r="10" spans="1:12" ht="16.2" thickBot="1" x14ac:dyDescent="0.35">
      <c r="A10" s="118"/>
      <c r="B10" s="126"/>
      <c r="C10" s="120"/>
      <c r="D10" s="120"/>
      <c r="E10" s="121"/>
      <c r="F10" s="122"/>
      <c r="G10" s="123"/>
      <c r="H10" s="120"/>
      <c r="I10" s="124"/>
      <c r="J10" s="120"/>
      <c r="K10" s="120"/>
      <c r="L10" s="125"/>
    </row>
    <row r="11" spans="1:12" ht="16.2" thickBot="1" x14ac:dyDescent="0.35">
      <c r="A11" s="118"/>
      <c r="B11" s="126"/>
      <c r="C11" s="120"/>
      <c r="D11" s="120"/>
      <c r="E11" s="121"/>
      <c r="F11" s="122"/>
      <c r="G11" s="123"/>
      <c r="H11" s="120"/>
      <c r="I11" s="124"/>
      <c r="J11" s="120"/>
      <c r="K11" s="120"/>
      <c r="L11" s="125"/>
    </row>
    <row r="12" spans="1:12" ht="16.2" thickBot="1" x14ac:dyDescent="0.35">
      <c r="A12" s="118"/>
      <c r="B12" s="126"/>
      <c r="C12" s="120"/>
      <c r="D12" s="120"/>
      <c r="E12" s="121"/>
      <c r="F12" s="122"/>
      <c r="G12" s="123"/>
      <c r="H12" s="120"/>
      <c r="I12" s="124"/>
      <c r="J12" s="120"/>
      <c r="K12" s="120"/>
      <c r="L12" s="125"/>
    </row>
    <row r="13" spans="1:12" ht="16.2" thickBot="1" x14ac:dyDescent="0.35">
      <c r="A13" s="118"/>
      <c r="B13" s="126"/>
      <c r="C13" s="120"/>
      <c r="D13" s="120"/>
      <c r="E13" s="121"/>
      <c r="F13" s="122"/>
      <c r="G13" s="123"/>
      <c r="H13" s="120"/>
      <c r="I13" s="124"/>
      <c r="J13" s="120"/>
      <c r="K13" s="120"/>
      <c r="L13" s="125"/>
    </row>
    <row r="14" spans="1:12" ht="16.2" thickBot="1" x14ac:dyDescent="0.35">
      <c r="A14" s="118"/>
      <c r="B14" s="126"/>
      <c r="C14" s="120"/>
      <c r="D14" s="120"/>
      <c r="E14" s="121"/>
      <c r="F14" s="122"/>
      <c r="G14" s="123"/>
      <c r="H14" s="120"/>
      <c r="I14" s="124"/>
      <c r="J14" s="120"/>
      <c r="K14" s="120"/>
      <c r="L14" s="125"/>
    </row>
    <row r="15" spans="1:12" ht="16.2" thickBot="1" x14ac:dyDescent="0.35">
      <c r="A15" s="118"/>
      <c r="B15" s="126"/>
      <c r="C15" s="120"/>
      <c r="D15" s="120"/>
      <c r="E15" s="121"/>
      <c r="F15" s="122"/>
      <c r="G15" s="123"/>
      <c r="H15" s="120"/>
      <c r="I15" s="124"/>
      <c r="J15" s="120"/>
      <c r="K15" s="120"/>
      <c r="L15" s="125"/>
    </row>
    <row r="16" spans="1:12" ht="16.2" thickBot="1" x14ac:dyDescent="0.35">
      <c r="A16" s="118"/>
      <c r="B16" s="126"/>
      <c r="C16" s="120"/>
      <c r="D16" s="120"/>
      <c r="E16" s="121"/>
      <c r="F16" s="122"/>
      <c r="G16" s="123"/>
      <c r="H16" s="120"/>
      <c r="I16" s="124"/>
      <c r="J16" s="120"/>
      <c r="K16" s="120"/>
      <c r="L16" s="125"/>
    </row>
    <row r="17" spans="1:12" ht="16.2" thickBot="1" x14ac:dyDescent="0.35">
      <c r="A17" s="118"/>
      <c r="B17" s="126"/>
      <c r="C17" s="120"/>
      <c r="D17" s="120"/>
      <c r="E17" s="121"/>
      <c r="F17" s="122"/>
      <c r="G17" s="123"/>
      <c r="H17" s="120"/>
      <c r="I17" s="124"/>
      <c r="J17" s="120"/>
      <c r="K17" s="120"/>
      <c r="L17" s="125"/>
    </row>
    <row r="18" spans="1:12" ht="16.2" thickBot="1" x14ac:dyDescent="0.35">
      <c r="A18" s="118"/>
      <c r="B18" s="126"/>
      <c r="C18" s="120"/>
      <c r="D18" s="120"/>
      <c r="E18" s="121"/>
      <c r="F18" s="122"/>
      <c r="G18" s="123"/>
      <c r="H18" s="120"/>
      <c r="I18" s="124"/>
      <c r="J18" s="120"/>
      <c r="K18" s="120"/>
      <c r="L18" s="125"/>
    </row>
    <row r="19" spans="1:12" ht="16.2" thickBot="1" x14ac:dyDescent="0.35">
      <c r="A19" s="118"/>
      <c r="B19" s="126"/>
      <c r="C19" s="120"/>
      <c r="D19" s="120"/>
      <c r="E19" s="121"/>
      <c r="F19" s="122"/>
      <c r="G19" s="123"/>
      <c r="H19" s="120"/>
      <c r="I19" s="124"/>
      <c r="J19" s="120"/>
      <c r="K19" s="120"/>
      <c r="L19" s="125"/>
    </row>
    <row r="20" spans="1:12" ht="16.2" thickBot="1" x14ac:dyDescent="0.35">
      <c r="A20" s="118"/>
      <c r="B20" s="126"/>
      <c r="C20" s="120"/>
      <c r="D20" s="120"/>
      <c r="E20" s="121"/>
      <c r="F20" s="122"/>
      <c r="G20" s="123"/>
      <c r="H20" s="120"/>
      <c r="I20" s="124"/>
      <c r="J20" s="120"/>
      <c r="K20" s="120"/>
      <c r="L20" s="125"/>
    </row>
    <row r="21" spans="1:12" ht="16.2" thickBot="1" x14ac:dyDescent="0.35">
      <c r="A21" s="118"/>
      <c r="B21" s="126"/>
      <c r="C21" s="120"/>
      <c r="D21" s="120"/>
      <c r="E21" s="121"/>
      <c r="F21" s="122"/>
      <c r="G21" s="123"/>
      <c r="H21" s="120"/>
      <c r="I21" s="124"/>
      <c r="J21" s="120"/>
      <c r="K21" s="120"/>
      <c r="L21" s="125"/>
    </row>
    <row r="22" spans="1:12" ht="16.2" thickBot="1" x14ac:dyDescent="0.35">
      <c r="A22" s="118"/>
      <c r="B22" s="126"/>
      <c r="C22" s="120"/>
      <c r="D22" s="120"/>
      <c r="E22" s="121"/>
      <c r="F22" s="122"/>
      <c r="G22" s="123"/>
      <c r="H22" s="120"/>
      <c r="I22" s="124"/>
      <c r="J22" s="120"/>
      <c r="K22" s="120"/>
      <c r="L22" s="125"/>
    </row>
    <row r="23" spans="1:12" ht="16.2" thickBot="1" x14ac:dyDescent="0.35">
      <c r="A23" s="118"/>
      <c r="B23" s="126"/>
      <c r="C23" s="120"/>
      <c r="D23" s="120"/>
      <c r="E23" s="121"/>
      <c r="F23" s="122"/>
      <c r="G23" s="123"/>
      <c r="H23" s="120"/>
      <c r="I23" s="124"/>
      <c r="J23" s="120"/>
      <c r="K23" s="120"/>
      <c r="L23" s="125"/>
    </row>
    <row r="24" spans="1:12" ht="16.2" thickBot="1" x14ac:dyDescent="0.35">
      <c r="A24" s="118"/>
      <c r="B24" s="126"/>
      <c r="C24" s="120"/>
      <c r="D24" s="120"/>
      <c r="E24" s="121"/>
      <c r="F24" s="122"/>
      <c r="G24" s="123"/>
      <c r="H24" s="120"/>
      <c r="I24" s="124"/>
      <c r="J24" s="120"/>
      <c r="K24" s="120"/>
      <c r="L24" s="125"/>
    </row>
    <row r="25" spans="1:12" ht="16.2" thickBot="1" x14ac:dyDescent="0.35">
      <c r="A25" s="118"/>
      <c r="B25" s="126"/>
      <c r="C25" s="120"/>
      <c r="D25" s="120"/>
      <c r="E25" s="121"/>
      <c r="F25" s="122"/>
      <c r="G25" s="123"/>
      <c r="H25" s="120"/>
      <c r="I25" s="124"/>
      <c r="J25" s="120"/>
      <c r="K25" s="120"/>
      <c r="L25" s="125"/>
    </row>
    <row r="26" spans="1:12" ht="16.2" thickBot="1" x14ac:dyDescent="0.35">
      <c r="A26" s="118"/>
      <c r="B26" s="126"/>
      <c r="C26" s="120"/>
      <c r="D26" s="120"/>
      <c r="E26" s="121"/>
      <c r="F26" s="122"/>
      <c r="G26" s="123"/>
      <c r="H26" s="120"/>
      <c r="I26" s="124"/>
      <c r="J26" s="120"/>
      <c r="K26" s="120"/>
      <c r="L26" s="125"/>
    </row>
    <row r="27" spans="1:12" ht="16.2" thickBot="1" x14ac:dyDescent="0.35">
      <c r="A27" s="118"/>
      <c r="B27" s="126"/>
      <c r="C27" s="120"/>
      <c r="D27" s="120"/>
      <c r="E27" s="121"/>
      <c r="F27" s="122"/>
      <c r="G27" s="123"/>
      <c r="H27" s="120"/>
      <c r="I27" s="124"/>
      <c r="J27" s="120"/>
      <c r="K27" s="120"/>
      <c r="L27" s="125"/>
    </row>
    <row r="28" spans="1:12" ht="16.2" thickBot="1" x14ac:dyDescent="0.35">
      <c r="A28" s="118"/>
      <c r="B28" s="126"/>
      <c r="C28" s="120"/>
      <c r="D28" s="120"/>
      <c r="E28" s="121"/>
      <c r="F28" s="122"/>
      <c r="G28" s="123"/>
      <c r="H28" s="120"/>
      <c r="I28" s="124"/>
      <c r="J28" s="120"/>
      <c r="K28" s="120"/>
      <c r="L28" s="125"/>
    </row>
    <row r="29" spans="1:12" ht="16.2" thickBot="1" x14ac:dyDescent="0.35">
      <c r="A29" s="118"/>
      <c r="B29" s="126"/>
      <c r="C29" s="120"/>
      <c r="D29" s="120"/>
      <c r="E29" s="121"/>
      <c r="F29" s="122"/>
      <c r="G29" s="123"/>
      <c r="H29" s="120"/>
      <c r="I29" s="124"/>
      <c r="J29" s="120"/>
      <c r="K29" s="120"/>
      <c r="L29" s="125"/>
    </row>
    <row r="30" spans="1:12" ht="16.2" thickBot="1" x14ac:dyDescent="0.35">
      <c r="A30" s="118"/>
      <c r="B30" s="126"/>
      <c r="C30" s="120"/>
      <c r="D30" s="120"/>
      <c r="E30" s="121"/>
      <c r="F30" s="122"/>
      <c r="G30" s="123"/>
      <c r="H30" s="120"/>
      <c r="I30" s="124"/>
      <c r="J30" s="120"/>
      <c r="K30" s="120"/>
      <c r="L30" s="125"/>
    </row>
    <row r="31" spans="1:12" ht="16.2" thickBot="1" x14ac:dyDescent="0.35">
      <c r="A31" s="118"/>
      <c r="B31" s="126"/>
      <c r="C31" s="120"/>
      <c r="D31" s="120"/>
      <c r="E31" s="121"/>
      <c r="F31" s="122"/>
      <c r="G31" s="123"/>
      <c r="H31" s="120"/>
      <c r="I31" s="124"/>
      <c r="J31" s="120"/>
      <c r="K31" s="120"/>
      <c r="L31" s="125"/>
    </row>
    <row r="32" spans="1:12" ht="16.2" thickBot="1" x14ac:dyDescent="0.35">
      <c r="A32" s="118"/>
      <c r="B32" s="126"/>
      <c r="C32" s="120"/>
      <c r="D32" s="120"/>
      <c r="E32" s="121"/>
      <c r="F32" s="122"/>
      <c r="G32" s="123"/>
      <c r="H32" s="120"/>
      <c r="I32" s="124"/>
      <c r="J32" s="120"/>
      <c r="K32" s="120"/>
      <c r="L32" s="125"/>
    </row>
    <row r="33" spans="1:12" ht="16.2" thickBot="1" x14ac:dyDescent="0.35">
      <c r="A33" s="118"/>
      <c r="B33" s="126"/>
      <c r="C33" s="120"/>
      <c r="D33" s="120"/>
      <c r="E33" s="121"/>
      <c r="F33" s="122"/>
      <c r="G33" s="123"/>
      <c r="H33" s="120"/>
      <c r="I33" s="124"/>
      <c r="J33" s="120"/>
      <c r="K33" s="120"/>
      <c r="L33" s="125"/>
    </row>
    <row r="34" spans="1:12" ht="16.2" thickBot="1" x14ac:dyDescent="0.35">
      <c r="A34" s="118"/>
      <c r="B34" s="126"/>
      <c r="C34" s="120"/>
      <c r="D34" s="120"/>
      <c r="E34" s="121"/>
      <c r="F34" s="122"/>
      <c r="G34" s="123"/>
      <c r="H34" s="120"/>
      <c r="I34" s="124"/>
      <c r="J34" s="120"/>
      <c r="K34" s="120"/>
      <c r="L34" s="125"/>
    </row>
    <row r="35" spans="1:12" ht="16.2" thickBot="1" x14ac:dyDescent="0.35">
      <c r="A35" s="118"/>
      <c r="B35" s="126"/>
      <c r="C35" s="120"/>
      <c r="D35" s="120"/>
      <c r="E35" s="121"/>
      <c r="F35" s="122"/>
      <c r="G35" s="123"/>
      <c r="H35" s="120"/>
      <c r="I35" s="124"/>
      <c r="J35" s="120"/>
      <c r="K35" s="120"/>
      <c r="L35" s="125"/>
    </row>
    <row r="36" spans="1:12" ht="16.2" thickBot="1" x14ac:dyDescent="0.35">
      <c r="A36" s="118"/>
      <c r="B36" s="126"/>
      <c r="C36" s="120"/>
      <c r="D36" s="120"/>
      <c r="E36" s="121"/>
      <c r="F36" s="122"/>
      <c r="G36" s="123"/>
      <c r="H36" s="120"/>
      <c r="I36" s="124"/>
      <c r="J36" s="120"/>
      <c r="K36" s="120"/>
      <c r="L36" s="125"/>
    </row>
    <row r="37" spans="1:12" ht="16.2" thickBot="1" x14ac:dyDescent="0.35">
      <c r="A37" s="118"/>
      <c r="B37" s="126"/>
      <c r="C37" s="120"/>
      <c r="D37" s="120"/>
      <c r="E37" s="121"/>
      <c r="F37" s="122"/>
      <c r="G37" s="123"/>
      <c r="H37" s="120"/>
      <c r="I37" s="124"/>
      <c r="J37" s="120"/>
      <c r="K37" s="120"/>
      <c r="L37" s="125"/>
    </row>
    <row r="38" spans="1:12" ht="16.2" thickBot="1" x14ac:dyDescent="0.35">
      <c r="A38" s="118"/>
      <c r="B38" s="126"/>
      <c r="C38" s="120"/>
      <c r="D38" s="120"/>
      <c r="E38" s="121"/>
      <c r="F38" s="122"/>
      <c r="G38" s="123"/>
      <c r="H38" s="120"/>
      <c r="I38" s="124"/>
      <c r="J38" s="120"/>
      <c r="K38" s="120"/>
      <c r="L38" s="125"/>
    </row>
    <row r="39" spans="1:12" ht="16.2" thickBot="1" x14ac:dyDescent="0.35">
      <c r="A39" s="118"/>
      <c r="B39" s="126"/>
      <c r="C39" s="120"/>
      <c r="D39" s="120"/>
      <c r="E39" s="121"/>
      <c r="F39" s="122"/>
      <c r="G39" s="123"/>
      <c r="H39" s="120"/>
      <c r="I39" s="124"/>
      <c r="J39" s="120"/>
      <c r="K39" s="120"/>
      <c r="L39" s="125"/>
    </row>
    <row r="40" spans="1:12" ht="16.2" thickBot="1" x14ac:dyDescent="0.35">
      <c r="A40" s="118"/>
      <c r="B40" s="126"/>
      <c r="C40" s="120"/>
      <c r="D40" s="120"/>
      <c r="E40" s="121"/>
      <c r="F40" s="122"/>
      <c r="G40" s="123"/>
      <c r="H40" s="120"/>
      <c r="I40" s="124"/>
      <c r="J40" s="120"/>
      <c r="K40" s="120"/>
      <c r="L40" s="125"/>
    </row>
    <row r="41" spans="1:12" ht="16.2" thickBot="1" x14ac:dyDescent="0.35">
      <c r="A41" s="118"/>
      <c r="B41" s="126"/>
      <c r="C41" s="120"/>
      <c r="D41" s="120"/>
      <c r="E41" s="121"/>
      <c r="F41" s="122"/>
      <c r="G41" s="123"/>
      <c r="H41" s="120"/>
      <c r="I41" s="124"/>
      <c r="J41" s="120"/>
      <c r="K41" s="120"/>
      <c r="L41" s="125"/>
    </row>
    <row r="42" spans="1:12" ht="16.2" thickBot="1" x14ac:dyDescent="0.35">
      <c r="A42" s="118"/>
      <c r="B42" s="126"/>
      <c r="C42" s="120"/>
      <c r="D42" s="120"/>
      <c r="E42" s="121"/>
      <c r="F42" s="122"/>
      <c r="G42" s="123"/>
      <c r="H42" s="120"/>
      <c r="I42" s="124"/>
      <c r="J42" s="120"/>
      <c r="K42" s="120"/>
      <c r="L42" s="125"/>
    </row>
    <row r="43" spans="1:12" ht="16.2" thickBot="1" x14ac:dyDescent="0.35">
      <c r="A43" s="118"/>
      <c r="B43" s="126"/>
      <c r="C43" s="120"/>
      <c r="D43" s="120"/>
      <c r="E43" s="121"/>
      <c r="F43" s="122"/>
      <c r="G43" s="123"/>
      <c r="H43" s="120"/>
      <c r="I43" s="124"/>
      <c r="J43" s="120"/>
      <c r="K43" s="120"/>
      <c r="L43" s="125"/>
    </row>
    <row r="44" spans="1:12" ht="16.2" thickBot="1" x14ac:dyDescent="0.35">
      <c r="A44" s="118"/>
      <c r="B44" s="126"/>
      <c r="C44" s="120"/>
      <c r="D44" s="120"/>
      <c r="E44" s="121"/>
      <c r="F44" s="122"/>
      <c r="G44" s="123"/>
      <c r="H44" s="120"/>
      <c r="I44" s="124"/>
      <c r="J44" s="120"/>
      <c r="K44" s="120"/>
      <c r="L44" s="125"/>
    </row>
    <row r="45" spans="1:12" ht="16.2" thickBot="1" x14ac:dyDescent="0.35">
      <c r="A45" s="118"/>
      <c r="B45" s="126"/>
      <c r="C45" s="120"/>
      <c r="D45" s="120"/>
      <c r="E45" s="121"/>
      <c r="F45" s="122"/>
      <c r="G45" s="123"/>
      <c r="H45" s="120"/>
      <c r="I45" s="124"/>
      <c r="J45" s="120"/>
      <c r="K45" s="120"/>
      <c r="L45" s="125"/>
    </row>
    <row r="46" spans="1:12" ht="16.2" thickBot="1" x14ac:dyDescent="0.35">
      <c r="A46" s="118"/>
      <c r="B46" s="126"/>
      <c r="C46" s="120"/>
      <c r="D46" s="120"/>
      <c r="E46" s="121"/>
      <c r="F46" s="122"/>
      <c r="G46" s="123"/>
      <c r="H46" s="120"/>
      <c r="I46" s="124"/>
      <c r="J46" s="120"/>
      <c r="K46" s="120"/>
      <c r="L46" s="125"/>
    </row>
    <row r="47" spans="1:12" ht="16.2" thickBot="1" x14ac:dyDescent="0.35">
      <c r="A47" s="118"/>
      <c r="B47" s="126"/>
      <c r="C47" s="120"/>
      <c r="D47" s="120"/>
      <c r="E47" s="121"/>
      <c r="F47" s="122"/>
      <c r="G47" s="123"/>
      <c r="H47" s="120"/>
      <c r="I47" s="124"/>
      <c r="J47" s="120"/>
      <c r="K47" s="120"/>
      <c r="L47" s="125"/>
    </row>
    <row r="48" spans="1:12" ht="16.2" thickBot="1" x14ac:dyDescent="0.35">
      <c r="A48" s="118"/>
      <c r="B48" s="126"/>
      <c r="C48" s="120"/>
      <c r="D48" s="120"/>
      <c r="E48" s="121"/>
      <c r="F48" s="122"/>
      <c r="G48" s="123"/>
      <c r="H48" s="120"/>
      <c r="I48" s="124"/>
      <c r="J48" s="120"/>
      <c r="K48" s="120"/>
      <c r="L48" s="125"/>
    </row>
    <row r="49" spans="1:12" ht="16.2" thickBot="1" x14ac:dyDescent="0.35">
      <c r="A49" s="118"/>
      <c r="B49" s="126"/>
      <c r="C49" s="120"/>
      <c r="D49" s="120"/>
      <c r="E49" s="121"/>
      <c r="F49" s="122"/>
      <c r="G49" s="123"/>
      <c r="H49" s="120"/>
      <c r="I49" s="124"/>
      <c r="J49" s="120"/>
      <c r="K49" s="120"/>
      <c r="L49" s="125"/>
    </row>
    <row r="50" spans="1:12" ht="16.2" thickBot="1" x14ac:dyDescent="0.35">
      <c r="A50" s="118"/>
      <c r="B50" s="126"/>
      <c r="C50" s="120"/>
      <c r="D50" s="120"/>
      <c r="E50" s="121"/>
      <c r="F50" s="122"/>
      <c r="G50" s="123"/>
      <c r="H50" s="120"/>
      <c r="I50" s="124"/>
      <c r="J50" s="120"/>
      <c r="K50" s="120"/>
      <c r="L50" s="125"/>
    </row>
    <row r="51" spans="1:12" ht="16.2" thickBot="1" x14ac:dyDescent="0.35">
      <c r="A51" s="118"/>
      <c r="B51" s="126"/>
      <c r="C51" s="120"/>
      <c r="D51" s="120"/>
      <c r="E51" s="121"/>
      <c r="F51" s="122"/>
      <c r="G51" s="123"/>
      <c r="H51" s="120"/>
      <c r="I51" s="124"/>
      <c r="J51" s="120"/>
      <c r="K51" s="120"/>
      <c r="L51" s="125"/>
    </row>
    <row r="52" spans="1:12" ht="16.2" thickBot="1" x14ac:dyDescent="0.35">
      <c r="A52" s="118"/>
      <c r="B52" s="126"/>
      <c r="C52" s="120"/>
      <c r="D52" s="120"/>
      <c r="E52" s="121"/>
      <c r="F52" s="122"/>
      <c r="G52" s="123"/>
      <c r="H52" s="120"/>
      <c r="I52" s="124"/>
      <c r="J52" s="120"/>
      <c r="K52" s="120"/>
      <c r="L52" s="125"/>
    </row>
    <row r="53" spans="1:12" ht="16.2" thickBot="1" x14ac:dyDescent="0.35">
      <c r="A53" s="118"/>
      <c r="B53" s="126"/>
      <c r="C53" s="120"/>
      <c r="D53" s="120"/>
      <c r="E53" s="121"/>
      <c r="F53" s="122"/>
      <c r="G53" s="123"/>
      <c r="H53" s="120"/>
      <c r="I53" s="124"/>
      <c r="J53" s="120"/>
      <c r="K53" s="120"/>
      <c r="L53" s="125"/>
    </row>
    <row r="54" spans="1:12" ht="16.2" thickBot="1" x14ac:dyDescent="0.35">
      <c r="A54" s="118"/>
      <c r="B54" s="126"/>
      <c r="C54" s="120"/>
      <c r="D54" s="120"/>
      <c r="E54" s="121"/>
      <c r="F54" s="122"/>
      <c r="G54" s="123"/>
      <c r="H54" s="120"/>
      <c r="I54" s="124"/>
      <c r="J54" s="120"/>
      <c r="K54" s="120"/>
      <c r="L54" s="125"/>
    </row>
    <row r="55" spans="1:12" ht="16.2" thickBot="1" x14ac:dyDescent="0.35">
      <c r="A55" s="118"/>
      <c r="B55" s="126"/>
      <c r="C55" s="120"/>
      <c r="D55" s="120"/>
      <c r="E55" s="121"/>
      <c r="F55" s="122"/>
      <c r="G55" s="123"/>
      <c r="H55" s="120"/>
      <c r="I55" s="124"/>
      <c r="J55" s="120"/>
      <c r="K55" s="120"/>
      <c r="L55" s="125"/>
    </row>
    <row r="56" spans="1:12" ht="16.2" thickBot="1" x14ac:dyDescent="0.35">
      <c r="A56" s="118"/>
      <c r="B56" s="126"/>
      <c r="C56" s="120"/>
      <c r="D56" s="120"/>
      <c r="E56" s="121"/>
      <c r="F56" s="122"/>
      <c r="G56" s="123"/>
      <c r="H56" s="120"/>
      <c r="I56" s="124"/>
      <c r="J56" s="120"/>
      <c r="K56" s="120"/>
      <c r="L56" s="125"/>
    </row>
    <row r="57" spans="1:12" ht="16.2" thickBot="1" x14ac:dyDescent="0.35">
      <c r="A57" s="118"/>
      <c r="B57" s="126"/>
      <c r="C57" s="120"/>
      <c r="D57" s="120"/>
      <c r="E57" s="121"/>
      <c r="F57" s="122"/>
      <c r="G57" s="123"/>
      <c r="H57" s="120"/>
      <c r="I57" s="124"/>
      <c r="J57" s="120"/>
      <c r="K57" s="120"/>
      <c r="L57" s="125"/>
    </row>
    <row r="58" spans="1:12" ht="16.2" thickBot="1" x14ac:dyDescent="0.35">
      <c r="A58" s="118"/>
      <c r="B58" s="126"/>
      <c r="C58" s="120"/>
      <c r="D58" s="120"/>
      <c r="E58" s="121"/>
      <c r="F58" s="122"/>
      <c r="G58" s="123"/>
      <c r="H58" s="120"/>
      <c r="I58" s="124"/>
      <c r="J58" s="120"/>
      <c r="K58" s="120"/>
      <c r="L58" s="125"/>
    </row>
    <row r="59" spans="1:12" ht="16.2" thickBot="1" x14ac:dyDescent="0.35">
      <c r="A59" s="118"/>
      <c r="B59" s="126"/>
      <c r="C59" s="120"/>
      <c r="D59" s="120"/>
      <c r="E59" s="121"/>
      <c r="F59" s="122"/>
      <c r="G59" s="123"/>
      <c r="H59" s="120"/>
      <c r="I59" s="124"/>
      <c r="J59" s="120"/>
      <c r="K59" s="120"/>
      <c r="L59" s="125"/>
    </row>
    <row r="60" spans="1:12" ht="16.2" thickBot="1" x14ac:dyDescent="0.35">
      <c r="A60" s="118"/>
      <c r="B60" s="126"/>
      <c r="C60" s="120"/>
      <c r="D60" s="120"/>
      <c r="E60" s="121"/>
      <c r="F60" s="122"/>
      <c r="G60" s="123"/>
      <c r="H60" s="120"/>
      <c r="I60" s="124"/>
      <c r="J60" s="120"/>
      <c r="K60" s="120"/>
      <c r="L60" s="125"/>
    </row>
    <row r="61" spans="1:12" ht="16.2" thickBot="1" x14ac:dyDescent="0.35">
      <c r="A61" s="118"/>
      <c r="B61" s="126"/>
      <c r="C61" s="120"/>
      <c r="D61" s="120"/>
      <c r="E61" s="121"/>
      <c r="F61" s="122"/>
      <c r="G61" s="123"/>
      <c r="H61" s="120"/>
      <c r="I61" s="124"/>
      <c r="J61" s="120"/>
      <c r="K61" s="120"/>
      <c r="L61" s="125"/>
    </row>
    <row r="62" spans="1:12" ht="16.2" thickBot="1" x14ac:dyDescent="0.35">
      <c r="A62" s="118"/>
      <c r="B62" s="126"/>
      <c r="C62" s="120"/>
      <c r="D62" s="120"/>
      <c r="E62" s="121"/>
      <c r="F62" s="122"/>
      <c r="G62" s="123"/>
      <c r="H62" s="120"/>
      <c r="I62" s="124"/>
      <c r="J62" s="120"/>
      <c r="K62" s="120"/>
      <c r="L62" s="125"/>
    </row>
    <row r="63" spans="1:12" ht="16.2" thickBot="1" x14ac:dyDescent="0.35">
      <c r="A63" s="118"/>
      <c r="B63" s="126"/>
      <c r="C63" s="120"/>
      <c r="D63" s="120"/>
      <c r="E63" s="121"/>
      <c r="F63" s="122"/>
      <c r="G63" s="123"/>
      <c r="H63" s="120"/>
      <c r="I63" s="124"/>
      <c r="J63" s="120"/>
      <c r="K63" s="120"/>
      <c r="L63" s="125"/>
    </row>
    <row r="64" spans="1:12" ht="16.2" thickBot="1" x14ac:dyDescent="0.35">
      <c r="A64" s="118"/>
      <c r="B64" s="126"/>
      <c r="C64" s="120"/>
      <c r="D64" s="120"/>
      <c r="E64" s="121"/>
      <c r="F64" s="122"/>
      <c r="G64" s="123"/>
      <c r="H64" s="120"/>
      <c r="I64" s="124"/>
      <c r="J64" s="120"/>
      <c r="K64" s="120"/>
      <c r="L64" s="125"/>
    </row>
    <row r="65" spans="1:12" ht="16.2" thickBot="1" x14ac:dyDescent="0.35">
      <c r="A65" s="118"/>
      <c r="B65" s="126"/>
      <c r="C65" s="120"/>
      <c r="D65" s="120"/>
      <c r="E65" s="121"/>
      <c r="F65" s="122"/>
      <c r="G65" s="123"/>
      <c r="H65" s="120"/>
      <c r="I65" s="124"/>
      <c r="J65" s="120"/>
      <c r="K65" s="120"/>
      <c r="L65" s="125"/>
    </row>
    <row r="66" spans="1:12" ht="16.2" thickBot="1" x14ac:dyDescent="0.35">
      <c r="A66" s="118"/>
      <c r="B66" s="126"/>
      <c r="C66" s="120"/>
      <c r="D66" s="120"/>
      <c r="E66" s="121"/>
      <c r="F66" s="122"/>
      <c r="G66" s="123"/>
      <c r="H66" s="120"/>
      <c r="I66" s="124"/>
      <c r="J66" s="120"/>
      <c r="K66" s="120"/>
      <c r="L66" s="125"/>
    </row>
    <row r="67" spans="1:12" ht="16.2" thickBot="1" x14ac:dyDescent="0.35">
      <c r="A67" s="118"/>
      <c r="B67" s="126"/>
      <c r="C67" s="120"/>
      <c r="D67" s="120"/>
      <c r="E67" s="121"/>
      <c r="F67" s="122"/>
      <c r="G67" s="123"/>
      <c r="H67" s="120"/>
      <c r="I67" s="124"/>
      <c r="J67" s="120"/>
      <c r="K67" s="120"/>
      <c r="L67" s="125"/>
    </row>
    <row r="68" spans="1:12" ht="16.2" thickBot="1" x14ac:dyDescent="0.35">
      <c r="A68" s="118"/>
      <c r="B68" s="126"/>
      <c r="C68" s="120"/>
      <c r="D68" s="120"/>
      <c r="E68" s="121"/>
      <c r="F68" s="122"/>
      <c r="G68" s="123"/>
      <c r="H68" s="120"/>
      <c r="I68" s="124"/>
      <c r="J68" s="120"/>
      <c r="K68" s="120"/>
      <c r="L68" s="125"/>
    </row>
    <row r="69" spans="1:12" ht="16.2" thickBot="1" x14ac:dyDescent="0.35">
      <c r="A69" s="118"/>
      <c r="B69" s="126"/>
      <c r="C69" s="120"/>
      <c r="D69" s="120"/>
      <c r="E69" s="121"/>
      <c r="F69" s="122"/>
      <c r="G69" s="123"/>
      <c r="H69" s="120"/>
      <c r="I69" s="124"/>
      <c r="J69" s="120"/>
      <c r="K69" s="120"/>
      <c r="L69" s="125"/>
    </row>
    <row r="70" spans="1:12" ht="16.2" thickBot="1" x14ac:dyDescent="0.35">
      <c r="A70" s="118"/>
      <c r="B70" s="126"/>
      <c r="C70" s="120"/>
      <c r="D70" s="120"/>
      <c r="E70" s="121"/>
      <c r="F70" s="122"/>
      <c r="G70" s="123"/>
      <c r="H70" s="120"/>
      <c r="I70" s="124"/>
      <c r="J70" s="120"/>
      <c r="K70" s="120"/>
      <c r="L70" s="125"/>
    </row>
    <row r="71" spans="1:12" ht="16.2" thickBot="1" x14ac:dyDescent="0.35">
      <c r="A71" s="118"/>
      <c r="B71" s="126"/>
      <c r="C71" s="120"/>
      <c r="D71" s="120"/>
      <c r="E71" s="121"/>
      <c r="F71" s="122"/>
      <c r="G71" s="123"/>
      <c r="H71" s="120"/>
      <c r="I71" s="124"/>
      <c r="J71" s="120"/>
      <c r="K71" s="120"/>
      <c r="L71" s="125"/>
    </row>
    <row r="72" spans="1:12" ht="16.2" thickBot="1" x14ac:dyDescent="0.35">
      <c r="A72" s="118"/>
      <c r="B72" s="126"/>
      <c r="C72" s="120"/>
      <c r="D72" s="120"/>
      <c r="E72" s="121"/>
      <c r="F72" s="122"/>
      <c r="G72" s="123"/>
      <c r="H72" s="120"/>
      <c r="I72" s="124"/>
      <c r="J72" s="120"/>
      <c r="K72" s="120"/>
      <c r="L72" s="125"/>
    </row>
    <row r="73" spans="1:12" ht="16.2" thickBot="1" x14ac:dyDescent="0.35">
      <c r="A73" s="118"/>
      <c r="B73" s="126"/>
      <c r="C73" s="120"/>
      <c r="D73" s="120"/>
      <c r="E73" s="121"/>
      <c r="F73" s="122"/>
      <c r="G73" s="123"/>
      <c r="H73" s="120"/>
      <c r="I73" s="124"/>
      <c r="J73" s="120"/>
      <c r="K73" s="120"/>
      <c r="L73" s="125"/>
    </row>
    <row r="74" spans="1:12" ht="16.2" thickBot="1" x14ac:dyDescent="0.35">
      <c r="A74" s="118"/>
      <c r="B74" s="126"/>
      <c r="C74" s="120"/>
      <c r="D74" s="120"/>
      <c r="E74" s="121"/>
      <c r="F74" s="122"/>
      <c r="G74" s="123"/>
      <c r="H74" s="120"/>
      <c r="I74" s="124"/>
      <c r="J74" s="120"/>
      <c r="K74" s="120"/>
      <c r="L74" s="125"/>
    </row>
    <row r="75" spans="1:12" ht="16.2" thickBot="1" x14ac:dyDescent="0.35">
      <c r="A75" s="118"/>
      <c r="B75" s="126"/>
      <c r="C75" s="120"/>
      <c r="D75" s="120"/>
      <c r="E75" s="121"/>
      <c r="F75" s="122"/>
      <c r="G75" s="123"/>
      <c r="H75" s="120"/>
      <c r="I75" s="124"/>
      <c r="J75" s="120"/>
      <c r="K75" s="120"/>
      <c r="L75" s="125"/>
    </row>
    <row r="76" spans="1:12" ht="16.2" thickBot="1" x14ac:dyDescent="0.35">
      <c r="A76" s="118"/>
      <c r="B76" s="126"/>
      <c r="C76" s="120"/>
      <c r="D76" s="120"/>
      <c r="E76" s="121"/>
      <c r="F76" s="122"/>
      <c r="G76" s="123"/>
      <c r="H76" s="120"/>
      <c r="I76" s="124"/>
      <c r="J76" s="120"/>
      <c r="K76" s="120"/>
      <c r="L76" s="125"/>
    </row>
    <row r="77" spans="1:12" ht="16.2" thickBot="1" x14ac:dyDescent="0.35">
      <c r="A77" s="118"/>
      <c r="B77" s="126"/>
      <c r="C77" s="120"/>
      <c r="D77" s="120"/>
      <c r="E77" s="121"/>
      <c r="F77" s="122"/>
      <c r="G77" s="123"/>
      <c r="H77" s="120"/>
      <c r="I77" s="124"/>
      <c r="J77" s="120"/>
      <c r="K77" s="120"/>
      <c r="L77" s="125"/>
    </row>
    <row r="78" spans="1:12" ht="16.2" thickBot="1" x14ac:dyDescent="0.35">
      <c r="A78" s="118"/>
      <c r="B78" s="126"/>
      <c r="C78" s="120"/>
      <c r="D78" s="120"/>
      <c r="E78" s="121"/>
      <c r="F78" s="122"/>
      <c r="G78" s="123"/>
      <c r="H78" s="120"/>
      <c r="I78" s="124"/>
      <c r="J78" s="120"/>
      <c r="K78" s="120"/>
      <c r="L78" s="125"/>
    </row>
    <row r="79" spans="1:12" ht="16.2" thickBot="1" x14ac:dyDescent="0.35">
      <c r="A79" s="118"/>
      <c r="B79" s="126"/>
      <c r="C79" s="120"/>
      <c r="D79" s="120"/>
      <c r="E79" s="121"/>
      <c r="F79" s="122"/>
      <c r="G79" s="123"/>
      <c r="H79" s="120"/>
      <c r="I79" s="124"/>
      <c r="J79" s="120"/>
      <c r="K79" s="120"/>
      <c r="L79" s="125"/>
    </row>
    <row r="80" spans="1:12" ht="16.2" thickBot="1" x14ac:dyDescent="0.35">
      <c r="A80" s="118"/>
      <c r="B80" s="126"/>
      <c r="C80" s="120"/>
      <c r="D80" s="120"/>
      <c r="E80" s="121"/>
      <c r="F80" s="122"/>
      <c r="G80" s="123"/>
      <c r="H80" s="120"/>
      <c r="I80" s="124"/>
      <c r="J80" s="120"/>
      <c r="K80" s="120"/>
      <c r="L80" s="125"/>
    </row>
    <row r="81" spans="1:12" ht="16.2" thickBot="1" x14ac:dyDescent="0.35">
      <c r="A81" s="118"/>
      <c r="B81" s="126"/>
      <c r="C81" s="120"/>
      <c r="D81" s="120"/>
      <c r="E81" s="121"/>
      <c r="F81" s="122"/>
      <c r="G81" s="123"/>
      <c r="H81" s="120"/>
      <c r="I81" s="124"/>
      <c r="J81" s="120"/>
      <c r="K81" s="120"/>
      <c r="L81" s="125"/>
    </row>
    <row r="82" spans="1:12" ht="16.2" thickBot="1" x14ac:dyDescent="0.35">
      <c r="A82" s="118"/>
      <c r="B82" s="126"/>
      <c r="C82" s="120"/>
      <c r="D82" s="120"/>
      <c r="E82" s="121"/>
      <c r="F82" s="122"/>
      <c r="G82" s="123"/>
      <c r="H82" s="120"/>
      <c r="I82" s="124"/>
      <c r="J82" s="120"/>
      <c r="K82" s="120"/>
      <c r="L82" s="125"/>
    </row>
    <row r="83" spans="1:12" ht="16.2" thickBot="1" x14ac:dyDescent="0.35">
      <c r="A83" s="118"/>
      <c r="B83" s="126"/>
      <c r="C83" s="120"/>
      <c r="D83" s="120"/>
      <c r="E83" s="121"/>
      <c r="F83" s="122"/>
      <c r="G83" s="123"/>
      <c r="H83" s="120"/>
      <c r="I83" s="124"/>
      <c r="J83" s="120"/>
      <c r="K83" s="120"/>
      <c r="L83" s="125"/>
    </row>
    <row r="84" spans="1:12" ht="16.2" thickBot="1" x14ac:dyDescent="0.35">
      <c r="A84" s="118"/>
      <c r="B84" s="126"/>
      <c r="C84" s="120"/>
      <c r="D84" s="120"/>
      <c r="E84" s="121"/>
      <c r="F84" s="122"/>
      <c r="G84" s="123"/>
      <c r="H84" s="120"/>
      <c r="I84" s="124"/>
      <c r="J84" s="120"/>
      <c r="K84" s="120"/>
      <c r="L84" s="125"/>
    </row>
    <row r="85" spans="1:12" ht="16.2" thickBot="1" x14ac:dyDescent="0.35">
      <c r="A85" s="118"/>
      <c r="B85" s="126"/>
      <c r="C85" s="120"/>
      <c r="D85" s="120"/>
      <c r="E85" s="121"/>
      <c r="F85" s="122"/>
      <c r="G85" s="123"/>
      <c r="H85" s="120"/>
      <c r="I85" s="124"/>
      <c r="J85" s="120"/>
      <c r="K85" s="120"/>
      <c r="L85" s="125"/>
    </row>
    <row r="86" spans="1:12" ht="16.2" thickBot="1" x14ac:dyDescent="0.35">
      <c r="A86" s="118"/>
      <c r="B86" s="126"/>
      <c r="C86" s="120"/>
      <c r="D86" s="120"/>
      <c r="E86" s="121"/>
      <c r="F86" s="122"/>
      <c r="G86" s="123"/>
      <c r="H86" s="120"/>
      <c r="I86" s="124"/>
      <c r="J86" s="120"/>
      <c r="K86" s="120"/>
      <c r="L86" s="125"/>
    </row>
    <row r="87" spans="1:12" ht="16.2" thickBot="1" x14ac:dyDescent="0.35">
      <c r="A87" s="118"/>
      <c r="B87" s="126"/>
      <c r="C87" s="120"/>
      <c r="D87" s="120"/>
      <c r="E87" s="121"/>
      <c r="F87" s="122"/>
      <c r="G87" s="123"/>
      <c r="H87" s="120"/>
      <c r="I87" s="124"/>
      <c r="J87" s="120"/>
      <c r="K87" s="120"/>
      <c r="L87" s="125"/>
    </row>
    <row r="88" spans="1:12" ht="16.2" thickBot="1" x14ac:dyDescent="0.35">
      <c r="A88" s="118"/>
      <c r="B88" s="126"/>
      <c r="C88" s="120"/>
      <c r="D88" s="120"/>
      <c r="E88" s="121"/>
      <c r="F88" s="122"/>
      <c r="G88" s="123"/>
      <c r="H88" s="120"/>
      <c r="I88" s="124"/>
      <c r="J88" s="120"/>
      <c r="K88" s="120"/>
      <c r="L88" s="125"/>
    </row>
    <row r="89" spans="1:12" ht="16.2" thickBot="1" x14ac:dyDescent="0.35">
      <c r="A89" s="118"/>
      <c r="B89" s="126"/>
      <c r="C89" s="120"/>
      <c r="D89" s="120"/>
      <c r="E89" s="121"/>
      <c r="F89" s="122"/>
      <c r="G89" s="123"/>
      <c r="H89" s="120"/>
      <c r="I89" s="124"/>
      <c r="J89" s="120"/>
      <c r="K89" s="120"/>
      <c r="L89" s="125"/>
    </row>
    <row r="90" spans="1:12" ht="16.2" thickBot="1" x14ac:dyDescent="0.35">
      <c r="A90" s="118"/>
      <c r="B90" s="126"/>
      <c r="C90" s="120"/>
      <c r="D90" s="120"/>
      <c r="E90" s="121"/>
      <c r="F90" s="122"/>
      <c r="G90" s="123"/>
      <c r="H90" s="120"/>
      <c r="I90" s="124"/>
      <c r="J90" s="120"/>
      <c r="K90" s="120"/>
      <c r="L90" s="125"/>
    </row>
    <row r="91" spans="1:12" ht="16.2" thickBot="1" x14ac:dyDescent="0.35">
      <c r="A91" s="118"/>
      <c r="B91" s="126"/>
      <c r="C91" s="120"/>
      <c r="D91" s="120"/>
      <c r="E91" s="121"/>
      <c r="F91" s="122"/>
      <c r="G91" s="123"/>
      <c r="H91" s="120"/>
      <c r="I91" s="124"/>
      <c r="J91" s="120"/>
      <c r="K91" s="120"/>
      <c r="L91" s="125"/>
    </row>
    <row r="92" spans="1:12" ht="16.2" thickBot="1" x14ac:dyDescent="0.35">
      <c r="A92" s="118"/>
      <c r="B92" s="126"/>
      <c r="C92" s="120"/>
      <c r="D92" s="120"/>
      <c r="E92" s="121"/>
      <c r="F92" s="122"/>
      <c r="G92" s="123"/>
      <c r="H92" s="120"/>
      <c r="I92" s="124"/>
      <c r="J92" s="120"/>
      <c r="K92" s="120"/>
      <c r="L92" s="125"/>
    </row>
    <row r="93" spans="1:12" ht="16.2" thickBot="1" x14ac:dyDescent="0.35">
      <c r="A93" s="118"/>
      <c r="B93" s="126"/>
      <c r="C93" s="120"/>
      <c r="D93" s="120"/>
      <c r="E93" s="121"/>
      <c r="F93" s="122"/>
      <c r="G93" s="123"/>
      <c r="H93" s="120"/>
      <c r="I93" s="124"/>
      <c r="J93" s="120"/>
      <c r="K93" s="120"/>
      <c r="L93" s="125"/>
    </row>
    <row r="94" spans="1:12" ht="16.2" thickBot="1" x14ac:dyDescent="0.35">
      <c r="A94" s="118"/>
      <c r="B94" s="126"/>
      <c r="C94" s="120"/>
      <c r="D94" s="120"/>
      <c r="E94" s="121"/>
      <c r="F94" s="122"/>
      <c r="G94" s="123"/>
      <c r="H94" s="120"/>
      <c r="I94" s="124"/>
      <c r="J94" s="120"/>
      <c r="K94" s="120"/>
      <c r="L94" s="125"/>
    </row>
    <row r="95" spans="1:12" ht="16.2" thickBot="1" x14ac:dyDescent="0.35">
      <c r="A95" s="118"/>
      <c r="B95" s="126"/>
      <c r="C95" s="120"/>
      <c r="D95" s="120"/>
      <c r="E95" s="121"/>
      <c r="F95" s="122"/>
      <c r="G95" s="123"/>
      <c r="H95" s="120"/>
      <c r="I95" s="124"/>
      <c r="J95" s="120"/>
      <c r="K95" s="120"/>
      <c r="L95" s="125"/>
    </row>
    <row r="96" spans="1:12" ht="16.2" thickBot="1" x14ac:dyDescent="0.35">
      <c r="A96" s="118"/>
      <c r="B96" s="126"/>
      <c r="C96" s="120"/>
      <c r="D96" s="120"/>
      <c r="E96" s="121"/>
      <c r="F96" s="122"/>
      <c r="G96" s="123"/>
      <c r="H96" s="120"/>
      <c r="I96" s="124"/>
      <c r="J96" s="120"/>
      <c r="K96" s="120"/>
      <c r="L96" s="125"/>
    </row>
    <row r="97" spans="1:12" ht="16.2" thickBot="1" x14ac:dyDescent="0.35">
      <c r="A97" s="118"/>
      <c r="B97" s="126"/>
      <c r="C97" s="120"/>
      <c r="D97" s="120"/>
      <c r="E97" s="121"/>
      <c r="F97" s="122"/>
      <c r="G97" s="123"/>
      <c r="H97" s="120"/>
      <c r="I97" s="124"/>
      <c r="J97" s="120"/>
      <c r="K97" s="120"/>
      <c r="L97" s="125"/>
    </row>
    <row r="98" spans="1:12" ht="16.2" thickBot="1" x14ac:dyDescent="0.35">
      <c r="A98" s="118"/>
      <c r="B98" s="126"/>
      <c r="C98" s="120"/>
      <c r="D98" s="120"/>
      <c r="E98" s="121"/>
      <c r="F98" s="122"/>
      <c r="G98" s="123"/>
      <c r="H98" s="120"/>
      <c r="I98" s="124"/>
      <c r="J98" s="120"/>
      <c r="K98" s="120"/>
      <c r="L98" s="125"/>
    </row>
    <row r="99" spans="1:12" ht="16.2" thickBot="1" x14ac:dyDescent="0.35">
      <c r="A99" s="118"/>
      <c r="B99" s="126"/>
      <c r="C99" s="120"/>
      <c r="D99" s="120"/>
      <c r="E99" s="121"/>
      <c r="F99" s="122"/>
      <c r="G99" s="123"/>
      <c r="H99" s="120"/>
      <c r="I99" s="124"/>
      <c r="J99" s="120"/>
      <c r="K99" s="120"/>
      <c r="L99" s="125"/>
    </row>
    <row r="100" spans="1:12" ht="16.2" thickBot="1" x14ac:dyDescent="0.35">
      <c r="A100" s="118"/>
      <c r="B100" s="126"/>
      <c r="C100" s="120"/>
      <c r="D100" s="120"/>
      <c r="E100" s="121"/>
      <c r="F100" s="122"/>
      <c r="G100" s="123"/>
      <c r="H100" s="120"/>
      <c r="I100" s="124"/>
      <c r="J100" s="120"/>
      <c r="K100" s="120"/>
      <c r="L100" s="125"/>
    </row>
    <row r="101" spans="1:12" ht="16.2" thickBot="1" x14ac:dyDescent="0.35">
      <c r="A101" s="118"/>
      <c r="B101" s="126"/>
      <c r="C101" s="120"/>
      <c r="D101" s="120"/>
      <c r="E101" s="121"/>
      <c r="F101" s="122"/>
      <c r="G101" s="123"/>
      <c r="H101" s="120"/>
      <c r="I101" s="124"/>
      <c r="J101" s="120"/>
      <c r="K101" s="120"/>
      <c r="L101" s="125"/>
    </row>
    <row r="102" spans="1:12" ht="16.2" thickBot="1" x14ac:dyDescent="0.35">
      <c r="A102" s="118"/>
      <c r="B102" s="126"/>
      <c r="C102" s="120"/>
      <c r="D102" s="120"/>
      <c r="E102" s="121"/>
      <c r="F102" s="122"/>
      <c r="G102" s="123"/>
      <c r="H102" s="120"/>
      <c r="I102" s="124"/>
      <c r="J102" s="120"/>
      <c r="K102" s="120"/>
      <c r="L102" s="125"/>
    </row>
    <row r="103" spans="1:12" ht="16.2" thickBot="1" x14ac:dyDescent="0.35">
      <c r="A103" s="118"/>
      <c r="B103" s="126"/>
      <c r="C103" s="120"/>
      <c r="D103" s="120"/>
      <c r="E103" s="121"/>
      <c r="F103" s="122"/>
      <c r="G103" s="123"/>
      <c r="H103" s="120"/>
      <c r="I103" s="124"/>
      <c r="J103" s="120"/>
      <c r="K103" s="120"/>
      <c r="L103" s="125"/>
    </row>
    <row r="104" spans="1:12" ht="16.2" thickBot="1" x14ac:dyDescent="0.35">
      <c r="A104" s="118"/>
      <c r="B104" s="126"/>
      <c r="C104" s="120"/>
      <c r="D104" s="120"/>
      <c r="E104" s="121"/>
      <c r="F104" s="122"/>
      <c r="G104" s="123"/>
      <c r="H104" s="120"/>
      <c r="I104" s="124"/>
      <c r="J104" s="120"/>
      <c r="K104" s="120"/>
      <c r="L104" s="125"/>
    </row>
    <row r="105" spans="1:12" ht="16.2" thickBot="1" x14ac:dyDescent="0.35">
      <c r="A105" s="118"/>
      <c r="B105" s="126"/>
      <c r="C105" s="120"/>
      <c r="D105" s="120"/>
      <c r="E105" s="121"/>
      <c r="F105" s="122"/>
      <c r="G105" s="123"/>
      <c r="H105" s="120"/>
      <c r="I105" s="124"/>
      <c r="J105" s="120"/>
      <c r="K105" s="120"/>
      <c r="L105" s="125"/>
    </row>
    <row r="106" spans="1:12" ht="16.2" thickBot="1" x14ac:dyDescent="0.35">
      <c r="A106" s="118"/>
      <c r="B106" s="126"/>
      <c r="C106" s="120"/>
      <c r="D106" s="120"/>
      <c r="E106" s="121"/>
      <c r="F106" s="122"/>
      <c r="G106" s="123"/>
      <c r="H106" s="120"/>
      <c r="I106" s="124"/>
      <c r="J106" s="120"/>
      <c r="K106" s="120"/>
      <c r="L106" s="125"/>
    </row>
    <row r="107" spans="1:12" ht="16.2" thickBot="1" x14ac:dyDescent="0.35">
      <c r="A107" s="118"/>
      <c r="B107" s="126"/>
      <c r="C107" s="120"/>
      <c r="D107" s="120"/>
      <c r="E107" s="121"/>
      <c r="F107" s="122"/>
      <c r="G107" s="123"/>
      <c r="H107" s="120"/>
      <c r="I107" s="124"/>
      <c r="J107" s="120"/>
      <c r="K107" s="120"/>
      <c r="L107" s="125"/>
    </row>
    <row r="108" spans="1:12" ht="16.2" thickBot="1" x14ac:dyDescent="0.35">
      <c r="A108" s="118"/>
      <c r="B108" s="126"/>
      <c r="C108" s="120"/>
      <c r="D108" s="120"/>
      <c r="E108" s="121"/>
      <c r="F108" s="122"/>
      <c r="G108" s="123"/>
      <c r="H108" s="120"/>
      <c r="I108" s="124"/>
      <c r="J108" s="120"/>
      <c r="K108" s="120"/>
      <c r="L108" s="125"/>
    </row>
    <row r="109" spans="1:12" ht="16.2" thickBot="1" x14ac:dyDescent="0.35">
      <c r="A109" s="118"/>
      <c r="B109" s="126"/>
      <c r="C109" s="120"/>
      <c r="D109" s="120"/>
      <c r="E109" s="121"/>
      <c r="F109" s="122"/>
      <c r="G109" s="123"/>
      <c r="H109" s="120"/>
      <c r="I109" s="124"/>
      <c r="J109" s="120"/>
      <c r="K109" s="120"/>
      <c r="L109" s="125"/>
    </row>
    <row r="110" spans="1:12" ht="16.2" thickBot="1" x14ac:dyDescent="0.35">
      <c r="A110" s="118"/>
      <c r="B110" s="126"/>
      <c r="C110" s="120"/>
      <c r="D110" s="120"/>
      <c r="E110" s="121"/>
      <c r="F110" s="122"/>
      <c r="G110" s="123"/>
      <c r="H110" s="120"/>
      <c r="I110" s="124"/>
      <c r="J110" s="120"/>
      <c r="K110" s="120"/>
      <c r="L110" s="125"/>
    </row>
    <row r="111" spans="1:12" ht="16.2" thickBot="1" x14ac:dyDescent="0.35">
      <c r="A111" s="118"/>
      <c r="B111" s="126"/>
      <c r="C111" s="120"/>
      <c r="D111" s="120"/>
      <c r="E111" s="121"/>
      <c r="F111" s="122"/>
      <c r="G111" s="123"/>
      <c r="H111" s="120"/>
      <c r="I111" s="124"/>
      <c r="J111" s="120"/>
      <c r="K111" s="120"/>
      <c r="L111" s="125"/>
    </row>
    <row r="112" spans="1:12" ht="16.2" thickBot="1" x14ac:dyDescent="0.35">
      <c r="A112" s="118"/>
      <c r="B112" s="126"/>
      <c r="C112" s="120"/>
      <c r="D112" s="120"/>
      <c r="E112" s="121"/>
      <c r="F112" s="122"/>
      <c r="G112" s="123"/>
      <c r="H112" s="120"/>
      <c r="I112" s="124"/>
      <c r="J112" s="120"/>
      <c r="K112" s="120"/>
      <c r="L112" s="125"/>
    </row>
    <row r="113" spans="1:12" ht="16.2" thickBot="1" x14ac:dyDescent="0.35">
      <c r="A113" s="118"/>
      <c r="B113" s="126"/>
      <c r="C113" s="120"/>
      <c r="D113" s="120"/>
      <c r="E113" s="121"/>
      <c r="F113" s="122"/>
      <c r="G113" s="123"/>
      <c r="H113" s="120"/>
      <c r="I113" s="124"/>
      <c r="J113" s="120"/>
      <c r="K113" s="120"/>
      <c r="L113" s="125"/>
    </row>
    <row r="114" spans="1:12" ht="16.2" thickBot="1" x14ac:dyDescent="0.35">
      <c r="A114" s="118"/>
      <c r="B114" s="126"/>
      <c r="C114" s="120"/>
      <c r="D114" s="120"/>
      <c r="E114" s="121"/>
      <c r="F114" s="122"/>
      <c r="G114" s="123"/>
      <c r="H114" s="120"/>
      <c r="I114" s="124"/>
      <c r="J114" s="120"/>
      <c r="K114" s="120"/>
      <c r="L114" s="125"/>
    </row>
    <row r="115" spans="1:12" ht="16.2" thickBot="1" x14ac:dyDescent="0.35">
      <c r="A115" s="118"/>
      <c r="B115" s="126"/>
      <c r="C115" s="120"/>
      <c r="D115" s="120"/>
      <c r="E115" s="121"/>
      <c r="F115" s="122"/>
      <c r="G115" s="123"/>
      <c r="H115" s="120"/>
      <c r="I115" s="124"/>
      <c r="J115" s="120"/>
      <c r="K115" s="120"/>
      <c r="L115" s="125"/>
    </row>
    <row r="116" spans="1:12" ht="16.2" thickBot="1" x14ac:dyDescent="0.35">
      <c r="A116" s="118"/>
      <c r="B116" s="126"/>
      <c r="C116" s="120"/>
      <c r="D116" s="120"/>
      <c r="E116" s="121"/>
      <c r="F116" s="122"/>
      <c r="G116" s="123"/>
      <c r="H116" s="120"/>
      <c r="I116" s="124"/>
      <c r="J116" s="120"/>
      <c r="K116" s="120"/>
      <c r="L116" s="125"/>
    </row>
    <row r="117" spans="1:12" ht="16.2" thickBot="1" x14ac:dyDescent="0.35">
      <c r="A117" s="118"/>
      <c r="B117" s="126"/>
      <c r="C117" s="120"/>
      <c r="D117" s="120"/>
      <c r="E117" s="121"/>
      <c r="F117" s="122"/>
      <c r="G117" s="123"/>
      <c r="H117" s="120"/>
      <c r="I117" s="124"/>
      <c r="J117" s="120"/>
      <c r="K117" s="120"/>
      <c r="L117" s="125"/>
    </row>
    <row r="118" spans="1:12" ht="16.2" thickBot="1" x14ac:dyDescent="0.35">
      <c r="A118" s="118"/>
      <c r="B118" s="126"/>
      <c r="C118" s="120"/>
      <c r="D118" s="120"/>
      <c r="E118" s="121"/>
      <c r="F118" s="122"/>
      <c r="G118" s="123"/>
      <c r="H118" s="120"/>
      <c r="I118" s="124"/>
      <c r="J118" s="120"/>
      <c r="K118" s="120"/>
      <c r="L118" s="125"/>
    </row>
    <row r="119" spans="1:12" ht="16.2" thickBot="1" x14ac:dyDescent="0.35">
      <c r="A119" s="118"/>
      <c r="B119" s="126"/>
      <c r="C119" s="120"/>
      <c r="D119" s="120"/>
      <c r="E119" s="121"/>
      <c r="F119" s="122"/>
      <c r="G119" s="123"/>
      <c r="H119" s="120"/>
      <c r="I119" s="124"/>
      <c r="J119" s="120"/>
      <c r="K119" s="120"/>
      <c r="L119" s="125"/>
    </row>
    <row r="120" spans="1:12" ht="16.2" thickBot="1" x14ac:dyDescent="0.35">
      <c r="A120" s="118"/>
      <c r="B120" s="126"/>
      <c r="C120" s="120"/>
      <c r="D120" s="120"/>
      <c r="E120" s="121"/>
      <c r="F120" s="122"/>
      <c r="G120" s="123"/>
      <c r="H120" s="120"/>
      <c r="I120" s="124"/>
      <c r="J120" s="120"/>
      <c r="K120" s="120"/>
      <c r="L120" s="125"/>
    </row>
    <row r="121" spans="1:12" ht="16.2" thickBot="1" x14ac:dyDescent="0.35">
      <c r="A121" s="118"/>
      <c r="B121" s="126"/>
      <c r="C121" s="120"/>
      <c r="D121" s="120"/>
      <c r="E121" s="121"/>
      <c r="F121" s="122"/>
      <c r="G121" s="123"/>
      <c r="H121" s="120"/>
      <c r="I121" s="124"/>
      <c r="J121" s="120"/>
      <c r="K121" s="120"/>
      <c r="L121" s="125"/>
    </row>
    <row r="122" spans="1:12" ht="16.2" thickBot="1" x14ac:dyDescent="0.35">
      <c r="A122" s="118"/>
      <c r="B122" s="126"/>
      <c r="C122" s="120"/>
      <c r="D122" s="120"/>
      <c r="E122" s="121"/>
      <c r="F122" s="122"/>
      <c r="G122" s="123"/>
      <c r="H122" s="120"/>
      <c r="I122" s="124"/>
      <c r="J122" s="120"/>
      <c r="K122" s="120"/>
      <c r="L122" s="125"/>
    </row>
    <row r="123" spans="1:12" ht="16.2" thickBot="1" x14ac:dyDescent="0.35">
      <c r="A123" s="118"/>
      <c r="B123" s="126"/>
      <c r="C123" s="120"/>
      <c r="D123" s="120"/>
      <c r="E123" s="121"/>
      <c r="F123" s="122"/>
      <c r="G123" s="123"/>
      <c r="H123" s="120"/>
      <c r="I123" s="124"/>
      <c r="J123" s="120"/>
      <c r="K123" s="120"/>
      <c r="L123" s="125"/>
    </row>
    <row r="124" spans="1:12" ht="16.2" thickBot="1" x14ac:dyDescent="0.35">
      <c r="A124" s="118"/>
      <c r="B124" s="126"/>
      <c r="C124" s="120"/>
      <c r="D124" s="120"/>
      <c r="E124" s="121"/>
      <c r="F124" s="122"/>
      <c r="G124" s="123"/>
      <c r="H124" s="120"/>
      <c r="I124" s="124"/>
      <c r="J124" s="120"/>
      <c r="K124" s="120"/>
      <c r="L124" s="125"/>
    </row>
    <row r="125" spans="1:12" ht="16.2" thickBot="1" x14ac:dyDescent="0.35">
      <c r="A125" s="118"/>
      <c r="B125" s="126"/>
      <c r="C125" s="120"/>
      <c r="D125" s="120"/>
      <c r="E125" s="121"/>
      <c r="F125" s="122"/>
      <c r="G125" s="123"/>
      <c r="H125" s="120"/>
      <c r="I125" s="124"/>
      <c r="J125" s="120"/>
      <c r="K125" s="120"/>
      <c r="L125" s="125"/>
    </row>
    <row r="126" spans="1:12" ht="16.2" thickBot="1" x14ac:dyDescent="0.35">
      <c r="A126" s="118"/>
      <c r="B126" s="126"/>
      <c r="C126" s="120"/>
      <c r="D126" s="120"/>
      <c r="E126" s="121"/>
      <c r="F126" s="122"/>
      <c r="G126" s="123"/>
      <c r="H126" s="120"/>
      <c r="I126" s="124"/>
      <c r="J126" s="120"/>
      <c r="K126" s="120"/>
      <c r="L126" s="125"/>
    </row>
    <row r="127" spans="1:12" ht="16.2" thickBot="1" x14ac:dyDescent="0.35">
      <c r="A127" s="118"/>
      <c r="B127" s="126"/>
      <c r="C127" s="120"/>
      <c r="D127" s="120"/>
      <c r="E127" s="121"/>
      <c r="F127" s="122"/>
      <c r="G127" s="123"/>
      <c r="H127" s="120"/>
      <c r="I127" s="124"/>
      <c r="J127" s="120"/>
      <c r="K127" s="120"/>
      <c r="L127" s="125"/>
    </row>
    <row r="128" spans="1:12" ht="16.2" thickBot="1" x14ac:dyDescent="0.35">
      <c r="A128" s="118"/>
      <c r="B128" s="126"/>
      <c r="C128" s="120"/>
      <c r="D128" s="120"/>
      <c r="E128" s="121"/>
      <c r="F128" s="122"/>
      <c r="G128" s="123"/>
      <c r="H128" s="120"/>
      <c r="I128" s="124"/>
      <c r="J128" s="120"/>
      <c r="K128" s="120"/>
      <c r="L128" s="125"/>
    </row>
    <row r="129" spans="1:12" ht="16.2" thickBot="1" x14ac:dyDescent="0.35">
      <c r="A129" s="118"/>
      <c r="B129" s="126"/>
      <c r="C129" s="120"/>
      <c r="D129" s="120"/>
      <c r="E129" s="121"/>
      <c r="F129" s="122"/>
      <c r="G129" s="123"/>
      <c r="H129" s="120"/>
      <c r="I129" s="124"/>
      <c r="J129" s="120"/>
      <c r="K129" s="120"/>
      <c r="L129" s="125"/>
    </row>
    <row r="130" spans="1:12" ht="16.2" thickBot="1" x14ac:dyDescent="0.35">
      <c r="A130" s="118"/>
      <c r="B130" s="126"/>
      <c r="C130" s="120"/>
      <c r="D130" s="120"/>
      <c r="E130" s="121"/>
      <c r="F130" s="122"/>
      <c r="G130" s="123"/>
      <c r="H130" s="120"/>
      <c r="I130" s="124"/>
      <c r="J130" s="120"/>
      <c r="K130" s="120"/>
      <c r="L130" s="125"/>
    </row>
    <row r="131" spans="1:12" ht="16.2" thickBot="1" x14ac:dyDescent="0.35">
      <c r="A131" s="118"/>
      <c r="B131" s="126"/>
      <c r="C131" s="120"/>
      <c r="D131" s="120"/>
      <c r="E131" s="121"/>
      <c r="F131" s="122"/>
      <c r="G131" s="123"/>
      <c r="H131" s="120"/>
      <c r="I131" s="124"/>
      <c r="J131" s="120"/>
      <c r="K131" s="120"/>
      <c r="L131" s="125"/>
    </row>
    <row r="132" spans="1:12" ht="16.2" thickBot="1" x14ac:dyDescent="0.35">
      <c r="A132" s="118"/>
      <c r="B132" s="126"/>
      <c r="C132" s="120"/>
      <c r="D132" s="120"/>
      <c r="E132" s="121"/>
      <c r="F132" s="122"/>
      <c r="G132" s="123"/>
      <c r="H132" s="120"/>
      <c r="I132" s="124"/>
      <c r="J132" s="120"/>
      <c r="K132" s="120"/>
      <c r="L132" s="125"/>
    </row>
    <row r="133" spans="1:12" ht="16.2" thickBot="1" x14ac:dyDescent="0.35">
      <c r="A133" s="118"/>
      <c r="B133" s="126"/>
      <c r="C133" s="120"/>
      <c r="D133" s="120"/>
      <c r="E133" s="121"/>
      <c r="F133" s="122"/>
      <c r="G133" s="123"/>
      <c r="H133" s="120"/>
      <c r="I133" s="124"/>
      <c r="J133" s="120"/>
      <c r="K133" s="120"/>
      <c r="L133" s="125"/>
    </row>
    <row r="134" spans="1:12" ht="16.2" thickBot="1" x14ac:dyDescent="0.35">
      <c r="A134" s="118"/>
      <c r="B134" s="126"/>
      <c r="C134" s="120"/>
      <c r="D134" s="120"/>
      <c r="E134" s="121"/>
      <c r="F134" s="122"/>
      <c r="G134" s="123"/>
      <c r="H134" s="120"/>
      <c r="I134" s="124"/>
      <c r="J134" s="120"/>
      <c r="K134" s="120"/>
      <c r="L134" s="125"/>
    </row>
    <row r="135" spans="1:12" ht="16.2" thickBot="1" x14ac:dyDescent="0.35">
      <c r="A135" s="118"/>
      <c r="B135" s="126"/>
      <c r="C135" s="120"/>
      <c r="D135" s="120"/>
      <c r="E135" s="121"/>
      <c r="F135" s="122"/>
      <c r="G135" s="123"/>
      <c r="H135" s="120"/>
      <c r="I135" s="124"/>
      <c r="J135" s="120"/>
      <c r="K135" s="120"/>
      <c r="L135" s="125"/>
    </row>
    <row r="136" spans="1:12" ht="16.2" thickBot="1" x14ac:dyDescent="0.35">
      <c r="A136" s="118"/>
      <c r="B136" s="126"/>
      <c r="C136" s="120"/>
      <c r="D136" s="120"/>
      <c r="E136" s="121"/>
      <c r="F136" s="122"/>
      <c r="G136" s="123"/>
      <c r="H136" s="120"/>
      <c r="I136" s="124"/>
      <c r="J136" s="120"/>
      <c r="K136" s="120"/>
      <c r="L136" s="125"/>
    </row>
    <row r="137" spans="1:12" ht="16.2" thickBot="1" x14ac:dyDescent="0.35">
      <c r="A137" s="118"/>
      <c r="B137" s="126"/>
      <c r="C137" s="120"/>
      <c r="D137" s="120"/>
      <c r="E137" s="121"/>
      <c r="F137" s="122"/>
      <c r="G137" s="123"/>
      <c r="H137" s="120"/>
      <c r="I137" s="124"/>
      <c r="J137" s="120"/>
      <c r="K137" s="120"/>
      <c r="L137" s="125"/>
    </row>
    <row r="138" spans="1:12" ht="16.2" thickBot="1" x14ac:dyDescent="0.35">
      <c r="A138" s="118"/>
      <c r="B138" s="126"/>
      <c r="C138" s="120"/>
      <c r="D138" s="120"/>
      <c r="E138" s="121"/>
      <c r="F138" s="122"/>
      <c r="G138" s="123"/>
      <c r="H138" s="120"/>
      <c r="I138" s="124"/>
      <c r="J138" s="120"/>
      <c r="K138" s="120"/>
      <c r="L138" s="125"/>
    </row>
    <row r="139" spans="1:12" ht="16.2" thickBot="1" x14ac:dyDescent="0.35">
      <c r="A139" s="118"/>
      <c r="B139" s="126"/>
      <c r="C139" s="120"/>
      <c r="D139" s="120"/>
      <c r="E139" s="121"/>
      <c r="F139" s="122"/>
      <c r="G139" s="123"/>
      <c r="H139" s="120"/>
      <c r="I139" s="124"/>
      <c r="J139" s="120"/>
      <c r="K139" s="120"/>
      <c r="L139" s="125"/>
    </row>
    <row r="140" spans="1:12" ht="16.2" thickBot="1" x14ac:dyDescent="0.35">
      <c r="A140" s="118"/>
      <c r="B140" s="126"/>
      <c r="C140" s="120"/>
      <c r="D140" s="120"/>
      <c r="E140" s="121"/>
      <c r="F140" s="122"/>
      <c r="G140" s="123"/>
      <c r="H140" s="120"/>
      <c r="I140" s="124"/>
      <c r="J140" s="120"/>
      <c r="K140" s="120"/>
      <c r="L140" s="125"/>
    </row>
    <row r="141" spans="1:12" ht="16.2" thickBot="1" x14ac:dyDescent="0.35">
      <c r="A141" s="118"/>
      <c r="B141" s="126"/>
      <c r="C141" s="120"/>
      <c r="D141" s="120"/>
      <c r="E141" s="121"/>
      <c r="F141" s="122"/>
      <c r="G141" s="123"/>
      <c r="H141" s="120"/>
      <c r="I141" s="124"/>
      <c r="J141" s="120"/>
      <c r="K141" s="120"/>
      <c r="L141" s="125"/>
    </row>
    <row r="142" spans="1:12" ht="16.2" thickBot="1" x14ac:dyDescent="0.35">
      <c r="A142" s="118"/>
      <c r="B142" s="126"/>
      <c r="C142" s="120"/>
      <c r="D142" s="120"/>
      <c r="E142" s="121"/>
      <c r="F142" s="122"/>
      <c r="G142" s="123"/>
      <c r="H142" s="120"/>
      <c r="I142" s="124"/>
      <c r="J142" s="120"/>
      <c r="K142" s="120"/>
      <c r="L142" s="125"/>
    </row>
    <row r="143" spans="1:12" ht="16.2" thickBot="1" x14ac:dyDescent="0.35">
      <c r="A143" s="118"/>
      <c r="B143" s="126"/>
      <c r="C143" s="120"/>
      <c r="D143" s="120"/>
      <c r="E143" s="121"/>
      <c r="F143" s="122"/>
      <c r="G143" s="123"/>
      <c r="H143" s="120"/>
      <c r="I143" s="124"/>
      <c r="J143" s="120"/>
      <c r="K143" s="120"/>
      <c r="L143" s="125"/>
    </row>
    <row r="144" spans="1:12" ht="16.2" thickBot="1" x14ac:dyDescent="0.35">
      <c r="A144" s="118"/>
      <c r="B144" s="126"/>
      <c r="C144" s="120"/>
      <c r="D144" s="120"/>
      <c r="E144" s="121"/>
      <c r="F144" s="122"/>
      <c r="G144" s="123"/>
      <c r="H144" s="120"/>
      <c r="I144" s="124"/>
      <c r="J144" s="120"/>
      <c r="K144" s="120"/>
      <c r="L144" s="125"/>
    </row>
    <row r="145" spans="1:12" ht="16.2" thickBot="1" x14ac:dyDescent="0.35">
      <c r="A145" s="118"/>
      <c r="B145" s="126"/>
      <c r="C145" s="120"/>
      <c r="D145" s="120"/>
      <c r="E145" s="121"/>
      <c r="F145" s="122"/>
      <c r="G145" s="123"/>
      <c r="H145" s="120"/>
      <c r="I145" s="124"/>
      <c r="J145" s="120"/>
      <c r="K145" s="120"/>
      <c r="L145" s="125"/>
    </row>
    <row r="146" spans="1:12" ht="16.2" thickBot="1" x14ac:dyDescent="0.35">
      <c r="A146" s="118"/>
      <c r="B146" s="126"/>
      <c r="C146" s="120"/>
      <c r="D146" s="120"/>
      <c r="E146" s="121"/>
      <c r="F146" s="122"/>
      <c r="G146" s="123"/>
      <c r="H146" s="120"/>
      <c r="I146" s="124"/>
      <c r="J146" s="120"/>
      <c r="K146" s="120"/>
      <c r="L146" s="125"/>
    </row>
    <row r="147" spans="1:12" ht="16.2" thickBot="1" x14ac:dyDescent="0.35">
      <c r="A147" s="118"/>
      <c r="B147" s="126"/>
      <c r="C147" s="120"/>
      <c r="D147" s="120"/>
      <c r="E147" s="121"/>
      <c r="F147" s="122"/>
      <c r="G147" s="123"/>
      <c r="H147" s="120"/>
      <c r="I147" s="124"/>
      <c r="J147" s="120"/>
      <c r="K147" s="120"/>
      <c r="L147" s="125"/>
    </row>
    <row r="148" spans="1:12" ht="16.2" thickBot="1" x14ac:dyDescent="0.35">
      <c r="A148" s="118"/>
      <c r="B148" s="126"/>
      <c r="C148" s="120"/>
      <c r="D148" s="120"/>
      <c r="E148" s="121"/>
      <c r="F148" s="122"/>
      <c r="G148" s="123"/>
      <c r="H148" s="120"/>
      <c r="I148" s="124"/>
      <c r="J148" s="120"/>
      <c r="K148" s="120"/>
      <c r="L148" s="125"/>
    </row>
    <row r="149" spans="1:12" ht="16.2" thickBot="1" x14ac:dyDescent="0.35">
      <c r="A149" s="118"/>
      <c r="B149" s="126"/>
      <c r="C149" s="120"/>
      <c r="D149" s="120"/>
      <c r="E149" s="121"/>
      <c r="F149" s="122"/>
      <c r="G149" s="123"/>
      <c r="H149" s="120"/>
      <c r="I149" s="124"/>
      <c r="J149" s="120"/>
      <c r="K149" s="120"/>
      <c r="L149" s="125"/>
    </row>
    <row r="150" spans="1:12" ht="16.2" thickBot="1" x14ac:dyDescent="0.35">
      <c r="A150" s="118"/>
      <c r="B150" s="126"/>
      <c r="C150" s="120"/>
      <c r="D150" s="120"/>
      <c r="E150" s="121"/>
      <c r="F150" s="122"/>
      <c r="G150" s="123"/>
      <c r="H150" s="120"/>
      <c r="I150" s="124"/>
      <c r="J150" s="120"/>
      <c r="K150" s="120"/>
      <c r="L150" s="125"/>
    </row>
    <row r="151" spans="1:12" ht="16.2" thickBot="1" x14ac:dyDescent="0.35">
      <c r="A151" s="118"/>
      <c r="B151" s="126"/>
      <c r="C151" s="120"/>
      <c r="D151" s="120"/>
      <c r="E151" s="121"/>
      <c r="F151" s="122"/>
      <c r="G151" s="123"/>
      <c r="H151" s="120"/>
      <c r="I151" s="124"/>
      <c r="J151" s="120"/>
      <c r="K151" s="120"/>
      <c r="L151" s="125"/>
    </row>
    <row r="152" spans="1:12" ht="16.2" thickBot="1" x14ac:dyDescent="0.35">
      <c r="A152" s="118"/>
      <c r="B152" s="126"/>
      <c r="C152" s="120"/>
      <c r="D152" s="120"/>
      <c r="E152" s="121"/>
      <c r="F152" s="122"/>
      <c r="G152" s="123"/>
      <c r="H152" s="120"/>
      <c r="I152" s="124"/>
      <c r="J152" s="120"/>
      <c r="K152" s="120"/>
      <c r="L152" s="125"/>
    </row>
    <row r="153" spans="1:12" ht="16.2" thickBot="1" x14ac:dyDescent="0.35">
      <c r="A153" s="118"/>
      <c r="B153" s="126"/>
      <c r="C153" s="120"/>
      <c r="D153" s="120"/>
      <c r="E153" s="121"/>
      <c r="F153" s="122"/>
      <c r="G153" s="123"/>
      <c r="H153" s="120"/>
      <c r="I153" s="124"/>
      <c r="J153" s="120"/>
      <c r="K153" s="120"/>
      <c r="L153" s="125"/>
    </row>
    <row r="154" spans="1:12" ht="16.2" thickBot="1" x14ac:dyDescent="0.35">
      <c r="A154" s="118"/>
      <c r="B154" s="126"/>
      <c r="C154" s="120"/>
      <c r="D154" s="120"/>
      <c r="E154" s="121"/>
      <c r="F154" s="122"/>
      <c r="G154" s="123"/>
      <c r="H154" s="120"/>
      <c r="I154" s="124"/>
      <c r="J154" s="120"/>
      <c r="K154" s="120"/>
      <c r="L154" s="125"/>
    </row>
    <row r="155" spans="1:12" ht="16.2" thickBot="1" x14ac:dyDescent="0.35">
      <c r="A155" s="118"/>
      <c r="B155" s="126"/>
      <c r="C155" s="120"/>
      <c r="D155" s="120"/>
      <c r="E155" s="121"/>
      <c r="F155" s="122"/>
      <c r="G155" s="123"/>
      <c r="H155" s="120"/>
      <c r="I155" s="124"/>
      <c r="J155" s="120"/>
      <c r="K155" s="120"/>
      <c r="L155" s="125"/>
    </row>
    <row r="156" spans="1:12" ht="16.2" thickBot="1" x14ac:dyDescent="0.35">
      <c r="A156" s="118"/>
      <c r="B156" s="126"/>
      <c r="C156" s="120"/>
      <c r="D156" s="120"/>
      <c r="E156" s="121"/>
      <c r="F156" s="122"/>
      <c r="G156" s="123"/>
      <c r="H156" s="120"/>
      <c r="I156" s="124"/>
      <c r="J156" s="120"/>
      <c r="K156" s="120"/>
      <c r="L156" s="125"/>
    </row>
    <row r="157" spans="1:12" ht="16.2" thickBot="1" x14ac:dyDescent="0.35">
      <c r="A157" s="118"/>
      <c r="B157" s="126"/>
      <c r="C157" s="120"/>
      <c r="D157" s="120"/>
      <c r="E157" s="121"/>
      <c r="F157" s="122"/>
      <c r="G157" s="123"/>
      <c r="H157" s="120"/>
      <c r="I157" s="124"/>
      <c r="J157" s="120"/>
      <c r="K157" s="120"/>
      <c r="L157" s="125"/>
    </row>
    <row r="158" spans="1:12" ht="16.2" thickBot="1" x14ac:dyDescent="0.35">
      <c r="A158" s="118"/>
      <c r="B158" s="126"/>
      <c r="C158" s="120"/>
      <c r="D158" s="120"/>
      <c r="E158" s="121"/>
      <c r="F158" s="122"/>
      <c r="G158" s="123"/>
      <c r="H158" s="120"/>
      <c r="I158" s="124"/>
      <c r="J158" s="120"/>
      <c r="K158" s="120"/>
      <c r="L158" s="125"/>
    </row>
    <row r="159" spans="1:12" ht="16.2" thickBot="1" x14ac:dyDescent="0.35">
      <c r="A159" s="118"/>
      <c r="B159" s="126"/>
      <c r="C159" s="120"/>
      <c r="D159" s="120"/>
      <c r="E159" s="121"/>
      <c r="F159" s="122"/>
      <c r="G159" s="123"/>
      <c r="H159" s="120"/>
      <c r="I159" s="124"/>
      <c r="J159" s="120"/>
      <c r="K159" s="120"/>
      <c r="L159" s="125"/>
    </row>
    <row r="160" spans="1:12" ht="16.2" thickBot="1" x14ac:dyDescent="0.35">
      <c r="A160" s="118"/>
      <c r="B160" s="126"/>
      <c r="C160" s="120"/>
      <c r="D160" s="120"/>
      <c r="E160" s="121"/>
      <c r="F160" s="122"/>
      <c r="G160" s="123"/>
      <c r="H160" s="120"/>
      <c r="I160" s="124"/>
      <c r="J160" s="120"/>
      <c r="K160" s="120"/>
      <c r="L160" s="125"/>
    </row>
    <row r="161" spans="1:12" ht="16.2" thickBot="1" x14ac:dyDescent="0.35">
      <c r="A161" s="118"/>
      <c r="B161" s="126"/>
      <c r="C161" s="120"/>
      <c r="D161" s="120"/>
      <c r="E161" s="121"/>
      <c r="F161" s="122"/>
      <c r="G161" s="123"/>
      <c r="H161" s="120"/>
      <c r="I161" s="124"/>
      <c r="J161" s="120"/>
      <c r="K161" s="120"/>
      <c r="L161" s="125"/>
    </row>
    <row r="162" spans="1:12" ht="16.2" thickBot="1" x14ac:dyDescent="0.35">
      <c r="A162" s="118"/>
      <c r="B162" s="126"/>
      <c r="C162" s="120"/>
      <c r="D162" s="120"/>
      <c r="E162" s="121"/>
      <c r="F162" s="122"/>
      <c r="G162" s="123"/>
      <c r="H162" s="120"/>
      <c r="I162" s="124"/>
      <c r="J162" s="120"/>
      <c r="K162" s="120"/>
      <c r="L162" s="125"/>
    </row>
    <row r="163" spans="1:12" ht="16.2" thickBot="1" x14ac:dyDescent="0.35">
      <c r="A163" s="118"/>
      <c r="B163" s="126"/>
      <c r="C163" s="120"/>
      <c r="D163" s="120"/>
      <c r="E163" s="121"/>
      <c r="F163" s="122"/>
      <c r="G163" s="123"/>
      <c r="H163" s="120"/>
      <c r="I163" s="124"/>
      <c r="J163" s="120"/>
      <c r="K163" s="120"/>
      <c r="L163" s="125"/>
    </row>
    <row r="164" spans="1:12" ht="16.2" thickBot="1" x14ac:dyDescent="0.35">
      <c r="A164" s="118"/>
      <c r="B164" s="126"/>
      <c r="C164" s="120"/>
      <c r="D164" s="120"/>
      <c r="E164" s="121"/>
      <c r="F164" s="122"/>
      <c r="G164" s="123"/>
      <c r="H164" s="120"/>
      <c r="I164" s="124"/>
      <c r="J164" s="120"/>
      <c r="K164" s="120"/>
      <c r="L164" s="125"/>
    </row>
    <row r="165" spans="1:12" ht="16.2" thickBot="1" x14ac:dyDescent="0.35">
      <c r="A165" s="118"/>
      <c r="B165" s="126"/>
      <c r="C165" s="120"/>
      <c r="D165" s="120"/>
      <c r="E165" s="121"/>
      <c r="F165" s="122"/>
      <c r="G165" s="123"/>
      <c r="H165" s="120"/>
      <c r="I165" s="124"/>
      <c r="J165" s="120"/>
      <c r="K165" s="120"/>
      <c r="L165" s="125"/>
    </row>
    <row r="166" spans="1:12" ht="16.2" thickBot="1" x14ac:dyDescent="0.35">
      <c r="A166" s="118"/>
      <c r="B166" s="126"/>
      <c r="C166" s="120"/>
      <c r="D166" s="120"/>
      <c r="E166" s="121"/>
      <c r="F166" s="122"/>
      <c r="G166" s="123"/>
      <c r="H166" s="120"/>
      <c r="I166" s="124"/>
      <c r="J166" s="120"/>
      <c r="K166" s="120"/>
      <c r="L166" s="125"/>
    </row>
    <row r="167" spans="1:12" ht="16.2" thickBot="1" x14ac:dyDescent="0.35">
      <c r="A167" s="118"/>
      <c r="B167" s="119"/>
      <c r="C167" s="120"/>
      <c r="D167" s="120"/>
      <c r="E167" s="121"/>
      <c r="F167" s="122"/>
      <c r="G167" s="123"/>
      <c r="H167" s="120"/>
      <c r="I167" s="124"/>
      <c r="J167" s="120"/>
      <c r="K167" s="120"/>
      <c r="L167" s="125"/>
    </row>
    <row r="168" spans="1:12" ht="16.2" thickBot="1" x14ac:dyDescent="0.35">
      <c r="A168" s="118"/>
      <c r="B168" s="119"/>
      <c r="C168" s="120"/>
      <c r="D168" s="120"/>
      <c r="E168" s="121"/>
      <c r="F168" s="122"/>
      <c r="G168" s="123"/>
      <c r="H168" s="120"/>
      <c r="I168" s="124"/>
      <c r="J168" s="120"/>
      <c r="K168" s="120"/>
      <c r="L168" s="125"/>
    </row>
    <row r="169" spans="1:12" ht="16.2" thickBot="1" x14ac:dyDescent="0.35">
      <c r="A169" s="118"/>
      <c r="B169" s="119"/>
      <c r="C169" s="120"/>
      <c r="D169" s="120"/>
      <c r="E169" s="121"/>
      <c r="F169" s="122"/>
      <c r="G169" s="123"/>
      <c r="H169" s="120"/>
      <c r="I169" s="124"/>
      <c r="J169" s="120"/>
      <c r="K169" s="120"/>
      <c r="L169" s="125"/>
    </row>
    <row r="170" spans="1:12" ht="16.2" thickBot="1" x14ac:dyDescent="0.35">
      <c r="A170" s="118"/>
      <c r="B170" s="119"/>
      <c r="C170" s="120"/>
      <c r="D170" s="120"/>
      <c r="E170" s="121"/>
      <c r="F170" s="122"/>
      <c r="G170" s="123"/>
      <c r="H170" s="120"/>
      <c r="I170" s="124"/>
      <c r="J170" s="120"/>
      <c r="K170" s="120"/>
      <c r="L170" s="125"/>
    </row>
    <row r="171" spans="1:12" ht="16.2" thickBot="1" x14ac:dyDescent="0.35">
      <c r="A171" s="118"/>
      <c r="B171" s="119"/>
      <c r="C171" s="120"/>
      <c r="D171" s="120"/>
      <c r="E171" s="121"/>
      <c r="F171" s="122"/>
      <c r="G171" s="123"/>
      <c r="H171" s="120"/>
      <c r="I171" s="124"/>
      <c r="J171" s="120"/>
      <c r="K171" s="120"/>
      <c r="L171" s="125"/>
    </row>
    <row r="172" spans="1:12" ht="16.2" thickBot="1" x14ac:dyDescent="0.35">
      <c r="A172" s="118"/>
      <c r="B172" s="119"/>
      <c r="C172" s="120"/>
      <c r="D172" s="120"/>
      <c r="E172" s="121"/>
      <c r="F172" s="122"/>
      <c r="G172" s="123"/>
      <c r="H172" s="120"/>
      <c r="I172" s="124"/>
      <c r="J172" s="120"/>
      <c r="K172" s="120"/>
      <c r="L172" s="125"/>
    </row>
    <row r="173" spans="1:12" ht="16.2" thickBot="1" x14ac:dyDescent="0.35">
      <c r="A173" s="118"/>
      <c r="B173" s="119"/>
      <c r="C173" s="120"/>
      <c r="D173" s="120"/>
      <c r="E173" s="121"/>
      <c r="F173" s="122"/>
      <c r="G173" s="123"/>
      <c r="H173" s="120"/>
      <c r="I173" s="124"/>
      <c r="J173" s="120"/>
      <c r="K173" s="120"/>
      <c r="L173" s="125"/>
    </row>
    <row r="174" spans="1:12" ht="16.2" thickBot="1" x14ac:dyDescent="0.35">
      <c r="A174" s="118"/>
      <c r="B174" s="119"/>
      <c r="C174" s="120"/>
      <c r="D174" s="120"/>
      <c r="E174" s="121"/>
      <c r="F174" s="122"/>
      <c r="G174" s="123"/>
      <c r="H174" s="120"/>
      <c r="I174" s="124"/>
      <c r="J174" s="120"/>
      <c r="K174" s="120"/>
      <c r="L174" s="125"/>
    </row>
    <row r="175" spans="1:12" ht="16.2" thickBot="1" x14ac:dyDescent="0.35">
      <c r="A175" s="118"/>
      <c r="B175" s="119"/>
      <c r="C175" s="120"/>
      <c r="D175" s="120"/>
      <c r="E175" s="121"/>
      <c r="F175" s="122"/>
      <c r="G175" s="123"/>
      <c r="H175" s="120"/>
      <c r="I175" s="124"/>
      <c r="J175" s="120"/>
      <c r="K175" s="120"/>
      <c r="L175" s="125"/>
    </row>
    <row r="176" spans="1:12" ht="16.2" thickBot="1" x14ac:dyDescent="0.35">
      <c r="A176" s="118"/>
      <c r="B176" s="119"/>
      <c r="C176" s="120"/>
      <c r="D176" s="120"/>
      <c r="E176" s="121"/>
      <c r="F176" s="122"/>
      <c r="G176" s="123"/>
      <c r="H176" s="120"/>
      <c r="I176" s="124"/>
      <c r="J176" s="120"/>
      <c r="K176" s="120"/>
      <c r="L176" s="125"/>
    </row>
    <row r="177" spans="1:12" ht="16.2" thickBot="1" x14ac:dyDescent="0.35">
      <c r="A177" s="118"/>
      <c r="B177" s="119"/>
      <c r="C177" s="120"/>
      <c r="D177" s="120"/>
      <c r="E177" s="121"/>
      <c r="F177" s="122"/>
      <c r="G177" s="123"/>
      <c r="H177" s="120"/>
      <c r="I177" s="124"/>
      <c r="J177" s="120"/>
      <c r="K177" s="120"/>
      <c r="L177" s="125"/>
    </row>
    <row r="178" spans="1:12" ht="16.2" thickBot="1" x14ac:dyDescent="0.35">
      <c r="A178" s="118"/>
      <c r="B178" s="119"/>
      <c r="C178" s="120"/>
      <c r="D178" s="120"/>
      <c r="E178" s="121"/>
      <c r="F178" s="122"/>
      <c r="G178" s="123"/>
      <c r="H178" s="120"/>
      <c r="I178" s="124"/>
      <c r="J178" s="120"/>
      <c r="K178" s="120"/>
      <c r="L178" s="125"/>
    </row>
    <row r="179" spans="1:12" ht="16.2" thickBot="1" x14ac:dyDescent="0.35">
      <c r="A179" s="118"/>
      <c r="B179" s="119"/>
      <c r="C179" s="120"/>
      <c r="D179" s="120"/>
      <c r="E179" s="121"/>
      <c r="F179" s="122"/>
      <c r="G179" s="123"/>
      <c r="H179" s="120"/>
      <c r="I179" s="124"/>
      <c r="J179" s="120"/>
      <c r="K179" s="120"/>
      <c r="L179" s="125"/>
    </row>
    <row r="180" spans="1:12" ht="16.2" thickBot="1" x14ac:dyDescent="0.35">
      <c r="A180" s="118"/>
      <c r="B180" s="119"/>
      <c r="C180" s="120"/>
      <c r="D180" s="120"/>
      <c r="E180" s="121"/>
      <c r="F180" s="122"/>
      <c r="G180" s="123"/>
      <c r="H180" s="120"/>
      <c r="I180" s="124"/>
      <c r="J180" s="120"/>
      <c r="K180" s="120"/>
      <c r="L180" s="125"/>
    </row>
    <row r="181" spans="1:12" ht="16.2" thickBot="1" x14ac:dyDescent="0.35">
      <c r="A181" s="118"/>
      <c r="B181" s="119"/>
      <c r="C181" s="120"/>
      <c r="D181" s="120"/>
      <c r="E181" s="121"/>
      <c r="F181" s="122"/>
      <c r="G181" s="123"/>
      <c r="H181" s="120"/>
      <c r="I181" s="124"/>
      <c r="J181" s="120"/>
      <c r="K181" s="120"/>
      <c r="L181" s="125"/>
    </row>
    <row r="182" spans="1:12" ht="16.2" thickBot="1" x14ac:dyDescent="0.35">
      <c r="A182" s="118"/>
      <c r="B182" s="119"/>
      <c r="C182" s="120"/>
      <c r="D182" s="120"/>
      <c r="E182" s="121"/>
      <c r="F182" s="122"/>
      <c r="G182" s="123"/>
      <c r="H182" s="120"/>
      <c r="I182" s="124"/>
      <c r="J182" s="120"/>
      <c r="K182" s="120"/>
      <c r="L182" s="125"/>
    </row>
    <row r="183" spans="1:12" ht="16.2" thickBot="1" x14ac:dyDescent="0.35">
      <c r="A183" s="118"/>
      <c r="B183" s="119"/>
      <c r="C183" s="120"/>
      <c r="D183" s="120"/>
      <c r="E183" s="121"/>
      <c r="F183" s="122"/>
      <c r="G183" s="123"/>
      <c r="H183" s="120"/>
      <c r="I183" s="124"/>
      <c r="J183" s="120"/>
      <c r="K183" s="120"/>
      <c r="L183" s="125"/>
    </row>
    <row r="184" spans="1:12" ht="16.2" thickBot="1" x14ac:dyDescent="0.35">
      <c r="A184" s="118"/>
      <c r="B184" s="119"/>
      <c r="C184" s="120"/>
      <c r="D184" s="120"/>
      <c r="E184" s="121"/>
      <c r="F184" s="122"/>
      <c r="G184" s="123"/>
      <c r="H184" s="120"/>
      <c r="I184" s="124"/>
      <c r="J184" s="120"/>
      <c r="K184" s="120"/>
      <c r="L184" s="125"/>
    </row>
    <row r="185" spans="1:12" ht="16.2" thickBot="1" x14ac:dyDescent="0.35">
      <c r="A185" s="118"/>
      <c r="B185" s="119"/>
      <c r="C185" s="120"/>
      <c r="D185" s="120"/>
      <c r="E185" s="121"/>
      <c r="F185" s="122"/>
      <c r="G185" s="123"/>
      <c r="H185" s="120"/>
      <c r="I185" s="124"/>
      <c r="J185" s="120"/>
      <c r="K185" s="120"/>
      <c r="L185" s="125"/>
    </row>
    <row r="186" spans="1:12" ht="16.2" thickBot="1" x14ac:dyDescent="0.35">
      <c r="A186" s="118"/>
      <c r="B186" s="119"/>
      <c r="C186" s="120"/>
      <c r="D186" s="120"/>
      <c r="E186" s="121"/>
      <c r="F186" s="122"/>
      <c r="G186" s="123"/>
      <c r="H186" s="120"/>
      <c r="I186" s="124"/>
      <c r="J186" s="120"/>
      <c r="K186" s="120"/>
      <c r="L186" s="125"/>
    </row>
    <row r="187" spans="1:12" ht="16.2" thickBot="1" x14ac:dyDescent="0.35">
      <c r="A187" s="118"/>
      <c r="B187" s="119"/>
      <c r="C187" s="120"/>
      <c r="D187" s="120"/>
      <c r="E187" s="121"/>
      <c r="F187" s="122"/>
      <c r="G187" s="123"/>
      <c r="H187" s="120"/>
      <c r="I187" s="124"/>
      <c r="J187" s="120"/>
      <c r="K187" s="120"/>
      <c r="L187" s="125"/>
    </row>
    <row r="188" spans="1:12" ht="16.2" thickBot="1" x14ac:dyDescent="0.35">
      <c r="A188" s="118"/>
      <c r="B188" s="119"/>
      <c r="C188" s="120"/>
      <c r="D188" s="120"/>
      <c r="E188" s="121"/>
      <c r="F188" s="122"/>
      <c r="G188" s="123"/>
      <c r="H188" s="120"/>
      <c r="I188" s="124"/>
      <c r="J188" s="120"/>
      <c r="K188" s="120"/>
      <c r="L188" s="125"/>
    </row>
    <row r="189" spans="1:12" ht="16.2" thickBot="1" x14ac:dyDescent="0.35">
      <c r="A189" s="118"/>
      <c r="B189" s="119"/>
      <c r="C189" s="120"/>
      <c r="D189" s="120"/>
      <c r="E189" s="121"/>
      <c r="F189" s="122"/>
      <c r="G189" s="123"/>
      <c r="H189" s="120"/>
      <c r="I189" s="124"/>
      <c r="J189" s="120"/>
      <c r="K189" s="120"/>
      <c r="L189" s="125"/>
    </row>
    <row r="190" spans="1:12" ht="16.2" thickBot="1" x14ac:dyDescent="0.35">
      <c r="A190" s="118"/>
      <c r="B190" s="119"/>
      <c r="C190" s="120"/>
      <c r="D190" s="120"/>
      <c r="E190" s="121"/>
      <c r="F190" s="122"/>
      <c r="G190" s="123"/>
      <c r="H190" s="120"/>
      <c r="I190" s="124"/>
      <c r="J190" s="120"/>
      <c r="K190" s="120"/>
      <c r="L190" s="125"/>
    </row>
    <row r="191" spans="1:12" ht="16.2" thickBot="1" x14ac:dyDescent="0.35">
      <c r="A191" s="118"/>
      <c r="B191" s="119"/>
      <c r="C191" s="120"/>
      <c r="D191" s="120"/>
      <c r="E191" s="121"/>
      <c r="F191" s="122"/>
      <c r="G191" s="123"/>
      <c r="H191" s="120"/>
      <c r="I191" s="124"/>
      <c r="J191" s="120"/>
      <c r="K191" s="120"/>
      <c r="L191" s="125"/>
    </row>
    <row r="192" spans="1:12" ht="16.2" thickBot="1" x14ac:dyDescent="0.35">
      <c r="A192" s="118"/>
      <c r="B192" s="119"/>
      <c r="C192" s="120"/>
      <c r="D192" s="120"/>
      <c r="E192" s="121"/>
      <c r="F192" s="122"/>
      <c r="G192" s="123"/>
      <c r="H192" s="120"/>
      <c r="I192" s="124"/>
      <c r="J192" s="120"/>
      <c r="K192" s="120"/>
      <c r="L192" s="125"/>
    </row>
    <row r="193" spans="1:12" ht="16.2" thickBot="1" x14ac:dyDescent="0.35">
      <c r="A193" s="118"/>
      <c r="B193" s="119"/>
      <c r="C193" s="120"/>
      <c r="D193" s="120"/>
      <c r="E193" s="121"/>
      <c r="F193" s="122"/>
      <c r="G193" s="123"/>
      <c r="H193" s="120"/>
      <c r="I193" s="124"/>
      <c r="J193" s="120"/>
      <c r="K193" s="120"/>
      <c r="L193" s="125"/>
    </row>
    <row r="194" spans="1:12" ht="16.2" thickBot="1" x14ac:dyDescent="0.35">
      <c r="A194" s="118"/>
      <c r="B194" s="119"/>
      <c r="C194" s="120"/>
      <c r="D194" s="120"/>
      <c r="E194" s="121"/>
      <c r="F194" s="122"/>
      <c r="G194" s="123"/>
      <c r="H194" s="120"/>
      <c r="I194" s="124"/>
      <c r="J194" s="120"/>
      <c r="K194" s="120"/>
      <c r="L194" s="125"/>
    </row>
    <row r="195" spans="1:12" ht="16.2" thickBot="1" x14ac:dyDescent="0.35">
      <c r="A195" s="118"/>
      <c r="B195" s="119"/>
      <c r="C195" s="120"/>
      <c r="D195" s="120"/>
      <c r="E195" s="121"/>
      <c r="F195" s="122"/>
      <c r="G195" s="123"/>
      <c r="H195" s="120"/>
      <c r="I195" s="124"/>
      <c r="J195" s="120"/>
      <c r="K195" s="120"/>
      <c r="L195" s="125"/>
    </row>
    <row r="196" spans="1:12" ht="16.2" thickBot="1" x14ac:dyDescent="0.35">
      <c r="A196" s="118"/>
      <c r="B196" s="119"/>
      <c r="C196" s="120"/>
      <c r="D196" s="120"/>
      <c r="E196" s="121"/>
      <c r="F196" s="122"/>
      <c r="G196" s="123"/>
      <c r="H196" s="120"/>
      <c r="I196" s="124"/>
      <c r="J196" s="120"/>
      <c r="K196" s="120"/>
      <c r="L196" s="125"/>
    </row>
    <row r="197" spans="1:12" ht="16.2" thickBot="1" x14ac:dyDescent="0.35">
      <c r="A197" s="118"/>
      <c r="B197" s="119"/>
      <c r="C197" s="120"/>
      <c r="D197" s="120"/>
      <c r="E197" s="121"/>
      <c r="F197" s="122"/>
      <c r="G197" s="123"/>
      <c r="H197" s="120"/>
      <c r="I197" s="124"/>
      <c r="J197" s="120"/>
      <c r="K197" s="120"/>
      <c r="L197" s="125"/>
    </row>
    <row r="198" spans="1:12" ht="16.2" thickBot="1" x14ac:dyDescent="0.35">
      <c r="A198" s="118"/>
      <c r="B198" s="119"/>
      <c r="C198" s="120"/>
      <c r="D198" s="120"/>
      <c r="E198" s="121"/>
      <c r="F198" s="122"/>
      <c r="G198" s="123"/>
      <c r="H198" s="120"/>
      <c r="I198" s="124"/>
      <c r="J198" s="120"/>
      <c r="K198" s="120"/>
      <c r="L198" s="125"/>
    </row>
    <row r="199" spans="1:12" ht="16.2" thickBot="1" x14ac:dyDescent="0.35">
      <c r="A199" s="118"/>
      <c r="B199" s="119"/>
      <c r="C199" s="120"/>
      <c r="D199" s="120"/>
      <c r="E199" s="121"/>
      <c r="F199" s="122"/>
      <c r="G199" s="123"/>
      <c r="H199" s="120"/>
      <c r="I199" s="124"/>
      <c r="J199" s="120"/>
      <c r="K199" s="120"/>
      <c r="L199" s="125"/>
    </row>
    <row r="200" spans="1:12" ht="16.2" thickBot="1" x14ac:dyDescent="0.35">
      <c r="A200" s="118"/>
      <c r="B200" s="119"/>
      <c r="C200" s="120"/>
      <c r="D200" s="120"/>
      <c r="E200" s="121"/>
      <c r="F200" s="122"/>
      <c r="G200" s="123"/>
      <c r="H200" s="120"/>
      <c r="I200" s="124"/>
      <c r="J200" s="120"/>
      <c r="K200" s="120"/>
      <c r="L200" s="125"/>
    </row>
    <row r="201" spans="1:12" ht="16.2" thickBot="1" x14ac:dyDescent="0.35">
      <c r="A201" s="118"/>
      <c r="B201" s="119"/>
      <c r="C201" s="120"/>
      <c r="D201" s="120"/>
      <c r="E201" s="121"/>
      <c r="F201" s="122"/>
      <c r="G201" s="123"/>
      <c r="H201" s="120"/>
      <c r="I201" s="124"/>
      <c r="J201" s="120"/>
      <c r="K201" s="120"/>
      <c r="L201" s="125"/>
    </row>
    <row r="202" spans="1:12" ht="16.2" thickBot="1" x14ac:dyDescent="0.35">
      <c r="A202" s="118"/>
      <c r="B202" s="119"/>
      <c r="C202" s="120"/>
      <c r="D202" s="120"/>
      <c r="E202" s="121"/>
      <c r="F202" s="122"/>
      <c r="G202" s="123"/>
      <c r="H202" s="120"/>
      <c r="I202" s="124"/>
      <c r="J202" s="120"/>
      <c r="K202" s="120"/>
      <c r="L202" s="125"/>
    </row>
    <row r="203" spans="1:12" ht="16.2" thickBot="1" x14ac:dyDescent="0.35">
      <c r="A203" s="118"/>
      <c r="B203" s="119"/>
      <c r="C203" s="120"/>
      <c r="D203" s="120"/>
      <c r="E203" s="121"/>
      <c r="F203" s="122"/>
      <c r="G203" s="123"/>
      <c r="H203" s="120"/>
      <c r="I203" s="124"/>
      <c r="J203" s="120"/>
      <c r="K203" s="120"/>
      <c r="L203" s="125"/>
    </row>
    <row r="204" spans="1:12" ht="16.2" thickBot="1" x14ac:dyDescent="0.35">
      <c r="A204" s="118"/>
      <c r="B204" s="119"/>
      <c r="C204" s="120"/>
      <c r="D204" s="120"/>
      <c r="E204" s="121"/>
      <c r="F204" s="122"/>
      <c r="G204" s="123"/>
      <c r="H204" s="120"/>
      <c r="I204" s="124"/>
      <c r="J204" s="120"/>
      <c r="K204" s="120"/>
      <c r="L204" s="125"/>
    </row>
    <row r="205" spans="1:12" ht="16.2" thickBot="1" x14ac:dyDescent="0.35">
      <c r="A205" s="118"/>
      <c r="B205" s="119"/>
      <c r="C205" s="120"/>
      <c r="D205" s="120"/>
      <c r="E205" s="121"/>
      <c r="F205" s="122"/>
      <c r="G205" s="123"/>
      <c r="H205" s="120"/>
      <c r="I205" s="124"/>
      <c r="J205" s="120"/>
      <c r="K205" s="120"/>
      <c r="L205" s="125"/>
    </row>
    <row r="206" spans="1:12" ht="16.2" thickBot="1" x14ac:dyDescent="0.35">
      <c r="A206" s="118"/>
      <c r="B206" s="119"/>
      <c r="C206" s="120"/>
      <c r="D206" s="120"/>
      <c r="E206" s="121"/>
      <c r="F206" s="122"/>
      <c r="G206" s="123"/>
      <c r="H206" s="120"/>
      <c r="I206" s="124"/>
      <c r="J206" s="120"/>
      <c r="K206" s="120"/>
      <c r="L206" s="125"/>
    </row>
    <row r="207" spans="1:12" ht="16.2" thickBot="1" x14ac:dyDescent="0.35">
      <c r="A207" s="118"/>
      <c r="B207" s="119"/>
      <c r="C207" s="120"/>
      <c r="D207" s="120"/>
      <c r="E207" s="121"/>
      <c r="F207" s="122"/>
      <c r="G207" s="123"/>
      <c r="H207" s="120"/>
      <c r="I207" s="124"/>
      <c r="J207" s="120"/>
      <c r="K207" s="120"/>
      <c r="L207" s="125"/>
    </row>
    <row r="208" spans="1:12" ht="16.2" thickBot="1" x14ac:dyDescent="0.35">
      <c r="A208" s="118"/>
      <c r="B208" s="119"/>
      <c r="C208" s="120"/>
      <c r="D208" s="120"/>
      <c r="E208" s="121"/>
      <c r="F208" s="122"/>
      <c r="G208" s="123"/>
      <c r="H208" s="120"/>
      <c r="I208" s="124"/>
      <c r="J208" s="120"/>
      <c r="K208" s="120"/>
      <c r="L208" s="125"/>
    </row>
    <row r="209" spans="1:12" ht="16.2" thickBot="1" x14ac:dyDescent="0.35">
      <c r="A209" s="118"/>
      <c r="B209" s="119"/>
      <c r="C209" s="120"/>
      <c r="D209" s="120"/>
      <c r="E209" s="121"/>
      <c r="F209" s="122"/>
      <c r="G209" s="123"/>
      <c r="H209" s="120"/>
      <c r="I209" s="124"/>
      <c r="J209" s="120"/>
      <c r="K209" s="120"/>
      <c r="L209" s="125"/>
    </row>
    <row r="210" spans="1:12" ht="16.2" thickBot="1" x14ac:dyDescent="0.35">
      <c r="A210" s="118"/>
      <c r="B210" s="119"/>
      <c r="C210" s="120"/>
      <c r="D210" s="120"/>
      <c r="E210" s="121"/>
      <c r="F210" s="122"/>
      <c r="G210" s="123"/>
      <c r="H210" s="120"/>
      <c r="I210" s="124"/>
      <c r="J210" s="120"/>
      <c r="K210" s="120"/>
      <c r="L210" s="125"/>
    </row>
    <row r="211" spans="1:12" ht="16.2" thickBot="1" x14ac:dyDescent="0.35">
      <c r="A211" s="118"/>
      <c r="B211" s="119"/>
      <c r="C211" s="120"/>
      <c r="D211" s="120"/>
      <c r="E211" s="121"/>
      <c r="F211" s="122"/>
      <c r="G211" s="123"/>
      <c r="H211" s="120"/>
      <c r="I211" s="124"/>
      <c r="J211" s="120"/>
      <c r="K211" s="120"/>
      <c r="L211" s="125"/>
    </row>
    <row r="212" spans="1:12" ht="16.2" thickBot="1" x14ac:dyDescent="0.35">
      <c r="A212" s="118"/>
      <c r="B212" s="119"/>
      <c r="C212" s="120"/>
      <c r="D212" s="120"/>
      <c r="E212" s="121"/>
      <c r="F212" s="122"/>
      <c r="G212" s="123"/>
      <c r="H212" s="120"/>
      <c r="I212" s="124"/>
      <c r="J212" s="120"/>
      <c r="K212" s="120"/>
      <c r="L212" s="125"/>
    </row>
    <row r="213" spans="1:12" ht="16.2" thickBot="1" x14ac:dyDescent="0.35">
      <c r="A213" s="118"/>
      <c r="B213" s="119"/>
      <c r="C213" s="120"/>
      <c r="D213" s="120"/>
      <c r="E213" s="121"/>
      <c r="F213" s="122"/>
      <c r="G213" s="123"/>
      <c r="H213" s="120"/>
      <c r="I213" s="124"/>
      <c r="J213" s="120"/>
      <c r="K213" s="120"/>
      <c r="L213" s="125"/>
    </row>
    <row r="214" spans="1:12" ht="16.2" thickBot="1" x14ac:dyDescent="0.35">
      <c r="A214" s="118"/>
      <c r="B214" s="119"/>
      <c r="C214" s="120"/>
      <c r="D214" s="120"/>
      <c r="E214" s="121"/>
      <c r="F214" s="122"/>
      <c r="G214" s="123"/>
      <c r="H214" s="120"/>
      <c r="I214" s="124"/>
      <c r="J214" s="120"/>
      <c r="K214" s="120"/>
      <c r="L214" s="125"/>
    </row>
    <row r="215" spans="1:12" ht="16.2" thickBot="1" x14ac:dyDescent="0.35">
      <c r="A215" s="118"/>
      <c r="B215" s="119"/>
      <c r="C215" s="120"/>
      <c r="D215" s="120"/>
      <c r="E215" s="121"/>
      <c r="F215" s="122"/>
      <c r="G215" s="123"/>
      <c r="H215" s="120"/>
      <c r="I215" s="124"/>
      <c r="J215" s="120"/>
      <c r="K215" s="120"/>
      <c r="L215" s="125"/>
    </row>
    <row r="216" spans="1:12" ht="16.2" thickBot="1" x14ac:dyDescent="0.35">
      <c r="A216" s="118"/>
      <c r="B216" s="119"/>
      <c r="C216" s="120"/>
      <c r="D216" s="120"/>
      <c r="E216" s="121"/>
      <c r="F216" s="122"/>
      <c r="G216" s="123"/>
      <c r="H216" s="120"/>
      <c r="I216" s="124"/>
      <c r="J216" s="120"/>
      <c r="K216" s="120"/>
      <c r="L216" s="125"/>
    </row>
    <row r="217" spans="1:12" ht="16.2" thickBot="1" x14ac:dyDescent="0.35">
      <c r="A217" s="118"/>
      <c r="B217" s="119"/>
      <c r="C217" s="120"/>
      <c r="D217" s="120"/>
      <c r="E217" s="121"/>
      <c r="F217" s="122"/>
      <c r="G217" s="123"/>
      <c r="H217" s="120"/>
      <c r="I217" s="124"/>
      <c r="J217" s="120"/>
      <c r="K217" s="120"/>
      <c r="L217" s="125"/>
    </row>
    <row r="218" spans="1:12" ht="16.2" thickBot="1" x14ac:dyDescent="0.35">
      <c r="A218" s="118"/>
      <c r="B218" s="119"/>
      <c r="C218" s="120"/>
      <c r="D218" s="120"/>
      <c r="E218" s="121"/>
      <c r="F218" s="122"/>
      <c r="G218" s="123"/>
      <c r="H218" s="120"/>
      <c r="I218" s="124"/>
      <c r="J218" s="120"/>
      <c r="K218" s="120"/>
      <c r="L218" s="125"/>
    </row>
    <row r="219" spans="1:12" ht="16.2" thickBot="1" x14ac:dyDescent="0.35">
      <c r="A219" s="118"/>
      <c r="B219" s="119"/>
      <c r="C219" s="120"/>
      <c r="D219" s="120"/>
      <c r="E219" s="121"/>
      <c r="F219" s="122"/>
      <c r="G219" s="123"/>
      <c r="H219" s="120"/>
      <c r="I219" s="124"/>
      <c r="J219" s="120"/>
      <c r="K219" s="120"/>
      <c r="L219" s="125"/>
    </row>
    <row r="220" spans="1:12" ht="16.2" thickBot="1" x14ac:dyDescent="0.35">
      <c r="A220" s="118"/>
      <c r="B220" s="119"/>
      <c r="C220" s="120"/>
      <c r="D220" s="120"/>
      <c r="E220" s="121"/>
      <c r="F220" s="122"/>
      <c r="G220" s="123"/>
      <c r="H220" s="120"/>
      <c r="I220" s="124"/>
      <c r="J220" s="120"/>
      <c r="K220" s="120"/>
      <c r="L220" s="125"/>
    </row>
    <row r="221" spans="1:12" ht="16.2" thickBot="1" x14ac:dyDescent="0.35">
      <c r="A221" s="118"/>
      <c r="B221" s="119"/>
      <c r="C221" s="120"/>
      <c r="D221" s="120"/>
      <c r="E221" s="121"/>
      <c r="F221" s="122"/>
      <c r="G221" s="123"/>
      <c r="H221" s="120"/>
      <c r="I221" s="124"/>
      <c r="J221" s="120"/>
      <c r="K221" s="120"/>
      <c r="L221" s="125"/>
    </row>
    <row r="222" spans="1:12" ht="16.2" thickBot="1" x14ac:dyDescent="0.35">
      <c r="A222" s="118"/>
      <c r="B222" s="119"/>
      <c r="C222" s="120"/>
      <c r="D222" s="120"/>
      <c r="E222" s="121"/>
      <c r="F222" s="122"/>
      <c r="G222" s="123"/>
      <c r="H222" s="120"/>
      <c r="I222" s="124"/>
      <c r="J222" s="120"/>
      <c r="K222" s="120"/>
      <c r="L222" s="125"/>
    </row>
    <row r="223" spans="1:12" ht="16.2" thickBot="1" x14ac:dyDescent="0.35">
      <c r="A223" s="118"/>
      <c r="B223" s="119"/>
      <c r="C223" s="120"/>
      <c r="D223" s="120"/>
      <c r="E223" s="121"/>
      <c r="F223" s="122"/>
      <c r="G223" s="123"/>
      <c r="H223" s="120"/>
      <c r="I223" s="124"/>
      <c r="J223" s="120"/>
      <c r="K223" s="120"/>
      <c r="L223" s="125"/>
    </row>
    <row r="224" spans="1:12" ht="16.2" thickBot="1" x14ac:dyDescent="0.35">
      <c r="A224" s="118"/>
      <c r="B224" s="119"/>
      <c r="C224" s="120"/>
      <c r="D224" s="120"/>
      <c r="E224" s="121"/>
      <c r="F224" s="122"/>
      <c r="G224" s="123"/>
      <c r="H224" s="120"/>
      <c r="I224" s="124"/>
      <c r="J224" s="120"/>
      <c r="K224" s="120"/>
      <c r="L224" s="125"/>
    </row>
    <row r="225" spans="1:12" ht="16.2" thickBot="1" x14ac:dyDescent="0.35">
      <c r="A225" s="118"/>
      <c r="B225" s="119"/>
      <c r="C225" s="120"/>
      <c r="D225" s="120"/>
      <c r="E225" s="121"/>
      <c r="F225" s="122"/>
      <c r="G225" s="123"/>
      <c r="H225" s="120"/>
      <c r="I225" s="124"/>
      <c r="J225" s="120"/>
      <c r="K225" s="120"/>
      <c r="L225" s="125"/>
    </row>
    <row r="226" spans="1:12" ht="16.2" thickBot="1" x14ac:dyDescent="0.35">
      <c r="A226" s="118"/>
      <c r="B226" s="119"/>
      <c r="C226" s="120"/>
      <c r="D226" s="120"/>
      <c r="E226" s="121"/>
      <c r="F226" s="122"/>
      <c r="G226" s="123"/>
      <c r="H226" s="120"/>
      <c r="I226" s="124"/>
      <c r="J226" s="120"/>
      <c r="K226" s="120"/>
      <c r="L226" s="125"/>
    </row>
    <row r="227" spans="1:12" ht="16.2" thickBot="1" x14ac:dyDescent="0.35">
      <c r="A227" s="118"/>
      <c r="B227" s="119"/>
      <c r="C227" s="120"/>
      <c r="D227" s="120"/>
      <c r="E227" s="121"/>
      <c r="F227" s="122"/>
      <c r="G227" s="123"/>
      <c r="H227" s="120"/>
      <c r="I227" s="124"/>
      <c r="J227" s="120"/>
      <c r="K227" s="120"/>
      <c r="L227" s="125"/>
    </row>
    <row r="228" spans="1:12" ht="16.2" thickBot="1" x14ac:dyDescent="0.35">
      <c r="A228" s="118"/>
      <c r="B228" s="119"/>
      <c r="C228" s="120"/>
      <c r="D228" s="120"/>
      <c r="E228" s="121"/>
      <c r="F228" s="122"/>
      <c r="G228" s="123"/>
      <c r="H228" s="120"/>
      <c r="I228" s="124"/>
      <c r="J228" s="120"/>
      <c r="K228" s="120"/>
      <c r="L228" s="125"/>
    </row>
    <row r="229" spans="1:12" ht="16.2" thickBot="1" x14ac:dyDescent="0.35">
      <c r="A229" s="118"/>
      <c r="B229" s="119"/>
      <c r="C229" s="120"/>
      <c r="D229" s="120"/>
      <c r="E229" s="121"/>
      <c r="F229" s="122"/>
      <c r="G229" s="123"/>
      <c r="H229" s="120"/>
      <c r="I229" s="124"/>
      <c r="J229" s="120"/>
      <c r="K229" s="120"/>
      <c r="L229" s="125"/>
    </row>
    <row r="230" spans="1:12" ht="16.2" thickBot="1" x14ac:dyDescent="0.35">
      <c r="A230" s="118"/>
      <c r="B230" s="119"/>
      <c r="C230" s="120"/>
      <c r="D230" s="120"/>
      <c r="E230" s="121"/>
      <c r="F230" s="122"/>
      <c r="G230" s="123"/>
      <c r="H230" s="120"/>
      <c r="I230" s="124"/>
      <c r="J230" s="120"/>
      <c r="K230" s="120"/>
      <c r="L230" s="125"/>
    </row>
    <row r="231" spans="1:12" ht="16.2" thickBot="1" x14ac:dyDescent="0.35">
      <c r="A231" s="118"/>
      <c r="B231" s="119"/>
      <c r="C231" s="120"/>
      <c r="D231" s="120"/>
      <c r="E231" s="121"/>
      <c r="F231" s="122"/>
      <c r="G231" s="123"/>
      <c r="H231" s="120"/>
      <c r="I231" s="124"/>
      <c r="J231" s="120"/>
      <c r="K231" s="120"/>
      <c r="L231" s="125"/>
    </row>
    <row r="232" spans="1:12" ht="16.2" thickBot="1" x14ac:dyDescent="0.35">
      <c r="A232" s="118"/>
      <c r="B232" s="119"/>
      <c r="C232" s="120"/>
      <c r="D232" s="120"/>
      <c r="E232" s="121"/>
      <c r="F232" s="122"/>
      <c r="G232" s="123"/>
      <c r="H232" s="120"/>
      <c r="I232" s="124"/>
      <c r="J232" s="120"/>
      <c r="K232" s="120"/>
      <c r="L232" s="125"/>
    </row>
    <row r="233" spans="1:12" ht="16.2" thickBot="1" x14ac:dyDescent="0.35">
      <c r="A233" s="118"/>
      <c r="B233" s="119"/>
      <c r="C233" s="120"/>
      <c r="D233" s="120"/>
      <c r="E233" s="121"/>
      <c r="F233" s="122"/>
      <c r="G233" s="123"/>
      <c r="H233" s="120"/>
      <c r="I233" s="124"/>
      <c r="J233" s="120"/>
      <c r="K233" s="120"/>
      <c r="L233" s="125"/>
    </row>
    <row r="234" spans="1:12" ht="16.2" thickBot="1" x14ac:dyDescent="0.35">
      <c r="A234" s="118"/>
      <c r="B234" s="119"/>
      <c r="C234" s="120"/>
      <c r="D234" s="120"/>
      <c r="E234" s="121"/>
      <c r="F234" s="122"/>
      <c r="G234" s="123"/>
      <c r="H234" s="120"/>
      <c r="I234" s="124"/>
      <c r="J234" s="120"/>
      <c r="K234" s="120"/>
      <c r="L234" s="125"/>
    </row>
    <row r="235" spans="1:12" ht="16.2" thickBot="1" x14ac:dyDescent="0.35">
      <c r="A235" s="118"/>
      <c r="B235" s="119"/>
      <c r="C235" s="120"/>
      <c r="D235" s="120"/>
      <c r="E235" s="121"/>
      <c r="F235" s="122"/>
      <c r="G235" s="123"/>
      <c r="H235" s="120"/>
      <c r="I235" s="124"/>
      <c r="J235" s="120"/>
      <c r="K235" s="120"/>
      <c r="L235" s="125"/>
    </row>
    <row r="236" spans="1:12" ht="16.2" thickBot="1" x14ac:dyDescent="0.35">
      <c r="A236" s="118"/>
      <c r="B236" s="119"/>
      <c r="C236" s="120"/>
      <c r="D236" s="120"/>
      <c r="E236" s="121"/>
      <c r="F236" s="122"/>
      <c r="G236" s="123"/>
      <c r="H236" s="120"/>
      <c r="I236" s="124"/>
      <c r="J236" s="120"/>
      <c r="K236" s="120"/>
      <c r="L236" s="125"/>
    </row>
    <row r="237" spans="1:12" ht="16.2" thickBot="1" x14ac:dyDescent="0.35">
      <c r="A237" s="118"/>
      <c r="B237" s="119"/>
      <c r="C237" s="120"/>
      <c r="D237" s="120"/>
      <c r="E237" s="121"/>
      <c r="F237" s="122"/>
      <c r="G237" s="123"/>
      <c r="H237" s="120"/>
      <c r="I237" s="124"/>
      <c r="J237" s="120"/>
      <c r="K237" s="120"/>
      <c r="L237" s="125"/>
    </row>
    <row r="238" spans="1:12" ht="16.2" thickBot="1" x14ac:dyDescent="0.35">
      <c r="A238" s="118"/>
      <c r="B238" s="119"/>
      <c r="C238" s="120"/>
      <c r="D238" s="120"/>
      <c r="E238" s="121"/>
      <c r="F238" s="122"/>
      <c r="G238" s="123"/>
      <c r="H238" s="120"/>
      <c r="I238" s="124"/>
      <c r="J238" s="120"/>
      <c r="K238" s="120"/>
      <c r="L238" s="125"/>
    </row>
    <row r="239" spans="1:12" ht="16.2" thickBot="1" x14ac:dyDescent="0.35">
      <c r="A239" s="118"/>
      <c r="B239" s="119"/>
      <c r="C239" s="120"/>
      <c r="D239" s="120"/>
      <c r="E239" s="121"/>
      <c r="F239" s="122"/>
      <c r="G239" s="123"/>
      <c r="H239" s="120"/>
      <c r="I239" s="124"/>
      <c r="J239" s="120"/>
      <c r="K239" s="120"/>
      <c r="L239" s="125"/>
    </row>
    <row r="240" spans="1:12" ht="16.2" thickBot="1" x14ac:dyDescent="0.35">
      <c r="A240" s="118"/>
      <c r="B240" s="119"/>
      <c r="C240" s="120"/>
      <c r="D240" s="120"/>
      <c r="E240" s="121"/>
      <c r="F240" s="122"/>
      <c r="G240" s="123"/>
      <c r="H240" s="120"/>
      <c r="I240" s="124"/>
      <c r="J240" s="120"/>
      <c r="K240" s="120"/>
      <c r="L240" s="125"/>
    </row>
    <row r="241" spans="1:12" ht="16.2" thickBot="1" x14ac:dyDescent="0.35">
      <c r="A241" s="118"/>
      <c r="B241" s="119"/>
      <c r="C241" s="120"/>
      <c r="D241" s="120"/>
      <c r="E241" s="121"/>
      <c r="F241" s="122"/>
      <c r="G241" s="123"/>
      <c r="H241" s="120"/>
      <c r="I241" s="124"/>
      <c r="J241" s="120"/>
      <c r="K241" s="120"/>
      <c r="L241" s="125"/>
    </row>
    <row r="242" spans="1:12" ht="16.2" thickBot="1" x14ac:dyDescent="0.35">
      <c r="A242" s="118"/>
      <c r="B242" s="119"/>
      <c r="C242" s="120"/>
      <c r="D242" s="120"/>
      <c r="E242" s="121"/>
      <c r="F242" s="122"/>
      <c r="G242" s="123"/>
      <c r="H242" s="120"/>
      <c r="I242" s="124"/>
      <c r="J242" s="120"/>
      <c r="K242" s="120"/>
      <c r="L242" s="125"/>
    </row>
    <row r="243" spans="1:12" ht="16.2" thickBot="1" x14ac:dyDescent="0.35">
      <c r="A243" s="118"/>
      <c r="B243" s="119"/>
      <c r="C243" s="120"/>
      <c r="D243" s="120"/>
      <c r="E243" s="121"/>
      <c r="F243" s="122"/>
      <c r="G243" s="123"/>
      <c r="H243" s="120"/>
      <c r="I243" s="124"/>
      <c r="J243" s="120"/>
      <c r="K243" s="120"/>
      <c r="L243" s="125"/>
    </row>
    <row r="244" spans="1:12" ht="16.2" thickBot="1" x14ac:dyDescent="0.35">
      <c r="A244" s="118"/>
      <c r="B244" s="119"/>
      <c r="C244" s="120"/>
      <c r="D244" s="120"/>
      <c r="E244" s="121"/>
      <c r="F244" s="122"/>
      <c r="G244" s="123"/>
      <c r="H244" s="120"/>
      <c r="I244" s="124"/>
      <c r="J244" s="120"/>
      <c r="K244" s="120"/>
      <c r="L244" s="125"/>
    </row>
    <row r="245" spans="1:12" ht="16.2" thickBot="1" x14ac:dyDescent="0.35">
      <c r="A245" s="118"/>
      <c r="B245" s="119"/>
      <c r="C245" s="120"/>
      <c r="D245" s="120"/>
      <c r="E245" s="121"/>
      <c r="F245" s="122"/>
      <c r="G245" s="123"/>
      <c r="H245" s="120"/>
      <c r="I245" s="124"/>
      <c r="J245" s="120"/>
      <c r="K245" s="120"/>
      <c r="L245" s="125"/>
    </row>
    <row r="246" spans="1:12" ht="16.2" thickBot="1" x14ac:dyDescent="0.35">
      <c r="A246" s="118"/>
      <c r="B246" s="119"/>
      <c r="C246" s="120"/>
      <c r="D246" s="120"/>
      <c r="E246" s="121"/>
      <c r="F246" s="122"/>
      <c r="G246" s="123"/>
      <c r="H246" s="120"/>
      <c r="I246" s="124"/>
      <c r="J246" s="120"/>
      <c r="K246" s="120"/>
      <c r="L246" s="125"/>
    </row>
    <row r="247" spans="1:12" ht="16.2" thickBot="1" x14ac:dyDescent="0.35">
      <c r="A247" s="118"/>
      <c r="B247" s="119"/>
      <c r="C247" s="120"/>
      <c r="D247" s="120"/>
      <c r="E247" s="121"/>
      <c r="F247" s="122"/>
      <c r="G247" s="123"/>
      <c r="H247" s="120"/>
      <c r="I247" s="124"/>
      <c r="J247" s="120"/>
      <c r="K247" s="120"/>
      <c r="L247" s="125"/>
    </row>
    <row r="248" spans="1:12" ht="16.2" thickBot="1" x14ac:dyDescent="0.35">
      <c r="A248" s="118"/>
      <c r="B248" s="119"/>
      <c r="C248" s="120"/>
      <c r="D248" s="120"/>
      <c r="E248" s="121"/>
      <c r="F248" s="122"/>
      <c r="G248" s="123"/>
      <c r="H248" s="120"/>
      <c r="I248" s="124"/>
      <c r="J248" s="120"/>
      <c r="K248" s="120"/>
      <c r="L248" s="125"/>
    </row>
    <row r="249" spans="1:12" ht="16.2" thickBot="1" x14ac:dyDescent="0.35">
      <c r="A249" s="118"/>
      <c r="B249" s="119"/>
      <c r="C249" s="120"/>
      <c r="D249" s="120"/>
      <c r="E249" s="121"/>
      <c r="F249" s="122"/>
      <c r="G249" s="123"/>
      <c r="H249" s="120"/>
      <c r="I249" s="124"/>
      <c r="J249" s="120"/>
      <c r="K249" s="120"/>
      <c r="L249" s="125"/>
    </row>
    <row r="250" spans="1:12" ht="16.2" thickBot="1" x14ac:dyDescent="0.35">
      <c r="A250" s="118"/>
      <c r="B250" s="119"/>
      <c r="C250" s="120"/>
      <c r="D250" s="120"/>
      <c r="E250" s="121"/>
      <c r="F250" s="122"/>
      <c r="G250" s="123"/>
      <c r="H250" s="120"/>
      <c r="I250" s="124"/>
      <c r="J250" s="120"/>
      <c r="K250" s="120"/>
      <c r="L250" s="125"/>
    </row>
    <row r="251" spans="1:12" ht="16.2" thickBot="1" x14ac:dyDescent="0.35">
      <c r="A251" s="118"/>
      <c r="B251" s="119"/>
      <c r="C251" s="120"/>
      <c r="D251" s="120"/>
      <c r="E251" s="121"/>
      <c r="F251" s="122"/>
      <c r="G251" s="123"/>
      <c r="H251" s="120"/>
      <c r="I251" s="124"/>
      <c r="J251" s="120"/>
      <c r="K251" s="120"/>
      <c r="L251" s="125"/>
    </row>
    <row r="252" spans="1:12" ht="16.2" thickBot="1" x14ac:dyDescent="0.35">
      <c r="A252" s="118"/>
      <c r="B252" s="119"/>
      <c r="C252" s="120"/>
      <c r="D252" s="120"/>
      <c r="E252" s="121"/>
      <c r="F252" s="122"/>
      <c r="G252" s="123"/>
      <c r="H252" s="120"/>
      <c r="I252" s="124"/>
      <c r="J252" s="120"/>
      <c r="K252" s="120"/>
      <c r="L252" s="125"/>
    </row>
    <row r="253" spans="1:12" ht="16.2" thickBot="1" x14ac:dyDescent="0.35">
      <c r="A253" s="118"/>
      <c r="B253" s="119"/>
      <c r="C253" s="120"/>
      <c r="D253" s="120"/>
      <c r="E253" s="121"/>
      <c r="F253" s="122"/>
      <c r="G253" s="123"/>
      <c r="H253" s="120"/>
      <c r="I253" s="124"/>
      <c r="J253" s="120"/>
      <c r="K253" s="120"/>
      <c r="L253" s="125"/>
    </row>
    <row r="254" spans="1:12" ht="16.2" thickBot="1" x14ac:dyDescent="0.35">
      <c r="A254" s="118"/>
      <c r="B254" s="119"/>
      <c r="C254" s="120"/>
      <c r="D254" s="120"/>
      <c r="E254" s="121"/>
      <c r="F254" s="122"/>
      <c r="G254" s="123"/>
      <c r="H254" s="120"/>
      <c r="I254" s="124"/>
      <c r="J254" s="120"/>
      <c r="K254" s="120"/>
      <c r="L254" s="125"/>
    </row>
    <row r="255" spans="1:12" ht="16.2" thickBot="1" x14ac:dyDescent="0.35">
      <c r="A255" s="118"/>
      <c r="B255" s="119"/>
      <c r="C255" s="120"/>
      <c r="D255" s="120"/>
      <c r="E255" s="121"/>
      <c r="F255" s="122"/>
      <c r="G255" s="123"/>
      <c r="H255" s="120"/>
      <c r="I255" s="124"/>
      <c r="J255" s="120"/>
      <c r="K255" s="120"/>
      <c r="L255" s="125"/>
    </row>
    <row r="256" spans="1:12" ht="16.2" thickBot="1" x14ac:dyDescent="0.35">
      <c r="A256" s="118"/>
      <c r="B256" s="119"/>
      <c r="C256" s="120"/>
      <c r="D256" s="120"/>
      <c r="E256" s="121"/>
      <c r="F256" s="122"/>
      <c r="G256" s="123"/>
      <c r="H256" s="120"/>
      <c r="I256" s="124"/>
      <c r="J256" s="120"/>
      <c r="K256" s="120"/>
      <c r="L256" s="125"/>
    </row>
    <row r="257" spans="1:12" ht="16.2" thickBot="1" x14ac:dyDescent="0.35">
      <c r="A257" s="118"/>
      <c r="B257" s="119"/>
      <c r="C257" s="120"/>
      <c r="D257" s="120"/>
      <c r="E257" s="121"/>
      <c r="F257" s="122"/>
      <c r="G257" s="123"/>
      <c r="H257" s="120"/>
      <c r="I257" s="124"/>
      <c r="J257" s="120"/>
      <c r="K257" s="120"/>
      <c r="L257" s="125"/>
    </row>
    <row r="258" spans="1:12" ht="16.2" thickBot="1" x14ac:dyDescent="0.35">
      <c r="A258" s="118"/>
      <c r="B258" s="119"/>
      <c r="C258" s="120"/>
      <c r="D258" s="120"/>
      <c r="E258" s="121"/>
      <c r="F258" s="122"/>
      <c r="G258" s="123"/>
      <c r="H258" s="120"/>
      <c r="I258" s="124"/>
      <c r="J258" s="120"/>
      <c r="K258" s="120"/>
      <c r="L258" s="125"/>
    </row>
    <row r="259" spans="1:12" ht="16.2" thickBot="1" x14ac:dyDescent="0.35">
      <c r="A259" s="118"/>
      <c r="B259" s="119"/>
      <c r="C259" s="120"/>
      <c r="D259" s="120"/>
      <c r="E259" s="121"/>
      <c r="F259" s="122"/>
      <c r="G259" s="123"/>
      <c r="H259" s="120"/>
      <c r="I259" s="124"/>
      <c r="J259" s="120"/>
      <c r="K259" s="120"/>
      <c r="L259" s="125"/>
    </row>
    <row r="260" spans="1:12" ht="16.2" thickBot="1" x14ac:dyDescent="0.35">
      <c r="A260" s="118"/>
      <c r="B260" s="119"/>
      <c r="C260" s="120"/>
      <c r="D260" s="120"/>
      <c r="E260" s="121"/>
      <c r="F260" s="122"/>
      <c r="G260" s="123"/>
      <c r="H260" s="120"/>
      <c r="I260" s="124"/>
      <c r="J260" s="120"/>
      <c r="K260" s="120"/>
      <c r="L260" s="125"/>
    </row>
    <row r="261" spans="1:12" ht="16.2" thickBot="1" x14ac:dyDescent="0.35">
      <c r="A261" s="118"/>
      <c r="B261" s="119"/>
      <c r="C261" s="120"/>
      <c r="D261" s="120"/>
      <c r="E261" s="121"/>
      <c r="F261" s="122"/>
      <c r="G261" s="123"/>
      <c r="H261" s="120"/>
      <c r="I261" s="124"/>
      <c r="J261" s="120"/>
      <c r="K261" s="120"/>
      <c r="L261" s="125"/>
    </row>
    <row r="262" spans="1:12" ht="16.2" thickBot="1" x14ac:dyDescent="0.35">
      <c r="A262" s="118"/>
      <c r="B262" s="119"/>
      <c r="C262" s="120"/>
      <c r="D262" s="120"/>
      <c r="E262" s="121"/>
      <c r="F262" s="122"/>
      <c r="G262" s="123"/>
      <c r="H262" s="120"/>
      <c r="I262" s="124"/>
      <c r="J262" s="120"/>
      <c r="K262" s="120"/>
      <c r="L262" s="125"/>
    </row>
    <row r="263" spans="1:12" ht="16.2" thickBot="1" x14ac:dyDescent="0.35">
      <c r="A263" s="118"/>
      <c r="B263" s="119"/>
      <c r="C263" s="120"/>
      <c r="D263" s="120"/>
      <c r="E263" s="121"/>
      <c r="F263" s="122"/>
      <c r="G263" s="123"/>
      <c r="H263" s="120"/>
      <c r="I263" s="124"/>
      <c r="J263" s="120"/>
      <c r="K263" s="120"/>
      <c r="L263" s="125"/>
    </row>
    <row r="264" spans="1:12" ht="16.2" thickBot="1" x14ac:dyDescent="0.35">
      <c r="A264" s="118"/>
      <c r="B264" s="119"/>
      <c r="C264" s="120"/>
      <c r="D264" s="120"/>
      <c r="E264" s="121"/>
      <c r="F264" s="122"/>
      <c r="G264" s="123"/>
      <c r="H264" s="120"/>
      <c r="I264" s="124"/>
      <c r="J264" s="120"/>
      <c r="K264" s="120"/>
      <c r="L264" s="125"/>
    </row>
    <row r="265" spans="1:12" ht="16.2" thickBot="1" x14ac:dyDescent="0.35">
      <c r="A265" s="118"/>
      <c r="B265" s="119"/>
      <c r="C265" s="120"/>
      <c r="D265" s="120"/>
      <c r="E265" s="121"/>
      <c r="F265" s="122"/>
      <c r="G265" s="123"/>
      <c r="H265" s="120"/>
      <c r="I265" s="124"/>
      <c r="J265" s="120"/>
      <c r="K265" s="120"/>
      <c r="L265" s="125"/>
    </row>
    <row r="266" spans="1:12" ht="16.2" thickBot="1" x14ac:dyDescent="0.35">
      <c r="A266" s="118"/>
      <c r="B266" s="119"/>
      <c r="C266" s="120"/>
      <c r="D266" s="120"/>
      <c r="E266" s="121"/>
      <c r="F266" s="122"/>
      <c r="G266" s="123"/>
      <c r="H266" s="120"/>
      <c r="I266" s="124"/>
      <c r="J266" s="120"/>
      <c r="K266" s="120"/>
      <c r="L266" s="125"/>
    </row>
    <row r="267" spans="1:12" ht="16.2" thickBot="1" x14ac:dyDescent="0.35">
      <c r="A267" s="118"/>
      <c r="B267" s="119"/>
      <c r="C267" s="120"/>
      <c r="D267" s="120"/>
      <c r="E267" s="121"/>
      <c r="F267" s="122"/>
      <c r="G267" s="123"/>
      <c r="H267" s="120"/>
      <c r="I267" s="124"/>
      <c r="J267" s="120"/>
      <c r="K267" s="120"/>
      <c r="L267" s="125"/>
    </row>
    <row r="268" spans="1:12" ht="16.2" thickBot="1" x14ac:dyDescent="0.35">
      <c r="A268" s="118"/>
      <c r="B268" s="119"/>
      <c r="C268" s="120"/>
      <c r="D268" s="120"/>
      <c r="E268" s="121"/>
      <c r="F268" s="122"/>
      <c r="G268" s="123"/>
      <c r="H268" s="120"/>
      <c r="I268" s="124"/>
      <c r="J268" s="120"/>
      <c r="K268" s="120"/>
      <c r="L268" s="125"/>
    </row>
    <row r="269" spans="1:12" ht="16.2" thickBot="1" x14ac:dyDescent="0.35">
      <c r="A269" s="118"/>
      <c r="B269" s="119"/>
      <c r="C269" s="120"/>
      <c r="D269" s="120"/>
      <c r="E269" s="121"/>
      <c r="F269" s="122"/>
      <c r="G269" s="123"/>
      <c r="H269" s="120"/>
      <c r="I269" s="124"/>
      <c r="J269" s="120"/>
      <c r="K269" s="120"/>
      <c r="L269" s="125"/>
    </row>
    <row r="270" spans="1:12" ht="16.2" thickBot="1" x14ac:dyDescent="0.35">
      <c r="A270" s="118"/>
      <c r="B270" s="119"/>
      <c r="C270" s="120"/>
      <c r="D270" s="120"/>
      <c r="E270" s="121"/>
      <c r="F270" s="122"/>
      <c r="G270" s="123"/>
      <c r="H270" s="120"/>
      <c r="I270" s="124"/>
      <c r="J270" s="120"/>
      <c r="K270" s="120"/>
      <c r="L270" s="125"/>
    </row>
    <row r="271" spans="1:12" ht="16.2" thickBot="1" x14ac:dyDescent="0.35">
      <c r="A271" s="118"/>
      <c r="B271" s="119"/>
      <c r="C271" s="120"/>
      <c r="D271" s="120"/>
      <c r="E271" s="121"/>
      <c r="F271" s="122"/>
      <c r="G271" s="123"/>
      <c r="H271" s="120"/>
      <c r="I271" s="124"/>
      <c r="J271" s="120"/>
      <c r="K271" s="120"/>
      <c r="L271" s="125"/>
    </row>
    <row r="272" spans="1:12" ht="16.2" thickBot="1" x14ac:dyDescent="0.35">
      <c r="A272" s="118"/>
      <c r="B272" s="119"/>
      <c r="C272" s="120"/>
      <c r="D272" s="120"/>
      <c r="E272" s="121"/>
      <c r="F272" s="122"/>
      <c r="G272" s="123"/>
      <c r="H272" s="120"/>
      <c r="I272" s="124"/>
      <c r="J272" s="120"/>
      <c r="K272" s="120"/>
      <c r="L272" s="125"/>
    </row>
    <row r="273" spans="1:12" ht="16.2" thickBot="1" x14ac:dyDescent="0.35">
      <c r="A273" s="118"/>
      <c r="B273" s="119"/>
      <c r="C273" s="120"/>
      <c r="D273" s="120"/>
      <c r="E273" s="121"/>
      <c r="F273" s="122"/>
      <c r="G273" s="123"/>
      <c r="H273" s="120"/>
      <c r="I273" s="124"/>
      <c r="J273" s="120"/>
      <c r="K273" s="120"/>
      <c r="L273" s="125"/>
    </row>
    <row r="274" spans="1:12" ht="16.2" thickBot="1" x14ac:dyDescent="0.35">
      <c r="A274" s="118"/>
      <c r="B274" s="119"/>
      <c r="C274" s="120"/>
      <c r="D274" s="120"/>
      <c r="E274" s="121"/>
      <c r="F274" s="122"/>
      <c r="G274" s="123"/>
      <c r="H274" s="120"/>
      <c r="I274" s="124"/>
      <c r="J274" s="120"/>
      <c r="K274" s="120"/>
      <c r="L274" s="125"/>
    </row>
    <row r="275" spans="1:12" ht="16.2" thickBot="1" x14ac:dyDescent="0.35">
      <c r="A275" s="118"/>
      <c r="B275" s="119"/>
      <c r="C275" s="120"/>
      <c r="D275" s="120"/>
      <c r="E275" s="121"/>
      <c r="F275" s="122"/>
      <c r="G275" s="123"/>
      <c r="H275" s="120"/>
      <c r="I275" s="124"/>
      <c r="J275" s="120"/>
      <c r="K275" s="120"/>
      <c r="L275" s="125"/>
    </row>
    <row r="276" spans="1:12" ht="16.2" thickBot="1" x14ac:dyDescent="0.35">
      <c r="A276" s="118"/>
      <c r="B276" s="119"/>
      <c r="C276" s="120"/>
      <c r="D276" s="120"/>
      <c r="E276" s="121"/>
      <c r="F276" s="122"/>
      <c r="G276" s="123"/>
      <c r="H276" s="120"/>
      <c r="I276" s="124"/>
      <c r="J276" s="120"/>
      <c r="K276" s="120"/>
      <c r="L276" s="125"/>
    </row>
    <row r="277" spans="1:12" ht="16.2" thickBot="1" x14ac:dyDescent="0.35">
      <c r="A277" s="118"/>
      <c r="B277" s="119"/>
      <c r="C277" s="120"/>
      <c r="D277" s="120"/>
      <c r="E277" s="121"/>
      <c r="F277" s="122"/>
      <c r="G277" s="123"/>
      <c r="H277" s="120"/>
      <c r="I277" s="124"/>
      <c r="J277" s="120"/>
      <c r="K277" s="120"/>
      <c r="L277" s="125"/>
    </row>
    <row r="278" spans="1:12" ht="16.2" thickBot="1" x14ac:dyDescent="0.35">
      <c r="A278" s="118"/>
      <c r="B278" s="119"/>
      <c r="C278" s="120"/>
      <c r="D278" s="120"/>
      <c r="E278" s="121"/>
      <c r="F278" s="122"/>
      <c r="G278" s="123"/>
      <c r="H278" s="120"/>
      <c r="I278" s="124"/>
      <c r="J278" s="120"/>
      <c r="K278" s="120"/>
      <c r="L278" s="125"/>
    </row>
    <row r="279" spans="1:12" ht="16.2" thickBot="1" x14ac:dyDescent="0.35">
      <c r="A279" s="118"/>
      <c r="B279" s="119"/>
      <c r="C279" s="120"/>
      <c r="D279" s="120"/>
      <c r="E279" s="121"/>
      <c r="F279" s="122"/>
      <c r="G279" s="123"/>
      <c r="H279" s="120"/>
      <c r="I279" s="124"/>
      <c r="J279" s="120"/>
      <c r="K279" s="120"/>
      <c r="L279" s="125"/>
    </row>
    <row r="280" spans="1:12" ht="16.2" thickBot="1" x14ac:dyDescent="0.35">
      <c r="A280" s="118"/>
      <c r="B280" s="119"/>
      <c r="C280" s="120"/>
      <c r="D280" s="120"/>
      <c r="E280" s="121"/>
      <c r="F280" s="122"/>
      <c r="G280" s="123"/>
      <c r="H280" s="120"/>
      <c r="I280" s="124"/>
      <c r="J280" s="120"/>
      <c r="K280" s="120"/>
      <c r="L280" s="125"/>
    </row>
    <row r="281" spans="1:12" ht="16.2" thickBot="1" x14ac:dyDescent="0.35">
      <c r="A281" s="118"/>
      <c r="B281" s="119"/>
      <c r="C281" s="120"/>
      <c r="D281" s="120"/>
      <c r="E281" s="121"/>
      <c r="F281" s="122"/>
      <c r="G281" s="123"/>
      <c r="H281" s="120"/>
      <c r="I281" s="124"/>
      <c r="J281" s="120"/>
      <c r="K281" s="120"/>
      <c r="L281" s="125"/>
    </row>
    <row r="282" spans="1:12" ht="16.2" thickBot="1" x14ac:dyDescent="0.35">
      <c r="A282" s="118"/>
      <c r="B282" s="119"/>
      <c r="C282" s="120"/>
      <c r="D282" s="120"/>
      <c r="E282" s="121"/>
      <c r="F282" s="122"/>
      <c r="G282" s="123"/>
      <c r="H282" s="120"/>
      <c r="I282" s="124"/>
      <c r="J282" s="120"/>
      <c r="K282" s="120"/>
      <c r="L282" s="125"/>
    </row>
    <row r="283" spans="1:12" ht="16.2" thickBot="1" x14ac:dyDescent="0.35">
      <c r="A283" s="118"/>
      <c r="B283" s="119"/>
      <c r="C283" s="120"/>
      <c r="D283" s="120"/>
      <c r="E283" s="121"/>
      <c r="F283" s="122"/>
      <c r="G283" s="123"/>
      <c r="H283" s="120"/>
      <c r="I283" s="124"/>
      <c r="J283" s="120"/>
      <c r="K283" s="120"/>
      <c r="L283" s="125"/>
    </row>
    <row r="284" spans="1:12" ht="16.2" thickBot="1" x14ac:dyDescent="0.35">
      <c r="A284" s="118"/>
      <c r="B284" s="119"/>
      <c r="C284" s="120"/>
      <c r="D284" s="120"/>
      <c r="E284" s="121"/>
      <c r="F284" s="122"/>
      <c r="G284" s="123"/>
      <c r="H284" s="120"/>
      <c r="I284" s="124"/>
      <c r="J284" s="120"/>
      <c r="K284" s="120"/>
      <c r="L284" s="125"/>
    </row>
    <row r="285" spans="1:12" ht="16.2" thickBot="1" x14ac:dyDescent="0.35">
      <c r="A285" s="118"/>
      <c r="B285" s="119"/>
      <c r="C285" s="120"/>
      <c r="D285" s="120"/>
      <c r="E285" s="121"/>
      <c r="F285" s="122"/>
      <c r="G285" s="123"/>
      <c r="H285" s="120"/>
      <c r="I285" s="124"/>
      <c r="J285" s="120"/>
      <c r="K285" s="120"/>
      <c r="L285" s="125"/>
    </row>
    <row r="286" spans="1:12" ht="16.2" thickBot="1" x14ac:dyDescent="0.35">
      <c r="A286" s="118"/>
      <c r="B286" s="119"/>
      <c r="C286" s="120"/>
      <c r="D286" s="120"/>
      <c r="E286" s="121"/>
      <c r="F286" s="122"/>
      <c r="G286" s="123"/>
      <c r="H286" s="120"/>
      <c r="I286" s="124"/>
      <c r="J286" s="120"/>
      <c r="K286" s="120"/>
      <c r="L286" s="125"/>
    </row>
    <row r="287" spans="1:12" ht="16.2" thickBot="1" x14ac:dyDescent="0.35">
      <c r="A287" s="118"/>
      <c r="B287" s="119"/>
      <c r="C287" s="120"/>
      <c r="D287" s="120"/>
      <c r="E287" s="121"/>
      <c r="F287" s="122"/>
      <c r="G287" s="123"/>
      <c r="H287" s="120"/>
      <c r="I287" s="124"/>
      <c r="J287" s="120"/>
      <c r="K287" s="120"/>
      <c r="L287" s="125"/>
    </row>
    <row r="288" spans="1:12" ht="16.2" thickBot="1" x14ac:dyDescent="0.35">
      <c r="A288" s="118"/>
      <c r="B288" s="119"/>
      <c r="C288" s="120"/>
      <c r="D288" s="120"/>
      <c r="E288" s="121"/>
      <c r="F288" s="122"/>
      <c r="G288" s="123"/>
      <c r="H288" s="120"/>
      <c r="I288" s="124"/>
      <c r="J288" s="120"/>
      <c r="K288" s="120"/>
      <c r="L288" s="125"/>
    </row>
    <row r="289" spans="1:12" ht="16.2" thickBot="1" x14ac:dyDescent="0.35">
      <c r="A289" s="118"/>
      <c r="B289" s="119"/>
      <c r="C289" s="120"/>
      <c r="D289" s="120"/>
      <c r="E289" s="121"/>
      <c r="F289" s="122"/>
      <c r="G289" s="123"/>
      <c r="H289" s="120"/>
      <c r="I289" s="124"/>
      <c r="J289" s="120"/>
      <c r="K289" s="120"/>
      <c r="L289" s="125"/>
    </row>
    <row r="290" spans="1:12" ht="16.2" thickBot="1" x14ac:dyDescent="0.35">
      <c r="A290" s="118"/>
      <c r="B290" s="119"/>
      <c r="C290" s="120"/>
      <c r="D290" s="120"/>
      <c r="E290" s="121"/>
      <c r="F290" s="122"/>
      <c r="G290" s="123"/>
      <c r="H290" s="120"/>
      <c r="I290" s="124"/>
      <c r="J290" s="120"/>
      <c r="K290" s="120"/>
      <c r="L290" s="125"/>
    </row>
    <row r="291" spans="1:12" ht="16.2" thickBot="1" x14ac:dyDescent="0.35">
      <c r="A291" s="118"/>
      <c r="B291" s="119"/>
      <c r="C291" s="120"/>
      <c r="D291" s="120"/>
      <c r="E291" s="121"/>
      <c r="F291" s="122"/>
      <c r="G291" s="123"/>
      <c r="H291" s="120"/>
      <c r="I291" s="124"/>
      <c r="J291" s="120"/>
      <c r="K291" s="120"/>
      <c r="L291" s="125"/>
    </row>
    <row r="292" spans="1:12" ht="16.2" thickBot="1" x14ac:dyDescent="0.35">
      <c r="A292" s="118"/>
      <c r="B292" s="119"/>
      <c r="C292" s="120"/>
      <c r="D292" s="120"/>
      <c r="E292" s="121"/>
      <c r="F292" s="122"/>
      <c r="G292" s="123"/>
      <c r="H292" s="120"/>
      <c r="I292" s="124"/>
      <c r="J292" s="120"/>
      <c r="K292" s="120"/>
      <c r="L292" s="125"/>
    </row>
    <row r="293" spans="1:12" ht="16.2" thickBot="1" x14ac:dyDescent="0.35">
      <c r="A293" s="118"/>
      <c r="B293" s="119"/>
      <c r="C293" s="120"/>
      <c r="D293" s="120"/>
      <c r="E293" s="121"/>
      <c r="F293" s="122"/>
      <c r="G293" s="123"/>
      <c r="H293" s="120"/>
      <c r="I293" s="124"/>
      <c r="J293" s="120"/>
      <c r="K293" s="120"/>
      <c r="L293" s="125"/>
    </row>
    <row r="294" spans="1:12" ht="16.2" thickBot="1" x14ac:dyDescent="0.35">
      <c r="A294" s="118"/>
      <c r="B294" s="119"/>
      <c r="C294" s="120"/>
      <c r="D294" s="120"/>
      <c r="E294" s="121"/>
      <c r="F294" s="122"/>
      <c r="G294" s="123"/>
      <c r="H294" s="120"/>
      <c r="I294" s="124"/>
      <c r="J294" s="120"/>
      <c r="K294" s="120"/>
      <c r="L294" s="125"/>
    </row>
    <row r="295" spans="1:12" ht="16.2" thickBot="1" x14ac:dyDescent="0.35">
      <c r="A295" s="118"/>
      <c r="B295" s="119"/>
      <c r="C295" s="120"/>
      <c r="D295" s="120"/>
      <c r="E295" s="121"/>
      <c r="F295" s="122"/>
      <c r="G295" s="123"/>
      <c r="H295" s="120"/>
      <c r="I295" s="124"/>
      <c r="J295" s="120"/>
      <c r="K295" s="120"/>
      <c r="L295" s="125"/>
    </row>
    <row r="296" spans="1:12" ht="16.2" thickBot="1" x14ac:dyDescent="0.35">
      <c r="A296" s="118"/>
      <c r="B296" s="119"/>
      <c r="C296" s="120"/>
      <c r="D296" s="120"/>
      <c r="E296" s="121"/>
      <c r="F296" s="122"/>
      <c r="G296" s="123"/>
      <c r="H296" s="120"/>
      <c r="I296" s="124"/>
      <c r="J296" s="120"/>
      <c r="K296" s="120"/>
      <c r="L296" s="125"/>
    </row>
    <row r="297" spans="1:12" ht="16.2" thickBot="1" x14ac:dyDescent="0.35">
      <c r="A297" s="118"/>
      <c r="B297" s="119"/>
      <c r="C297" s="120"/>
      <c r="D297" s="120"/>
      <c r="E297" s="121"/>
      <c r="F297" s="122"/>
      <c r="G297" s="123"/>
      <c r="H297" s="120"/>
      <c r="I297" s="124"/>
      <c r="J297" s="120"/>
      <c r="K297" s="120"/>
      <c r="L297" s="125"/>
    </row>
    <row r="298" spans="1:12" ht="16.2" thickBot="1" x14ac:dyDescent="0.35">
      <c r="A298" s="118"/>
      <c r="B298" s="119"/>
      <c r="C298" s="120"/>
      <c r="D298" s="120"/>
      <c r="E298" s="121"/>
      <c r="F298" s="122"/>
      <c r="G298" s="123"/>
      <c r="H298" s="120"/>
      <c r="I298" s="124"/>
      <c r="J298" s="120"/>
      <c r="K298" s="120"/>
      <c r="L298" s="125"/>
    </row>
    <row r="299" spans="1:12" ht="16.2" thickBot="1" x14ac:dyDescent="0.35">
      <c r="A299" s="118"/>
      <c r="B299" s="119"/>
      <c r="C299" s="120"/>
      <c r="D299" s="120"/>
      <c r="E299" s="121"/>
      <c r="F299" s="122"/>
      <c r="G299" s="123"/>
      <c r="H299" s="120"/>
      <c r="I299" s="124"/>
      <c r="J299" s="120"/>
      <c r="K299" s="120"/>
      <c r="L299" s="125"/>
    </row>
    <row r="300" spans="1:12" ht="16.2" thickBot="1" x14ac:dyDescent="0.35">
      <c r="A300" s="118"/>
      <c r="B300" s="119"/>
      <c r="C300" s="120"/>
      <c r="D300" s="120"/>
      <c r="E300" s="121"/>
      <c r="F300" s="122"/>
      <c r="G300" s="123"/>
      <c r="H300" s="120"/>
      <c r="I300" s="124"/>
      <c r="J300" s="120"/>
      <c r="K300" s="120"/>
      <c r="L300" s="125"/>
    </row>
    <row r="301" spans="1:12" ht="16.2" thickBot="1" x14ac:dyDescent="0.35">
      <c r="A301" s="118"/>
      <c r="B301" s="119"/>
      <c r="C301" s="120"/>
      <c r="D301" s="120"/>
      <c r="E301" s="121"/>
      <c r="F301" s="122"/>
      <c r="G301" s="123"/>
      <c r="H301" s="120"/>
      <c r="I301" s="124"/>
      <c r="J301" s="120"/>
      <c r="K301" s="120"/>
      <c r="L301" s="125"/>
    </row>
    <row r="302" spans="1:12" ht="16.2" thickBot="1" x14ac:dyDescent="0.35">
      <c r="A302" s="118"/>
      <c r="B302" s="119"/>
      <c r="C302" s="120"/>
      <c r="D302" s="120"/>
      <c r="E302" s="121"/>
      <c r="F302" s="122"/>
      <c r="G302" s="123"/>
      <c r="H302" s="120"/>
      <c r="I302" s="124"/>
      <c r="J302" s="120"/>
      <c r="K302" s="120"/>
      <c r="L302" s="125"/>
    </row>
    <row r="303" spans="1:12" ht="16.2" thickBot="1" x14ac:dyDescent="0.35">
      <c r="A303" s="118"/>
      <c r="B303" s="119"/>
      <c r="C303" s="120"/>
      <c r="D303" s="120"/>
      <c r="E303" s="121"/>
      <c r="F303" s="122"/>
      <c r="G303" s="123"/>
      <c r="H303" s="120"/>
      <c r="I303" s="124"/>
      <c r="J303" s="120"/>
      <c r="K303" s="120"/>
      <c r="L303" s="125"/>
    </row>
    <row r="304" spans="1:12" ht="16.2" thickBot="1" x14ac:dyDescent="0.35">
      <c r="A304" s="118"/>
      <c r="B304" s="119"/>
      <c r="C304" s="120"/>
      <c r="D304" s="120"/>
      <c r="E304" s="121"/>
      <c r="F304" s="122"/>
      <c r="G304" s="123"/>
      <c r="H304" s="120"/>
      <c r="I304" s="124"/>
      <c r="J304" s="120"/>
      <c r="K304" s="120"/>
      <c r="L304" s="125"/>
    </row>
    <row r="305" spans="1:12" ht="16.2" thickBot="1" x14ac:dyDescent="0.35">
      <c r="A305" s="118"/>
      <c r="B305" s="119"/>
      <c r="C305" s="120"/>
      <c r="D305" s="120"/>
      <c r="E305" s="121"/>
      <c r="F305" s="122"/>
      <c r="G305" s="123"/>
      <c r="H305" s="120"/>
      <c r="I305" s="124"/>
      <c r="J305" s="120"/>
      <c r="K305" s="120"/>
      <c r="L305" s="125"/>
    </row>
    <row r="306" spans="1:12" ht="16.2" thickBot="1" x14ac:dyDescent="0.35">
      <c r="A306" s="118"/>
      <c r="B306" s="119"/>
      <c r="C306" s="120"/>
      <c r="D306" s="120"/>
      <c r="E306" s="121"/>
      <c r="F306" s="122"/>
      <c r="G306" s="123"/>
      <c r="H306" s="120"/>
      <c r="I306" s="124"/>
      <c r="J306" s="120"/>
      <c r="K306" s="120"/>
      <c r="L306" s="125"/>
    </row>
    <row r="307" spans="1:12" ht="16.2" thickBot="1" x14ac:dyDescent="0.35">
      <c r="A307" s="118"/>
      <c r="B307" s="119"/>
      <c r="C307" s="120"/>
      <c r="D307" s="120"/>
      <c r="E307" s="121"/>
      <c r="F307" s="122"/>
      <c r="G307" s="123"/>
      <c r="H307" s="120"/>
      <c r="I307" s="124"/>
      <c r="J307" s="120"/>
      <c r="K307" s="120"/>
      <c r="L307" s="125"/>
    </row>
    <row r="308" spans="1:12" ht="16.2" thickBot="1" x14ac:dyDescent="0.35">
      <c r="A308" s="118"/>
      <c r="B308" s="119"/>
      <c r="C308" s="120"/>
      <c r="D308" s="120"/>
      <c r="E308" s="121"/>
      <c r="F308" s="122"/>
      <c r="G308" s="123"/>
      <c r="H308" s="120"/>
      <c r="I308" s="124"/>
      <c r="J308" s="120"/>
      <c r="K308" s="120"/>
      <c r="L308" s="125"/>
    </row>
    <row r="309" spans="1:12" ht="16.2" thickBot="1" x14ac:dyDescent="0.35">
      <c r="A309" s="118"/>
      <c r="B309" s="119"/>
      <c r="C309" s="120"/>
      <c r="D309" s="120"/>
      <c r="E309" s="121"/>
      <c r="F309" s="122"/>
      <c r="G309" s="123"/>
      <c r="H309" s="120"/>
      <c r="I309" s="124"/>
      <c r="J309" s="120"/>
      <c r="K309" s="120"/>
      <c r="L309" s="125"/>
    </row>
    <row r="310" spans="1:12" ht="16.2" thickBot="1" x14ac:dyDescent="0.35">
      <c r="A310" s="118"/>
      <c r="B310" s="119"/>
      <c r="C310" s="120"/>
      <c r="D310" s="120"/>
      <c r="E310" s="121"/>
      <c r="F310" s="122"/>
      <c r="G310" s="123"/>
      <c r="H310" s="120"/>
      <c r="I310" s="124"/>
      <c r="J310" s="120"/>
      <c r="K310" s="120"/>
      <c r="L310" s="125"/>
    </row>
    <row r="311" spans="1:12" ht="16.2" thickBot="1" x14ac:dyDescent="0.35">
      <c r="A311" s="118"/>
      <c r="B311" s="119"/>
      <c r="C311" s="120"/>
      <c r="D311" s="120"/>
      <c r="E311" s="121"/>
      <c r="F311" s="122"/>
      <c r="G311" s="123"/>
      <c r="H311" s="120"/>
      <c r="I311" s="124"/>
      <c r="J311" s="120"/>
      <c r="K311" s="120"/>
      <c r="L311" s="125"/>
    </row>
    <row r="312" spans="1:12" ht="16.2" thickBot="1" x14ac:dyDescent="0.35">
      <c r="A312" s="118"/>
      <c r="B312" s="119"/>
      <c r="C312" s="120"/>
      <c r="D312" s="120"/>
      <c r="E312" s="121"/>
      <c r="F312" s="122"/>
      <c r="G312" s="123"/>
      <c r="H312" s="120"/>
      <c r="I312" s="124"/>
      <c r="J312" s="120"/>
      <c r="K312" s="120"/>
      <c r="L312" s="125"/>
    </row>
    <row r="313" spans="1:12" ht="16.2" thickBot="1" x14ac:dyDescent="0.35">
      <c r="A313" s="118"/>
      <c r="B313" s="119"/>
      <c r="C313" s="120"/>
      <c r="D313" s="120"/>
      <c r="E313" s="121"/>
      <c r="F313" s="122"/>
      <c r="G313" s="123"/>
      <c r="H313" s="120"/>
      <c r="I313" s="124"/>
      <c r="J313" s="120"/>
      <c r="K313" s="120"/>
      <c r="L313" s="125"/>
    </row>
    <row r="314" spans="1:12" ht="16.2" thickBot="1" x14ac:dyDescent="0.35">
      <c r="A314" s="118"/>
      <c r="B314" s="119"/>
      <c r="C314" s="120"/>
      <c r="D314" s="120"/>
      <c r="E314" s="121"/>
      <c r="F314" s="122"/>
      <c r="G314" s="123"/>
      <c r="H314" s="120"/>
      <c r="I314" s="124"/>
      <c r="J314" s="120"/>
      <c r="K314" s="120"/>
      <c r="L314" s="125"/>
    </row>
    <row r="315" spans="1:12" ht="16.2" thickBot="1" x14ac:dyDescent="0.35">
      <c r="A315" s="118"/>
      <c r="B315" s="119"/>
      <c r="C315" s="120"/>
      <c r="D315" s="120"/>
      <c r="E315" s="121"/>
      <c r="F315" s="122"/>
      <c r="G315" s="123"/>
      <c r="H315" s="120"/>
      <c r="I315" s="124"/>
      <c r="J315" s="120"/>
      <c r="K315" s="120"/>
      <c r="L315" s="125"/>
    </row>
    <row r="316" spans="1:12" ht="16.2" thickBot="1" x14ac:dyDescent="0.35">
      <c r="A316" s="118"/>
      <c r="B316" s="119"/>
      <c r="C316" s="120"/>
      <c r="D316" s="120"/>
      <c r="E316" s="121"/>
      <c r="F316" s="122"/>
      <c r="G316" s="123"/>
      <c r="H316" s="120"/>
      <c r="I316" s="124"/>
      <c r="J316" s="120"/>
      <c r="K316" s="120"/>
      <c r="L316" s="125"/>
    </row>
    <row r="317" spans="1:12" ht="16.2" thickBot="1" x14ac:dyDescent="0.35">
      <c r="A317" s="118"/>
      <c r="B317" s="119"/>
      <c r="C317" s="120"/>
      <c r="D317" s="120"/>
      <c r="E317" s="121"/>
      <c r="F317" s="122"/>
      <c r="G317" s="123"/>
      <c r="H317" s="120"/>
      <c r="I317" s="124"/>
      <c r="J317" s="120"/>
      <c r="K317" s="120"/>
      <c r="L317" s="125"/>
    </row>
    <row r="318" spans="1:12" ht="16.2" thickBot="1" x14ac:dyDescent="0.35">
      <c r="A318" s="118"/>
      <c r="B318" s="119"/>
      <c r="C318" s="120"/>
      <c r="D318" s="120"/>
      <c r="E318" s="121"/>
      <c r="F318" s="122"/>
      <c r="G318" s="123"/>
      <c r="H318" s="120"/>
      <c r="I318" s="124"/>
      <c r="J318" s="120"/>
      <c r="K318" s="120"/>
      <c r="L318" s="125"/>
    </row>
    <row r="319" spans="1:12" ht="16.2" thickBot="1" x14ac:dyDescent="0.35">
      <c r="A319" s="118"/>
      <c r="B319" s="119"/>
      <c r="C319" s="120"/>
      <c r="D319" s="120"/>
      <c r="E319" s="121"/>
      <c r="F319" s="122"/>
      <c r="G319" s="123"/>
      <c r="H319" s="120"/>
      <c r="I319" s="124"/>
      <c r="J319" s="120"/>
      <c r="K319" s="120"/>
      <c r="L319" s="125"/>
    </row>
    <row r="320" spans="1:12" ht="16.2" thickBot="1" x14ac:dyDescent="0.35">
      <c r="A320" s="118"/>
      <c r="B320" s="119"/>
      <c r="C320" s="120"/>
      <c r="D320" s="120"/>
      <c r="E320" s="121"/>
      <c r="F320" s="122"/>
      <c r="G320" s="123"/>
      <c r="H320" s="120"/>
      <c r="I320" s="124"/>
      <c r="J320" s="120"/>
      <c r="K320" s="120"/>
      <c r="L320" s="125"/>
    </row>
    <row r="321" spans="1:12" ht="16.2" thickBot="1" x14ac:dyDescent="0.35">
      <c r="A321" s="118"/>
      <c r="B321" s="119"/>
      <c r="C321" s="120"/>
      <c r="D321" s="120"/>
      <c r="E321" s="121"/>
      <c r="F321" s="122"/>
      <c r="G321" s="123"/>
      <c r="H321" s="120"/>
      <c r="I321" s="124"/>
      <c r="J321" s="120"/>
      <c r="K321" s="120"/>
      <c r="L321" s="125"/>
    </row>
    <row r="322" spans="1:12" ht="16.2" thickBot="1" x14ac:dyDescent="0.35">
      <c r="A322" s="118"/>
      <c r="B322" s="119"/>
      <c r="C322" s="120"/>
      <c r="D322" s="120"/>
      <c r="E322" s="121"/>
      <c r="F322" s="122"/>
      <c r="G322" s="123"/>
      <c r="H322" s="120"/>
      <c r="I322" s="124"/>
      <c r="J322" s="120"/>
      <c r="K322" s="120"/>
      <c r="L322" s="125"/>
    </row>
    <row r="323" spans="1:12" ht="16.2" thickBot="1" x14ac:dyDescent="0.35">
      <c r="A323" s="118"/>
      <c r="B323" s="119"/>
      <c r="C323" s="120"/>
      <c r="D323" s="120"/>
      <c r="E323" s="121"/>
      <c r="F323" s="122"/>
      <c r="G323" s="123"/>
      <c r="H323" s="120"/>
      <c r="I323" s="124"/>
      <c r="J323" s="120"/>
      <c r="K323" s="120"/>
      <c r="L323" s="125"/>
    </row>
    <row r="324" spans="1:12" ht="16.2" thickBot="1" x14ac:dyDescent="0.35">
      <c r="A324" s="118"/>
      <c r="B324" s="119"/>
      <c r="C324" s="120"/>
      <c r="D324" s="120"/>
      <c r="E324" s="121"/>
      <c r="F324" s="122"/>
      <c r="G324" s="123"/>
      <c r="H324" s="120"/>
      <c r="I324" s="124"/>
      <c r="J324" s="120"/>
      <c r="K324" s="120"/>
      <c r="L324" s="125"/>
    </row>
    <row r="325" spans="1:12" ht="16.2" thickBot="1" x14ac:dyDescent="0.35">
      <c r="A325" s="118"/>
      <c r="B325" s="119"/>
      <c r="C325" s="120"/>
      <c r="D325" s="120"/>
      <c r="E325" s="121"/>
      <c r="F325" s="122"/>
      <c r="G325" s="123"/>
      <c r="H325" s="120"/>
      <c r="I325" s="124"/>
      <c r="J325" s="120"/>
      <c r="K325" s="120"/>
      <c r="L325" s="125"/>
    </row>
    <row r="326" spans="1:12" ht="16.2" thickBot="1" x14ac:dyDescent="0.35">
      <c r="A326" s="118"/>
      <c r="B326" s="119"/>
      <c r="C326" s="120"/>
      <c r="D326" s="120"/>
      <c r="E326" s="121"/>
      <c r="F326" s="122"/>
      <c r="G326" s="123"/>
      <c r="H326" s="120"/>
      <c r="I326" s="124"/>
      <c r="J326" s="120"/>
      <c r="K326" s="120"/>
      <c r="L326" s="125"/>
    </row>
    <row r="327" spans="1:12" ht="16.2" thickBot="1" x14ac:dyDescent="0.35">
      <c r="A327" s="118"/>
      <c r="B327" s="119"/>
      <c r="C327" s="120"/>
      <c r="D327" s="120"/>
      <c r="E327" s="121"/>
      <c r="F327" s="122"/>
      <c r="G327" s="123"/>
      <c r="H327" s="120"/>
      <c r="I327" s="124"/>
      <c r="J327" s="120"/>
      <c r="K327" s="120"/>
      <c r="L327" s="125"/>
    </row>
    <row r="328" spans="1:12" ht="16.2" thickBot="1" x14ac:dyDescent="0.35">
      <c r="A328" s="118"/>
      <c r="B328" s="119"/>
      <c r="C328" s="120"/>
      <c r="D328" s="120"/>
      <c r="E328" s="121"/>
      <c r="F328" s="122"/>
      <c r="G328" s="123"/>
      <c r="H328" s="120"/>
      <c r="I328" s="124"/>
      <c r="J328" s="120"/>
      <c r="K328" s="120"/>
      <c r="L328" s="125"/>
    </row>
    <row r="329" spans="1:12" ht="16.2" thickBot="1" x14ac:dyDescent="0.35">
      <c r="A329" s="118"/>
      <c r="B329" s="119"/>
      <c r="C329" s="120"/>
      <c r="D329" s="120"/>
      <c r="E329" s="121"/>
      <c r="F329" s="122"/>
      <c r="G329" s="123"/>
      <c r="H329" s="120"/>
      <c r="I329" s="124"/>
      <c r="J329" s="120"/>
      <c r="K329" s="120"/>
      <c r="L329" s="125"/>
    </row>
    <row r="330" spans="1:12" ht="16.2" thickBot="1" x14ac:dyDescent="0.35">
      <c r="A330" s="118"/>
      <c r="B330" s="119"/>
      <c r="C330" s="120"/>
      <c r="D330" s="120"/>
      <c r="E330" s="121"/>
      <c r="F330" s="122"/>
      <c r="G330" s="123"/>
      <c r="H330" s="120"/>
      <c r="I330" s="124"/>
      <c r="J330" s="120"/>
      <c r="K330" s="120"/>
      <c r="L330" s="125"/>
    </row>
    <row r="331" spans="1:12" ht="16.2" thickBot="1" x14ac:dyDescent="0.35">
      <c r="A331" s="118"/>
      <c r="B331" s="119"/>
      <c r="C331" s="120"/>
      <c r="D331" s="120"/>
      <c r="E331" s="121"/>
      <c r="F331" s="122"/>
      <c r="G331" s="123"/>
      <c r="H331" s="120"/>
      <c r="I331" s="124"/>
      <c r="J331" s="120"/>
      <c r="K331" s="120"/>
      <c r="L331" s="125"/>
    </row>
    <row r="332" spans="1:12" ht="16.2" thickBot="1" x14ac:dyDescent="0.35">
      <c r="A332" s="118"/>
      <c r="B332" s="119"/>
      <c r="C332" s="120"/>
      <c r="D332" s="120"/>
      <c r="E332" s="121"/>
      <c r="F332" s="122"/>
      <c r="G332" s="123"/>
      <c r="H332" s="120"/>
      <c r="I332" s="124"/>
      <c r="J332" s="120"/>
      <c r="K332" s="120"/>
      <c r="L332" s="125"/>
    </row>
    <row r="333" spans="1:12" ht="16.2" thickBot="1" x14ac:dyDescent="0.35">
      <c r="A333" s="118"/>
      <c r="B333" s="119"/>
      <c r="C333" s="120"/>
      <c r="D333" s="120"/>
      <c r="E333" s="121"/>
      <c r="F333" s="122"/>
      <c r="G333" s="123"/>
      <c r="H333" s="120"/>
      <c r="I333" s="124"/>
      <c r="J333" s="120"/>
      <c r="K333" s="120"/>
      <c r="L333" s="125"/>
    </row>
    <row r="334" spans="1:12" ht="16.2" thickBot="1" x14ac:dyDescent="0.35">
      <c r="A334" s="118"/>
      <c r="B334" s="119"/>
      <c r="C334" s="120"/>
      <c r="D334" s="120"/>
      <c r="E334" s="121"/>
      <c r="F334" s="122"/>
      <c r="G334" s="123"/>
      <c r="H334" s="120"/>
      <c r="I334" s="124"/>
      <c r="J334" s="120"/>
      <c r="K334" s="120"/>
      <c r="L334" s="125"/>
    </row>
    <row r="335" spans="1:12" ht="16.2" thickBot="1" x14ac:dyDescent="0.35">
      <c r="A335" s="118"/>
      <c r="B335" s="119"/>
      <c r="C335" s="120"/>
      <c r="D335" s="120"/>
      <c r="E335" s="121"/>
      <c r="F335" s="122"/>
      <c r="G335" s="123"/>
      <c r="H335" s="120"/>
      <c r="I335" s="124"/>
      <c r="J335" s="120"/>
      <c r="K335" s="120"/>
      <c r="L335" s="125"/>
    </row>
    <row r="336" spans="1:12" ht="16.2" thickBot="1" x14ac:dyDescent="0.35">
      <c r="A336" s="118"/>
      <c r="B336" s="119"/>
      <c r="C336" s="120"/>
      <c r="D336" s="120"/>
      <c r="E336" s="121"/>
      <c r="F336" s="122"/>
      <c r="G336" s="123"/>
      <c r="H336" s="120"/>
      <c r="I336" s="124"/>
      <c r="J336" s="120"/>
      <c r="K336" s="120"/>
      <c r="L336" s="125"/>
    </row>
    <row r="337" spans="1:12" ht="16.2" thickBot="1" x14ac:dyDescent="0.35">
      <c r="A337" s="118"/>
      <c r="B337" s="119"/>
      <c r="C337" s="120"/>
      <c r="D337" s="120"/>
      <c r="E337" s="121"/>
      <c r="F337" s="122"/>
      <c r="G337" s="123"/>
      <c r="H337" s="120"/>
      <c r="I337" s="124"/>
      <c r="J337" s="120"/>
      <c r="K337" s="120"/>
      <c r="L337" s="125"/>
    </row>
    <row r="338" spans="1:12" ht="16.2" thickBot="1" x14ac:dyDescent="0.35">
      <c r="A338" s="118"/>
      <c r="B338" s="119"/>
      <c r="C338" s="120"/>
      <c r="D338" s="120"/>
      <c r="E338" s="121"/>
      <c r="F338" s="122"/>
      <c r="G338" s="123"/>
      <c r="H338" s="120"/>
      <c r="I338" s="124"/>
      <c r="J338" s="120"/>
      <c r="K338" s="120"/>
      <c r="L338" s="125"/>
    </row>
    <row r="339" spans="1:12" ht="16.2" thickBot="1" x14ac:dyDescent="0.35">
      <c r="A339" s="118"/>
      <c r="B339" s="119"/>
      <c r="C339" s="120"/>
      <c r="D339" s="120"/>
      <c r="E339" s="121"/>
      <c r="F339" s="122"/>
      <c r="G339" s="123"/>
      <c r="H339" s="120"/>
      <c r="I339" s="124"/>
      <c r="J339" s="120"/>
      <c r="K339" s="120"/>
      <c r="L339" s="125"/>
    </row>
    <row r="340" spans="1:12" ht="16.2" thickBot="1" x14ac:dyDescent="0.35">
      <c r="A340" s="118"/>
      <c r="B340" s="119"/>
      <c r="C340" s="120"/>
      <c r="D340" s="120"/>
      <c r="E340" s="121"/>
      <c r="F340" s="122"/>
      <c r="G340" s="123"/>
      <c r="H340" s="120"/>
      <c r="I340" s="124"/>
      <c r="J340" s="120"/>
      <c r="K340" s="120"/>
      <c r="L340" s="125"/>
    </row>
    <row r="341" spans="1:12" ht="16.2" thickBot="1" x14ac:dyDescent="0.35">
      <c r="A341" s="118"/>
      <c r="B341" s="119"/>
      <c r="C341" s="120"/>
      <c r="D341" s="120"/>
      <c r="E341" s="121"/>
      <c r="F341" s="122"/>
      <c r="G341" s="123"/>
      <c r="H341" s="120"/>
      <c r="I341" s="124"/>
      <c r="J341" s="120"/>
      <c r="K341" s="120"/>
      <c r="L341" s="125"/>
    </row>
    <row r="342" spans="1:12" ht="16.2" thickBot="1" x14ac:dyDescent="0.35">
      <c r="A342" s="118"/>
      <c r="B342" s="119"/>
      <c r="C342" s="120"/>
      <c r="D342" s="120"/>
      <c r="E342" s="121"/>
      <c r="F342" s="122"/>
      <c r="G342" s="123"/>
      <c r="H342" s="120"/>
      <c r="I342" s="124"/>
      <c r="J342" s="120"/>
      <c r="K342" s="120"/>
      <c r="L342" s="125"/>
    </row>
    <row r="343" spans="1:12" ht="16.2" thickBot="1" x14ac:dyDescent="0.35">
      <c r="A343" s="118"/>
      <c r="B343" s="119"/>
      <c r="C343" s="120"/>
      <c r="D343" s="120"/>
      <c r="E343" s="121"/>
      <c r="F343" s="122"/>
      <c r="G343" s="123"/>
      <c r="H343" s="120"/>
      <c r="I343" s="124"/>
      <c r="J343" s="120"/>
      <c r="K343" s="120"/>
      <c r="L343" s="125"/>
    </row>
    <row r="344" spans="1:12" ht="16.2" thickBot="1" x14ac:dyDescent="0.35">
      <c r="A344" s="118"/>
      <c r="B344" s="119"/>
      <c r="C344" s="120"/>
      <c r="D344" s="120"/>
      <c r="E344" s="121"/>
      <c r="F344" s="122"/>
      <c r="G344" s="123"/>
      <c r="H344" s="120"/>
      <c r="I344" s="124"/>
      <c r="J344" s="120"/>
      <c r="K344" s="120"/>
      <c r="L344" s="125"/>
    </row>
    <row r="345" spans="1:12" ht="16.2" thickBot="1" x14ac:dyDescent="0.35">
      <c r="A345" s="118"/>
      <c r="B345" s="119"/>
      <c r="C345" s="120"/>
      <c r="D345" s="120"/>
      <c r="E345" s="121"/>
      <c r="F345" s="122"/>
      <c r="G345" s="123"/>
      <c r="H345" s="120"/>
      <c r="I345" s="124"/>
      <c r="J345" s="120"/>
      <c r="K345" s="120"/>
      <c r="L345" s="125"/>
    </row>
    <row r="346" spans="1:12" ht="16.2" thickBot="1" x14ac:dyDescent="0.35">
      <c r="A346" s="118"/>
      <c r="B346" s="119"/>
      <c r="C346" s="120"/>
      <c r="D346" s="120"/>
      <c r="E346" s="121"/>
      <c r="F346" s="122"/>
      <c r="G346" s="123"/>
      <c r="H346" s="120"/>
      <c r="I346" s="124"/>
      <c r="J346" s="120"/>
      <c r="K346" s="120"/>
      <c r="L346" s="125"/>
    </row>
    <row r="347" spans="1:12" ht="16.2" thickBot="1" x14ac:dyDescent="0.35">
      <c r="A347" s="118"/>
      <c r="B347" s="119"/>
      <c r="C347" s="120"/>
      <c r="D347" s="120"/>
      <c r="E347" s="121"/>
      <c r="F347" s="122"/>
      <c r="G347" s="123"/>
      <c r="H347" s="120"/>
      <c r="I347" s="124"/>
      <c r="J347" s="120"/>
      <c r="K347" s="120"/>
      <c r="L347" s="125"/>
    </row>
    <row r="348" spans="1:12" ht="16.2" thickBot="1" x14ac:dyDescent="0.35">
      <c r="A348" s="118"/>
      <c r="B348" s="119"/>
      <c r="C348" s="120"/>
      <c r="D348" s="120"/>
      <c r="E348" s="121"/>
      <c r="F348" s="122"/>
      <c r="G348" s="123"/>
      <c r="H348" s="120"/>
      <c r="I348" s="124"/>
      <c r="J348" s="120"/>
      <c r="K348" s="120"/>
      <c r="L348" s="125"/>
    </row>
    <row r="349" spans="1:12" ht="16.2" thickBot="1" x14ac:dyDescent="0.35">
      <c r="A349" s="118"/>
      <c r="B349" s="119"/>
      <c r="C349" s="120"/>
      <c r="D349" s="120"/>
      <c r="E349" s="121"/>
      <c r="F349" s="122"/>
      <c r="G349" s="123"/>
      <c r="H349" s="120"/>
      <c r="I349" s="124"/>
      <c r="J349" s="120"/>
      <c r="K349" s="120"/>
      <c r="L349" s="125"/>
    </row>
    <row r="350" spans="1:12" ht="16.2" thickBot="1" x14ac:dyDescent="0.35">
      <c r="A350" s="118"/>
      <c r="B350" s="119"/>
      <c r="C350" s="120"/>
      <c r="D350" s="120"/>
      <c r="E350" s="121"/>
      <c r="F350" s="122"/>
      <c r="G350" s="123"/>
      <c r="H350" s="120"/>
      <c r="I350" s="124"/>
      <c r="J350" s="120"/>
      <c r="K350" s="120"/>
      <c r="L350" s="125"/>
    </row>
    <row r="351" spans="1:12" ht="16.2" thickBot="1" x14ac:dyDescent="0.35">
      <c r="A351" s="118"/>
      <c r="B351" s="119"/>
      <c r="C351" s="120"/>
      <c r="D351" s="120"/>
      <c r="E351" s="121"/>
      <c r="F351" s="122"/>
      <c r="G351" s="123"/>
      <c r="H351" s="120"/>
      <c r="I351" s="124"/>
      <c r="J351" s="120"/>
      <c r="K351" s="120"/>
      <c r="L351" s="125"/>
    </row>
    <row r="352" spans="1:12" ht="16.2" thickBot="1" x14ac:dyDescent="0.35">
      <c r="A352" s="118"/>
      <c r="B352" s="119"/>
      <c r="C352" s="120"/>
      <c r="D352" s="120"/>
      <c r="E352" s="121"/>
      <c r="F352" s="122"/>
      <c r="G352" s="123"/>
      <c r="H352" s="120"/>
      <c r="I352" s="124"/>
      <c r="J352" s="120"/>
      <c r="K352" s="120"/>
      <c r="L352" s="125"/>
    </row>
    <row r="353" spans="1:12" ht="16.2" thickBot="1" x14ac:dyDescent="0.35">
      <c r="A353" s="118"/>
      <c r="B353" s="119"/>
      <c r="C353" s="120"/>
      <c r="D353" s="120"/>
      <c r="E353" s="121"/>
      <c r="F353" s="122"/>
      <c r="G353" s="123"/>
      <c r="H353" s="120"/>
      <c r="I353" s="124"/>
      <c r="J353" s="120"/>
      <c r="K353" s="120"/>
      <c r="L353" s="125"/>
    </row>
    <row r="354" spans="1:12" ht="16.2" thickBot="1" x14ac:dyDescent="0.35">
      <c r="A354" s="118"/>
      <c r="B354" s="119"/>
      <c r="C354" s="120"/>
      <c r="D354" s="120"/>
      <c r="E354" s="121"/>
      <c r="F354" s="122"/>
      <c r="G354" s="123"/>
      <c r="H354" s="120"/>
      <c r="I354" s="124"/>
      <c r="J354" s="120"/>
      <c r="K354" s="120"/>
      <c r="L354" s="125"/>
    </row>
    <row r="355" spans="1:12" ht="16.2" thickBot="1" x14ac:dyDescent="0.35">
      <c r="A355" s="118"/>
      <c r="B355" s="119"/>
      <c r="C355" s="120"/>
      <c r="D355" s="120"/>
      <c r="E355" s="121"/>
      <c r="F355" s="122"/>
      <c r="G355" s="123"/>
      <c r="H355" s="120"/>
      <c r="I355" s="124"/>
      <c r="J355" s="120"/>
      <c r="K355" s="120"/>
      <c r="L355" s="125"/>
    </row>
    <row r="356" spans="1:12" ht="16.2" thickBot="1" x14ac:dyDescent="0.35">
      <c r="A356" s="118"/>
      <c r="B356" s="119"/>
      <c r="C356" s="120"/>
      <c r="D356" s="120"/>
      <c r="E356" s="121"/>
      <c r="F356" s="122"/>
      <c r="G356" s="123"/>
      <c r="H356" s="120"/>
      <c r="I356" s="124"/>
      <c r="J356" s="120"/>
      <c r="K356" s="120"/>
      <c r="L356" s="125"/>
    </row>
    <row r="357" spans="1:12" ht="16.2" thickBot="1" x14ac:dyDescent="0.35">
      <c r="A357" s="118"/>
      <c r="B357" s="119"/>
      <c r="C357" s="120"/>
      <c r="D357" s="120"/>
      <c r="E357" s="121"/>
      <c r="F357" s="122"/>
      <c r="G357" s="123"/>
      <c r="H357" s="120"/>
      <c r="I357" s="124"/>
      <c r="J357" s="120"/>
      <c r="K357" s="120"/>
      <c r="L357" s="125"/>
    </row>
    <row r="358" spans="1:12" ht="16.2" thickBot="1" x14ac:dyDescent="0.35">
      <c r="A358" s="118"/>
      <c r="B358" s="119"/>
      <c r="C358" s="120"/>
      <c r="D358" s="120"/>
      <c r="E358" s="121"/>
      <c r="F358" s="122"/>
      <c r="G358" s="123"/>
      <c r="H358" s="120"/>
      <c r="I358" s="124"/>
      <c r="J358" s="120"/>
      <c r="K358" s="120"/>
      <c r="L358" s="125"/>
    </row>
    <row r="359" spans="1:12" ht="16.2" thickBot="1" x14ac:dyDescent="0.35">
      <c r="A359" s="118"/>
      <c r="B359" s="119"/>
      <c r="C359" s="120"/>
      <c r="D359" s="120"/>
      <c r="E359" s="121"/>
      <c r="F359" s="122"/>
      <c r="G359" s="123"/>
      <c r="H359" s="120"/>
      <c r="I359" s="124"/>
      <c r="J359" s="120"/>
      <c r="K359" s="120"/>
      <c r="L359" s="125"/>
    </row>
    <row r="360" spans="1:12" ht="16.2" thickBot="1" x14ac:dyDescent="0.35">
      <c r="A360" s="118"/>
      <c r="B360" s="119"/>
      <c r="C360" s="120"/>
      <c r="D360" s="120"/>
      <c r="E360" s="121"/>
      <c r="F360" s="122"/>
      <c r="G360" s="123"/>
      <c r="H360" s="120"/>
      <c r="I360" s="124"/>
      <c r="J360" s="120"/>
      <c r="K360" s="120"/>
      <c r="L360" s="125"/>
    </row>
    <row r="361" spans="1:12" ht="16.2" thickBot="1" x14ac:dyDescent="0.35">
      <c r="A361" s="118"/>
      <c r="B361" s="119"/>
      <c r="C361" s="120"/>
      <c r="D361" s="120"/>
      <c r="E361" s="121"/>
      <c r="F361" s="122"/>
      <c r="G361" s="123"/>
      <c r="H361" s="120"/>
      <c r="I361" s="124"/>
      <c r="J361" s="120"/>
      <c r="K361" s="120"/>
      <c r="L361" s="125"/>
    </row>
    <row r="362" spans="1:12" ht="16.2" thickBot="1" x14ac:dyDescent="0.35">
      <c r="A362" s="118"/>
      <c r="B362" s="119"/>
      <c r="C362" s="120"/>
      <c r="D362" s="120"/>
      <c r="E362" s="121"/>
      <c r="F362" s="122"/>
      <c r="G362" s="123"/>
      <c r="H362" s="120"/>
      <c r="I362" s="124"/>
      <c r="J362" s="120"/>
      <c r="K362" s="120"/>
      <c r="L362" s="125"/>
    </row>
    <row r="363" spans="1:12" ht="16.2" thickBot="1" x14ac:dyDescent="0.35">
      <c r="A363" s="118"/>
      <c r="B363" s="119"/>
      <c r="C363" s="120"/>
      <c r="D363" s="120"/>
      <c r="E363" s="121"/>
      <c r="F363" s="122"/>
      <c r="G363" s="123"/>
      <c r="H363" s="120"/>
      <c r="I363" s="124"/>
      <c r="J363" s="120"/>
      <c r="K363" s="120"/>
      <c r="L363" s="125"/>
    </row>
    <row r="364" spans="1:12" ht="16.2" thickBot="1" x14ac:dyDescent="0.35">
      <c r="A364" s="118"/>
      <c r="B364" s="119"/>
      <c r="C364" s="120"/>
      <c r="D364" s="120"/>
      <c r="E364" s="121"/>
      <c r="F364" s="122"/>
      <c r="G364" s="123"/>
      <c r="H364" s="120"/>
      <c r="I364" s="124"/>
      <c r="J364" s="120"/>
      <c r="K364" s="120"/>
      <c r="L364" s="125"/>
    </row>
    <row r="365" spans="1:12" ht="16.2" thickBot="1" x14ac:dyDescent="0.35">
      <c r="A365" s="118"/>
      <c r="B365" s="119"/>
      <c r="C365" s="120"/>
      <c r="D365" s="120"/>
      <c r="E365" s="121"/>
      <c r="F365" s="122"/>
      <c r="G365" s="123"/>
      <c r="H365" s="120"/>
      <c r="I365" s="124"/>
      <c r="J365" s="120"/>
      <c r="K365" s="120"/>
      <c r="L365" s="125"/>
    </row>
    <row r="366" spans="1:12" ht="16.2" thickBot="1" x14ac:dyDescent="0.35">
      <c r="A366" s="118"/>
      <c r="B366" s="119"/>
      <c r="C366" s="120"/>
      <c r="D366" s="120"/>
      <c r="E366" s="121"/>
      <c r="F366" s="122"/>
      <c r="G366" s="123"/>
      <c r="H366" s="120"/>
      <c r="I366" s="124"/>
      <c r="J366" s="120"/>
      <c r="K366" s="120"/>
      <c r="L366" s="125"/>
    </row>
    <row r="367" spans="1:12" ht="16.2" thickBot="1" x14ac:dyDescent="0.35">
      <c r="A367" s="118"/>
      <c r="B367" s="119"/>
      <c r="C367" s="120"/>
      <c r="D367" s="120"/>
      <c r="E367" s="121"/>
      <c r="F367" s="122"/>
      <c r="G367" s="123"/>
      <c r="H367" s="120"/>
      <c r="I367" s="124"/>
      <c r="J367" s="120"/>
      <c r="K367" s="120"/>
      <c r="L367" s="125"/>
    </row>
    <row r="368" spans="1:12" ht="16.2" thickBot="1" x14ac:dyDescent="0.35">
      <c r="A368" s="118"/>
      <c r="B368" s="119"/>
      <c r="C368" s="120"/>
      <c r="D368" s="120"/>
      <c r="E368" s="121"/>
      <c r="F368" s="122"/>
      <c r="G368" s="123"/>
      <c r="H368" s="120"/>
      <c r="I368" s="124"/>
      <c r="J368" s="120"/>
      <c r="K368" s="120"/>
      <c r="L368" s="125"/>
    </row>
    <row r="369" spans="1:12" ht="16.2" thickBot="1" x14ac:dyDescent="0.35">
      <c r="A369" s="118"/>
      <c r="B369" s="119"/>
      <c r="C369" s="120"/>
      <c r="D369" s="120"/>
      <c r="E369" s="121"/>
      <c r="F369" s="122"/>
      <c r="G369" s="123"/>
      <c r="H369" s="120"/>
      <c r="I369" s="124"/>
      <c r="J369" s="120"/>
      <c r="K369" s="120"/>
      <c r="L369" s="125"/>
    </row>
    <row r="370" spans="1:12" ht="16.2" thickBot="1" x14ac:dyDescent="0.35">
      <c r="A370" s="118"/>
      <c r="B370" s="119"/>
      <c r="C370" s="120"/>
      <c r="D370" s="120"/>
      <c r="E370" s="121"/>
      <c r="F370" s="122"/>
      <c r="G370" s="123"/>
      <c r="H370" s="120"/>
      <c r="I370" s="124"/>
      <c r="J370" s="120"/>
      <c r="K370" s="120"/>
      <c r="L370" s="125"/>
    </row>
    <row r="371" spans="1:12" ht="16.2" thickBot="1" x14ac:dyDescent="0.35">
      <c r="A371" s="118"/>
      <c r="B371" s="119"/>
      <c r="C371" s="120"/>
      <c r="D371" s="120"/>
      <c r="E371" s="121"/>
      <c r="F371" s="122"/>
      <c r="G371" s="123"/>
      <c r="H371" s="120"/>
      <c r="I371" s="124"/>
      <c r="J371" s="120"/>
      <c r="K371" s="120"/>
      <c r="L371" s="125"/>
    </row>
    <row r="372" spans="1:12" ht="16.2" thickBot="1" x14ac:dyDescent="0.35">
      <c r="A372" s="118"/>
      <c r="B372" s="119"/>
      <c r="C372" s="120"/>
      <c r="D372" s="120"/>
      <c r="E372" s="121"/>
      <c r="F372" s="122"/>
      <c r="G372" s="123"/>
      <c r="H372" s="120"/>
      <c r="I372" s="124"/>
      <c r="J372" s="120"/>
      <c r="K372" s="120"/>
      <c r="L372" s="125"/>
    </row>
    <row r="373" spans="1:12" ht="16.2" thickBot="1" x14ac:dyDescent="0.35">
      <c r="A373" s="118"/>
      <c r="B373" s="119"/>
      <c r="C373" s="120"/>
      <c r="D373" s="120"/>
      <c r="E373" s="121"/>
      <c r="F373" s="122"/>
      <c r="G373" s="123"/>
      <c r="H373" s="120"/>
      <c r="I373" s="124"/>
      <c r="J373" s="120"/>
      <c r="K373" s="120"/>
      <c r="L373" s="125"/>
    </row>
    <row r="374" spans="1:12" ht="16.2" thickBot="1" x14ac:dyDescent="0.35">
      <c r="A374" s="118"/>
      <c r="B374" s="119"/>
      <c r="C374" s="120"/>
      <c r="D374" s="120"/>
      <c r="E374" s="121"/>
      <c r="F374" s="122"/>
      <c r="G374" s="123"/>
      <c r="H374" s="120"/>
      <c r="I374" s="124"/>
      <c r="J374" s="120"/>
      <c r="K374" s="120"/>
      <c r="L374" s="125"/>
    </row>
    <row r="375" spans="1:12" ht="16.2" thickBot="1" x14ac:dyDescent="0.35">
      <c r="A375" s="118"/>
      <c r="B375" s="119"/>
      <c r="C375" s="120"/>
      <c r="D375" s="120"/>
      <c r="E375" s="121"/>
      <c r="F375" s="122"/>
      <c r="G375" s="123"/>
      <c r="H375" s="120"/>
      <c r="I375" s="124"/>
      <c r="J375" s="120"/>
      <c r="K375" s="120"/>
      <c r="L375" s="125"/>
    </row>
    <row r="376" spans="1:12" ht="16.2" thickBot="1" x14ac:dyDescent="0.35">
      <c r="A376" s="118"/>
      <c r="B376" s="119"/>
      <c r="C376" s="120"/>
      <c r="D376" s="120"/>
      <c r="E376" s="121"/>
      <c r="F376" s="122"/>
      <c r="G376" s="123"/>
      <c r="H376" s="120"/>
      <c r="I376" s="124"/>
      <c r="J376" s="120"/>
      <c r="K376" s="120"/>
      <c r="L376" s="125"/>
    </row>
    <row r="377" spans="1:12" ht="16.2" thickBot="1" x14ac:dyDescent="0.35">
      <c r="A377" s="118"/>
      <c r="B377" s="119"/>
      <c r="C377" s="120"/>
      <c r="D377" s="120"/>
      <c r="E377" s="121"/>
      <c r="F377" s="122"/>
      <c r="G377" s="123"/>
      <c r="H377" s="120"/>
      <c r="I377" s="124"/>
      <c r="J377" s="120"/>
      <c r="K377" s="120"/>
      <c r="L377" s="125"/>
    </row>
    <row r="378" spans="1:12" ht="16.2" thickBot="1" x14ac:dyDescent="0.35">
      <c r="A378" s="118"/>
      <c r="B378" s="119"/>
      <c r="C378" s="120"/>
      <c r="D378" s="120"/>
      <c r="E378" s="121"/>
      <c r="F378" s="122"/>
      <c r="G378" s="123"/>
      <c r="H378" s="120"/>
      <c r="I378" s="124"/>
      <c r="J378" s="120"/>
      <c r="K378" s="120"/>
      <c r="L378" s="125"/>
    </row>
    <row r="379" spans="1:12" ht="16.2" thickBot="1" x14ac:dyDescent="0.35">
      <c r="A379" s="118"/>
      <c r="B379" s="119"/>
      <c r="C379" s="120"/>
      <c r="D379" s="120"/>
      <c r="E379" s="121"/>
      <c r="F379" s="122"/>
      <c r="G379" s="123"/>
      <c r="H379" s="120"/>
      <c r="I379" s="124"/>
      <c r="J379" s="120"/>
      <c r="K379" s="120"/>
      <c r="L379" s="125"/>
    </row>
    <row r="380" spans="1:12" ht="16.2" thickBot="1" x14ac:dyDescent="0.35">
      <c r="A380" s="118"/>
      <c r="B380" s="119"/>
      <c r="C380" s="120"/>
      <c r="D380" s="120"/>
      <c r="E380" s="121"/>
      <c r="F380" s="122"/>
      <c r="G380" s="123"/>
      <c r="H380" s="120"/>
      <c r="I380" s="124"/>
      <c r="J380" s="120"/>
      <c r="K380" s="120"/>
      <c r="L380" s="125"/>
    </row>
    <row r="381" spans="1:12" ht="16.2" thickBot="1" x14ac:dyDescent="0.35">
      <c r="A381" s="118"/>
      <c r="B381" s="119"/>
      <c r="C381" s="120"/>
      <c r="D381" s="120"/>
      <c r="E381" s="121"/>
      <c r="F381" s="122"/>
      <c r="G381" s="123"/>
      <c r="H381" s="120"/>
      <c r="I381" s="124"/>
      <c r="J381" s="120"/>
      <c r="K381" s="120"/>
      <c r="L381" s="125"/>
    </row>
    <row r="382" spans="1:12" ht="16.2" thickBot="1" x14ac:dyDescent="0.35">
      <c r="A382" s="118"/>
      <c r="B382" s="119"/>
      <c r="C382" s="120"/>
      <c r="D382" s="120"/>
      <c r="E382" s="121"/>
      <c r="F382" s="122"/>
      <c r="G382" s="123"/>
      <c r="H382" s="120"/>
      <c r="I382" s="124"/>
      <c r="J382" s="120"/>
      <c r="K382" s="120"/>
      <c r="L382" s="125"/>
    </row>
    <row r="383" spans="1:12" ht="16.2" thickBot="1" x14ac:dyDescent="0.35">
      <c r="A383" s="118"/>
      <c r="B383" s="119"/>
      <c r="C383" s="120"/>
      <c r="D383" s="120"/>
      <c r="E383" s="121"/>
      <c r="F383" s="122"/>
      <c r="G383" s="123"/>
      <c r="H383" s="120"/>
      <c r="I383" s="124"/>
      <c r="J383" s="120"/>
      <c r="K383" s="120"/>
      <c r="L383" s="125"/>
    </row>
    <row r="384" spans="1:12" ht="16.2" thickBot="1" x14ac:dyDescent="0.35">
      <c r="A384" s="118"/>
      <c r="B384" s="119"/>
      <c r="C384" s="120"/>
      <c r="D384" s="120"/>
      <c r="E384" s="121"/>
      <c r="F384" s="122"/>
      <c r="G384" s="123"/>
      <c r="H384" s="120"/>
      <c r="I384" s="124"/>
      <c r="J384" s="120"/>
      <c r="K384" s="120"/>
      <c r="L384" s="125"/>
    </row>
    <row r="385" spans="1:12" ht="16.2" thickBot="1" x14ac:dyDescent="0.35">
      <c r="A385" s="118"/>
      <c r="B385" s="119"/>
      <c r="C385" s="120"/>
      <c r="D385" s="120"/>
      <c r="E385" s="121"/>
      <c r="F385" s="122"/>
      <c r="G385" s="123"/>
      <c r="H385" s="120"/>
      <c r="I385" s="124"/>
      <c r="J385" s="120"/>
      <c r="K385" s="120"/>
      <c r="L385" s="125"/>
    </row>
    <row r="386" spans="1:12" ht="16.2" thickBot="1" x14ac:dyDescent="0.35">
      <c r="A386" s="118"/>
      <c r="B386" s="119"/>
      <c r="C386" s="120"/>
      <c r="D386" s="120"/>
      <c r="E386" s="121"/>
      <c r="F386" s="122"/>
      <c r="G386" s="123"/>
      <c r="H386" s="120"/>
      <c r="I386" s="124"/>
      <c r="J386" s="120"/>
      <c r="K386" s="120"/>
      <c r="L386" s="125"/>
    </row>
    <row r="387" spans="1:12" ht="16.2" thickBot="1" x14ac:dyDescent="0.35">
      <c r="A387" s="118"/>
      <c r="B387" s="119"/>
      <c r="C387" s="120"/>
      <c r="D387" s="120"/>
      <c r="E387" s="121"/>
      <c r="F387" s="122"/>
      <c r="G387" s="123"/>
      <c r="H387" s="120"/>
      <c r="I387" s="124"/>
      <c r="J387" s="120"/>
      <c r="K387" s="120"/>
      <c r="L387" s="125"/>
    </row>
    <row r="388" spans="1:12" ht="16.2" thickBot="1" x14ac:dyDescent="0.35">
      <c r="A388" s="118"/>
      <c r="B388" s="119"/>
      <c r="C388" s="120"/>
      <c r="D388" s="120"/>
      <c r="E388" s="121"/>
      <c r="F388" s="122"/>
      <c r="G388" s="123"/>
      <c r="H388" s="120"/>
      <c r="I388" s="124"/>
      <c r="J388" s="120"/>
      <c r="K388" s="120"/>
      <c r="L388" s="125"/>
    </row>
    <row r="389" spans="1:12" ht="16.2" thickBot="1" x14ac:dyDescent="0.35">
      <c r="A389" s="118"/>
      <c r="B389" s="119"/>
      <c r="C389" s="120"/>
      <c r="D389" s="120"/>
      <c r="E389" s="121"/>
      <c r="F389" s="122"/>
      <c r="G389" s="123"/>
      <c r="H389" s="120"/>
      <c r="I389" s="124"/>
      <c r="J389" s="120"/>
      <c r="K389" s="120"/>
      <c r="L389" s="125"/>
    </row>
    <row r="390" spans="1:12" ht="16.2" thickBot="1" x14ac:dyDescent="0.35">
      <c r="A390" s="118"/>
      <c r="B390" s="119"/>
      <c r="C390" s="120"/>
      <c r="D390" s="120"/>
      <c r="E390" s="121"/>
      <c r="F390" s="122"/>
      <c r="G390" s="123"/>
      <c r="H390" s="120"/>
      <c r="I390" s="124"/>
      <c r="J390" s="120"/>
      <c r="K390" s="120"/>
      <c r="L390" s="125"/>
    </row>
    <row r="391" spans="1:12" ht="16.2" thickBot="1" x14ac:dyDescent="0.35">
      <c r="A391" s="118"/>
      <c r="B391" s="119"/>
      <c r="C391" s="120"/>
      <c r="D391" s="120"/>
      <c r="E391" s="121"/>
      <c r="F391" s="122"/>
      <c r="G391" s="123"/>
      <c r="H391" s="120"/>
      <c r="I391" s="124"/>
      <c r="J391" s="120"/>
      <c r="K391" s="120"/>
      <c r="L391" s="125"/>
    </row>
    <row r="392" spans="1:12" ht="16.2" thickBot="1" x14ac:dyDescent="0.35">
      <c r="A392" s="118"/>
      <c r="B392" s="119"/>
      <c r="C392" s="120"/>
      <c r="D392" s="120"/>
      <c r="E392" s="121"/>
      <c r="F392" s="122"/>
      <c r="G392" s="123"/>
      <c r="H392" s="120"/>
      <c r="I392" s="124"/>
      <c r="J392" s="120"/>
      <c r="K392" s="120"/>
      <c r="L392" s="125"/>
    </row>
    <row r="393" spans="1:12" ht="16.2" thickBot="1" x14ac:dyDescent="0.35">
      <c r="A393" s="118"/>
      <c r="B393" s="119"/>
      <c r="C393" s="120"/>
      <c r="D393" s="120"/>
      <c r="E393" s="121"/>
      <c r="F393" s="122"/>
      <c r="G393" s="123"/>
      <c r="H393" s="120"/>
      <c r="I393" s="124"/>
      <c r="J393" s="120"/>
      <c r="K393" s="120"/>
      <c r="L393" s="125"/>
    </row>
    <row r="394" spans="1:12" ht="16.2" thickBot="1" x14ac:dyDescent="0.35">
      <c r="A394" s="118"/>
      <c r="B394" s="119"/>
      <c r="C394" s="120"/>
      <c r="D394" s="120"/>
      <c r="E394" s="121"/>
      <c r="F394" s="122"/>
      <c r="G394" s="123"/>
      <c r="H394" s="120"/>
      <c r="I394" s="124"/>
      <c r="J394" s="120"/>
      <c r="K394" s="120"/>
      <c r="L394" s="125"/>
    </row>
    <row r="395" spans="1:12" ht="16.2" thickBot="1" x14ac:dyDescent="0.35">
      <c r="A395" s="118"/>
      <c r="B395" s="119"/>
      <c r="C395" s="120"/>
      <c r="D395" s="120"/>
      <c r="E395" s="121"/>
      <c r="F395" s="122"/>
      <c r="G395" s="123"/>
      <c r="H395" s="120"/>
      <c r="I395" s="124"/>
      <c r="J395" s="120"/>
      <c r="K395" s="120"/>
      <c r="L395" s="125"/>
    </row>
    <row r="396" spans="1:12" ht="16.2" thickBot="1" x14ac:dyDescent="0.35">
      <c r="A396" s="118"/>
      <c r="B396" s="119"/>
      <c r="C396" s="120"/>
      <c r="D396" s="120"/>
      <c r="E396" s="121"/>
      <c r="F396" s="122"/>
      <c r="G396" s="123"/>
      <c r="H396" s="120"/>
      <c r="I396" s="124"/>
      <c r="J396" s="120"/>
      <c r="K396" s="120"/>
      <c r="L396" s="125"/>
    </row>
    <row r="397" spans="1:12" ht="16.2" thickBot="1" x14ac:dyDescent="0.35">
      <c r="A397" s="118"/>
      <c r="B397" s="119"/>
      <c r="C397" s="120"/>
      <c r="D397" s="120"/>
      <c r="E397" s="121"/>
      <c r="F397" s="122"/>
      <c r="G397" s="123"/>
      <c r="H397" s="120"/>
      <c r="I397" s="124"/>
      <c r="J397" s="120"/>
      <c r="K397" s="120"/>
      <c r="L397" s="125"/>
    </row>
    <row r="398" spans="1:12" ht="16.2" thickBot="1" x14ac:dyDescent="0.35">
      <c r="A398" s="118"/>
      <c r="B398" s="119"/>
      <c r="C398" s="120"/>
      <c r="D398" s="120"/>
      <c r="E398" s="121"/>
      <c r="F398" s="122"/>
      <c r="G398" s="123"/>
      <c r="H398" s="120"/>
      <c r="I398" s="124"/>
      <c r="J398" s="120"/>
      <c r="K398" s="120"/>
      <c r="L398" s="125"/>
    </row>
    <row r="399" spans="1:12" ht="16.2" thickBot="1" x14ac:dyDescent="0.35">
      <c r="A399" s="118"/>
      <c r="B399" s="119"/>
      <c r="C399" s="120"/>
      <c r="D399" s="120"/>
      <c r="E399" s="121"/>
      <c r="F399" s="122"/>
      <c r="G399" s="123"/>
      <c r="H399" s="120"/>
      <c r="I399" s="124"/>
      <c r="J399" s="120"/>
      <c r="K399" s="120"/>
      <c r="L399" s="125"/>
    </row>
    <row r="400" spans="1:12" ht="16.2" thickBot="1" x14ac:dyDescent="0.35">
      <c r="A400" s="118"/>
      <c r="B400" s="119"/>
      <c r="C400" s="120"/>
      <c r="D400" s="120"/>
      <c r="E400" s="121"/>
      <c r="F400" s="122"/>
      <c r="G400" s="123"/>
      <c r="H400" s="120"/>
      <c r="I400" s="124"/>
      <c r="J400" s="120"/>
      <c r="K400" s="120"/>
      <c r="L400" s="125"/>
    </row>
    <row r="401" spans="1:12" ht="16.2" thickBot="1" x14ac:dyDescent="0.35">
      <c r="A401" s="118"/>
      <c r="B401" s="119"/>
      <c r="C401" s="120"/>
      <c r="D401" s="120"/>
      <c r="E401" s="121"/>
      <c r="F401" s="122"/>
      <c r="G401" s="123"/>
      <c r="H401" s="120"/>
      <c r="I401" s="124"/>
      <c r="J401" s="120"/>
      <c r="K401" s="120"/>
      <c r="L401" s="125"/>
    </row>
    <row r="402" spans="1:12" ht="16.2" thickBot="1" x14ac:dyDescent="0.35">
      <c r="A402" s="118"/>
      <c r="B402" s="119"/>
      <c r="C402" s="120"/>
      <c r="D402" s="120"/>
      <c r="E402" s="121"/>
      <c r="F402" s="122"/>
      <c r="G402" s="123"/>
      <c r="H402" s="120"/>
      <c r="I402" s="124"/>
      <c r="J402" s="120"/>
      <c r="K402" s="120"/>
      <c r="L402" s="125"/>
    </row>
    <row r="403" spans="1:12" ht="16.2" thickBot="1" x14ac:dyDescent="0.35">
      <c r="A403" s="118"/>
      <c r="B403" s="119"/>
      <c r="C403" s="120"/>
      <c r="D403" s="120"/>
      <c r="E403" s="121"/>
      <c r="F403" s="122"/>
      <c r="G403" s="123"/>
      <c r="H403" s="120"/>
      <c r="I403" s="124"/>
      <c r="J403" s="120"/>
      <c r="K403" s="120"/>
      <c r="L403" s="125"/>
    </row>
    <row r="404" spans="1:12" ht="16.2" thickBot="1" x14ac:dyDescent="0.35">
      <c r="A404" s="118"/>
      <c r="B404" s="119"/>
      <c r="C404" s="120"/>
      <c r="D404" s="120"/>
      <c r="E404" s="121"/>
      <c r="F404" s="122"/>
      <c r="G404" s="123"/>
      <c r="H404" s="120"/>
      <c r="I404" s="124"/>
      <c r="J404" s="120"/>
      <c r="K404" s="120"/>
      <c r="L404" s="125"/>
    </row>
    <row r="405" spans="1:12" ht="16.2" thickBot="1" x14ac:dyDescent="0.35">
      <c r="A405" s="118"/>
      <c r="B405" s="119"/>
      <c r="C405" s="120"/>
      <c r="D405" s="120"/>
      <c r="E405" s="121"/>
      <c r="F405" s="122"/>
      <c r="G405" s="123"/>
      <c r="H405" s="120"/>
      <c r="I405" s="124"/>
      <c r="J405" s="120"/>
      <c r="K405" s="120"/>
      <c r="L405" s="125"/>
    </row>
    <row r="406" spans="1:12" ht="16.2" thickBot="1" x14ac:dyDescent="0.35">
      <c r="A406" s="118"/>
      <c r="B406" s="119"/>
      <c r="C406" s="120"/>
      <c r="D406" s="120"/>
      <c r="E406" s="121"/>
      <c r="F406" s="122"/>
      <c r="G406" s="123"/>
      <c r="H406" s="120"/>
      <c r="I406" s="124"/>
      <c r="J406" s="120"/>
      <c r="K406" s="120"/>
      <c r="L406" s="125"/>
    </row>
    <row r="407" spans="1:12" ht="16.2" thickBot="1" x14ac:dyDescent="0.35">
      <c r="A407" s="118"/>
      <c r="B407" s="119"/>
      <c r="C407" s="120"/>
      <c r="D407" s="120"/>
      <c r="E407" s="121"/>
      <c r="F407" s="122"/>
      <c r="G407" s="123"/>
      <c r="H407" s="120"/>
      <c r="I407" s="124"/>
      <c r="J407" s="120"/>
      <c r="K407" s="120"/>
      <c r="L407" s="125"/>
    </row>
    <row r="408" spans="1:12" ht="16.2" thickBot="1" x14ac:dyDescent="0.35">
      <c r="A408" s="118"/>
      <c r="B408" s="119"/>
      <c r="C408" s="120"/>
      <c r="D408" s="120"/>
      <c r="E408" s="121"/>
      <c r="F408" s="122"/>
      <c r="G408" s="123"/>
      <c r="H408" s="120"/>
      <c r="I408" s="124"/>
      <c r="J408" s="120"/>
      <c r="K408" s="120"/>
      <c r="L408" s="125"/>
    </row>
    <row r="409" spans="1:12" ht="16.2" thickBot="1" x14ac:dyDescent="0.35">
      <c r="A409" s="118"/>
      <c r="B409" s="119"/>
      <c r="C409" s="120"/>
      <c r="D409" s="120"/>
      <c r="E409" s="121"/>
      <c r="F409" s="122"/>
      <c r="G409" s="123"/>
      <c r="H409" s="120"/>
      <c r="I409" s="124"/>
      <c r="J409" s="120"/>
      <c r="K409" s="120"/>
      <c r="L409" s="125"/>
    </row>
    <row r="410" spans="1:12" ht="16.2" thickBot="1" x14ac:dyDescent="0.35">
      <c r="A410" s="118"/>
      <c r="B410" s="119"/>
      <c r="C410" s="120"/>
      <c r="D410" s="120"/>
      <c r="E410" s="121"/>
      <c r="F410" s="122"/>
      <c r="G410" s="123"/>
      <c r="H410" s="120"/>
      <c r="I410" s="124"/>
      <c r="J410" s="120"/>
      <c r="K410" s="120"/>
      <c r="L410" s="125"/>
    </row>
    <row r="411" spans="1:12" ht="16.2" thickBot="1" x14ac:dyDescent="0.35">
      <c r="A411" s="118"/>
      <c r="B411" s="119"/>
      <c r="C411" s="120"/>
      <c r="D411" s="120"/>
      <c r="E411" s="121"/>
      <c r="F411" s="122"/>
      <c r="G411" s="123"/>
      <c r="H411" s="120"/>
      <c r="I411" s="124"/>
      <c r="J411" s="120"/>
      <c r="K411" s="120"/>
      <c r="L411" s="125"/>
    </row>
    <row r="412" spans="1:12" ht="16.2" thickBot="1" x14ac:dyDescent="0.35">
      <c r="A412" s="118"/>
      <c r="B412" s="119"/>
      <c r="C412" s="120"/>
      <c r="D412" s="120"/>
      <c r="E412" s="121"/>
      <c r="F412" s="122"/>
      <c r="G412" s="123"/>
      <c r="H412" s="120"/>
      <c r="I412" s="124"/>
      <c r="J412" s="120"/>
      <c r="K412" s="120"/>
      <c r="L412" s="125"/>
    </row>
    <row r="413" spans="1:12" ht="16.2" thickBot="1" x14ac:dyDescent="0.35">
      <c r="A413" s="118"/>
      <c r="B413" s="119"/>
      <c r="C413" s="120"/>
      <c r="D413" s="120"/>
      <c r="E413" s="121"/>
      <c r="F413" s="122"/>
      <c r="G413" s="123"/>
      <c r="H413" s="120"/>
      <c r="I413" s="124"/>
      <c r="J413" s="120"/>
      <c r="K413" s="120"/>
      <c r="L413" s="125"/>
    </row>
    <row r="414" spans="1:12" ht="16.2" thickBot="1" x14ac:dyDescent="0.35">
      <c r="A414" s="118"/>
      <c r="B414" s="119"/>
      <c r="C414" s="120"/>
      <c r="D414" s="120"/>
      <c r="E414" s="121"/>
      <c r="F414" s="122"/>
      <c r="G414" s="123"/>
      <c r="H414" s="120"/>
      <c r="I414" s="124"/>
      <c r="J414" s="120"/>
      <c r="K414" s="120"/>
      <c r="L414" s="125"/>
    </row>
    <row r="415" spans="1:12" ht="16.2" thickBot="1" x14ac:dyDescent="0.35">
      <c r="A415" s="118"/>
      <c r="B415" s="119"/>
      <c r="C415" s="120"/>
      <c r="D415" s="120"/>
      <c r="E415" s="121"/>
      <c r="F415" s="122"/>
      <c r="G415" s="123"/>
      <c r="H415" s="120"/>
      <c r="I415" s="124"/>
      <c r="J415" s="120"/>
      <c r="K415" s="120"/>
      <c r="L415" s="125"/>
    </row>
    <row r="416" spans="1:12" ht="16.2" thickBot="1" x14ac:dyDescent="0.35">
      <c r="A416" s="118"/>
      <c r="B416" s="119"/>
      <c r="C416" s="120"/>
      <c r="D416" s="120"/>
      <c r="E416" s="121"/>
      <c r="F416" s="122"/>
      <c r="G416" s="123"/>
      <c r="H416" s="120"/>
      <c r="I416" s="124"/>
      <c r="J416" s="120"/>
      <c r="K416" s="120"/>
      <c r="L416" s="125"/>
    </row>
    <row r="417" spans="1:12" ht="16.2" thickBot="1" x14ac:dyDescent="0.35">
      <c r="A417" s="118"/>
      <c r="B417" s="119"/>
      <c r="C417" s="120"/>
      <c r="D417" s="120"/>
      <c r="E417" s="121"/>
      <c r="F417" s="122"/>
      <c r="G417" s="123"/>
      <c r="H417" s="120"/>
      <c r="I417" s="124"/>
      <c r="J417" s="120"/>
      <c r="K417" s="120"/>
      <c r="L417" s="125"/>
    </row>
    <row r="418" spans="1:12" ht="16.2" thickBot="1" x14ac:dyDescent="0.35">
      <c r="A418" s="118"/>
      <c r="B418" s="119"/>
      <c r="C418" s="120"/>
      <c r="D418" s="120"/>
      <c r="E418" s="121"/>
      <c r="F418" s="122"/>
      <c r="G418" s="123"/>
      <c r="H418" s="120"/>
      <c r="I418" s="124"/>
      <c r="J418" s="120"/>
      <c r="K418" s="120"/>
      <c r="L418" s="125"/>
    </row>
    <row r="419" spans="1:12" ht="16.2" thickBot="1" x14ac:dyDescent="0.35">
      <c r="A419" s="118"/>
      <c r="B419" s="119"/>
      <c r="C419" s="120"/>
      <c r="D419" s="120"/>
      <c r="E419" s="121"/>
      <c r="F419" s="122"/>
      <c r="G419" s="123"/>
      <c r="H419" s="120"/>
      <c r="I419" s="124"/>
      <c r="J419" s="120"/>
      <c r="K419" s="120"/>
      <c r="L419" s="125"/>
    </row>
    <row r="420" spans="1:12" ht="16.2" thickBot="1" x14ac:dyDescent="0.35">
      <c r="A420" s="118"/>
      <c r="B420" s="119"/>
      <c r="C420" s="120"/>
      <c r="D420" s="120"/>
      <c r="E420" s="121"/>
      <c r="F420" s="122"/>
      <c r="G420" s="123"/>
      <c r="H420" s="120"/>
      <c r="I420" s="124"/>
      <c r="J420" s="120"/>
      <c r="K420" s="120"/>
      <c r="L420" s="125"/>
    </row>
    <row r="421" spans="1:12" ht="16.2" thickBot="1" x14ac:dyDescent="0.35">
      <c r="A421" s="118"/>
      <c r="B421" s="119"/>
      <c r="C421" s="120"/>
      <c r="D421" s="120"/>
      <c r="E421" s="121"/>
      <c r="F421" s="122"/>
      <c r="G421" s="123"/>
      <c r="H421" s="120"/>
      <c r="I421" s="124"/>
      <c r="J421" s="120"/>
      <c r="K421" s="120"/>
      <c r="L421" s="125"/>
    </row>
    <row r="422" spans="1:12" ht="16.2" thickBot="1" x14ac:dyDescent="0.35">
      <c r="A422" s="118"/>
      <c r="B422" s="119"/>
      <c r="C422" s="120"/>
      <c r="D422" s="120"/>
      <c r="E422" s="121"/>
      <c r="F422" s="122"/>
      <c r="G422" s="123"/>
      <c r="H422" s="120"/>
      <c r="I422" s="124"/>
      <c r="J422" s="120"/>
      <c r="K422" s="120"/>
      <c r="L422" s="125"/>
    </row>
    <row r="423" spans="1:12" ht="16.2" thickBot="1" x14ac:dyDescent="0.35">
      <c r="A423" s="118"/>
      <c r="B423" s="119"/>
      <c r="C423" s="120"/>
      <c r="D423" s="120"/>
      <c r="E423" s="121"/>
      <c r="F423" s="122"/>
      <c r="G423" s="123"/>
      <c r="H423" s="120"/>
      <c r="I423" s="124"/>
      <c r="J423" s="120"/>
      <c r="K423" s="120"/>
      <c r="L423" s="125"/>
    </row>
    <row r="424" spans="1:12" ht="16.2" thickBot="1" x14ac:dyDescent="0.35">
      <c r="A424" s="118"/>
      <c r="B424" s="119"/>
      <c r="C424" s="120"/>
      <c r="D424" s="120"/>
      <c r="E424" s="121"/>
      <c r="F424" s="122"/>
      <c r="G424" s="123"/>
      <c r="H424" s="120"/>
      <c r="I424" s="124"/>
      <c r="J424" s="120"/>
      <c r="K424" s="120"/>
      <c r="L424" s="125"/>
    </row>
    <row r="425" spans="1:12" ht="16.2" thickBot="1" x14ac:dyDescent="0.35">
      <c r="A425" s="118"/>
      <c r="B425" s="119"/>
      <c r="C425" s="120"/>
      <c r="D425" s="120"/>
      <c r="E425" s="121"/>
      <c r="F425" s="122"/>
      <c r="G425" s="123"/>
      <c r="H425" s="120"/>
      <c r="I425" s="124"/>
      <c r="J425" s="120"/>
      <c r="K425" s="120"/>
      <c r="L425" s="125"/>
    </row>
    <row r="426" spans="1:12" ht="16.2" thickBot="1" x14ac:dyDescent="0.35">
      <c r="A426" s="118"/>
      <c r="B426" s="119"/>
      <c r="C426" s="120"/>
      <c r="D426" s="120"/>
      <c r="E426" s="121"/>
      <c r="F426" s="122"/>
      <c r="G426" s="123"/>
      <c r="H426" s="120"/>
      <c r="I426" s="124"/>
      <c r="J426" s="120"/>
      <c r="K426" s="120"/>
      <c r="L426" s="125"/>
    </row>
    <row r="427" spans="1:12" ht="16.2" thickBot="1" x14ac:dyDescent="0.35">
      <c r="A427" s="118"/>
      <c r="B427" s="119"/>
      <c r="C427" s="120"/>
      <c r="D427" s="120"/>
      <c r="E427" s="121"/>
      <c r="F427" s="122"/>
      <c r="G427" s="123"/>
      <c r="H427" s="120"/>
      <c r="I427" s="124"/>
      <c r="J427" s="120"/>
      <c r="K427" s="120"/>
      <c r="L427" s="125"/>
    </row>
    <row r="428" spans="1:12" ht="16.2" thickBot="1" x14ac:dyDescent="0.35">
      <c r="A428" s="118"/>
      <c r="B428" s="119"/>
      <c r="C428" s="120"/>
      <c r="D428" s="120"/>
      <c r="E428" s="121"/>
      <c r="F428" s="122"/>
      <c r="G428" s="123"/>
      <c r="H428" s="120"/>
      <c r="I428" s="124"/>
      <c r="J428" s="120"/>
      <c r="K428" s="120"/>
      <c r="L428" s="125"/>
    </row>
    <row r="429" spans="1:12" ht="16.2" thickBot="1" x14ac:dyDescent="0.35">
      <c r="A429" s="118"/>
      <c r="B429" s="119"/>
      <c r="C429" s="120"/>
      <c r="D429" s="120"/>
      <c r="E429" s="121"/>
      <c r="F429" s="122"/>
      <c r="G429" s="123"/>
      <c r="H429" s="120"/>
      <c r="I429" s="124"/>
      <c r="J429" s="120"/>
      <c r="K429" s="120"/>
      <c r="L429" s="125"/>
    </row>
    <row r="430" spans="1:12" ht="16.2" thickBot="1" x14ac:dyDescent="0.35">
      <c r="A430" s="118"/>
      <c r="B430" s="119"/>
      <c r="C430" s="120"/>
      <c r="D430" s="120"/>
      <c r="E430" s="121"/>
      <c r="F430" s="122"/>
      <c r="G430" s="123"/>
      <c r="H430" s="120"/>
      <c r="I430" s="124"/>
      <c r="J430" s="120"/>
      <c r="K430" s="120"/>
      <c r="L430" s="125"/>
    </row>
    <row r="431" spans="1:12" ht="16.2" thickBot="1" x14ac:dyDescent="0.35">
      <c r="A431" s="118"/>
      <c r="B431" s="119"/>
      <c r="C431" s="120"/>
      <c r="D431" s="120"/>
      <c r="E431" s="121"/>
      <c r="F431" s="122"/>
      <c r="G431" s="123"/>
      <c r="H431" s="120"/>
      <c r="I431" s="124"/>
      <c r="J431" s="120"/>
      <c r="K431" s="120"/>
      <c r="L431" s="125"/>
    </row>
    <row r="432" spans="1:12" ht="16.2" thickBot="1" x14ac:dyDescent="0.35">
      <c r="A432" s="118"/>
      <c r="B432" s="119"/>
      <c r="C432" s="120"/>
      <c r="D432" s="120"/>
      <c r="E432" s="121"/>
      <c r="F432" s="122"/>
      <c r="G432" s="123"/>
      <c r="H432" s="120"/>
      <c r="I432" s="124"/>
      <c r="J432" s="120"/>
      <c r="K432" s="120"/>
      <c r="L432" s="125"/>
    </row>
    <row r="433" spans="1:12" ht="16.2" thickBot="1" x14ac:dyDescent="0.35">
      <c r="A433" s="118"/>
      <c r="B433" s="119"/>
      <c r="C433" s="120"/>
      <c r="D433" s="120"/>
      <c r="E433" s="121"/>
      <c r="F433" s="122"/>
      <c r="G433" s="123"/>
      <c r="H433" s="120"/>
      <c r="I433" s="124"/>
      <c r="J433" s="120"/>
      <c r="K433" s="120"/>
      <c r="L433" s="125"/>
    </row>
    <row r="434" spans="1:12" ht="16.2" thickBot="1" x14ac:dyDescent="0.35">
      <c r="A434" s="118"/>
      <c r="B434" s="119"/>
      <c r="C434" s="120"/>
      <c r="D434" s="120"/>
      <c r="E434" s="121"/>
      <c r="F434" s="122"/>
      <c r="G434" s="123"/>
      <c r="H434" s="120"/>
      <c r="I434" s="124"/>
      <c r="J434" s="120"/>
      <c r="K434" s="120"/>
      <c r="L434" s="125"/>
    </row>
    <row r="435" spans="1:12" ht="16.2" thickBot="1" x14ac:dyDescent="0.35">
      <c r="A435" s="118"/>
      <c r="B435" s="119"/>
      <c r="C435" s="120"/>
      <c r="D435" s="120"/>
      <c r="E435" s="121"/>
      <c r="F435" s="122"/>
      <c r="G435" s="123"/>
      <c r="H435" s="120"/>
      <c r="I435" s="124"/>
      <c r="J435" s="120"/>
      <c r="K435" s="120"/>
      <c r="L435" s="125"/>
    </row>
    <row r="436" spans="1:12" ht="16.2" thickBot="1" x14ac:dyDescent="0.35">
      <c r="A436" s="118"/>
      <c r="B436" s="119"/>
      <c r="C436" s="120"/>
      <c r="D436" s="120"/>
      <c r="E436" s="121"/>
      <c r="F436" s="122"/>
      <c r="G436" s="123"/>
      <c r="H436" s="120"/>
      <c r="I436" s="124"/>
      <c r="J436" s="120"/>
      <c r="K436" s="120"/>
      <c r="L436" s="125"/>
    </row>
    <row r="437" spans="1:12" ht="16.2" thickBot="1" x14ac:dyDescent="0.35">
      <c r="A437" s="118"/>
      <c r="B437" s="119"/>
      <c r="C437" s="120"/>
      <c r="D437" s="120"/>
      <c r="E437" s="121"/>
      <c r="F437" s="122"/>
      <c r="G437" s="123"/>
      <c r="H437" s="120"/>
      <c r="I437" s="124"/>
      <c r="J437" s="120"/>
      <c r="K437" s="120"/>
      <c r="L437" s="125"/>
    </row>
    <row r="438" spans="1:12" ht="16.2" thickBot="1" x14ac:dyDescent="0.35">
      <c r="A438" s="118"/>
      <c r="B438" s="119"/>
      <c r="C438" s="120"/>
      <c r="D438" s="120"/>
      <c r="E438" s="121"/>
      <c r="F438" s="122"/>
      <c r="G438" s="123"/>
      <c r="H438" s="120"/>
      <c r="I438" s="124"/>
      <c r="J438" s="120"/>
      <c r="K438" s="120"/>
      <c r="L438" s="125"/>
    </row>
    <row r="439" spans="1:12" ht="16.2" thickBot="1" x14ac:dyDescent="0.35">
      <c r="A439" s="118"/>
      <c r="B439" s="119"/>
      <c r="C439" s="120"/>
      <c r="D439" s="120"/>
      <c r="E439" s="121"/>
      <c r="F439" s="122"/>
      <c r="G439" s="123"/>
      <c r="H439" s="120"/>
      <c r="I439" s="124"/>
      <c r="J439" s="120"/>
      <c r="K439" s="120"/>
      <c r="L439" s="125"/>
    </row>
    <row r="440" spans="1:12" ht="16.2" thickBot="1" x14ac:dyDescent="0.35">
      <c r="A440" s="118"/>
      <c r="B440" s="119"/>
      <c r="C440" s="120"/>
      <c r="D440" s="120"/>
      <c r="E440" s="121"/>
      <c r="F440" s="122"/>
      <c r="G440" s="123"/>
      <c r="H440" s="120"/>
      <c r="I440" s="124"/>
      <c r="J440" s="120"/>
      <c r="K440" s="120"/>
      <c r="L440" s="125"/>
    </row>
    <row r="441" spans="1:12" ht="16.2" thickBot="1" x14ac:dyDescent="0.35">
      <c r="A441" s="118"/>
      <c r="B441" s="119"/>
      <c r="C441" s="120"/>
      <c r="D441" s="120"/>
      <c r="E441" s="121"/>
      <c r="F441" s="122"/>
      <c r="G441" s="123"/>
      <c r="H441" s="120"/>
      <c r="I441" s="124"/>
      <c r="J441" s="120"/>
      <c r="K441" s="120"/>
      <c r="L441" s="125"/>
    </row>
    <row r="442" spans="1:12" ht="16.2" thickBot="1" x14ac:dyDescent="0.35">
      <c r="A442" s="118"/>
      <c r="B442" s="119"/>
      <c r="C442" s="120"/>
      <c r="D442" s="120"/>
      <c r="E442" s="121"/>
      <c r="F442" s="122"/>
      <c r="G442" s="123"/>
      <c r="H442" s="120"/>
      <c r="I442" s="124"/>
      <c r="J442" s="120"/>
      <c r="K442" s="120"/>
      <c r="L442" s="125"/>
    </row>
    <row r="443" spans="1:12" ht="16.2" thickBot="1" x14ac:dyDescent="0.35">
      <c r="A443" s="118"/>
      <c r="B443" s="119"/>
      <c r="C443" s="120"/>
      <c r="D443" s="120"/>
      <c r="E443" s="121"/>
      <c r="F443" s="122"/>
      <c r="G443" s="123"/>
      <c r="H443" s="120"/>
      <c r="I443" s="124"/>
      <c r="J443" s="120"/>
      <c r="K443" s="120"/>
      <c r="L443" s="125"/>
    </row>
    <row r="444" spans="1:12" ht="16.2" thickBot="1" x14ac:dyDescent="0.35">
      <c r="A444" s="118"/>
      <c r="B444" s="119"/>
      <c r="C444" s="120"/>
      <c r="D444" s="120"/>
      <c r="E444" s="121"/>
      <c r="F444" s="122"/>
      <c r="G444" s="123"/>
      <c r="H444" s="120"/>
      <c r="I444" s="124"/>
      <c r="J444" s="120"/>
      <c r="K444" s="120"/>
      <c r="L444" s="125"/>
    </row>
    <row r="445" spans="1:12" ht="16.2" thickBot="1" x14ac:dyDescent="0.35">
      <c r="A445" s="118"/>
      <c r="B445" s="119"/>
      <c r="C445" s="120"/>
      <c r="D445" s="120"/>
      <c r="E445" s="121"/>
      <c r="F445" s="122"/>
      <c r="G445" s="123"/>
      <c r="H445" s="120"/>
      <c r="I445" s="124"/>
      <c r="J445" s="120"/>
      <c r="K445" s="120"/>
      <c r="L445" s="125"/>
    </row>
    <row r="446" spans="1:12" ht="16.2" thickBot="1" x14ac:dyDescent="0.35">
      <c r="A446" s="118"/>
      <c r="B446" s="119"/>
      <c r="C446" s="120"/>
      <c r="D446" s="120"/>
      <c r="E446" s="121"/>
      <c r="F446" s="122"/>
      <c r="G446" s="123"/>
      <c r="H446" s="120"/>
      <c r="I446" s="124"/>
      <c r="J446" s="120"/>
      <c r="K446" s="120"/>
      <c r="L446" s="125"/>
    </row>
    <row r="447" spans="1:12" ht="16.2" thickBot="1" x14ac:dyDescent="0.35">
      <c r="A447" s="118"/>
      <c r="B447" s="119"/>
      <c r="C447" s="120"/>
      <c r="D447" s="120"/>
      <c r="E447" s="121"/>
      <c r="F447" s="122"/>
      <c r="G447" s="123"/>
      <c r="H447" s="120"/>
      <c r="I447" s="124"/>
      <c r="J447" s="120"/>
      <c r="K447" s="120"/>
      <c r="L447" s="125"/>
    </row>
    <row r="448" spans="1:12" ht="16.2" thickBot="1" x14ac:dyDescent="0.35">
      <c r="A448" s="118"/>
      <c r="B448" s="119"/>
      <c r="C448" s="120"/>
      <c r="D448" s="120"/>
      <c r="E448" s="121"/>
      <c r="F448" s="122"/>
      <c r="G448" s="123"/>
      <c r="H448" s="120"/>
      <c r="I448" s="124"/>
      <c r="J448" s="120"/>
      <c r="K448" s="120"/>
      <c r="L448" s="125"/>
    </row>
    <row r="449" spans="1:12" ht="16.2" thickBot="1" x14ac:dyDescent="0.35">
      <c r="A449" s="118"/>
      <c r="B449" s="119"/>
      <c r="C449" s="120"/>
      <c r="D449" s="120"/>
      <c r="E449" s="121"/>
      <c r="F449" s="122"/>
      <c r="G449" s="123"/>
      <c r="H449" s="120"/>
      <c r="I449" s="124"/>
      <c r="J449" s="120"/>
      <c r="K449" s="120"/>
      <c r="L449" s="125"/>
    </row>
    <row r="450" spans="1:12" ht="16.2" thickBot="1" x14ac:dyDescent="0.35">
      <c r="A450" s="118"/>
      <c r="B450" s="119"/>
      <c r="C450" s="120"/>
      <c r="D450" s="120"/>
      <c r="E450" s="121"/>
      <c r="F450" s="122"/>
      <c r="G450" s="123"/>
      <c r="H450" s="120"/>
      <c r="I450" s="124"/>
      <c r="J450" s="120"/>
      <c r="K450" s="120"/>
      <c r="L450" s="125"/>
    </row>
    <row r="451" spans="1:12" ht="16.2" thickBot="1" x14ac:dyDescent="0.35">
      <c r="A451" s="118"/>
      <c r="B451" s="119"/>
      <c r="C451" s="120"/>
      <c r="D451" s="120"/>
      <c r="E451" s="121"/>
      <c r="F451" s="122"/>
      <c r="G451" s="123"/>
      <c r="H451" s="120"/>
      <c r="I451" s="124"/>
      <c r="J451" s="120"/>
      <c r="K451" s="120"/>
      <c r="L451" s="125"/>
    </row>
    <row r="452" spans="1:12" ht="16.2" thickBot="1" x14ac:dyDescent="0.35">
      <c r="A452" s="118"/>
      <c r="B452" s="119"/>
      <c r="C452" s="120"/>
      <c r="D452" s="120"/>
      <c r="E452" s="121"/>
      <c r="F452" s="122"/>
      <c r="G452" s="123"/>
      <c r="H452" s="120"/>
      <c r="I452" s="124"/>
      <c r="J452" s="120"/>
      <c r="K452" s="120"/>
      <c r="L452" s="125"/>
    </row>
    <row r="453" spans="1:12" ht="16.2" thickBot="1" x14ac:dyDescent="0.35">
      <c r="A453" s="118"/>
      <c r="B453" s="119"/>
      <c r="C453" s="120"/>
      <c r="D453" s="120"/>
      <c r="E453" s="121"/>
      <c r="F453" s="122"/>
      <c r="G453" s="123"/>
      <c r="H453" s="120"/>
      <c r="I453" s="124"/>
      <c r="J453" s="120"/>
      <c r="K453" s="120"/>
      <c r="L453" s="125"/>
    </row>
    <row r="454" spans="1:12" ht="16.2" thickBot="1" x14ac:dyDescent="0.35">
      <c r="A454" s="118"/>
      <c r="B454" s="119"/>
      <c r="C454" s="120"/>
      <c r="D454" s="120"/>
      <c r="E454" s="121"/>
      <c r="F454" s="122"/>
      <c r="G454" s="123"/>
      <c r="H454" s="120"/>
      <c r="I454" s="124"/>
      <c r="J454" s="120"/>
      <c r="K454" s="120"/>
      <c r="L454" s="125"/>
    </row>
    <row r="455" spans="1:12" ht="16.2" thickBot="1" x14ac:dyDescent="0.35">
      <c r="A455" s="118"/>
      <c r="B455" s="119"/>
      <c r="C455" s="120"/>
      <c r="D455" s="120"/>
      <c r="E455" s="121"/>
      <c r="F455" s="122"/>
      <c r="G455" s="123"/>
      <c r="H455" s="120"/>
      <c r="I455" s="124"/>
      <c r="J455" s="120"/>
      <c r="K455" s="120"/>
      <c r="L455" s="125"/>
    </row>
    <row r="456" spans="1:12" ht="16.2" thickBot="1" x14ac:dyDescent="0.35">
      <c r="A456" s="118"/>
      <c r="B456" s="119"/>
      <c r="C456" s="120"/>
      <c r="D456" s="120"/>
      <c r="E456" s="121"/>
      <c r="F456" s="122"/>
      <c r="G456" s="123"/>
      <c r="H456" s="120"/>
      <c r="I456" s="124"/>
      <c r="J456" s="120"/>
      <c r="K456" s="120"/>
      <c r="L456" s="125"/>
    </row>
    <row r="457" spans="1:12" ht="16.2" thickBot="1" x14ac:dyDescent="0.35">
      <c r="A457" s="118"/>
      <c r="B457" s="119"/>
      <c r="C457" s="120"/>
      <c r="D457" s="120"/>
      <c r="E457" s="121"/>
      <c r="F457" s="122"/>
      <c r="G457" s="123"/>
      <c r="H457" s="120"/>
      <c r="I457" s="124"/>
      <c r="J457" s="120"/>
      <c r="K457" s="120"/>
      <c r="L457" s="125"/>
    </row>
    <row r="458" spans="1:12" ht="16.2" thickBot="1" x14ac:dyDescent="0.35">
      <c r="A458" s="118"/>
      <c r="B458" s="119"/>
      <c r="C458" s="120"/>
      <c r="D458" s="120"/>
      <c r="E458" s="121"/>
      <c r="F458" s="122"/>
      <c r="G458" s="123"/>
      <c r="H458" s="120"/>
      <c r="I458" s="124"/>
      <c r="J458" s="120"/>
      <c r="K458" s="120"/>
      <c r="L458" s="125"/>
    </row>
    <row r="459" spans="1:12" ht="16.2" thickBot="1" x14ac:dyDescent="0.35">
      <c r="A459" s="118"/>
      <c r="B459" s="119"/>
      <c r="C459" s="120"/>
      <c r="D459" s="120"/>
      <c r="E459" s="121"/>
      <c r="F459" s="122"/>
      <c r="G459" s="123"/>
      <c r="H459" s="120"/>
      <c r="I459" s="124"/>
      <c r="J459" s="120"/>
      <c r="K459" s="120"/>
      <c r="L459" s="125"/>
    </row>
    <row r="460" spans="1:12" ht="16.2" thickBot="1" x14ac:dyDescent="0.35">
      <c r="A460" s="118"/>
      <c r="B460" s="119"/>
      <c r="C460" s="120"/>
      <c r="D460" s="120"/>
      <c r="E460" s="121"/>
      <c r="F460" s="122"/>
      <c r="G460" s="123"/>
      <c r="H460" s="120"/>
      <c r="I460" s="124"/>
      <c r="J460" s="120"/>
      <c r="K460" s="120"/>
      <c r="L460" s="125"/>
    </row>
    <row r="461" spans="1:12" ht="16.2" thickBot="1" x14ac:dyDescent="0.35">
      <c r="A461" s="118"/>
      <c r="B461" s="119"/>
      <c r="C461" s="120"/>
      <c r="D461" s="120"/>
      <c r="E461" s="121"/>
      <c r="F461" s="122"/>
      <c r="G461" s="123"/>
      <c r="H461" s="120"/>
      <c r="I461" s="124"/>
      <c r="J461" s="120"/>
      <c r="K461" s="120"/>
      <c r="L461" s="125"/>
    </row>
    <row r="462" spans="1:12" ht="16.2" thickBot="1" x14ac:dyDescent="0.35">
      <c r="A462" s="118"/>
      <c r="B462" s="119"/>
      <c r="C462" s="120"/>
      <c r="D462" s="120"/>
      <c r="E462" s="121"/>
      <c r="F462" s="122"/>
      <c r="G462" s="123"/>
      <c r="H462" s="120"/>
      <c r="I462" s="124"/>
      <c r="J462" s="120"/>
      <c r="K462" s="120"/>
      <c r="L462" s="125"/>
    </row>
    <row r="463" spans="1:12" ht="16.2" thickBot="1" x14ac:dyDescent="0.35">
      <c r="A463" s="118"/>
      <c r="B463" s="119"/>
      <c r="C463" s="120"/>
      <c r="D463" s="120"/>
      <c r="E463" s="121"/>
      <c r="F463" s="122"/>
      <c r="G463" s="123"/>
      <c r="H463" s="120"/>
      <c r="I463" s="124"/>
      <c r="J463" s="120"/>
      <c r="K463" s="120"/>
      <c r="L463" s="125"/>
    </row>
    <row r="464" spans="1:12" ht="16.2" thickBot="1" x14ac:dyDescent="0.35">
      <c r="A464" s="118"/>
      <c r="B464" s="119"/>
      <c r="C464" s="120"/>
      <c r="D464" s="120"/>
      <c r="E464" s="121"/>
      <c r="F464" s="122"/>
      <c r="G464" s="123"/>
      <c r="H464" s="120"/>
      <c r="I464" s="124"/>
      <c r="J464" s="120"/>
      <c r="K464" s="120"/>
      <c r="L464" s="125"/>
    </row>
    <row r="465" spans="1:12" ht="16.2" thickBot="1" x14ac:dyDescent="0.35">
      <c r="A465" s="118"/>
      <c r="B465" s="119"/>
      <c r="C465" s="120"/>
      <c r="D465" s="120"/>
      <c r="E465" s="121"/>
      <c r="F465" s="122"/>
      <c r="G465" s="123"/>
      <c r="H465" s="120"/>
      <c r="I465" s="124"/>
      <c r="J465" s="120"/>
      <c r="K465" s="120"/>
      <c r="L465" s="125"/>
    </row>
    <row r="466" spans="1:12" ht="16.2" thickBot="1" x14ac:dyDescent="0.35">
      <c r="A466" s="118"/>
      <c r="B466" s="119"/>
      <c r="C466" s="120"/>
      <c r="D466" s="120"/>
      <c r="E466" s="121"/>
      <c r="F466" s="122"/>
      <c r="G466" s="123"/>
      <c r="H466" s="120"/>
      <c r="I466" s="124"/>
      <c r="J466" s="120"/>
      <c r="K466" s="120"/>
      <c r="L466" s="125"/>
    </row>
    <row r="467" spans="1:12" ht="16.2" thickBot="1" x14ac:dyDescent="0.35">
      <c r="A467" s="118"/>
      <c r="B467" s="119"/>
      <c r="C467" s="120"/>
      <c r="D467" s="120"/>
      <c r="E467" s="121"/>
      <c r="F467" s="122"/>
      <c r="G467" s="123"/>
      <c r="H467" s="120"/>
      <c r="I467" s="124"/>
      <c r="J467" s="120"/>
      <c r="K467" s="120"/>
      <c r="L467" s="125"/>
    </row>
    <row r="468" spans="1:12" ht="16.2" thickBot="1" x14ac:dyDescent="0.35">
      <c r="A468" s="118"/>
      <c r="B468" s="119"/>
      <c r="C468" s="120"/>
      <c r="D468" s="120"/>
      <c r="E468" s="121"/>
      <c r="F468" s="122"/>
      <c r="G468" s="123"/>
      <c r="H468" s="120"/>
      <c r="I468" s="124"/>
      <c r="J468" s="120"/>
      <c r="K468" s="120"/>
      <c r="L468" s="125"/>
    </row>
    <row r="469" spans="1:12" ht="16.2" thickBot="1" x14ac:dyDescent="0.35">
      <c r="A469" s="118"/>
      <c r="B469" s="119"/>
      <c r="C469" s="120"/>
      <c r="D469" s="120"/>
      <c r="E469" s="121"/>
      <c r="F469" s="122"/>
      <c r="G469" s="123"/>
      <c r="H469" s="120"/>
      <c r="I469" s="124"/>
      <c r="J469" s="120"/>
      <c r="K469" s="120"/>
      <c r="L469" s="125"/>
    </row>
    <row r="470" spans="1:12" ht="16.2" thickBot="1" x14ac:dyDescent="0.35">
      <c r="A470" s="118"/>
      <c r="B470" s="119"/>
      <c r="C470" s="120"/>
      <c r="D470" s="120"/>
      <c r="E470" s="121"/>
      <c r="F470" s="122"/>
      <c r="G470" s="123"/>
      <c r="H470" s="120"/>
      <c r="I470" s="124"/>
      <c r="J470" s="120"/>
      <c r="K470" s="120"/>
      <c r="L470" s="125"/>
    </row>
    <row r="471" spans="1:12" ht="16.2" thickBot="1" x14ac:dyDescent="0.35">
      <c r="A471" s="118"/>
      <c r="B471" s="119"/>
      <c r="C471" s="120"/>
      <c r="D471" s="120"/>
      <c r="E471" s="121"/>
      <c r="F471" s="122"/>
      <c r="G471" s="123"/>
      <c r="H471" s="120"/>
      <c r="I471" s="124"/>
      <c r="J471" s="120"/>
      <c r="K471" s="120"/>
      <c r="L471" s="125"/>
    </row>
    <row r="472" spans="1:12" ht="16.2" thickBot="1" x14ac:dyDescent="0.35">
      <c r="A472" s="118"/>
      <c r="B472" s="119"/>
      <c r="C472" s="120"/>
      <c r="D472" s="120"/>
      <c r="E472" s="121"/>
      <c r="F472" s="122"/>
      <c r="G472" s="123"/>
      <c r="H472" s="120"/>
      <c r="I472" s="124"/>
      <c r="J472" s="120"/>
      <c r="K472" s="120"/>
      <c r="L472" s="125"/>
    </row>
    <row r="473" spans="1:12" ht="16.2" thickBot="1" x14ac:dyDescent="0.35">
      <c r="A473" s="118"/>
      <c r="B473" s="119"/>
      <c r="C473" s="120"/>
      <c r="D473" s="120"/>
      <c r="E473" s="121"/>
      <c r="F473" s="122"/>
      <c r="G473" s="123"/>
      <c r="H473" s="120"/>
      <c r="I473" s="124"/>
      <c r="J473" s="120"/>
      <c r="K473" s="120"/>
      <c r="L473" s="125"/>
    </row>
    <row r="474" spans="1:12" ht="16.2" thickBot="1" x14ac:dyDescent="0.35">
      <c r="A474" s="118"/>
      <c r="B474" s="119"/>
      <c r="C474" s="120"/>
      <c r="D474" s="120"/>
      <c r="E474" s="121"/>
      <c r="F474" s="122"/>
      <c r="G474" s="123"/>
      <c r="H474" s="120"/>
      <c r="I474" s="124"/>
      <c r="J474" s="120"/>
      <c r="K474" s="120"/>
      <c r="L474" s="125"/>
    </row>
    <row r="475" spans="1:12" ht="16.2" thickBot="1" x14ac:dyDescent="0.35">
      <c r="A475" s="118"/>
      <c r="B475" s="119"/>
      <c r="C475" s="120"/>
      <c r="D475" s="120"/>
      <c r="E475" s="121"/>
      <c r="F475" s="122"/>
      <c r="G475" s="123"/>
      <c r="H475" s="120"/>
      <c r="I475" s="124"/>
      <c r="J475" s="120"/>
      <c r="K475" s="120"/>
      <c r="L475" s="125"/>
    </row>
    <row r="476" spans="1:12" ht="16.2" thickBot="1" x14ac:dyDescent="0.35">
      <c r="A476" s="118"/>
      <c r="B476" s="119"/>
      <c r="C476" s="120"/>
      <c r="D476" s="120"/>
      <c r="E476" s="121"/>
      <c r="F476" s="122"/>
      <c r="G476" s="123"/>
      <c r="H476" s="120"/>
      <c r="I476" s="124"/>
      <c r="J476" s="120"/>
      <c r="K476" s="120"/>
      <c r="L476" s="125"/>
    </row>
    <row r="477" spans="1:12" ht="16.2" thickBot="1" x14ac:dyDescent="0.35">
      <c r="A477" s="118"/>
      <c r="B477" s="119"/>
      <c r="C477" s="120"/>
      <c r="D477" s="120"/>
      <c r="E477" s="121"/>
      <c r="F477" s="122"/>
      <c r="G477" s="123"/>
      <c r="H477" s="120"/>
      <c r="I477" s="124"/>
      <c r="J477" s="120"/>
      <c r="K477" s="120"/>
      <c r="L477" s="125"/>
    </row>
    <row r="478" spans="1:12" ht="16.2" thickBot="1" x14ac:dyDescent="0.35">
      <c r="A478" s="118"/>
      <c r="B478" s="119"/>
      <c r="C478" s="120"/>
      <c r="D478" s="120"/>
      <c r="E478" s="121"/>
      <c r="F478" s="122"/>
      <c r="G478" s="123"/>
      <c r="H478" s="120"/>
      <c r="I478" s="124"/>
      <c r="J478" s="120"/>
      <c r="K478" s="120"/>
      <c r="L478" s="125"/>
    </row>
    <row r="479" spans="1:12" ht="16.2" thickBot="1" x14ac:dyDescent="0.35">
      <c r="A479" s="118"/>
      <c r="B479" s="119"/>
      <c r="C479" s="120"/>
      <c r="D479" s="120"/>
      <c r="E479" s="121"/>
      <c r="F479" s="122"/>
      <c r="G479" s="123"/>
      <c r="H479" s="120"/>
      <c r="I479" s="124"/>
      <c r="J479" s="120"/>
      <c r="K479" s="120"/>
      <c r="L479" s="125"/>
    </row>
    <row r="480" spans="1:12" ht="16.2" thickBot="1" x14ac:dyDescent="0.35">
      <c r="A480" s="118"/>
      <c r="B480" s="119"/>
      <c r="C480" s="120"/>
      <c r="D480" s="120"/>
      <c r="E480" s="121"/>
      <c r="F480" s="122"/>
      <c r="G480" s="123"/>
      <c r="H480" s="120"/>
      <c r="I480" s="124"/>
      <c r="J480" s="120"/>
      <c r="K480" s="120"/>
      <c r="L480" s="125"/>
    </row>
    <row r="481" spans="1:12" ht="16.2" thickBot="1" x14ac:dyDescent="0.35">
      <c r="A481" s="118"/>
      <c r="B481" s="119"/>
      <c r="C481" s="120"/>
      <c r="D481" s="120"/>
      <c r="E481" s="121"/>
      <c r="F481" s="122"/>
      <c r="G481" s="123"/>
      <c r="H481" s="120"/>
      <c r="I481" s="124"/>
      <c r="J481" s="120"/>
      <c r="K481" s="120"/>
      <c r="L481" s="125"/>
    </row>
    <row r="482" spans="1:12" ht="16.2" thickBot="1" x14ac:dyDescent="0.35">
      <c r="A482" s="118"/>
      <c r="B482" s="119"/>
      <c r="C482" s="120"/>
      <c r="D482" s="120"/>
      <c r="E482" s="121"/>
      <c r="F482" s="122"/>
      <c r="G482" s="123"/>
      <c r="H482" s="120"/>
      <c r="I482" s="124"/>
      <c r="J482" s="120"/>
      <c r="K482" s="120"/>
      <c r="L482" s="125"/>
    </row>
    <row r="483" spans="1:12" ht="16.2" thickBot="1" x14ac:dyDescent="0.35">
      <c r="A483" s="118"/>
      <c r="B483" s="119"/>
      <c r="C483" s="120"/>
      <c r="D483" s="120"/>
      <c r="E483" s="121"/>
      <c r="F483" s="122"/>
      <c r="G483" s="123"/>
      <c r="H483" s="120"/>
      <c r="I483" s="124"/>
      <c r="J483" s="120"/>
      <c r="K483" s="120"/>
      <c r="L483" s="125"/>
    </row>
    <row r="484" spans="1:12" ht="16.2" thickBot="1" x14ac:dyDescent="0.35">
      <c r="A484" s="118"/>
      <c r="B484" s="119"/>
      <c r="C484" s="120"/>
      <c r="D484" s="120"/>
      <c r="E484" s="121"/>
      <c r="F484" s="122"/>
      <c r="G484" s="123"/>
      <c r="H484" s="120"/>
      <c r="I484" s="124"/>
      <c r="J484" s="120"/>
      <c r="K484" s="120"/>
      <c r="L484" s="125"/>
    </row>
    <row r="485" spans="1:12" ht="16.2" thickBot="1" x14ac:dyDescent="0.35">
      <c r="A485" s="118"/>
      <c r="B485" s="119"/>
      <c r="C485" s="120"/>
      <c r="D485" s="120"/>
      <c r="E485" s="121"/>
      <c r="F485" s="122"/>
      <c r="G485" s="123"/>
      <c r="H485" s="120"/>
      <c r="I485" s="124"/>
      <c r="J485" s="120"/>
      <c r="K485" s="120"/>
      <c r="L485" s="125"/>
    </row>
    <row r="486" spans="1:12" ht="16.2" thickBot="1" x14ac:dyDescent="0.35">
      <c r="A486" s="118"/>
      <c r="B486" s="119"/>
      <c r="C486" s="120"/>
      <c r="D486" s="120"/>
      <c r="E486" s="121"/>
      <c r="F486" s="122"/>
      <c r="G486" s="123"/>
      <c r="H486" s="120"/>
      <c r="I486" s="124"/>
      <c r="J486" s="120"/>
      <c r="K486" s="120"/>
      <c r="L486" s="125"/>
    </row>
    <row r="487" spans="1:12" ht="16.2" thickBot="1" x14ac:dyDescent="0.35">
      <c r="A487" s="118"/>
      <c r="B487" s="119"/>
      <c r="C487" s="120"/>
      <c r="D487" s="120"/>
      <c r="E487" s="121"/>
      <c r="F487" s="122"/>
      <c r="G487" s="123"/>
      <c r="H487" s="120"/>
      <c r="I487" s="124"/>
      <c r="J487" s="120"/>
      <c r="K487" s="120"/>
      <c r="L487" s="125"/>
    </row>
    <row r="488" spans="1:12" ht="16.2" thickBot="1" x14ac:dyDescent="0.35">
      <c r="A488" s="118"/>
      <c r="B488" s="119"/>
      <c r="C488" s="120"/>
      <c r="D488" s="120"/>
      <c r="E488" s="121"/>
      <c r="F488" s="122"/>
      <c r="G488" s="123"/>
      <c r="H488" s="120"/>
      <c r="I488" s="124"/>
      <c r="J488" s="120"/>
      <c r="K488" s="120"/>
      <c r="L488" s="125"/>
    </row>
    <row r="489" spans="1:12" ht="16.2" thickBot="1" x14ac:dyDescent="0.35">
      <c r="A489" s="118"/>
      <c r="B489" s="119"/>
      <c r="C489" s="120"/>
      <c r="D489" s="120"/>
      <c r="E489" s="121"/>
      <c r="F489" s="122"/>
      <c r="G489" s="123"/>
      <c r="H489" s="120"/>
      <c r="I489" s="124"/>
      <c r="J489" s="120"/>
      <c r="K489" s="120"/>
      <c r="L489" s="125"/>
    </row>
    <row r="490" spans="1:12" ht="16.2" thickBot="1" x14ac:dyDescent="0.35">
      <c r="A490" s="118"/>
      <c r="B490" s="119"/>
      <c r="C490" s="120"/>
      <c r="D490" s="120"/>
      <c r="E490" s="121"/>
      <c r="F490" s="122"/>
      <c r="G490" s="123"/>
      <c r="H490" s="120"/>
      <c r="I490" s="124"/>
      <c r="J490" s="120"/>
      <c r="K490" s="120"/>
      <c r="L490" s="125"/>
    </row>
    <row r="491" spans="1:12" ht="16.2" thickBot="1" x14ac:dyDescent="0.35">
      <c r="A491" s="118"/>
      <c r="B491" s="119"/>
      <c r="C491" s="120"/>
      <c r="D491" s="120"/>
      <c r="E491" s="121"/>
      <c r="F491" s="122"/>
      <c r="G491" s="123"/>
      <c r="H491" s="120"/>
      <c r="I491" s="124"/>
      <c r="J491" s="120"/>
      <c r="K491" s="120"/>
      <c r="L491" s="125"/>
    </row>
    <row r="492" spans="1:12" ht="16.2" thickBot="1" x14ac:dyDescent="0.35">
      <c r="A492" s="118"/>
      <c r="B492" s="119"/>
      <c r="C492" s="120"/>
      <c r="D492" s="120"/>
      <c r="E492" s="121"/>
      <c r="F492" s="122"/>
      <c r="G492" s="123"/>
      <c r="H492" s="120"/>
      <c r="I492" s="124"/>
      <c r="J492" s="120"/>
      <c r="K492" s="120"/>
      <c r="L492" s="125"/>
    </row>
    <row r="493" spans="1:12" ht="16.2" thickBot="1" x14ac:dyDescent="0.35">
      <c r="A493" s="118"/>
      <c r="B493" s="119"/>
      <c r="C493" s="120"/>
      <c r="D493" s="120"/>
      <c r="E493" s="121"/>
      <c r="F493" s="122"/>
      <c r="G493" s="123"/>
      <c r="H493" s="120"/>
      <c r="I493" s="124"/>
      <c r="J493" s="120"/>
      <c r="K493" s="120"/>
      <c r="L493" s="125"/>
    </row>
    <row r="494" spans="1:12" ht="16.2" thickBot="1" x14ac:dyDescent="0.35">
      <c r="A494" s="118"/>
      <c r="B494" s="119"/>
      <c r="C494" s="120"/>
      <c r="D494" s="120"/>
      <c r="E494" s="121"/>
      <c r="F494" s="122"/>
      <c r="G494" s="123"/>
      <c r="H494" s="120"/>
      <c r="I494" s="124"/>
      <c r="J494" s="120"/>
      <c r="K494" s="120"/>
      <c r="L494" s="125"/>
    </row>
    <row r="495" spans="1:12" ht="16.2" thickBot="1" x14ac:dyDescent="0.35">
      <c r="A495" s="118"/>
      <c r="B495" s="119"/>
      <c r="C495" s="120"/>
      <c r="D495" s="120"/>
      <c r="E495" s="121"/>
      <c r="F495" s="122"/>
      <c r="G495" s="123"/>
      <c r="H495" s="120"/>
      <c r="I495" s="124"/>
      <c r="J495" s="120"/>
      <c r="K495" s="120"/>
      <c r="L495" s="125"/>
    </row>
    <row r="496" spans="1:12" ht="16.2" thickBot="1" x14ac:dyDescent="0.35">
      <c r="A496" s="118"/>
      <c r="B496" s="119"/>
      <c r="C496" s="120"/>
      <c r="D496" s="120"/>
      <c r="E496" s="121"/>
      <c r="F496" s="122"/>
      <c r="G496" s="123"/>
      <c r="H496" s="120"/>
      <c r="I496" s="124"/>
      <c r="J496" s="120"/>
      <c r="K496" s="120"/>
      <c r="L496" s="125"/>
    </row>
    <row r="497" spans="1:12" ht="16.2" thickBot="1" x14ac:dyDescent="0.35">
      <c r="A497" s="118"/>
      <c r="B497" s="119"/>
      <c r="C497" s="120"/>
      <c r="D497" s="120"/>
      <c r="E497" s="121"/>
      <c r="F497" s="122"/>
      <c r="G497" s="123"/>
      <c r="H497" s="120"/>
      <c r="I497" s="124"/>
      <c r="J497" s="120"/>
      <c r="K497" s="120"/>
      <c r="L497" s="125"/>
    </row>
    <row r="498" spans="1:12" ht="16.2" thickBot="1" x14ac:dyDescent="0.35">
      <c r="A498" s="118"/>
      <c r="B498" s="119"/>
      <c r="C498" s="120"/>
      <c r="D498" s="120"/>
      <c r="E498" s="121"/>
      <c r="F498" s="122"/>
      <c r="G498" s="123"/>
      <c r="H498" s="120"/>
      <c r="I498" s="124"/>
      <c r="J498" s="120"/>
      <c r="K498" s="120"/>
      <c r="L498" s="125"/>
    </row>
    <row r="499" spans="1:12" ht="16.2" thickBot="1" x14ac:dyDescent="0.35">
      <c r="A499" s="118"/>
      <c r="B499" s="119"/>
      <c r="C499" s="120"/>
      <c r="D499" s="120"/>
      <c r="E499" s="121"/>
      <c r="F499" s="122"/>
      <c r="G499" s="123"/>
      <c r="H499" s="120"/>
      <c r="I499" s="124"/>
      <c r="J499" s="120"/>
      <c r="K499" s="120"/>
      <c r="L499" s="125"/>
    </row>
    <row r="500" spans="1:12" ht="16.2" thickBot="1" x14ac:dyDescent="0.35">
      <c r="A500" s="118"/>
      <c r="B500" s="119"/>
      <c r="C500" s="120"/>
      <c r="D500" s="120"/>
      <c r="E500" s="121"/>
      <c r="F500" s="122"/>
      <c r="G500" s="123"/>
      <c r="H500" s="120"/>
      <c r="I500" s="124"/>
      <c r="J500" s="120"/>
      <c r="K500" s="120"/>
      <c r="L500" s="125"/>
    </row>
    <row r="501" spans="1:12" ht="16.2" thickBot="1" x14ac:dyDescent="0.35">
      <c r="A501" s="118"/>
      <c r="B501" s="119"/>
      <c r="C501" s="120"/>
      <c r="D501" s="120"/>
      <c r="E501" s="121"/>
      <c r="F501" s="122"/>
      <c r="G501" s="123"/>
      <c r="H501" s="120"/>
      <c r="I501" s="124"/>
      <c r="J501" s="120"/>
      <c r="K501" s="120"/>
      <c r="L501" s="125"/>
    </row>
    <row r="502" spans="1:12" ht="16.2" thickBot="1" x14ac:dyDescent="0.35">
      <c r="A502" s="118"/>
      <c r="B502" s="119"/>
      <c r="C502" s="120"/>
      <c r="D502" s="120"/>
      <c r="E502" s="121"/>
      <c r="F502" s="122"/>
      <c r="G502" s="123"/>
      <c r="H502" s="120"/>
      <c r="I502" s="124"/>
      <c r="J502" s="120"/>
      <c r="K502" s="120"/>
      <c r="L502" s="125"/>
    </row>
    <row r="503" spans="1:12" ht="16.2" thickBot="1" x14ac:dyDescent="0.35">
      <c r="A503" s="118"/>
      <c r="B503" s="119"/>
      <c r="C503" s="120"/>
      <c r="D503" s="120"/>
      <c r="E503" s="121"/>
      <c r="F503" s="122"/>
      <c r="G503" s="123"/>
      <c r="H503" s="120"/>
      <c r="I503" s="124"/>
      <c r="J503" s="120"/>
      <c r="K503" s="120"/>
      <c r="L503" s="125"/>
    </row>
    <row r="504" spans="1:12" ht="16.2" thickBot="1" x14ac:dyDescent="0.35">
      <c r="A504" s="118"/>
      <c r="B504" s="119"/>
      <c r="C504" s="120"/>
      <c r="D504" s="120"/>
      <c r="E504" s="121"/>
      <c r="F504" s="122"/>
      <c r="G504" s="123"/>
      <c r="H504" s="120"/>
      <c r="I504" s="124"/>
      <c r="J504" s="120"/>
      <c r="K504" s="120"/>
      <c r="L504" s="125"/>
    </row>
    <row r="505" spans="1:12" ht="16.2" thickBot="1" x14ac:dyDescent="0.35">
      <c r="A505" s="118"/>
      <c r="B505" s="119"/>
      <c r="C505" s="120"/>
      <c r="D505" s="120"/>
      <c r="E505" s="121"/>
      <c r="F505" s="122"/>
      <c r="G505" s="123"/>
      <c r="H505" s="120"/>
      <c r="I505" s="124"/>
      <c r="J505" s="120"/>
      <c r="K505" s="120"/>
      <c r="L505" s="125"/>
    </row>
    <row r="506" spans="1:12" ht="16.2" thickBot="1" x14ac:dyDescent="0.35">
      <c r="A506" s="118"/>
      <c r="B506" s="119"/>
      <c r="C506" s="120"/>
      <c r="D506" s="120"/>
      <c r="E506" s="121"/>
      <c r="F506" s="122"/>
      <c r="G506" s="123"/>
      <c r="H506" s="120"/>
      <c r="I506" s="124"/>
      <c r="J506" s="120"/>
      <c r="K506" s="120"/>
      <c r="L506" s="125"/>
    </row>
    <row r="507" spans="1:12" ht="16.2" thickBot="1" x14ac:dyDescent="0.35">
      <c r="A507" s="118"/>
      <c r="B507" s="119"/>
      <c r="C507" s="120"/>
      <c r="D507" s="120"/>
      <c r="E507" s="121"/>
      <c r="F507" s="122"/>
      <c r="G507" s="123"/>
      <c r="H507" s="120"/>
      <c r="I507" s="124"/>
      <c r="J507" s="120"/>
      <c r="K507" s="120"/>
      <c r="L507" s="125"/>
    </row>
    <row r="508" spans="1:12" ht="16.2" thickBot="1" x14ac:dyDescent="0.35">
      <c r="A508" s="118"/>
      <c r="B508" s="119"/>
      <c r="C508" s="120"/>
      <c r="D508" s="120"/>
      <c r="E508" s="121"/>
      <c r="F508" s="122"/>
      <c r="G508" s="123"/>
      <c r="H508" s="120"/>
      <c r="I508" s="124"/>
      <c r="J508" s="120"/>
      <c r="K508" s="120"/>
      <c r="L508" s="125"/>
    </row>
    <row r="509" spans="1:12" ht="16.2" thickBot="1" x14ac:dyDescent="0.35">
      <c r="A509" s="118"/>
      <c r="B509" s="119"/>
      <c r="C509" s="120"/>
      <c r="D509" s="120"/>
      <c r="E509" s="121"/>
      <c r="F509" s="122"/>
      <c r="G509" s="123"/>
      <c r="H509" s="120"/>
      <c r="I509" s="124"/>
      <c r="J509" s="120"/>
      <c r="K509" s="120"/>
      <c r="L509" s="125"/>
    </row>
    <row r="510" spans="1:12" ht="16.2" thickBot="1" x14ac:dyDescent="0.35">
      <c r="A510" s="118"/>
      <c r="B510" s="119"/>
      <c r="C510" s="120"/>
      <c r="D510" s="120"/>
      <c r="E510" s="121"/>
      <c r="F510" s="122"/>
      <c r="G510" s="123"/>
      <c r="H510" s="120"/>
      <c r="I510" s="124"/>
      <c r="J510" s="120"/>
      <c r="K510" s="120"/>
      <c r="L510" s="125"/>
    </row>
    <row r="511" spans="1:12" ht="16.2" thickBot="1" x14ac:dyDescent="0.35">
      <c r="A511" s="118"/>
      <c r="B511" s="119"/>
      <c r="C511" s="120"/>
      <c r="D511" s="120"/>
      <c r="E511" s="121"/>
      <c r="F511" s="122"/>
      <c r="G511" s="123"/>
      <c r="H511" s="120"/>
      <c r="I511" s="124"/>
      <c r="J511" s="120"/>
      <c r="K511" s="120"/>
      <c r="L511" s="125"/>
    </row>
    <row r="512" spans="1:12" ht="16.2" thickBot="1" x14ac:dyDescent="0.35">
      <c r="A512" s="118"/>
      <c r="B512" s="119"/>
      <c r="C512" s="120"/>
      <c r="D512" s="120"/>
      <c r="E512" s="121"/>
      <c r="F512" s="122"/>
      <c r="G512" s="123"/>
      <c r="H512" s="120"/>
      <c r="I512" s="124"/>
      <c r="J512" s="120"/>
      <c r="K512" s="120"/>
      <c r="L512" s="125"/>
    </row>
    <row r="513" spans="1:12" ht="16.2" thickBot="1" x14ac:dyDescent="0.35">
      <c r="A513" s="118"/>
      <c r="B513" s="119"/>
      <c r="C513" s="120"/>
      <c r="D513" s="120"/>
      <c r="E513" s="121"/>
      <c r="F513" s="122"/>
      <c r="G513" s="123"/>
      <c r="H513" s="120"/>
      <c r="I513" s="124"/>
      <c r="J513" s="120"/>
      <c r="K513" s="120"/>
      <c r="L513" s="125"/>
    </row>
    <row r="514" spans="1:12" ht="16.2" thickBot="1" x14ac:dyDescent="0.35">
      <c r="A514" s="118"/>
      <c r="B514" s="119"/>
      <c r="C514" s="120"/>
      <c r="D514" s="120"/>
      <c r="E514" s="121"/>
      <c r="F514" s="122"/>
      <c r="G514" s="123"/>
      <c r="H514" s="120"/>
      <c r="I514" s="124"/>
      <c r="J514" s="120"/>
      <c r="K514" s="120"/>
      <c r="L514" s="125"/>
    </row>
    <row r="515" spans="1:12" ht="16.2" thickBot="1" x14ac:dyDescent="0.35">
      <c r="A515" s="118"/>
      <c r="B515" s="119"/>
      <c r="C515" s="120"/>
      <c r="D515" s="120"/>
      <c r="E515" s="121"/>
      <c r="F515" s="122"/>
      <c r="G515" s="123"/>
      <c r="H515" s="120"/>
      <c r="I515" s="124"/>
      <c r="J515" s="120"/>
      <c r="K515" s="120"/>
      <c r="L515" s="125"/>
    </row>
    <row r="516" spans="1:12" ht="16.2" thickBot="1" x14ac:dyDescent="0.35">
      <c r="A516" s="118"/>
      <c r="B516" s="119"/>
      <c r="C516" s="120"/>
      <c r="D516" s="120"/>
      <c r="E516" s="121"/>
      <c r="F516" s="122"/>
      <c r="G516" s="123"/>
      <c r="H516" s="120"/>
      <c r="I516" s="124"/>
      <c r="J516" s="120"/>
      <c r="K516" s="120"/>
      <c r="L516" s="125"/>
    </row>
    <row r="517" spans="1:12" ht="16.2" thickBot="1" x14ac:dyDescent="0.35">
      <c r="A517" s="118"/>
      <c r="B517" s="119"/>
      <c r="C517" s="120"/>
      <c r="D517" s="120"/>
      <c r="E517" s="121"/>
      <c r="F517" s="122"/>
      <c r="G517" s="123"/>
      <c r="H517" s="120"/>
      <c r="I517" s="124"/>
      <c r="J517" s="120"/>
      <c r="K517" s="120"/>
      <c r="L517" s="125"/>
    </row>
    <row r="518" spans="1:12" ht="16.2" thickBot="1" x14ac:dyDescent="0.35">
      <c r="A518" s="118"/>
      <c r="B518" s="119"/>
      <c r="C518" s="120"/>
      <c r="D518" s="120"/>
      <c r="E518" s="121"/>
      <c r="F518" s="122"/>
      <c r="G518" s="123"/>
      <c r="H518" s="120"/>
      <c r="I518" s="124"/>
      <c r="J518" s="120"/>
      <c r="K518" s="120"/>
      <c r="L518" s="125"/>
    </row>
    <row r="519" spans="1:12" ht="16.2" thickBot="1" x14ac:dyDescent="0.35">
      <c r="A519" s="118"/>
      <c r="B519" s="119"/>
      <c r="C519" s="120"/>
      <c r="D519" s="120"/>
      <c r="E519" s="121"/>
      <c r="F519" s="122"/>
      <c r="G519" s="123"/>
      <c r="H519" s="120"/>
      <c r="I519" s="124"/>
      <c r="J519" s="120"/>
      <c r="K519" s="120"/>
      <c r="L519" s="125"/>
    </row>
    <row r="520" spans="1:12" ht="16.2" thickBot="1" x14ac:dyDescent="0.35">
      <c r="A520" s="118"/>
      <c r="B520" s="119"/>
      <c r="C520" s="120"/>
      <c r="D520" s="120"/>
      <c r="E520" s="121"/>
      <c r="F520" s="122"/>
      <c r="G520" s="123"/>
      <c r="H520" s="120"/>
      <c r="I520" s="124"/>
      <c r="J520" s="120"/>
      <c r="K520" s="120"/>
      <c r="L520" s="125"/>
    </row>
    <row r="521" spans="1:12" ht="16.2" thickBot="1" x14ac:dyDescent="0.35">
      <c r="A521" s="118"/>
      <c r="B521" s="119"/>
      <c r="C521" s="120"/>
      <c r="D521" s="120"/>
      <c r="E521" s="121"/>
      <c r="F521" s="122"/>
      <c r="G521" s="123"/>
      <c r="H521" s="120"/>
      <c r="I521" s="124"/>
      <c r="J521" s="120"/>
      <c r="K521" s="120"/>
      <c r="L521" s="125"/>
    </row>
    <row r="522" spans="1:12" ht="16.2" thickBot="1" x14ac:dyDescent="0.35">
      <c r="A522" s="118"/>
      <c r="B522" s="119"/>
      <c r="C522" s="120"/>
      <c r="D522" s="120"/>
      <c r="E522" s="121"/>
      <c r="F522" s="122"/>
      <c r="G522" s="123"/>
      <c r="H522" s="120"/>
      <c r="I522" s="124"/>
      <c r="J522" s="120"/>
      <c r="K522" s="120"/>
      <c r="L522" s="125"/>
    </row>
    <row r="523" spans="1:12" ht="16.2" thickBot="1" x14ac:dyDescent="0.35">
      <c r="A523" s="118"/>
      <c r="B523" s="119"/>
      <c r="C523" s="120"/>
      <c r="D523" s="120"/>
      <c r="E523" s="121"/>
      <c r="F523" s="122"/>
      <c r="G523" s="123"/>
      <c r="H523" s="120"/>
      <c r="I523" s="124"/>
      <c r="J523" s="120"/>
      <c r="K523" s="120"/>
      <c r="L523" s="125"/>
    </row>
    <row r="524" spans="1:12" ht="16.2" thickBot="1" x14ac:dyDescent="0.35">
      <c r="A524" s="118"/>
      <c r="B524" s="119"/>
      <c r="C524" s="120"/>
      <c r="D524" s="120"/>
      <c r="E524" s="121"/>
      <c r="F524" s="122"/>
      <c r="G524" s="123"/>
      <c r="H524" s="120"/>
      <c r="I524" s="124"/>
      <c r="J524" s="120"/>
      <c r="K524" s="120"/>
      <c r="L524" s="125"/>
    </row>
    <row r="525" spans="1:12" ht="16.2" thickBot="1" x14ac:dyDescent="0.35">
      <c r="A525" s="118"/>
      <c r="B525" s="119"/>
      <c r="C525" s="120"/>
      <c r="D525" s="120"/>
      <c r="E525" s="121"/>
      <c r="F525" s="122"/>
      <c r="G525" s="123"/>
      <c r="H525" s="120"/>
      <c r="I525" s="124"/>
      <c r="J525" s="120"/>
      <c r="K525" s="120"/>
      <c r="L525" s="125"/>
    </row>
    <row r="526" spans="1:12" ht="16.2" thickBot="1" x14ac:dyDescent="0.35">
      <c r="A526" s="118"/>
      <c r="B526" s="119"/>
      <c r="C526" s="120"/>
      <c r="D526" s="120"/>
      <c r="E526" s="121"/>
      <c r="F526" s="122"/>
      <c r="G526" s="123"/>
      <c r="H526" s="120"/>
      <c r="I526" s="124"/>
      <c r="J526" s="120"/>
      <c r="K526" s="120"/>
      <c r="L526" s="125"/>
    </row>
    <row r="527" spans="1:12" ht="16.2" thickBot="1" x14ac:dyDescent="0.35">
      <c r="A527" s="118"/>
      <c r="B527" s="119"/>
      <c r="C527" s="120"/>
      <c r="D527" s="120"/>
      <c r="E527" s="121"/>
      <c r="F527" s="122"/>
      <c r="G527" s="123"/>
      <c r="H527" s="120"/>
      <c r="I527" s="124"/>
      <c r="J527" s="120"/>
      <c r="K527" s="120"/>
      <c r="L527" s="125"/>
    </row>
    <row r="528" spans="1:12" ht="16.2" thickBot="1" x14ac:dyDescent="0.35">
      <c r="A528" s="118"/>
      <c r="B528" s="119"/>
      <c r="C528" s="120"/>
      <c r="D528" s="120"/>
      <c r="E528" s="121"/>
      <c r="F528" s="122"/>
      <c r="G528" s="123"/>
      <c r="H528" s="120"/>
      <c r="I528" s="124"/>
      <c r="J528" s="120"/>
      <c r="K528" s="120"/>
      <c r="L528" s="125"/>
    </row>
    <row r="529" spans="1:12" ht="16.2" thickBot="1" x14ac:dyDescent="0.35">
      <c r="A529" s="118"/>
      <c r="B529" s="119"/>
      <c r="C529" s="120"/>
      <c r="D529" s="120"/>
      <c r="E529" s="121"/>
      <c r="F529" s="122"/>
      <c r="G529" s="123"/>
      <c r="H529" s="120"/>
      <c r="I529" s="124"/>
      <c r="J529" s="120"/>
      <c r="K529" s="120"/>
      <c r="L529" s="125"/>
    </row>
    <row r="530" spans="1:12" ht="16.2" thickBot="1" x14ac:dyDescent="0.35">
      <c r="A530" s="118"/>
      <c r="B530" s="119"/>
      <c r="C530" s="120"/>
      <c r="D530" s="120"/>
      <c r="E530" s="121"/>
      <c r="F530" s="122"/>
      <c r="G530" s="123"/>
      <c r="H530" s="120"/>
      <c r="I530" s="124"/>
      <c r="J530" s="120"/>
      <c r="K530" s="120"/>
      <c r="L530" s="125"/>
    </row>
    <row r="531" spans="1:12" ht="16.2" thickBot="1" x14ac:dyDescent="0.35">
      <c r="A531" s="118"/>
      <c r="B531" s="119"/>
      <c r="C531" s="120"/>
      <c r="D531" s="120"/>
      <c r="E531" s="121"/>
      <c r="F531" s="122"/>
      <c r="G531" s="123"/>
      <c r="H531" s="120"/>
      <c r="I531" s="124"/>
      <c r="J531" s="120"/>
      <c r="K531" s="120"/>
      <c r="L531" s="125"/>
    </row>
    <row r="532" spans="1:12" ht="16.2" thickBot="1" x14ac:dyDescent="0.35">
      <c r="A532" s="118"/>
      <c r="B532" s="119"/>
      <c r="C532" s="120"/>
      <c r="D532" s="120"/>
      <c r="E532" s="121"/>
      <c r="F532" s="122"/>
      <c r="G532" s="123"/>
      <c r="H532" s="120"/>
      <c r="I532" s="124"/>
      <c r="J532" s="120"/>
      <c r="K532" s="120"/>
      <c r="L532" s="125"/>
    </row>
    <row r="533" spans="1:12" ht="16.2" thickBot="1" x14ac:dyDescent="0.35">
      <c r="A533" s="118"/>
      <c r="B533" s="119"/>
      <c r="C533" s="120"/>
      <c r="D533" s="120"/>
      <c r="E533" s="121"/>
      <c r="F533" s="122"/>
      <c r="G533" s="123"/>
      <c r="H533" s="120"/>
      <c r="I533" s="124"/>
      <c r="J533" s="120"/>
      <c r="K533" s="120"/>
      <c r="L533" s="125"/>
    </row>
    <row r="534" spans="1:12" ht="16.2" thickBot="1" x14ac:dyDescent="0.35">
      <c r="A534" s="118"/>
      <c r="B534" s="119"/>
      <c r="C534" s="120"/>
      <c r="D534" s="120"/>
      <c r="E534" s="121"/>
      <c r="F534" s="122"/>
      <c r="G534" s="123"/>
      <c r="H534" s="120"/>
      <c r="I534" s="124"/>
      <c r="J534" s="120"/>
      <c r="K534" s="120"/>
      <c r="L534" s="125"/>
    </row>
    <row r="535" spans="1:12" ht="16.2" thickBot="1" x14ac:dyDescent="0.35">
      <c r="A535" s="118"/>
      <c r="B535" s="119"/>
      <c r="C535" s="120"/>
      <c r="D535" s="120"/>
      <c r="E535" s="121"/>
      <c r="F535" s="122"/>
      <c r="G535" s="123"/>
      <c r="H535" s="120"/>
      <c r="I535" s="124"/>
      <c r="J535" s="120"/>
      <c r="K535" s="120"/>
      <c r="L535" s="125"/>
    </row>
    <row r="536" spans="1:12" ht="16.2" thickBot="1" x14ac:dyDescent="0.35">
      <c r="A536" s="118"/>
      <c r="B536" s="119"/>
      <c r="C536" s="120"/>
      <c r="D536" s="120"/>
      <c r="E536" s="121"/>
      <c r="F536" s="122"/>
      <c r="G536" s="123"/>
      <c r="H536" s="120"/>
      <c r="I536" s="124"/>
      <c r="J536" s="120"/>
      <c r="K536" s="120"/>
      <c r="L536" s="125"/>
    </row>
    <row r="537" spans="1:12" ht="16.2" thickBot="1" x14ac:dyDescent="0.35">
      <c r="A537" s="118"/>
      <c r="B537" s="119"/>
      <c r="C537" s="120"/>
      <c r="D537" s="120"/>
      <c r="E537" s="121"/>
      <c r="F537" s="122"/>
      <c r="G537" s="123"/>
      <c r="H537" s="120"/>
      <c r="I537" s="124"/>
      <c r="J537" s="120"/>
      <c r="K537" s="120"/>
      <c r="L537" s="125"/>
    </row>
    <row r="538" spans="1:12" ht="16.2" thickBot="1" x14ac:dyDescent="0.35">
      <c r="A538" s="118"/>
      <c r="B538" s="119"/>
      <c r="C538" s="120"/>
      <c r="D538" s="120"/>
      <c r="E538" s="121"/>
      <c r="F538" s="122"/>
      <c r="G538" s="123"/>
      <c r="H538" s="120"/>
      <c r="I538" s="124"/>
      <c r="J538" s="120"/>
      <c r="K538" s="120"/>
      <c r="L538" s="125"/>
    </row>
    <row r="539" spans="1:12" ht="16.2" thickBot="1" x14ac:dyDescent="0.35">
      <c r="A539" s="118"/>
      <c r="B539" s="119"/>
      <c r="C539" s="120"/>
      <c r="D539" s="120"/>
      <c r="E539" s="121"/>
      <c r="F539" s="122"/>
      <c r="G539" s="123"/>
      <c r="H539" s="120"/>
      <c r="I539" s="124"/>
      <c r="J539" s="120"/>
      <c r="K539" s="120"/>
      <c r="L539" s="125"/>
    </row>
    <row r="540" spans="1:12" ht="16.2" thickBot="1" x14ac:dyDescent="0.35">
      <c r="A540" s="118"/>
      <c r="B540" s="119"/>
      <c r="C540" s="120"/>
      <c r="D540" s="120"/>
      <c r="E540" s="121"/>
      <c r="F540" s="122"/>
      <c r="G540" s="123"/>
      <c r="H540" s="120"/>
      <c r="I540" s="124"/>
      <c r="J540" s="120"/>
      <c r="K540" s="120"/>
      <c r="L540" s="125"/>
    </row>
    <row r="541" spans="1:12" ht="16.2" thickBot="1" x14ac:dyDescent="0.35">
      <c r="A541" s="118"/>
      <c r="B541" s="119"/>
      <c r="C541" s="120"/>
      <c r="D541" s="120"/>
      <c r="E541" s="121"/>
      <c r="F541" s="122"/>
      <c r="G541" s="123"/>
      <c r="H541" s="120"/>
      <c r="I541" s="124"/>
      <c r="J541" s="120"/>
      <c r="K541" s="120"/>
      <c r="L541" s="125"/>
    </row>
    <row r="542" spans="1:12" ht="16.2" thickBot="1" x14ac:dyDescent="0.35">
      <c r="A542" s="118"/>
      <c r="B542" s="119"/>
      <c r="C542" s="120"/>
      <c r="D542" s="120"/>
      <c r="E542" s="121"/>
      <c r="F542" s="122"/>
      <c r="G542" s="123"/>
      <c r="H542" s="120"/>
      <c r="I542" s="124"/>
      <c r="J542" s="120"/>
      <c r="K542" s="120"/>
      <c r="L542" s="125"/>
    </row>
    <row r="543" spans="1:12" ht="16.2" thickBot="1" x14ac:dyDescent="0.35">
      <c r="A543" s="118"/>
      <c r="B543" s="119"/>
      <c r="C543" s="120"/>
      <c r="D543" s="120"/>
      <c r="E543" s="121"/>
      <c r="F543" s="122"/>
      <c r="G543" s="123"/>
      <c r="H543" s="120"/>
      <c r="I543" s="124"/>
      <c r="J543" s="120"/>
      <c r="K543" s="120"/>
      <c r="L543" s="125"/>
    </row>
    <row r="544" spans="1:12" ht="16.2" thickBot="1" x14ac:dyDescent="0.35">
      <c r="A544" s="118"/>
      <c r="B544" s="119"/>
      <c r="C544" s="120"/>
      <c r="D544" s="120"/>
      <c r="E544" s="121"/>
      <c r="F544" s="122"/>
      <c r="G544" s="123"/>
      <c r="H544" s="120"/>
      <c r="I544" s="124"/>
      <c r="J544" s="120"/>
      <c r="K544" s="120"/>
      <c r="L544" s="125"/>
    </row>
    <row r="545" spans="1:12" ht="16.2" thickBot="1" x14ac:dyDescent="0.35">
      <c r="A545" s="118"/>
      <c r="B545" s="119"/>
      <c r="C545" s="120"/>
      <c r="D545" s="120"/>
      <c r="E545" s="121"/>
      <c r="F545" s="122"/>
      <c r="G545" s="123"/>
      <c r="H545" s="120"/>
      <c r="I545" s="124"/>
      <c r="J545" s="120"/>
      <c r="K545" s="120"/>
      <c r="L545" s="125"/>
    </row>
    <row r="546" spans="1:12" ht="16.2" thickBot="1" x14ac:dyDescent="0.35">
      <c r="A546" s="118"/>
      <c r="B546" s="119"/>
      <c r="C546" s="120"/>
      <c r="D546" s="120"/>
      <c r="E546" s="121"/>
      <c r="F546" s="122"/>
      <c r="G546" s="123"/>
      <c r="H546" s="120"/>
      <c r="I546" s="124"/>
      <c r="J546" s="120"/>
      <c r="K546" s="120"/>
      <c r="L546" s="125"/>
    </row>
    <row r="547" spans="1:12" ht="16.2" thickBot="1" x14ac:dyDescent="0.35">
      <c r="A547" s="118"/>
      <c r="B547" s="119"/>
      <c r="C547" s="120"/>
      <c r="D547" s="120"/>
      <c r="E547" s="121"/>
      <c r="F547" s="122"/>
      <c r="G547" s="123"/>
      <c r="H547" s="120"/>
      <c r="I547" s="124"/>
      <c r="J547" s="120"/>
      <c r="K547" s="120"/>
      <c r="L547" s="125"/>
    </row>
    <row r="548" spans="1:12" ht="16.2" thickBot="1" x14ac:dyDescent="0.35">
      <c r="A548" s="118"/>
      <c r="B548" s="119"/>
      <c r="C548" s="120"/>
      <c r="D548" s="120"/>
      <c r="E548" s="121"/>
      <c r="F548" s="122"/>
      <c r="G548" s="123"/>
      <c r="H548" s="120"/>
      <c r="I548" s="124"/>
      <c r="J548" s="120"/>
      <c r="K548" s="120"/>
      <c r="L548" s="125"/>
    </row>
    <row r="549" spans="1:12" ht="16.2" thickBot="1" x14ac:dyDescent="0.35">
      <c r="A549" s="118"/>
      <c r="B549" s="119"/>
      <c r="C549" s="120"/>
      <c r="D549" s="120"/>
      <c r="E549" s="121"/>
      <c r="F549" s="122"/>
      <c r="G549" s="123"/>
      <c r="H549" s="120"/>
      <c r="I549" s="124"/>
      <c r="J549" s="120"/>
      <c r="K549" s="120"/>
      <c r="L549" s="125"/>
    </row>
    <row r="550" spans="1:12" ht="16.2" thickBot="1" x14ac:dyDescent="0.35">
      <c r="A550" s="118"/>
      <c r="B550" s="119"/>
      <c r="C550" s="120"/>
      <c r="D550" s="120"/>
      <c r="E550" s="121"/>
      <c r="F550" s="122"/>
      <c r="G550" s="123"/>
      <c r="H550" s="120"/>
      <c r="I550" s="124"/>
      <c r="J550" s="120"/>
      <c r="K550" s="120"/>
      <c r="L550" s="125"/>
    </row>
    <row r="551" spans="1:12" ht="16.2" thickBot="1" x14ac:dyDescent="0.35">
      <c r="A551" s="118"/>
      <c r="B551" s="119"/>
      <c r="C551" s="120"/>
      <c r="D551" s="120"/>
      <c r="E551" s="121"/>
      <c r="F551" s="122"/>
      <c r="G551" s="123"/>
      <c r="H551" s="120"/>
      <c r="I551" s="124"/>
      <c r="J551" s="120"/>
      <c r="K551" s="120"/>
      <c r="L551" s="125"/>
    </row>
    <row r="552" spans="1:12" ht="16.2" thickBot="1" x14ac:dyDescent="0.35">
      <c r="A552" s="118"/>
      <c r="B552" s="119"/>
      <c r="C552" s="120"/>
      <c r="D552" s="120"/>
      <c r="E552" s="121"/>
      <c r="F552" s="122"/>
      <c r="G552" s="123"/>
      <c r="H552" s="120"/>
      <c r="I552" s="124"/>
      <c r="J552" s="120"/>
      <c r="K552" s="120"/>
      <c r="L552" s="125"/>
    </row>
    <row r="553" spans="1:12" ht="16.2" thickBot="1" x14ac:dyDescent="0.35">
      <c r="A553" s="118"/>
      <c r="B553" s="119"/>
      <c r="C553" s="120"/>
      <c r="D553" s="120"/>
      <c r="E553" s="121"/>
      <c r="F553" s="122"/>
      <c r="G553" s="123"/>
      <c r="H553" s="120"/>
      <c r="I553" s="124"/>
      <c r="J553" s="120"/>
      <c r="K553" s="120"/>
      <c r="L553" s="125"/>
    </row>
    <row r="554" spans="1:12" ht="16.2" thickBot="1" x14ac:dyDescent="0.35">
      <c r="A554" s="118"/>
      <c r="B554" s="119"/>
      <c r="C554" s="120"/>
      <c r="D554" s="120"/>
      <c r="E554" s="121"/>
      <c r="F554" s="122"/>
      <c r="G554" s="123"/>
      <c r="H554" s="120"/>
      <c r="I554" s="124"/>
      <c r="J554" s="120"/>
      <c r="K554" s="120"/>
      <c r="L554" s="125"/>
    </row>
    <row r="555" spans="1:12" ht="16.2" thickBot="1" x14ac:dyDescent="0.35">
      <c r="A555" s="118"/>
      <c r="B555" s="119"/>
      <c r="C555" s="120"/>
      <c r="D555" s="120"/>
      <c r="E555" s="121"/>
      <c r="F555" s="122"/>
      <c r="G555" s="123"/>
      <c r="H555" s="120"/>
      <c r="I555" s="124"/>
      <c r="J555" s="120"/>
      <c r="K555" s="120"/>
      <c r="L555" s="125"/>
    </row>
    <row r="556" spans="1:12" ht="16.2" thickBot="1" x14ac:dyDescent="0.35">
      <c r="A556" s="118"/>
      <c r="B556" s="119"/>
      <c r="C556" s="120"/>
      <c r="D556" s="120"/>
      <c r="E556" s="121"/>
      <c r="F556" s="122"/>
      <c r="G556" s="123"/>
      <c r="H556" s="120"/>
      <c r="I556" s="124"/>
      <c r="J556" s="120"/>
      <c r="K556" s="120"/>
      <c r="L556" s="125"/>
    </row>
    <row r="557" spans="1:12" ht="16.2" thickBot="1" x14ac:dyDescent="0.35">
      <c r="A557" s="118"/>
      <c r="B557" s="119"/>
      <c r="C557" s="120"/>
      <c r="D557" s="120"/>
      <c r="E557" s="121"/>
      <c r="F557" s="122"/>
      <c r="G557" s="123"/>
      <c r="H557" s="120"/>
      <c r="I557" s="124"/>
      <c r="J557" s="120"/>
      <c r="K557" s="120"/>
      <c r="L557" s="125"/>
    </row>
    <row r="558" spans="1:12" ht="16.2" thickBot="1" x14ac:dyDescent="0.35">
      <c r="A558" s="118"/>
      <c r="B558" s="119"/>
      <c r="C558" s="120"/>
      <c r="D558" s="120"/>
      <c r="E558" s="121"/>
      <c r="F558" s="122"/>
      <c r="G558" s="123"/>
      <c r="H558" s="120"/>
      <c r="I558" s="124"/>
      <c r="J558" s="120"/>
      <c r="K558" s="120"/>
      <c r="L558" s="125"/>
    </row>
    <row r="559" spans="1:12" ht="16.2" thickBot="1" x14ac:dyDescent="0.35">
      <c r="A559" s="118"/>
      <c r="B559" s="119"/>
      <c r="C559" s="120"/>
      <c r="D559" s="120"/>
      <c r="E559" s="121"/>
      <c r="F559" s="122"/>
      <c r="G559" s="123"/>
      <c r="H559" s="120"/>
      <c r="I559" s="124"/>
      <c r="J559" s="120"/>
      <c r="K559" s="120"/>
      <c r="L559" s="125"/>
    </row>
    <row r="560" spans="1:12" ht="16.2" thickBot="1" x14ac:dyDescent="0.35">
      <c r="A560" s="118"/>
      <c r="B560" s="119"/>
      <c r="C560" s="120"/>
      <c r="D560" s="120"/>
      <c r="E560" s="121"/>
      <c r="F560" s="122"/>
      <c r="G560" s="123"/>
      <c r="H560" s="120"/>
      <c r="I560" s="124"/>
      <c r="J560" s="120"/>
      <c r="K560" s="120"/>
      <c r="L560" s="125"/>
    </row>
    <row r="561" spans="1:12" ht="16.2" thickBot="1" x14ac:dyDescent="0.35">
      <c r="A561" s="118"/>
      <c r="B561" s="119"/>
      <c r="C561" s="120"/>
      <c r="D561" s="120"/>
      <c r="E561" s="121"/>
      <c r="F561" s="122"/>
      <c r="G561" s="123"/>
      <c r="H561" s="120"/>
      <c r="I561" s="124"/>
      <c r="J561" s="120"/>
      <c r="K561" s="120"/>
      <c r="L561" s="125"/>
    </row>
    <row r="562" spans="1:12" ht="16.2" thickBot="1" x14ac:dyDescent="0.35">
      <c r="A562" s="118"/>
      <c r="B562" s="119"/>
      <c r="C562" s="120"/>
      <c r="D562" s="120"/>
      <c r="E562" s="121"/>
      <c r="F562" s="122"/>
      <c r="G562" s="123"/>
      <c r="H562" s="120"/>
      <c r="I562" s="124"/>
      <c r="J562" s="120"/>
      <c r="K562" s="120"/>
      <c r="L562" s="125"/>
    </row>
    <row r="563" spans="1:12" ht="16.2" thickBot="1" x14ac:dyDescent="0.35">
      <c r="A563" s="118"/>
      <c r="B563" s="119"/>
      <c r="C563" s="120"/>
      <c r="D563" s="120"/>
      <c r="E563" s="121"/>
      <c r="F563" s="122"/>
      <c r="G563" s="123"/>
      <c r="H563" s="120"/>
      <c r="I563" s="124"/>
      <c r="J563" s="120"/>
      <c r="K563" s="120"/>
      <c r="L563" s="125"/>
    </row>
    <row r="564" spans="1:12" ht="16.2" thickBot="1" x14ac:dyDescent="0.35">
      <c r="A564" s="118"/>
      <c r="B564" s="119"/>
      <c r="C564" s="120"/>
      <c r="D564" s="120"/>
      <c r="E564" s="121"/>
      <c r="F564" s="122"/>
      <c r="G564" s="123"/>
      <c r="H564" s="120"/>
      <c r="I564" s="124"/>
      <c r="J564" s="120"/>
      <c r="K564" s="120"/>
      <c r="L564" s="125"/>
    </row>
    <row r="565" spans="1:12" ht="16.2" thickBot="1" x14ac:dyDescent="0.35">
      <c r="A565" s="118"/>
      <c r="B565" s="119"/>
      <c r="C565" s="120"/>
      <c r="D565" s="120"/>
      <c r="E565" s="121"/>
      <c r="F565" s="122"/>
      <c r="G565" s="123"/>
      <c r="H565" s="120"/>
      <c r="I565" s="124"/>
      <c r="J565" s="120"/>
      <c r="K565" s="120"/>
      <c r="L565" s="125"/>
    </row>
    <row r="566" spans="1:12" ht="16.2" thickBot="1" x14ac:dyDescent="0.35">
      <c r="A566" s="118"/>
      <c r="B566" s="119"/>
      <c r="C566" s="120"/>
      <c r="D566" s="120"/>
      <c r="E566" s="121"/>
      <c r="F566" s="122"/>
      <c r="G566" s="123"/>
      <c r="H566" s="120"/>
      <c r="I566" s="124"/>
      <c r="J566" s="120"/>
      <c r="K566" s="120"/>
      <c r="L566" s="125"/>
    </row>
    <row r="567" spans="1:12" ht="16.2" thickBot="1" x14ac:dyDescent="0.35">
      <c r="A567" s="118"/>
      <c r="B567" s="119"/>
      <c r="C567" s="120"/>
      <c r="D567" s="120"/>
      <c r="E567" s="121"/>
      <c r="F567" s="122"/>
      <c r="G567" s="123"/>
      <c r="H567" s="120"/>
      <c r="I567" s="124"/>
      <c r="J567" s="120"/>
      <c r="K567" s="120"/>
      <c r="L567" s="125"/>
    </row>
    <row r="568" spans="1:12" ht="16.2" thickBot="1" x14ac:dyDescent="0.35">
      <c r="A568" s="118"/>
      <c r="B568" s="119"/>
      <c r="C568" s="120"/>
      <c r="D568" s="120"/>
      <c r="E568" s="121"/>
      <c r="F568" s="122"/>
      <c r="G568" s="123"/>
      <c r="H568" s="120"/>
      <c r="I568" s="124"/>
      <c r="J568" s="120"/>
      <c r="K568" s="120"/>
      <c r="L568" s="125"/>
    </row>
    <row r="569" spans="1:12" ht="16.2" thickBot="1" x14ac:dyDescent="0.35">
      <c r="A569" s="118"/>
      <c r="B569" s="119"/>
      <c r="C569" s="120"/>
      <c r="D569" s="120"/>
      <c r="E569" s="121"/>
      <c r="F569" s="122"/>
      <c r="G569" s="123"/>
      <c r="H569" s="120"/>
      <c r="I569" s="124"/>
      <c r="J569" s="120"/>
      <c r="K569" s="120"/>
      <c r="L569" s="125"/>
    </row>
    <row r="570" spans="1:12" ht="16.2" thickBot="1" x14ac:dyDescent="0.35">
      <c r="A570" s="118"/>
      <c r="B570" s="119"/>
      <c r="C570" s="120"/>
      <c r="D570" s="120"/>
      <c r="E570" s="121"/>
      <c r="F570" s="122"/>
      <c r="G570" s="123"/>
      <c r="H570" s="120"/>
      <c r="I570" s="124"/>
      <c r="J570" s="120"/>
      <c r="K570" s="120"/>
      <c r="L570" s="125"/>
    </row>
    <row r="571" spans="1:12" ht="16.2" thickBot="1" x14ac:dyDescent="0.35">
      <c r="A571" s="118"/>
      <c r="B571" s="119"/>
      <c r="C571" s="120"/>
      <c r="D571" s="120"/>
      <c r="E571" s="121"/>
      <c r="F571" s="122"/>
      <c r="G571" s="123"/>
      <c r="H571" s="120"/>
      <c r="I571" s="124"/>
      <c r="J571" s="120"/>
      <c r="K571" s="120"/>
      <c r="L571" s="125"/>
    </row>
    <row r="572" spans="1:12" ht="16.2" thickBot="1" x14ac:dyDescent="0.35">
      <c r="A572" s="118"/>
      <c r="B572" s="119"/>
      <c r="C572" s="120"/>
      <c r="D572" s="120"/>
      <c r="E572" s="121"/>
      <c r="F572" s="122"/>
      <c r="G572" s="123"/>
      <c r="H572" s="120"/>
      <c r="I572" s="124"/>
      <c r="J572" s="120"/>
      <c r="K572" s="120"/>
      <c r="L572" s="125"/>
    </row>
    <row r="573" spans="1:12" ht="16.2" thickBot="1" x14ac:dyDescent="0.35">
      <c r="A573" s="118"/>
      <c r="B573" s="119"/>
      <c r="C573" s="120"/>
      <c r="D573" s="120"/>
      <c r="E573" s="121"/>
      <c r="F573" s="122"/>
      <c r="G573" s="123"/>
      <c r="H573" s="120"/>
      <c r="I573" s="124"/>
      <c r="J573" s="120"/>
      <c r="K573" s="120"/>
      <c r="L573" s="125"/>
    </row>
    <row r="574" spans="1:12" ht="16.2" thickBot="1" x14ac:dyDescent="0.35">
      <c r="A574" s="118"/>
      <c r="B574" s="119"/>
      <c r="C574" s="120"/>
      <c r="D574" s="120"/>
      <c r="E574" s="121"/>
      <c r="F574" s="122"/>
      <c r="G574" s="123"/>
      <c r="H574" s="120"/>
      <c r="I574" s="124"/>
      <c r="J574" s="120"/>
      <c r="K574" s="120"/>
      <c r="L574" s="125"/>
    </row>
    <row r="575" spans="1:12" ht="16.2" thickBot="1" x14ac:dyDescent="0.35">
      <c r="A575" s="118"/>
      <c r="B575" s="119"/>
      <c r="C575" s="120"/>
      <c r="D575" s="120"/>
      <c r="E575" s="121"/>
      <c r="F575" s="122"/>
      <c r="G575" s="123"/>
      <c r="H575" s="120"/>
      <c r="I575" s="124"/>
      <c r="J575" s="120"/>
      <c r="K575" s="120"/>
      <c r="L575" s="125"/>
    </row>
    <row r="576" spans="1:12" ht="16.2" thickBot="1" x14ac:dyDescent="0.35">
      <c r="A576" s="118"/>
      <c r="B576" s="119"/>
      <c r="C576" s="120"/>
      <c r="D576" s="120"/>
      <c r="E576" s="121"/>
      <c r="F576" s="122"/>
      <c r="G576" s="123"/>
      <c r="H576" s="120"/>
      <c r="I576" s="124"/>
      <c r="J576" s="120"/>
      <c r="K576" s="120"/>
      <c r="L576" s="125"/>
    </row>
    <row r="577" spans="1:12" ht="16.2" thickBot="1" x14ac:dyDescent="0.35">
      <c r="A577" s="118"/>
      <c r="B577" s="119"/>
      <c r="C577" s="120"/>
      <c r="D577" s="120"/>
      <c r="E577" s="121"/>
      <c r="F577" s="122"/>
      <c r="G577" s="123"/>
      <c r="H577" s="120"/>
      <c r="I577" s="124"/>
      <c r="J577" s="120"/>
      <c r="K577" s="120"/>
      <c r="L577" s="125"/>
    </row>
    <row r="578" spans="1:12" ht="16.2" thickBot="1" x14ac:dyDescent="0.35">
      <c r="A578" s="118"/>
      <c r="B578" s="119"/>
      <c r="C578" s="120"/>
      <c r="D578" s="120"/>
      <c r="E578" s="121"/>
      <c r="F578" s="122"/>
      <c r="G578" s="123"/>
      <c r="H578" s="120"/>
      <c r="I578" s="124"/>
      <c r="J578" s="120"/>
      <c r="K578" s="120"/>
      <c r="L578" s="125"/>
    </row>
    <row r="579" spans="1:12" ht="16.2" thickBot="1" x14ac:dyDescent="0.35">
      <c r="A579" s="118"/>
      <c r="B579" s="119"/>
      <c r="C579" s="120"/>
      <c r="D579" s="120"/>
      <c r="E579" s="121"/>
      <c r="F579" s="122"/>
      <c r="G579" s="123"/>
      <c r="H579" s="120"/>
      <c r="I579" s="124"/>
      <c r="J579" s="120"/>
      <c r="K579" s="120"/>
      <c r="L579" s="125"/>
    </row>
    <row r="580" spans="1:12" ht="16.2" thickBot="1" x14ac:dyDescent="0.35">
      <c r="A580" s="118"/>
      <c r="B580" s="119"/>
      <c r="C580" s="120"/>
      <c r="D580" s="120"/>
      <c r="E580" s="121"/>
      <c r="F580" s="122"/>
      <c r="G580" s="123"/>
      <c r="H580" s="120"/>
      <c r="I580" s="124"/>
      <c r="J580" s="120"/>
      <c r="K580" s="120"/>
      <c r="L580" s="125"/>
    </row>
    <row r="581" spans="1:12" ht="16.2" thickBot="1" x14ac:dyDescent="0.35">
      <c r="A581" s="118"/>
      <c r="B581" s="119"/>
      <c r="C581" s="120"/>
      <c r="D581" s="120"/>
      <c r="E581" s="121"/>
      <c r="F581" s="122"/>
      <c r="G581" s="123"/>
      <c r="H581" s="120"/>
      <c r="I581" s="124"/>
      <c r="J581" s="120"/>
      <c r="K581" s="120"/>
      <c r="L581" s="125"/>
    </row>
    <row r="582" spans="1:12" ht="16.2" thickBot="1" x14ac:dyDescent="0.35">
      <c r="A582" s="118"/>
      <c r="B582" s="119"/>
      <c r="C582" s="120"/>
      <c r="D582" s="120"/>
      <c r="E582" s="121"/>
      <c r="F582" s="122"/>
      <c r="G582" s="123"/>
      <c r="H582" s="120"/>
      <c r="I582" s="124"/>
      <c r="J582" s="120"/>
      <c r="K582" s="120"/>
      <c r="L582" s="125"/>
    </row>
    <row r="583" spans="1:12" ht="16.2" thickBot="1" x14ac:dyDescent="0.35">
      <c r="A583" s="118"/>
      <c r="B583" s="119"/>
      <c r="C583" s="120"/>
      <c r="D583" s="120"/>
      <c r="E583" s="121"/>
      <c r="F583" s="122"/>
      <c r="G583" s="123"/>
      <c r="H583" s="120"/>
      <c r="I583" s="124"/>
      <c r="J583" s="120"/>
      <c r="K583" s="120"/>
      <c r="L583" s="125"/>
    </row>
    <row r="584" spans="1:12" ht="16.2" thickBot="1" x14ac:dyDescent="0.35">
      <c r="A584" s="118"/>
      <c r="B584" s="119"/>
      <c r="C584" s="120"/>
      <c r="D584" s="120"/>
      <c r="E584" s="121"/>
      <c r="F584" s="122"/>
      <c r="G584" s="123"/>
      <c r="H584" s="120"/>
      <c r="I584" s="124"/>
      <c r="J584" s="120"/>
      <c r="K584" s="120"/>
      <c r="L584" s="125"/>
    </row>
    <row r="585" spans="1:12" ht="16.2" thickBot="1" x14ac:dyDescent="0.35">
      <c r="A585" s="118"/>
      <c r="B585" s="119"/>
      <c r="C585" s="120"/>
      <c r="D585" s="120"/>
      <c r="E585" s="121"/>
      <c r="F585" s="122"/>
      <c r="G585" s="123"/>
      <c r="H585" s="120"/>
      <c r="I585" s="124"/>
      <c r="J585" s="120"/>
      <c r="K585" s="120"/>
      <c r="L585" s="125"/>
    </row>
    <row r="586" spans="1:12" ht="16.2" thickBot="1" x14ac:dyDescent="0.35">
      <c r="A586" s="118"/>
      <c r="B586" s="119"/>
      <c r="C586" s="120"/>
      <c r="D586" s="120"/>
      <c r="E586" s="121"/>
      <c r="F586" s="122"/>
      <c r="G586" s="123"/>
      <c r="H586" s="120"/>
      <c r="I586" s="124"/>
      <c r="J586" s="120"/>
      <c r="K586" s="120"/>
      <c r="L586" s="125"/>
    </row>
    <row r="587" spans="1:12" ht="16.2" thickBot="1" x14ac:dyDescent="0.35">
      <c r="A587" s="118"/>
      <c r="B587" s="119"/>
      <c r="C587" s="120"/>
      <c r="D587" s="120"/>
      <c r="E587" s="121"/>
      <c r="F587" s="122"/>
      <c r="G587" s="123"/>
      <c r="H587" s="120"/>
      <c r="I587" s="124"/>
      <c r="J587" s="120"/>
      <c r="K587" s="120"/>
      <c r="L587" s="125"/>
    </row>
    <row r="588" spans="1:12" ht="16.2" thickBot="1" x14ac:dyDescent="0.35">
      <c r="A588" s="118"/>
      <c r="B588" s="119"/>
      <c r="C588" s="120"/>
      <c r="D588" s="120"/>
      <c r="E588" s="121"/>
      <c r="F588" s="122"/>
      <c r="G588" s="123"/>
      <c r="H588" s="120"/>
      <c r="I588" s="124"/>
      <c r="J588" s="120"/>
      <c r="K588" s="120"/>
      <c r="L588" s="125"/>
    </row>
    <row r="589" spans="1:12" ht="16.2" thickBot="1" x14ac:dyDescent="0.35">
      <c r="A589" s="118"/>
      <c r="B589" s="119"/>
      <c r="C589" s="120"/>
      <c r="D589" s="120"/>
      <c r="E589" s="121"/>
      <c r="F589" s="122"/>
      <c r="G589" s="123"/>
      <c r="H589" s="120"/>
      <c r="I589" s="124"/>
      <c r="J589" s="120"/>
      <c r="K589" s="120"/>
      <c r="L589" s="125"/>
    </row>
    <row r="590" spans="1:12" ht="16.2" thickBot="1" x14ac:dyDescent="0.35">
      <c r="A590" s="118"/>
      <c r="B590" s="119"/>
      <c r="C590" s="120"/>
      <c r="D590" s="120"/>
      <c r="E590" s="121"/>
      <c r="F590" s="122"/>
      <c r="G590" s="123"/>
      <c r="H590" s="120"/>
      <c r="I590" s="124"/>
      <c r="J590" s="120"/>
      <c r="K590" s="120"/>
      <c r="L590" s="125"/>
    </row>
    <row r="591" spans="1:12" ht="16.2" thickBot="1" x14ac:dyDescent="0.35">
      <c r="A591" s="118"/>
      <c r="B591" s="119"/>
      <c r="C591" s="120"/>
      <c r="D591" s="120"/>
      <c r="E591" s="121"/>
      <c r="F591" s="122"/>
      <c r="G591" s="123"/>
      <c r="H591" s="120"/>
      <c r="I591" s="124"/>
      <c r="J591" s="120"/>
      <c r="K591" s="120"/>
      <c r="L591" s="125"/>
    </row>
    <row r="592" spans="1:12" ht="16.2" thickBot="1" x14ac:dyDescent="0.35">
      <c r="A592" s="118"/>
      <c r="B592" s="119"/>
      <c r="C592" s="120"/>
      <c r="D592" s="120"/>
      <c r="E592" s="121"/>
      <c r="F592" s="122"/>
      <c r="G592" s="123"/>
      <c r="H592" s="120"/>
      <c r="I592" s="124"/>
      <c r="J592" s="120"/>
      <c r="K592" s="120"/>
      <c r="L592" s="125"/>
    </row>
    <row r="593" spans="1:12" ht="16.2" thickBot="1" x14ac:dyDescent="0.35">
      <c r="A593" s="118"/>
      <c r="B593" s="119"/>
      <c r="C593" s="120"/>
      <c r="D593" s="120"/>
      <c r="E593" s="121"/>
      <c r="F593" s="122"/>
      <c r="G593" s="123"/>
      <c r="H593" s="120"/>
      <c r="I593" s="124"/>
      <c r="J593" s="120"/>
      <c r="K593" s="120"/>
      <c r="L593" s="125"/>
    </row>
    <row r="594" spans="1:12" ht="16.2" thickBot="1" x14ac:dyDescent="0.35">
      <c r="A594" s="118"/>
      <c r="B594" s="119"/>
      <c r="C594" s="120"/>
      <c r="D594" s="120"/>
      <c r="E594" s="121"/>
      <c r="F594" s="122"/>
      <c r="G594" s="123"/>
      <c r="H594" s="120"/>
      <c r="I594" s="124"/>
      <c r="J594" s="120"/>
      <c r="K594" s="120"/>
      <c r="L594" s="125"/>
    </row>
    <row r="595" spans="1:12" ht="16.2" thickBot="1" x14ac:dyDescent="0.35">
      <c r="A595" s="118"/>
      <c r="B595" s="119"/>
      <c r="C595" s="120"/>
      <c r="D595" s="120"/>
      <c r="E595" s="121"/>
      <c r="F595" s="122"/>
      <c r="G595" s="123"/>
      <c r="H595" s="120"/>
      <c r="I595" s="124"/>
      <c r="J595" s="120"/>
      <c r="K595" s="120"/>
      <c r="L595" s="125"/>
    </row>
    <row r="596" spans="1:12" ht="16.2" thickBot="1" x14ac:dyDescent="0.35">
      <c r="A596" s="118"/>
      <c r="B596" s="119"/>
      <c r="C596" s="120"/>
      <c r="D596" s="120"/>
      <c r="E596" s="121"/>
      <c r="F596" s="122"/>
      <c r="G596" s="123"/>
      <c r="H596" s="120"/>
      <c r="I596" s="124"/>
      <c r="J596" s="120"/>
      <c r="K596" s="120"/>
      <c r="L596" s="125"/>
    </row>
    <row r="597" spans="1:12" ht="16.2" thickBot="1" x14ac:dyDescent="0.35">
      <c r="A597" s="118"/>
      <c r="B597" s="119"/>
      <c r="C597" s="120"/>
      <c r="D597" s="120"/>
      <c r="E597" s="121"/>
      <c r="F597" s="122"/>
      <c r="G597" s="123"/>
      <c r="H597" s="120"/>
      <c r="I597" s="124"/>
      <c r="J597" s="120"/>
      <c r="K597" s="120"/>
      <c r="L597" s="125"/>
    </row>
    <row r="598" spans="1:12" ht="16.2" thickBot="1" x14ac:dyDescent="0.35">
      <c r="A598" s="118"/>
      <c r="B598" s="119"/>
      <c r="C598" s="120"/>
      <c r="D598" s="120"/>
      <c r="E598" s="121"/>
      <c r="F598" s="122"/>
      <c r="G598" s="123"/>
      <c r="H598" s="120"/>
      <c r="I598" s="124"/>
      <c r="J598" s="120"/>
      <c r="K598" s="120"/>
      <c r="L598" s="125"/>
    </row>
    <row r="599" spans="1:12" ht="16.2" thickBot="1" x14ac:dyDescent="0.35">
      <c r="A599" s="118"/>
      <c r="B599" s="119"/>
      <c r="C599" s="120"/>
      <c r="D599" s="120"/>
      <c r="E599" s="121"/>
      <c r="F599" s="122"/>
      <c r="G599" s="123"/>
      <c r="H599" s="120"/>
      <c r="I599" s="124"/>
      <c r="J599" s="120"/>
      <c r="K599" s="120"/>
      <c r="L599" s="125"/>
    </row>
    <row r="600" spans="1:12" ht="16.2" thickBot="1" x14ac:dyDescent="0.35">
      <c r="A600" s="118"/>
      <c r="B600" s="119"/>
      <c r="C600" s="120"/>
      <c r="D600" s="120"/>
      <c r="E600" s="121"/>
      <c r="F600" s="122"/>
      <c r="G600" s="123"/>
      <c r="H600" s="120"/>
      <c r="I600" s="124"/>
      <c r="J600" s="120"/>
      <c r="K600" s="120"/>
      <c r="L600" s="125"/>
    </row>
    <row r="601" spans="1:12" ht="16.2" thickBot="1" x14ac:dyDescent="0.35">
      <c r="A601" s="118"/>
      <c r="B601" s="119"/>
      <c r="C601" s="120"/>
      <c r="D601" s="120"/>
      <c r="E601" s="121"/>
      <c r="F601" s="122"/>
      <c r="G601" s="123"/>
      <c r="H601" s="120"/>
      <c r="I601" s="124"/>
      <c r="J601" s="120"/>
      <c r="K601" s="120"/>
      <c r="L601" s="125"/>
    </row>
    <row r="602" spans="1:12" ht="16.2" thickBot="1" x14ac:dyDescent="0.35">
      <c r="A602" s="118"/>
      <c r="B602" s="119"/>
      <c r="C602" s="120"/>
      <c r="D602" s="120"/>
      <c r="E602" s="121"/>
      <c r="F602" s="122"/>
      <c r="G602" s="123"/>
      <c r="H602" s="120"/>
      <c r="I602" s="124"/>
      <c r="J602" s="120"/>
      <c r="K602" s="120"/>
      <c r="L602" s="125"/>
    </row>
    <row r="603" spans="1:12" ht="16.2" thickBot="1" x14ac:dyDescent="0.35">
      <c r="A603" s="118"/>
      <c r="B603" s="119"/>
      <c r="C603" s="120"/>
      <c r="D603" s="120"/>
      <c r="E603" s="121"/>
      <c r="F603" s="122"/>
      <c r="G603" s="123"/>
      <c r="H603" s="120"/>
      <c r="I603" s="124"/>
      <c r="J603" s="120"/>
      <c r="K603" s="120"/>
      <c r="L603" s="125"/>
    </row>
    <row r="604" spans="1:12" ht="16.2" thickBot="1" x14ac:dyDescent="0.35">
      <c r="A604" s="118"/>
      <c r="B604" s="119"/>
      <c r="C604" s="120"/>
      <c r="D604" s="120"/>
      <c r="E604" s="121"/>
      <c r="F604" s="122"/>
      <c r="G604" s="123"/>
      <c r="H604" s="120"/>
      <c r="I604" s="124"/>
      <c r="J604" s="120"/>
      <c r="K604" s="120"/>
      <c r="L604" s="125"/>
    </row>
    <row r="605" spans="1:12" ht="16.2" thickBot="1" x14ac:dyDescent="0.35">
      <c r="A605" s="118"/>
      <c r="B605" s="119"/>
      <c r="C605" s="120"/>
      <c r="D605" s="120"/>
      <c r="E605" s="121"/>
      <c r="F605" s="122"/>
      <c r="G605" s="123"/>
      <c r="H605" s="120"/>
      <c r="I605" s="124"/>
      <c r="J605" s="120"/>
      <c r="K605" s="120"/>
      <c r="L605" s="125"/>
    </row>
    <row r="606" spans="1:12" ht="16.2" thickBot="1" x14ac:dyDescent="0.35">
      <c r="A606" s="118"/>
      <c r="B606" s="119"/>
      <c r="C606" s="120"/>
      <c r="D606" s="120"/>
      <c r="E606" s="121"/>
      <c r="F606" s="122"/>
      <c r="G606" s="123"/>
      <c r="H606" s="120"/>
      <c r="I606" s="124"/>
      <c r="J606" s="120"/>
      <c r="K606" s="120"/>
      <c r="L606" s="125"/>
    </row>
    <row r="607" spans="1:12" ht="16.2" thickBot="1" x14ac:dyDescent="0.35">
      <c r="A607" s="118"/>
      <c r="B607" s="119"/>
      <c r="C607" s="120"/>
      <c r="D607" s="120"/>
      <c r="E607" s="121"/>
      <c r="F607" s="122"/>
      <c r="G607" s="123"/>
      <c r="H607" s="120"/>
      <c r="I607" s="124"/>
      <c r="J607" s="120"/>
      <c r="K607" s="120"/>
      <c r="L607" s="125"/>
    </row>
    <row r="608" spans="1:12" ht="16.2" thickBot="1" x14ac:dyDescent="0.35">
      <c r="A608" s="118"/>
      <c r="B608" s="119"/>
      <c r="C608" s="120"/>
      <c r="D608" s="120"/>
      <c r="E608" s="121"/>
      <c r="F608" s="122"/>
      <c r="G608" s="123"/>
      <c r="H608" s="120"/>
      <c r="I608" s="124"/>
      <c r="J608" s="120"/>
      <c r="K608" s="120"/>
      <c r="L608" s="125"/>
    </row>
    <row r="609" spans="1:12" ht="16.2" thickBot="1" x14ac:dyDescent="0.35">
      <c r="A609" s="118"/>
      <c r="B609" s="119"/>
      <c r="C609" s="120"/>
      <c r="D609" s="120"/>
      <c r="E609" s="121"/>
      <c r="F609" s="122"/>
      <c r="G609" s="123"/>
      <c r="H609" s="120"/>
      <c r="I609" s="124"/>
      <c r="J609" s="120"/>
      <c r="K609" s="120"/>
      <c r="L609" s="125"/>
    </row>
    <row r="610" spans="1:12" ht="16.2" thickBot="1" x14ac:dyDescent="0.35">
      <c r="A610" s="118"/>
      <c r="B610" s="119"/>
      <c r="C610" s="120"/>
      <c r="D610" s="120"/>
      <c r="E610" s="121"/>
      <c r="F610" s="122"/>
      <c r="G610" s="123"/>
      <c r="H610" s="120"/>
      <c r="I610" s="124"/>
      <c r="J610" s="120"/>
      <c r="K610" s="120"/>
      <c r="L610" s="125"/>
    </row>
    <row r="611" spans="1:12" ht="16.2" thickBot="1" x14ac:dyDescent="0.35">
      <c r="A611" s="118"/>
      <c r="B611" s="119"/>
      <c r="C611" s="120"/>
      <c r="D611" s="120"/>
      <c r="E611" s="121"/>
      <c r="F611" s="122"/>
      <c r="G611" s="123"/>
      <c r="H611" s="120"/>
      <c r="I611" s="124"/>
      <c r="J611" s="120"/>
      <c r="K611" s="120"/>
      <c r="L611" s="125"/>
    </row>
    <row r="612" spans="1:12" ht="16.2" thickBot="1" x14ac:dyDescent="0.35">
      <c r="A612" s="118"/>
      <c r="B612" s="119"/>
      <c r="C612" s="120"/>
      <c r="D612" s="120"/>
      <c r="E612" s="121"/>
      <c r="F612" s="122"/>
      <c r="G612" s="123"/>
      <c r="H612" s="120"/>
      <c r="I612" s="124"/>
      <c r="J612" s="120"/>
      <c r="K612" s="120"/>
      <c r="L612" s="125"/>
    </row>
    <row r="613" spans="1:12" ht="16.2" thickBot="1" x14ac:dyDescent="0.35">
      <c r="A613" s="118"/>
      <c r="B613" s="119"/>
      <c r="C613" s="120"/>
      <c r="D613" s="120"/>
      <c r="E613" s="121"/>
      <c r="F613" s="122"/>
      <c r="G613" s="123"/>
      <c r="H613" s="120"/>
      <c r="I613" s="124"/>
      <c r="J613" s="120"/>
      <c r="K613" s="120"/>
      <c r="L613" s="125"/>
    </row>
    <row r="614" spans="1:12" ht="16.2" thickBot="1" x14ac:dyDescent="0.35">
      <c r="A614" s="118"/>
      <c r="B614" s="119"/>
      <c r="C614" s="120"/>
      <c r="D614" s="120"/>
      <c r="E614" s="121"/>
      <c r="F614" s="122"/>
      <c r="G614" s="123"/>
      <c r="H614" s="120"/>
      <c r="I614" s="124"/>
      <c r="J614" s="120"/>
      <c r="K614" s="120"/>
      <c r="L614" s="125"/>
    </row>
    <row r="615" spans="1:12" ht="16.2" thickBot="1" x14ac:dyDescent="0.35">
      <c r="A615" s="118"/>
      <c r="B615" s="119"/>
      <c r="C615" s="120"/>
      <c r="D615" s="120"/>
      <c r="E615" s="121"/>
      <c r="F615" s="122"/>
      <c r="G615" s="123"/>
      <c r="H615" s="120"/>
      <c r="I615" s="124"/>
      <c r="J615" s="120"/>
      <c r="K615" s="120"/>
      <c r="L615" s="125"/>
    </row>
    <row r="616" spans="1:12" ht="16.2" thickBot="1" x14ac:dyDescent="0.35">
      <c r="A616" s="118"/>
      <c r="B616" s="119"/>
      <c r="C616" s="120"/>
      <c r="D616" s="120"/>
      <c r="E616" s="121"/>
      <c r="F616" s="122"/>
      <c r="G616" s="123"/>
      <c r="H616" s="120"/>
      <c r="I616" s="124"/>
      <c r="J616" s="120"/>
      <c r="K616" s="120"/>
      <c r="L616" s="125"/>
    </row>
    <row r="617" spans="1:12" ht="16.2" thickBot="1" x14ac:dyDescent="0.35">
      <c r="A617" s="118"/>
      <c r="B617" s="119"/>
      <c r="C617" s="120"/>
      <c r="D617" s="120"/>
      <c r="E617" s="121"/>
      <c r="F617" s="122"/>
      <c r="G617" s="123"/>
      <c r="H617" s="120"/>
      <c r="I617" s="124"/>
      <c r="J617" s="120"/>
      <c r="K617" s="120"/>
      <c r="L617" s="125"/>
    </row>
    <row r="618" spans="1:12" ht="16.2" thickBot="1" x14ac:dyDescent="0.35">
      <c r="A618" s="118"/>
      <c r="B618" s="119"/>
      <c r="C618" s="120"/>
      <c r="D618" s="120"/>
      <c r="E618" s="121"/>
      <c r="F618" s="122"/>
      <c r="G618" s="123"/>
      <c r="H618" s="120"/>
      <c r="I618" s="124"/>
      <c r="J618" s="120"/>
      <c r="K618" s="120"/>
      <c r="L618" s="125"/>
    </row>
    <row r="619" spans="1:12" ht="16.2" thickBot="1" x14ac:dyDescent="0.35">
      <c r="A619" s="118"/>
      <c r="B619" s="119"/>
      <c r="C619" s="120"/>
      <c r="D619" s="120"/>
      <c r="E619" s="121"/>
      <c r="F619" s="122"/>
      <c r="G619" s="123"/>
      <c r="H619" s="120"/>
      <c r="I619" s="124"/>
      <c r="J619" s="120"/>
      <c r="K619" s="120"/>
      <c r="L619" s="125"/>
    </row>
    <row r="620" spans="1:12" ht="16.2" thickBot="1" x14ac:dyDescent="0.35">
      <c r="A620" s="118"/>
      <c r="B620" s="119"/>
      <c r="C620" s="120"/>
      <c r="D620" s="120"/>
      <c r="E620" s="121"/>
      <c r="F620" s="122"/>
      <c r="G620" s="123"/>
      <c r="H620" s="120"/>
      <c r="I620" s="124"/>
      <c r="J620" s="120"/>
      <c r="K620" s="120"/>
      <c r="L620" s="125"/>
    </row>
    <row r="621" spans="1:12" ht="16.2" thickBot="1" x14ac:dyDescent="0.35">
      <c r="A621" s="118"/>
      <c r="B621" s="119"/>
      <c r="C621" s="120"/>
      <c r="D621" s="120"/>
      <c r="E621" s="121"/>
      <c r="F621" s="122"/>
      <c r="G621" s="123"/>
      <c r="H621" s="120"/>
      <c r="I621" s="124"/>
      <c r="J621" s="120"/>
      <c r="K621" s="120"/>
      <c r="L621" s="125"/>
    </row>
    <row r="622" spans="1:12" ht="16.2" thickBot="1" x14ac:dyDescent="0.35">
      <c r="A622" s="118"/>
      <c r="B622" s="119"/>
      <c r="C622" s="120"/>
      <c r="D622" s="120"/>
      <c r="E622" s="121"/>
      <c r="F622" s="122"/>
      <c r="G622" s="123"/>
      <c r="H622" s="120"/>
      <c r="I622" s="124"/>
      <c r="J622" s="120"/>
      <c r="K622" s="120"/>
      <c r="L622" s="125"/>
    </row>
    <row r="623" spans="1:12" ht="16.2" thickBot="1" x14ac:dyDescent="0.35">
      <c r="A623" s="118"/>
      <c r="B623" s="119"/>
      <c r="C623" s="120"/>
      <c r="D623" s="120"/>
      <c r="E623" s="121"/>
      <c r="F623" s="122"/>
      <c r="G623" s="123"/>
      <c r="H623" s="120"/>
      <c r="I623" s="124"/>
      <c r="J623" s="120"/>
      <c r="K623" s="120"/>
      <c r="L623" s="125"/>
    </row>
    <row r="624" spans="1:12" ht="16.2" thickBot="1" x14ac:dyDescent="0.35">
      <c r="A624" s="118"/>
      <c r="B624" s="119"/>
      <c r="C624" s="120"/>
      <c r="D624" s="120"/>
      <c r="E624" s="121"/>
      <c r="F624" s="122"/>
      <c r="G624" s="123"/>
      <c r="H624" s="120"/>
      <c r="I624" s="124"/>
      <c r="J624" s="120"/>
      <c r="K624" s="120"/>
      <c r="L624" s="125"/>
    </row>
    <row r="625" spans="1:12" ht="16.2" thickBot="1" x14ac:dyDescent="0.35">
      <c r="A625" s="118"/>
      <c r="B625" s="119"/>
      <c r="C625" s="120"/>
      <c r="D625" s="120"/>
      <c r="E625" s="121"/>
      <c r="F625" s="122"/>
      <c r="G625" s="123"/>
      <c r="H625" s="120"/>
      <c r="I625" s="124"/>
      <c r="J625" s="120"/>
      <c r="K625" s="120"/>
      <c r="L625" s="125"/>
    </row>
    <row r="626" spans="1:12" ht="16.2" thickBot="1" x14ac:dyDescent="0.35">
      <c r="A626" s="118"/>
      <c r="B626" s="119"/>
      <c r="C626" s="120"/>
      <c r="D626" s="120"/>
      <c r="E626" s="121"/>
      <c r="F626" s="122"/>
      <c r="G626" s="123"/>
      <c r="H626" s="120"/>
      <c r="I626" s="124"/>
      <c r="J626" s="120"/>
      <c r="K626" s="120"/>
      <c r="L626" s="125"/>
    </row>
    <row r="627" spans="1:12" ht="16.2" thickBot="1" x14ac:dyDescent="0.35">
      <c r="A627" s="118"/>
      <c r="B627" s="119"/>
      <c r="C627" s="120"/>
      <c r="D627" s="120"/>
      <c r="E627" s="121"/>
      <c r="F627" s="122"/>
      <c r="G627" s="123"/>
      <c r="H627" s="120"/>
      <c r="I627" s="124"/>
      <c r="J627" s="120"/>
      <c r="K627" s="120"/>
      <c r="L627" s="125"/>
    </row>
    <row r="628" spans="1:12" ht="16.2" thickBot="1" x14ac:dyDescent="0.35">
      <c r="A628" s="118"/>
      <c r="B628" s="119"/>
      <c r="C628" s="120"/>
      <c r="D628" s="120"/>
      <c r="E628" s="121"/>
      <c r="F628" s="122"/>
      <c r="G628" s="123"/>
      <c r="H628" s="120"/>
      <c r="I628" s="124"/>
      <c r="J628" s="120"/>
      <c r="K628" s="120"/>
      <c r="L628" s="125"/>
    </row>
    <row r="629" spans="1:12" ht="16.2" thickBot="1" x14ac:dyDescent="0.35">
      <c r="A629" s="118"/>
      <c r="B629" s="119"/>
      <c r="C629" s="120"/>
      <c r="D629" s="120"/>
      <c r="E629" s="121"/>
      <c r="F629" s="122"/>
      <c r="G629" s="123"/>
      <c r="H629" s="120"/>
      <c r="I629" s="124"/>
      <c r="J629" s="120"/>
      <c r="K629" s="120"/>
      <c r="L629" s="125"/>
    </row>
    <row r="630" spans="1:12" ht="16.2" thickBot="1" x14ac:dyDescent="0.35">
      <c r="A630" s="118"/>
      <c r="B630" s="119"/>
      <c r="C630" s="120"/>
      <c r="D630" s="120"/>
      <c r="E630" s="121"/>
      <c r="F630" s="122"/>
      <c r="G630" s="123"/>
      <c r="H630" s="120"/>
      <c r="I630" s="124"/>
      <c r="J630" s="120"/>
      <c r="K630" s="120"/>
      <c r="L630" s="125"/>
    </row>
    <row r="631" spans="1:12" ht="16.2" thickBot="1" x14ac:dyDescent="0.35">
      <c r="A631" s="118"/>
      <c r="B631" s="119"/>
      <c r="C631" s="120"/>
      <c r="D631" s="120"/>
      <c r="E631" s="121"/>
      <c r="F631" s="122"/>
      <c r="G631" s="123"/>
      <c r="H631" s="120"/>
      <c r="I631" s="124"/>
      <c r="J631" s="120"/>
      <c r="K631" s="120"/>
      <c r="L631" s="125"/>
    </row>
    <row r="632" spans="1:12" ht="16.2" thickBot="1" x14ac:dyDescent="0.35">
      <c r="A632" s="118"/>
      <c r="B632" s="119"/>
      <c r="C632" s="120"/>
      <c r="D632" s="120"/>
      <c r="E632" s="121"/>
      <c r="F632" s="122"/>
      <c r="G632" s="123"/>
      <c r="H632" s="120"/>
      <c r="I632" s="124"/>
      <c r="J632" s="120"/>
      <c r="K632" s="120"/>
      <c r="L632" s="125"/>
    </row>
    <row r="633" spans="1:12" ht="16.2" thickBot="1" x14ac:dyDescent="0.35">
      <c r="A633" s="118"/>
      <c r="B633" s="119"/>
      <c r="C633" s="120"/>
      <c r="D633" s="120"/>
      <c r="E633" s="121"/>
      <c r="F633" s="122"/>
      <c r="G633" s="123"/>
      <c r="H633" s="120"/>
      <c r="I633" s="124"/>
      <c r="J633" s="120"/>
      <c r="K633" s="120"/>
      <c r="L633" s="125"/>
    </row>
    <row r="634" spans="1:12" ht="16.2" thickBot="1" x14ac:dyDescent="0.35">
      <c r="A634" s="118"/>
      <c r="B634" s="119"/>
      <c r="C634" s="120"/>
      <c r="D634" s="120"/>
      <c r="E634" s="121"/>
      <c r="F634" s="122"/>
      <c r="G634" s="123"/>
      <c r="H634" s="120"/>
      <c r="I634" s="124"/>
      <c r="J634" s="120"/>
      <c r="K634" s="120"/>
      <c r="L634" s="125"/>
    </row>
    <row r="635" spans="1:12" ht="16.2" thickBot="1" x14ac:dyDescent="0.35">
      <c r="A635" s="118"/>
      <c r="B635" s="119"/>
      <c r="C635" s="120"/>
      <c r="D635" s="120"/>
      <c r="E635" s="121"/>
      <c r="F635" s="122"/>
      <c r="G635" s="123"/>
      <c r="H635" s="120"/>
      <c r="I635" s="124"/>
      <c r="J635" s="120"/>
      <c r="K635" s="120"/>
      <c r="L635" s="125"/>
    </row>
    <row r="636" spans="1:12" ht="16.2" thickBot="1" x14ac:dyDescent="0.35">
      <c r="A636" s="118"/>
      <c r="B636" s="119"/>
      <c r="C636" s="120"/>
      <c r="D636" s="120"/>
      <c r="E636" s="121"/>
      <c r="F636" s="122"/>
      <c r="G636" s="123"/>
      <c r="H636" s="120"/>
      <c r="I636" s="124"/>
      <c r="J636" s="120"/>
      <c r="K636" s="120"/>
      <c r="L636" s="125"/>
    </row>
    <row r="637" spans="1:12" ht="16.2" thickBot="1" x14ac:dyDescent="0.35">
      <c r="A637" s="118"/>
      <c r="B637" s="119"/>
      <c r="C637" s="120"/>
      <c r="D637" s="120"/>
      <c r="E637" s="121"/>
      <c r="F637" s="122"/>
      <c r="G637" s="123"/>
      <c r="H637" s="120"/>
      <c r="I637" s="124"/>
      <c r="J637" s="120"/>
      <c r="K637" s="120"/>
      <c r="L637" s="125"/>
    </row>
    <row r="638" spans="1:12" ht="16.2" thickBot="1" x14ac:dyDescent="0.35">
      <c r="A638" s="118"/>
      <c r="B638" s="119"/>
      <c r="C638" s="120"/>
      <c r="D638" s="120"/>
      <c r="E638" s="121"/>
      <c r="F638" s="122"/>
      <c r="G638" s="123"/>
      <c r="H638" s="120"/>
      <c r="I638" s="124"/>
      <c r="J638" s="120"/>
      <c r="K638" s="120"/>
      <c r="L638" s="125"/>
    </row>
    <row r="639" spans="1:12" ht="16.2" thickBot="1" x14ac:dyDescent="0.35">
      <c r="A639" s="118"/>
      <c r="B639" s="119"/>
      <c r="C639" s="120"/>
      <c r="D639" s="120"/>
      <c r="E639" s="121"/>
      <c r="F639" s="122"/>
      <c r="G639" s="123"/>
      <c r="H639" s="120"/>
      <c r="I639" s="124"/>
      <c r="J639" s="120"/>
      <c r="K639" s="120"/>
      <c r="L639" s="125"/>
    </row>
    <row r="640" spans="1:12" ht="16.2" thickBot="1" x14ac:dyDescent="0.35">
      <c r="A640" s="118"/>
      <c r="B640" s="119"/>
      <c r="C640" s="120"/>
      <c r="D640" s="120"/>
      <c r="E640" s="121"/>
      <c r="F640" s="122"/>
      <c r="G640" s="123"/>
      <c r="H640" s="120"/>
      <c r="I640" s="124"/>
      <c r="J640" s="120"/>
      <c r="K640" s="120"/>
      <c r="L640" s="125"/>
    </row>
    <row r="641" spans="1:12" ht="16.2" thickBot="1" x14ac:dyDescent="0.35">
      <c r="A641" s="118"/>
      <c r="B641" s="119"/>
      <c r="C641" s="120"/>
      <c r="D641" s="120"/>
      <c r="E641" s="121"/>
      <c r="F641" s="122"/>
      <c r="G641" s="123"/>
      <c r="H641" s="120"/>
      <c r="I641" s="124"/>
      <c r="J641" s="120"/>
      <c r="K641" s="120"/>
      <c r="L641" s="125"/>
    </row>
    <row r="642" spans="1:12" ht="16.2" thickBot="1" x14ac:dyDescent="0.35">
      <c r="A642" s="118"/>
      <c r="B642" s="119"/>
      <c r="C642" s="120"/>
      <c r="D642" s="120"/>
      <c r="E642" s="121"/>
      <c r="F642" s="122"/>
      <c r="G642" s="123"/>
      <c r="H642" s="120"/>
      <c r="I642" s="124"/>
      <c r="J642" s="120"/>
      <c r="K642" s="120"/>
      <c r="L642" s="125"/>
    </row>
    <row r="643" spans="1:12" ht="16.2" thickBot="1" x14ac:dyDescent="0.35">
      <c r="A643" s="118"/>
      <c r="B643" s="119"/>
      <c r="C643" s="120"/>
      <c r="D643" s="120"/>
      <c r="E643" s="121"/>
      <c r="F643" s="122"/>
      <c r="G643" s="123"/>
      <c r="H643" s="120"/>
      <c r="I643" s="124"/>
      <c r="J643" s="120"/>
      <c r="K643" s="120"/>
      <c r="L643" s="125"/>
    </row>
    <row r="644" spans="1:12" ht="16.2" thickBot="1" x14ac:dyDescent="0.35">
      <c r="A644" s="118"/>
      <c r="B644" s="119"/>
      <c r="C644" s="120"/>
      <c r="D644" s="120"/>
      <c r="E644" s="121"/>
      <c r="F644" s="122"/>
      <c r="G644" s="123"/>
      <c r="H644" s="120"/>
      <c r="I644" s="124"/>
      <c r="J644" s="120"/>
      <c r="K644" s="120"/>
      <c r="L644" s="125"/>
    </row>
    <row r="645" spans="1:12" ht="16.2" thickBot="1" x14ac:dyDescent="0.35">
      <c r="A645" s="118"/>
      <c r="B645" s="119"/>
      <c r="C645" s="120"/>
      <c r="D645" s="120"/>
      <c r="E645" s="121"/>
      <c r="F645" s="122"/>
      <c r="G645" s="123"/>
      <c r="H645" s="120"/>
      <c r="I645" s="124"/>
      <c r="J645" s="120"/>
      <c r="K645" s="120"/>
      <c r="L645" s="125"/>
    </row>
    <row r="646" spans="1:12" ht="16.2" thickBot="1" x14ac:dyDescent="0.35">
      <c r="A646" s="118"/>
      <c r="B646" s="119"/>
      <c r="C646" s="120"/>
      <c r="D646" s="120"/>
      <c r="E646" s="121"/>
      <c r="F646" s="122"/>
      <c r="G646" s="123"/>
      <c r="H646" s="120"/>
      <c r="I646" s="124"/>
      <c r="J646" s="120"/>
      <c r="K646" s="120"/>
      <c r="L646" s="125"/>
    </row>
    <row r="647" spans="1:12" ht="16.2" thickBot="1" x14ac:dyDescent="0.35">
      <c r="A647" s="118"/>
      <c r="B647" s="119"/>
      <c r="C647" s="120"/>
      <c r="D647" s="120"/>
      <c r="E647" s="121"/>
      <c r="F647" s="122"/>
      <c r="G647" s="123"/>
      <c r="H647" s="120"/>
      <c r="I647" s="124"/>
      <c r="J647" s="120"/>
      <c r="K647" s="120"/>
      <c r="L647" s="125"/>
    </row>
    <row r="648" spans="1:12" ht="16.2" thickBot="1" x14ac:dyDescent="0.35">
      <c r="A648" s="118"/>
      <c r="B648" s="119"/>
      <c r="C648" s="120"/>
      <c r="D648" s="120"/>
      <c r="E648" s="121"/>
      <c r="F648" s="122"/>
      <c r="G648" s="123"/>
      <c r="H648" s="120"/>
      <c r="I648" s="124"/>
      <c r="J648" s="120"/>
      <c r="K648" s="120"/>
      <c r="L648" s="125"/>
    </row>
    <row r="649" spans="1:12" ht="16.2" thickBot="1" x14ac:dyDescent="0.35">
      <c r="A649" s="118"/>
      <c r="B649" s="119"/>
      <c r="C649" s="120"/>
      <c r="D649" s="120"/>
      <c r="E649" s="121"/>
      <c r="F649" s="122"/>
      <c r="G649" s="123"/>
      <c r="H649" s="120"/>
      <c r="I649" s="124"/>
      <c r="J649" s="120"/>
      <c r="K649" s="120"/>
      <c r="L649" s="125"/>
    </row>
    <row r="650" spans="1:12" ht="16.2" thickBot="1" x14ac:dyDescent="0.35">
      <c r="A650" s="118"/>
      <c r="B650" s="119"/>
      <c r="C650" s="120"/>
      <c r="D650" s="120"/>
      <c r="E650" s="121"/>
      <c r="F650" s="122"/>
      <c r="G650" s="123"/>
      <c r="H650" s="120"/>
      <c r="I650" s="124"/>
      <c r="J650" s="120"/>
      <c r="K650" s="120"/>
      <c r="L650" s="125"/>
    </row>
    <row r="651" spans="1:12" ht="16.2" thickBot="1" x14ac:dyDescent="0.35">
      <c r="A651" s="118"/>
      <c r="B651" s="119"/>
      <c r="C651" s="120"/>
      <c r="D651" s="120"/>
      <c r="E651" s="121"/>
      <c r="F651" s="122"/>
      <c r="G651" s="123"/>
      <c r="H651" s="120"/>
      <c r="I651" s="124"/>
      <c r="J651" s="120"/>
      <c r="K651" s="120"/>
      <c r="L651" s="125"/>
    </row>
    <row r="652" spans="1:12" ht="16.2" thickBot="1" x14ac:dyDescent="0.35">
      <c r="A652" s="118"/>
      <c r="B652" s="119"/>
      <c r="C652" s="120"/>
      <c r="D652" s="120"/>
      <c r="E652" s="121"/>
      <c r="F652" s="122"/>
      <c r="G652" s="123"/>
      <c r="H652" s="120"/>
      <c r="I652" s="124"/>
      <c r="J652" s="120"/>
      <c r="K652" s="120"/>
      <c r="L652" s="125"/>
    </row>
    <row r="653" spans="1:12" ht="16.2" thickBot="1" x14ac:dyDescent="0.35">
      <c r="A653" s="118"/>
      <c r="B653" s="119"/>
      <c r="C653" s="120"/>
      <c r="D653" s="120"/>
      <c r="E653" s="121"/>
      <c r="F653" s="122"/>
      <c r="G653" s="123"/>
      <c r="H653" s="120"/>
      <c r="I653" s="124"/>
      <c r="J653" s="120"/>
      <c r="K653" s="120"/>
      <c r="L653" s="125"/>
    </row>
    <row r="654" spans="1:12" ht="16.2" thickBot="1" x14ac:dyDescent="0.35">
      <c r="A654" s="118"/>
      <c r="B654" s="119"/>
      <c r="C654" s="120"/>
      <c r="D654" s="120"/>
      <c r="E654" s="121"/>
      <c r="F654" s="122"/>
      <c r="G654" s="123"/>
      <c r="H654" s="120"/>
      <c r="I654" s="124"/>
      <c r="J654" s="120"/>
      <c r="K654" s="120"/>
      <c r="L654" s="125"/>
    </row>
    <row r="655" spans="1:12" ht="16.2" thickBot="1" x14ac:dyDescent="0.35">
      <c r="A655" s="118"/>
      <c r="B655" s="119"/>
      <c r="C655" s="120"/>
      <c r="D655" s="120"/>
      <c r="E655" s="121"/>
      <c r="F655" s="122"/>
      <c r="G655" s="123"/>
      <c r="H655" s="120"/>
      <c r="I655" s="124"/>
      <c r="J655" s="120"/>
      <c r="K655" s="120"/>
      <c r="L655" s="125"/>
    </row>
    <row r="656" spans="1:12" ht="16.2" thickBot="1" x14ac:dyDescent="0.35">
      <c r="A656" s="118"/>
      <c r="B656" s="119"/>
      <c r="C656" s="120"/>
      <c r="D656" s="120"/>
      <c r="E656" s="121"/>
      <c r="F656" s="122"/>
      <c r="G656" s="123"/>
      <c r="H656" s="120"/>
      <c r="I656" s="124"/>
      <c r="J656" s="120"/>
      <c r="K656" s="120"/>
      <c r="L656" s="125"/>
    </row>
    <row r="657" spans="1:12" ht="16.2" thickBot="1" x14ac:dyDescent="0.35">
      <c r="A657" s="118"/>
      <c r="B657" s="119"/>
      <c r="C657" s="120"/>
      <c r="D657" s="120"/>
      <c r="E657" s="121"/>
      <c r="F657" s="122"/>
      <c r="G657" s="123"/>
      <c r="H657" s="120"/>
      <c r="I657" s="124"/>
      <c r="J657" s="120"/>
      <c r="K657" s="120"/>
      <c r="L657" s="125"/>
    </row>
    <row r="658" spans="1:12" ht="16.2" thickBot="1" x14ac:dyDescent="0.35">
      <c r="A658" s="118"/>
      <c r="B658" s="119"/>
      <c r="C658" s="120"/>
      <c r="D658" s="120"/>
      <c r="E658" s="121"/>
      <c r="F658" s="122"/>
      <c r="G658" s="123"/>
      <c r="H658" s="120"/>
      <c r="I658" s="124"/>
      <c r="J658" s="120"/>
      <c r="K658" s="120"/>
      <c r="L658" s="125"/>
    </row>
    <row r="659" spans="1:12" ht="16.2" thickBot="1" x14ac:dyDescent="0.35">
      <c r="A659" s="118"/>
      <c r="B659" s="119"/>
      <c r="C659" s="120"/>
      <c r="D659" s="120"/>
      <c r="E659" s="121"/>
      <c r="F659" s="122"/>
      <c r="G659" s="123"/>
      <c r="H659" s="120"/>
      <c r="I659" s="124"/>
      <c r="J659" s="120"/>
      <c r="K659" s="120"/>
      <c r="L659" s="125"/>
    </row>
    <row r="660" spans="1:12" ht="16.2" thickBot="1" x14ac:dyDescent="0.35">
      <c r="A660" s="118"/>
      <c r="B660" s="119"/>
      <c r="C660" s="120"/>
      <c r="D660" s="120"/>
      <c r="E660" s="121"/>
      <c r="F660" s="122"/>
      <c r="G660" s="123"/>
      <c r="H660" s="120"/>
      <c r="I660" s="124"/>
      <c r="J660" s="120"/>
      <c r="K660" s="120"/>
      <c r="L660" s="125"/>
    </row>
    <row r="661" spans="1:12" ht="16.2" thickBot="1" x14ac:dyDescent="0.35">
      <c r="A661" s="118"/>
      <c r="B661" s="119"/>
      <c r="C661" s="120"/>
      <c r="D661" s="120"/>
      <c r="E661" s="121"/>
      <c r="F661" s="122"/>
      <c r="G661" s="123"/>
      <c r="H661" s="120"/>
      <c r="I661" s="124"/>
      <c r="J661" s="120"/>
      <c r="K661" s="120"/>
      <c r="L661" s="125"/>
    </row>
    <row r="662" spans="1:12" ht="16.2" thickBot="1" x14ac:dyDescent="0.35">
      <c r="A662" s="118"/>
      <c r="B662" s="119"/>
      <c r="C662" s="120"/>
      <c r="D662" s="120"/>
      <c r="E662" s="121"/>
      <c r="F662" s="122"/>
      <c r="G662" s="123"/>
      <c r="H662" s="120"/>
      <c r="I662" s="124"/>
      <c r="J662" s="120"/>
      <c r="K662" s="120"/>
      <c r="L662" s="125"/>
    </row>
    <row r="663" spans="1:12" ht="16.2" thickBot="1" x14ac:dyDescent="0.35">
      <c r="A663" s="118"/>
      <c r="B663" s="119"/>
      <c r="C663" s="120"/>
      <c r="D663" s="120"/>
      <c r="E663" s="121"/>
      <c r="F663" s="122"/>
      <c r="G663" s="123"/>
      <c r="H663" s="120"/>
      <c r="I663" s="124"/>
      <c r="J663" s="120"/>
      <c r="K663" s="120"/>
      <c r="L663" s="125"/>
    </row>
    <row r="664" spans="1:12" ht="16.2" thickBot="1" x14ac:dyDescent="0.35">
      <c r="A664" s="118"/>
      <c r="B664" s="119"/>
      <c r="C664" s="120"/>
      <c r="D664" s="120"/>
      <c r="E664" s="121"/>
      <c r="F664" s="122"/>
      <c r="G664" s="123"/>
      <c r="H664" s="120"/>
      <c r="I664" s="124"/>
      <c r="J664" s="120"/>
      <c r="K664" s="120"/>
      <c r="L664" s="125"/>
    </row>
    <row r="665" spans="1:12" ht="16.2" thickBot="1" x14ac:dyDescent="0.35">
      <c r="A665" s="118"/>
      <c r="B665" s="119"/>
      <c r="C665" s="120"/>
      <c r="D665" s="120"/>
      <c r="E665" s="121"/>
      <c r="F665" s="122"/>
      <c r="G665" s="123"/>
      <c r="H665" s="120"/>
      <c r="I665" s="124"/>
      <c r="J665" s="120"/>
      <c r="K665" s="120"/>
      <c r="L665" s="125"/>
    </row>
    <row r="666" spans="1:12" ht="16.2" thickBot="1" x14ac:dyDescent="0.35">
      <c r="A666" s="118"/>
      <c r="B666" s="119"/>
      <c r="C666" s="120"/>
      <c r="D666" s="120"/>
      <c r="E666" s="121"/>
      <c r="F666" s="122"/>
      <c r="G666" s="123"/>
      <c r="H666" s="120"/>
      <c r="I666" s="124"/>
      <c r="J666" s="120"/>
      <c r="K666" s="120"/>
      <c r="L666" s="125"/>
    </row>
    <row r="667" spans="1:12" ht="16.2" thickBot="1" x14ac:dyDescent="0.35">
      <c r="A667" s="118"/>
      <c r="B667" s="119"/>
      <c r="C667" s="120"/>
      <c r="D667" s="120"/>
      <c r="E667" s="121"/>
      <c r="F667" s="122"/>
      <c r="G667" s="123"/>
      <c r="H667" s="120"/>
      <c r="I667" s="124"/>
      <c r="J667" s="120"/>
      <c r="K667" s="120"/>
      <c r="L667" s="125"/>
    </row>
    <row r="668" spans="1:12" ht="16.2" thickBot="1" x14ac:dyDescent="0.35">
      <c r="A668" s="118"/>
      <c r="B668" s="119"/>
      <c r="C668" s="120"/>
      <c r="D668" s="120"/>
      <c r="E668" s="121"/>
      <c r="F668" s="122"/>
      <c r="G668" s="123"/>
      <c r="H668" s="120"/>
      <c r="I668" s="124"/>
      <c r="J668" s="120"/>
      <c r="K668" s="120"/>
      <c r="L668" s="125"/>
    </row>
    <row r="669" spans="1:12" ht="16.2" thickBot="1" x14ac:dyDescent="0.35">
      <c r="A669" s="118"/>
      <c r="B669" s="119"/>
      <c r="C669" s="120"/>
      <c r="D669" s="120"/>
      <c r="E669" s="121"/>
      <c r="F669" s="122"/>
      <c r="G669" s="123"/>
      <c r="H669" s="120"/>
      <c r="I669" s="124"/>
      <c r="J669" s="120"/>
      <c r="K669" s="120"/>
      <c r="L669" s="125"/>
    </row>
    <row r="670" spans="1:12" ht="16.2" thickBot="1" x14ac:dyDescent="0.35">
      <c r="A670" s="118"/>
      <c r="B670" s="119"/>
      <c r="C670" s="120"/>
      <c r="D670" s="120"/>
      <c r="E670" s="121"/>
      <c r="F670" s="122"/>
      <c r="G670" s="123"/>
      <c r="H670" s="120"/>
      <c r="I670" s="124"/>
      <c r="J670" s="120"/>
      <c r="K670" s="120"/>
      <c r="L670" s="125"/>
    </row>
    <row r="671" spans="1:12" ht="16.2" thickBot="1" x14ac:dyDescent="0.35">
      <c r="A671" s="118"/>
      <c r="B671" s="119"/>
      <c r="C671" s="120"/>
      <c r="D671" s="120"/>
      <c r="E671" s="121"/>
      <c r="F671" s="122"/>
      <c r="G671" s="123"/>
      <c r="H671" s="120"/>
      <c r="I671" s="124"/>
      <c r="J671" s="120"/>
      <c r="K671" s="120"/>
      <c r="L671" s="125"/>
    </row>
    <row r="672" spans="1:12" ht="16.2" thickBot="1" x14ac:dyDescent="0.35">
      <c r="A672" s="118"/>
      <c r="B672" s="119"/>
      <c r="C672" s="120"/>
      <c r="D672" s="120"/>
      <c r="E672" s="121"/>
      <c r="F672" s="122"/>
      <c r="G672" s="123"/>
      <c r="H672" s="120"/>
      <c r="I672" s="124"/>
      <c r="J672" s="120"/>
      <c r="K672" s="120"/>
      <c r="L672" s="125"/>
    </row>
    <row r="673" spans="1:12" ht="16.2" thickBot="1" x14ac:dyDescent="0.35">
      <c r="A673" s="118"/>
      <c r="B673" s="119"/>
      <c r="C673" s="120"/>
      <c r="D673" s="120"/>
      <c r="E673" s="121"/>
      <c r="F673" s="122"/>
      <c r="G673" s="123"/>
      <c r="H673" s="120"/>
      <c r="I673" s="124"/>
      <c r="J673" s="120"/>
      <c r="K673" s="120"/>
      <c r="L673" s="125"/>
    </row>
    <row r="674" spans="1:12" ht="16.2" thickBot="1" x14ac:dyDescent="0.35">
      <c r="A674" s="118"/>
      <c r="B674" s="119"/>
      <c r="C674" s="120"/>
      <c r="D674" s="120"/>
      <c r="E674" s="121"/>
      <c r="F674" s="122"/>
      <c r="G674" s="123"/>
      <c r="H674" s="120"/>
      <c r="I674" s="124"/>
      <c r="J674" s="120"/>
      <c r="K674" s="120"/>
      <c r="L674" s="125"/>
    </row>
    <row r="675" spans="1:12" ht="16.2" thickBot="1" x14ac:dyDescent="0.35">
      <c r="A675" s="118"/>
      <c r="B675" s="119"/>
      <c r="C675" s="120"/>
      <c r="D675" s="120"/>
      <c r="E675" s="121"/>
      <c r="F675" s="122"/>
      <c r="G675" s="123"/>
      <c r="H675" s="120"/>
      <c r="I675" s="124"/>
      <c r="J675" s="120"/>
      <c r="K675" s="120"/>
      <c r="L675" s="125"/>
    </row>
    <row r="676" spans="1:12" ht="16.2" thickBot="1" x14ac:dyDescent="0.35">
      <c r="A676" s="118"/>
      <c r="B676" s="119"/>
      <c r="C676" s="120"/>
      <c r="D676" s="120"/>
      <c r="E676" s="121"/>
      <c r="F676" s="122"/>
      <c r="G676" s="123"/>
      <c r="H676" s="120"/>
      <c r="I676" s="124"/>
      <c r="J676" s="120"/>
      <c r="K676" s="120"/>
      <c r="L676" s="125"/>
    </row>
    <row r="677" spans="1:12" ht="16.2" thickBot="1" x14ac:dyDescent="0.35">
      <c r="A677" s="118"/>
      <c r="B677" s="119"/>
      <c r="C677" s="120"/>
      <c r="D677" s="120"/>
      <c r="E677" s="121"/>
      <c r="F677" s="122"/>
      <c r="G677" s="123"/>
      <c r="H677" s="120"/>
      <c r="I677" s="124"/>
      <c r="J677" s="120"/>
      <c r="K677" s="120"/>
      <c r="L677" s="125"/>
    </row>
    <row r="678" spans="1:12" ht="16.2" thickBot="1" x14ac:dyDescent="0.35">
      <c r="A678" s="118"/>
      <c r="B678" s="119"/>
      <c r="C678" s="120"/>
      <c r="D678" s="120"/>
      <c r="E678" s="121"/>
      <c r="F678" s="122"/>
      <c r="G678" s="123"/>
      <c r="H678" s="120"/>
      <c r="I678" s="124"/>
      <c r="J678" s="120"/>
      <c r="K678" s="120"/>
      <c r="L678" s="125"/>
    </row>
    <row r="679" spans="1:12" ht="16.2" thickBot="1" x14ac:dyDescent="0.35">
      <c r="A679" s="118"/>
      <c r="B679" s="119"/>
      <c r="C679" s="120"/>
      <c r="D679" s="120"/>
      <c r="E679" s="121"/>
      <c r="F679" s="122"/>
      <c r="G679" s="123"/>
      <c r="H679" s="120"/>
      <c r="I679" s="124"/>
      <c r="J679" s="120"/>
      <c r="K679" s="120"/>
      <c r="L679" s="125"/>
    </row>
    <row r="680" spans="1:12" ht="16.2" thickBot="1" x14ac:dyDescent="0.35">
      <c r="A680" s="118"/>
      <c r="B680" s="119"/>
      <c r="C680" s="120"/>
      <c r="D680" s="120"/>
      <c r="E680" s="121"/>
      <c r="F680" s="122"/>
      <c r="G680" s="123"/>
      <c r="H680" s="120"/>
      <c r="I680" s="124"/>
      <c r="J680" s="120"/>
      <c r="K680" s="120"/>
      <c r="L680" s="125"/>
    </row>
    <row r="681" spans="1:12" ht="16.2" thickBot="1" x14ac:dyDescent="0.35">
      <c r="A681" s="118"/>
      <c r="B681" s="119"/>
      <c r="C681" s="120"/>
      <c r="D681" s="120"/>
      <c r="E681" s="121"/>
      <c r="F681" s="122"/>
      <c r="G681" s="123"/>
      <c r="H681" s="120"/>
      <c r="I681" s="124"/>
      <c r="J681" s="120"/>
      <c r="K681" s="120"/>
      <c r="L681" s="125"/>
    </row>
    <row r="682" spans="1:12" ht="16.2" thickBot="1" x14ac:dyDescent="0.35">
      <c r="A682" s="118"/>
      <c r="B682" s="119"/>
      <c r="C682" s="120"/>
      <c r="D682" s="120"/>
      <c r="E682" s="121"/>
      <c r="F682" s="122"/>
      <c r="G682" s="123"/>
      <c r="H682" s="120"/>
      <c r="I682" s="124"/>
      <c r="J682" s="120"/>
      <c r="K682" s="120"/>
      <c r="L682" s="125"/>
    </row>
    <row r="683" spans="1:12" ht="16.2" thickBot="1" x14ac:dyDescent="0.35">
      <c r="A683" s="118"/>
      <c r="B683" s="119"/>
      <c r="C683" s="120"/>
      <c r="D683" s="120"/>
      <c r="E683" s="121"/>
      <c r="F683" s="122"/>
      <c r="G683" s="123"/>
      <c r="H683" s="120"/>
      <c r="I683" s="124"/>
      <c r="J683" s="120"/>
      <c r="K683" s="120"/>
      <c r="L683" s="125"/>
    </row>
    <row r="684" spans="1:12" ht="16.2" thickBot="1" x14ac:dyDescent="0.35">
      <c r="A684" s="118"/>
      <c r="B684" s="119"/>
      <c r="C684" s="120"/>
      <c r="D684" s="120"/>
      <c r="E684" s="121"/>
      <c r="F684" s="122"/>
      <c r="G684" s="123"/>
      <c r="H684" s="120"/>
      <c r="I684" s="124"/>
      <c r="J684" s="120"/>
      <c r="K684" s="120"/>
      <c r="L684" s="125"/>
    </row>
    <row r="685" spans="1:12" ht="16.2" thickBot="1" x14ac:dyDescent="0.35">
      <c r="A685" s="118"/>
      <c r="B685" s="119"/>
      <c r="C685" s="120"/>
      <c r="D685" s="120"/>
      <c r="E685" s="121"/>
      <c r="F685" s="122"/>
      <c r="G685" s="123"/>
      <c r="H685" s="120"/>
      <c r="I685" s="124"/>
      <c r="J685" s="120"/>
      <c r="K685" s="120"/>
      <c r="L685" s="125"/>
    </row>
    <row r="686" spans="1:12" ht="16.2" thickBot="1" x14ac:dyDescent="0.35">
      <c r="A686" s="118"/>
      <c r="B686" s="119"/>
      <c r="C686" s="120"/>
      <c r="D686" s="120"/>
      <c r="E686" s="121"/>
      <c r="F686" s="122"/>
      <c r="G686" s="123"/>
      <c r="H686" s="120"/>
      <c r="I686" s="124"/>
      <c r="J686" s="120"/>
      <c r="K686" s="120"/>
      <c r="L686" s="125"/>
    </row>
    <row r="687" spans="1:12" ht="16.2" thickBot="1" x14ac:dyDescent="0.35">
      <c r="A687" s="118"/>
      <c r="B687" s="119"/>
      <c r="C687" s="120"/>
      <c r="D687" s="120"/>
      <c r="E687" s="121"/>
      <c r="F687" s="122"/>
      <c r="G687" s="123"/>
      <c r="H687" s="120"/>
      <c r="I687" s="124"/>
      <c r="J687" s="120"/>
      <c r="K687" s="120"/>
      <c r="L687" s="125"/>
    </row>
    <row r="688" spans="1:12" ht="16.2" thickBot="1" x14ac:dyDescent="0.35">
      <c r="A688" s="118"/>
      <c r="B688" s="119"/>
      <c r="C688" s="120"/>
      <c r="D688" s="120"/>
      <c r="E688" s="121"/>
      <c r="F688" s="122"/>
      <c r="G688" s="123"/>
      <c r="H688" s="120"/>
      <c r="I688" s="124"/>
      <c r="J688" s="120"/>
      <c r="K688" s="120"/>
      <c r="L688" s="125"/>
    </row>
    <row r="689" spans="1:12" ht="16.2" thickBot="1" x14ac:dyDescent="0.35">
      <c r="A689" s="118"/>
      <c r="B689" s="119"/>
      <c r="C689" s="120"/>
      <c r="D689" s="120"/>
      <c r="E689" s="121"/>
      <c r="F689" s="122"/>
      <c r="G689" s="123"/>
      <c r="H689" s="120"/>
      <c r="I689" s="124"/>
      <c r="J689" s="120"/>
      <c r="K689" s="120"/>
      <c r="L689" s="125"/>
    </row>
    <row r="690" spans="1:12" ht="16.2" thickBot="1" x14ac:dyDescent="0.35">
      <c r="A690" s="118"/>
      <c r="B690" s="119"/>
      <c r="C690" s="120"/>
      <c r="D690" s="120"/>
      <c r="E690" s="121"/>
      <c r="F690" s="122"/>
      <c r="G690" s="123"/>
      <c r="H690" s="120"/>
      <c r="I690" s="124"/>
      <c r="J690" s="120"/>
      <c r="K690" s="120"/>
      <c r="L690" s="125"/>
    </row>
    <row r="691" spans="1:12" ht="16.2" thickBot="1" x14ac:dyDescent="0.35">
      <c r="A691" s="118"/>
      <c r="B691" s="119"/>
      <c r="C691" s="120"/>
      <c r="D691" s="120"/>
      <c r="E691" s="121"/>
      <c r="F691" s="122"/>
      <c r="G691" s="123"/>
      <c r="H691" s="120"/>
      <c r="I691" s="124"/>
      <c r="J691" s="120"/>
      <c r="K691" s="120"/>
      <c r="L691" s="125"/>
    </row>
    <row r="692" spans="1:12" ht="16.2" thickBot="1" x14ac:dyDescent="0.35">
      <c r="A692" s="118"/>
      <c r="B692" s="119"/>
      <c r="C692" s="120"/>
      <c r="D692" s="120"/>
      <c r="E692" s="121"/>
      <c r="F692" s="122"/>
      <c r="G692" s="123"/>
      <c r="H692" s="120"/>
      <c r="I692" s="124"/>
      <c r="J692" s="120"/>
      <c r="K692" s="120"/>
      <c r="L692" s="125"/>
    </row>
    <row r="693" spans="1:12" ht="16.2" thickBot="1" x14ac:dyDescent="0.35">
      <c r="A693" s="118"/>
      <c r="B693" s="119"/>
      <c r="C693" s="120"/>
      <c r="D693" s="120"/>
      <c r="E693" s="121"/>
      <c r="F693" s="122"/>
      <c r="G693" s="123"/>
      <c r="H693" s="120"/>
      <c r="I693" s="124"/>
      <c r="J693" s="120"/>
      <c r="K693" s="120"/>
      <c r="L693" s="125"/>
    </row>
    <row r="694" spans="1:12" ht="16.2" thickBot="1" x14ac:dyDescent="0.35">
      <c r="A694" s="118"/>
      <c r="B694" s="119"/>
      <c r="C694" s="120"/>
      <c r="D694" s="120"/>
      <c r="E694" s="121"/>
      <c r="F694" s="122"/>
      <c r="G694" s="123"/>
      <c r="H694" s="120"/>
      <c r="I694" s="124"/>
      <c r="J694" s="120"/>
      <c r="K694" s="120"/>
      <c r="L694" s="125"/>
    </row>
    <row r="695" spans="1:12" ht="16.2" thickBot="1" x14ac:dyDescent="0.35">
      <c r="A695" s="118"/>
      <c r="B695" s="119"/>
      <c r="C695" s="120"/>
      <c r="D695" s="120"/>
      <c r="E695" s="121"/>
      <c r="F695" s="122"/>
      <c r="G695" s="123"/>
      <c r="H695" s="120"/>
      <c r="I695" s="124"/>
      <c r="J695" s="120"/>
      <c r="K695" s="120"/>
      <c r="L695" s="125"/>
    </row>
    <row r="696" spans="1:12" ht="16.2" thickBot="1" x14ac:dyDescent="0.35">
      <c r="A696" s="118"/>
      <c r="B696" s="119"/>
      <c r="C696" s="120"/>
      <c r="D696" s="120"/>
      <c r="E696" s="121"/>
      <c r="F696" s="122"/>
      <c r="G696" s="123"/>
      <c r="H696" s="120"/>
      <c r="I696" s="124"/>
      <c r="J696" s="120"/>
      <c r="K696" s="120"/>
      <c r="L696" s="125"/>
    </row>
    <row r="697" spans="1:12" ht="16.2" thickBot="1" x14ac:dyDescent="0.35">
      <c r="A697" s="118"/>
      <c r="B697" s="119"/>
      <c r="C697" s="120"/>
      <c r="D697" s="120"/>
      <c r="E697" s="121"/>
      <c r="F697" s="122"/>
      <c r="G697" s="123"/>
      <c r="H697" s="120"/>
      <c r="I697" s="124"/>
      <c r="J697" s="120"/>
      <c r="K697" s="120"/>
      <c r="L697" s="125"/>
    </row>
    <row r="698" spans="1:12" ht="16.2" thickBot="1" x14ac:dyDescent="0.35">
      <c r="A698" s="118"/>
      <c r="B698" s="119"/>
      <c r="C698" s="120"/>
      <c r="D698" s="120"/>
      <c r="E698" s="121"/>
      <c r="F698" s="122"/>
      <c r="G698" s="123"/>
      <c r="H698" s="120"/>
      <c r="I698" s="124"/>
      <c r="J698" s="120"/>
      <c r="K698" s="120"/>
      <c r="L698" s="125"/>
    </row>
    <row r="699" spans="1:12" ht="16.2" thickBot="1" x14ac:dyDescent="0.35">
      <c r="A699" s="118"/>
      <c r="B699" s="119"/>
      <c r="C699" s="120"/>
      <c r="D699" s="120"/>
      <c r="E699" s="121"/>
      <c r="F699" s="122"/>
      <c r="G699" s="123"/>
      <c r="H699" s="120"/>
      <c r="I699" s="124"/>
      <c r="J699" s="120"/>
      <c r="K699" s="120"/>
      <c r="L699" s="125"/>
    </row>
    <row r="700" spans="1:12" ht="16.2" thickBot="1" x14ac:dyDescent="0.35">
      <c r="A700" s="118"/>
      <c r="B700" s="119"/>
      <c r="C700" s="120"/>
      <c r="D700" s="120"/>
      <c r="E700" s="121"/>
      <c r="F700" s="122"/>
      <c r="G700" s="123"/>
      <c r="H700" s="120"/>
      <c r="I700" s="124"/>
      <c r="J700" s="120"/>
      <c r="K700" s="120"/>
      <c r="L700" s="125"/>
    </row>
    <row r="701" spans="1:12" ht="16.2" thickBot="1" x14ac:dyDescent="0.35">
      <c r="A701" s="118"/>
      <c r="B701" s="119"/>
      <c r="C701" s="120"/>
      <c r="D701" s="120"/>
      <c r="E701" s="121"/>
      <c r="F701" s="122"/>
      <c r="G701" s="123"/>
      <c r="H701" s="120"/>
      <c r="I701" s="124"/>
      <c r="J701" s="120"/>
      <c r="K701" s="120"/>
      <c r="L701" s="125"/>
    </row>
    <row r="702" spans="1:12" ht="16.2" thickBot="1" x14ac:dyDescent="0.35">
      <c r="A702" s="118"/>
      <c r="B702" s="119"/>
      <c r="C702" s="120"/>
      <c r="D702" s="120"/>
      <c r="E702" s="121"/>
      <c r="F702" s="122"/>
      <c r="G702" s="123"/>
      <c r="H702" s="120"/>
      <c r="I702" s="124"/>
      <c r="J702" s="120"/>
      <c r="K702" s="120"/>
      <c r="L702" s="125"/>
    </row>
    <row r="703" spans="1:12" ht="16.2" thickBot="1" x14ac:dyDescent="0.35">
      <c r="A703" s="118"/>
      <c r="B703" s="119"/>
      <c r="C703" s="120"/>
      <c r="D703" s="120"/>
      <c r="E703" s="121"/>
      <c r="F703" s="122"/>
      <c r="G703" s="123"/>
      <c r="H703" s="120"/>
      <c r="I703" s="124"/>
      <c r="J703" s="120"/>
      <c r="K703" s="120"/>
      <c r="L703" s="125"/>
    </row>
    <row r="704" spans="1:12" ht="16.2" thickBot="1" x14ac:dyDescent="0.35">
      <c r="A704" s="118"/>
      <c r="B704" s="119"/>
      <c r="C704" s="120"/>
      <c r="D704" s="120"/>
      <c r="E704" s="121"/>
      <c r="F704" s="122"/>
      <c r="G704" s="123"/>
      <c r="H704" s="120"/>
      <c r="I704" s="124"/>
      <c r="J704" s="120"/>
      <c r="K704" s="120"/>
      <c r="L704" s="125"/>
    </row>
    <row r="705" spans="1:12" ht="16.2" thickBot="1" x14ac:dyDescent="0.35">
      <c r="A705" s="118"/>
      <c r="B705" s="119"/>
      <c r="C705" s="120"/>
      <c r="D705" s="120"/>
      <c r="E705" s="121"/>
      <c r="F705" s="122"/>
      <c r="G705" s="123"/>
      <c r="H705" s="120"/>
      <c r="I705" s="124"/>
      <c r="J705" s="120"/>
      <c r="K705" s="120"/>
      <c r="L705" s="125"/>
    </row>
    <row r="706" spans="1:12" ht="16.2" thickBot="1" x14ac:dyDescent="0.35">
      <c r="A706" s="118"/>
      <c r="B706" s="119"/>
      <c r="C706" s="120"/>
      <c r="D706" s="120"/>
      <c r="E706" s="121"/>
      <c r="F706" s="122"/>
      <c r="G706" s="123"/>
      <c r="H706" s="120"/>
      <c r="I706" s="124"/>
      <c r="J706" s="120"/>
      <c r="K706" s="120"/>
      <c r="L706" s="125"/>
    </row>
    <row r="707" spans="1:12" ht="16.2" thickBot="1" x14ac:dyDescent="0.35">
      <c r="A707" s="118"/>
      <c r="B707" s="119"/>
      <c r="C707" s="120"/>
      <c r="D707" s="120"/>
      <c r="E707" s="121"/>
      <c r="F707" s="122"/>
      <c r="G707" s="123"/>
      <c r="H707" s="120"/>
      <c r="I707" s="124"/>
      <c r="J707" s="120"/>
      <c r="K707" s="120"/>
      <c r="L707" s="125"/>
    </row>
    <row r="708" spans="1:12" ht="16.2" thickBot="1" x14ac:dyDescent="0.35">
      <c r="A708" s="118"/>
      <c r="B708" s="119"/>
      <c r="C708" s="120"/>
      <c r="D708" s="120"/>
      <c r="E708" s="121"/>
      <c r="F708" s="122"/>
      <c r="G708" s="123"/>
      <c r="H708" s="120"/>
      <c r="I708" s="124"/>
      <c r="J708" s="120"/>
      <c r="K708" s="120"/>
      <c r="L708" s="125"/>
    </row>
    <row r="709" spans="1:12" ht="16.2" thickBot="1" x14ac:dyDescent="0.35">
      <c r="A709" s="118"/>
      <c r="B709" s="119"/>
      <c r="C709" s="120"/>
      <c r="D709" s="120"/>
      <c r="E709" s="121"/>
      <c r="F709" s="122"/>
      <c r="G709" s="123"/>
      <c r="H709" s="120"/>
      <c r="I709" s="124"/>
      <c r="J709" s="120"/>
      <c r="K709" s="120"/>
      <c r="L709" s="125"/>
    </row>
    <row r="710" spans="1:12" ht="16.2" thickBot="1" x14ac:dyDescent="0.35">
      <c r="A710" s="118"/>
      <c r="B710" s="119"/>
      <c r="C710" s="120"/>
      <c r="D710" s="120"/>
      <c r="E710" s="121"/>
      <c r="F710" s="122"/>
      <c r="G710" s="123"/>
      <c r="H710" s="120"/>
      <c r="I710" s="124"/>
      <c r="J710" s="120"/>
      <c r="K710" s="120"/>
      <c r="L710" s="125"/>
    </row>
    <row r="711" spans="1:12" ht="16.2" thickBot="1" x14ac:dyDescent="0.35">
      <c r="A711" s="118"/>
      <c r="B711" s="119"/>
      <c r="C711" s="120"/>
      <c r="D711" s="120"/>
      <c r="E711" s="121"/>
      <c r="F711" s="122"/>
      <c r="G711" s="123"/>
      <c r="H711" s="120"/>
      <c r="I711" s="124"/>
      <c r="J711" s="120"/>
      <c r="K711" s="120"/>
      <c r="L711" s="125"/>
    </row>
    <row r="712" spans="1:12" ht="16.2" thickBot="1" x14ac:dyDescent="0.35">
      <c r="A712" s="118"/>
      <c r="B712" s="119"/>
      <c r="C712" s="120"/>
      <c r="D712" s="120"/>
      <c r="E712" s="121"/>
      <c r="F712" s="122"/>
      <c r="G712" s="123"/>
      <c r="H712" s="120"/>
      <c r="I712" s="124"/>
      <c r="J712" s="120"/>
      <c r="K712" s="120"/>
      <c r="L712" s="125"/>
    </row>
    <row r="713" spans="1:12" ht="16.2" thickBot="1" x14ac:dyDescent="0.35">
      <c r="A713" s="118"/>
      <c r="B713" s="119"/>
      <c r="C713" s="120"/>
      <c r="D713" s="120"/>
      <c r="E713" s="121"/>
      <c r="F713" s="122"/>
      <c r="G713" s="123"/>
      <c r="H713" s="120"/>
      <c r="I713" s="124"/>
      <c r="J713" s="120"/>
      <c r="K713" s="120"/>
      <c r="L713" s="125"/>
    </row>
    <row r="714" spans="1:12" ht="16.2" thickBot="1" x14ac:dyDescent="0.35">
      <c r="A714" s="118"/>
      <c r="B714" s="119"/>
      <c r="C714" s="120"/>
      <c r="D714" s="120"/>
      <c r="E714" s="121"/>
      <c r="F714" s="122"/>
      <c r="G714" s="123"/>
      <c r="H714" s="120"/>
      <c r="I714" s="124"/>
      <c r="J714" s="120"/>
      <c r="K714" s="120"/>
      <c r="L714" s="125"/>
    </row>
    <row r="715" spans="1:12" ht="16.2" thickBot="1" x14ac:dyDescent="0.35">
      <c r="A715" s="118"/>
      <c r="B715" s="119"/>
      <c r="C715" s="120"/>
      <c r="D715" s="120"/>
      <c r="E715" s="121"/>
      <c r="F715" s="122"/>
      <c r="G715" s="123"/>
      <c r="H715" s="120"/>
      <c r="I715" s="124"/>
      <c r="J715" s="120"/>
      <c r="K715" s="120"/>
      <c r="L715" s="125"/>
    </row>
    <row r="716" spans="1:12" ht="16.2" thickBot="1" x14ac:dyDescent="0.35">
      <c r="A716" s="118"/>
      <c r="B716" s="119"/>
      <c r="C716" s="120"/>
      <c r="D716" s="120"/>
      <c r="E716" s="121"/>
      <c r="F716" s="122"/>
      <c r="G716" s="123"/>
      <c r="H716" s="120"/>
      <c r="I716" s="124"/>
      <c r="J716" s="120"/>
      <c r="K716" s="120"/>
      <c r="L716" s="125"/>
    </row>
    <row r="717" spans="1:12" ht="16.2" thickBot="1" x14ac:dyDescent="0.35">
      <c r="A717" s="118"/>
      <c r="B717" s="119"/>
      <c r="C717" s="120"/>
      <c r="D717" s="120"/>
      <c r="E717" s="121"/>
      <c r="F717" s="122"/>
      <c r="G717" s="123"/>
      <c r="H717" s="120"/>
      <c r="I717" s="124"/>
      <c r="J717" s="120"/>
      <c r="K717" s="120"/>
      <c r="L717" s="125"/>
    </row>
    <row r="718" spans="1:12" ht="16.2" thickBot="1" x14ac:dyDescent="0.35">
      <c r="A718" s="118"/>
      <c r="B718" s="119"/>
      <c r="C718" s="120"/>
      <c r="D718" s="120"/>
      <c r="E718" s="121"/>
      <c r="F718" s="122"/>
      <c r="G718" s="123"/>
      <c r="H718" s="120"/>
      <c r="I718" s="124"/>
      <c r="J718" s="120"/>
      <c r="K718" s="120"/>
      <c r="L718" s="125"/>
    </row>
    <row r="719" spans="1:12" ht="16.2" thickBot="1" x14ac:dyDescent="0.35">
      <c r="A719" s="118"/>
      <c r="B719" s="119"/>
      <c r="C719" s="120"/>
      <c r="D719" s="120"/>
      <c r="E719" s="121"/>
      <c r="F719" s="122"/>
      <c r="G719" s="123"/>
      <c r="H719" s="120"/>
      <c r="I719" s="124"/>
      <c r="J719" s="120"/>
      <c r="K719" s="120"/>
      <c r="L719" s="125"/>
    </row>
    <row r="720" spans="1:12" ht="16.2" thickBot="1" x14ac:dyDescent="0.35">
      <c r="A720" s="118"/>
      <c r="B720" s="119"/>
      <c r="C720" s="120"/>
      <c r="D720" s="120"/>
      <c r="E720" s="121"/>
      <c r="F720" s="122"/>
      <c r="G720" s="123"/>
      <c r="H720" s="120"/>
      <c r="I720" s="124"/>
      <c r="J720" s="120"/>
      <c r="K720" s="120"/>
      <c r="L720" s="125"/>
    </row>
    <row r="721" spans="1:12" ht="16.2" thickBot="1" x14ac:dyDescent="0.35">
      <c r="A721" s="118"/>
      <c r="B721" s="119"/>
      <c r="C721" s="120"/>
      <c r="D721" s="120"/>
      <c r="E721" s="121"/>
      <c r="F721" s="122"/>
      <c r="G721" s="123"/>
      <c r="H721" s="120"/>
      <c r="I721" s="124"/>
      <c r="J721" s="120"/>
      <c r="K721" s="120"/>
      <c r="L721" s="125"/>
    </row>
    <row r="722" spans="1:12" ht="16.2" thickBot="1" x14ac:dyDescent="0.35">
      <c r="A722" s="118"/>
      <c r="B722" s="119"/>
      <c r="C722" s="120"/>
      <c r="D722" s="120"/>
      <c r="E722" s="121"/>
      <c r="F722" s="122"/>
      <c r="G722" s="123"/>
      <c r="H722" s="120"/>
      <c r="I722" s="124"/>
      <c r="J722" s="120"/>
      <c r="K722" s="120"/>
      <c r="L722" s="125"/>
    </row>
    <row r="723" spans="1:12" ht="16.2" thickBot="1" x14ac:dyDescent="0.35">
      <c r="A723" s="118"/>
      <c r="B723" s="119"/>
      <c r="C723" s="120"/>
      <c r="D723" s="120"/>
      <c r="E723" s="121"/>
      <c r="F723" s="122"/>
      <c r="G723" s="123"/>
      <c r="H723" s="120"/>
      <c r="I723" s="124"/>
      <c r="J723" s="120"/>
      <c r="K723" s="120"/>
      <c r="L723" s="125"/>
    </row>
    <row r="724" spans="1:12" ht="16.2" thickBot="1" x14ac:dyDescent="0.35">
      <c r="A724" s="118"/>
      <c r="B724" s="119"/>
      <c r="C724" s="120"/>
      <c r="D724" s="120"/>
      <c r="E724" s="121"/>
      <c r="F724" s="122"/>
      <c r="G724" s="123"/>
      <c r="H724" s="120"/>
      <c r="I724" s="124"/>
      <c r="J724" s="120"/>
      <c r="K724" s="120"/>
      <c r="L724" s="125"/>
    </row>
    <row r="725" spans="1:12" ht="16.2" thickBot="1" x14ac:dyDescent="0.35">
      <c r="A725" s="118"/>
      <c r="B725" s="119"/>
      <c r="C725" s="120"/>
      <c r="D725" s="120"/>
      <c r="E725" s="121"/>
      <c r="F725" s="122"/>
      <c r="G725" s="123"/>
      <c r="H725" s="120"/>
      <c r="I725" s="124"/>
      <c r="J725" s="120"/>
      <c r="K725" s="120"/>
      <c r="L725" s="125"/>
    </row>
    <row r="726" spans="1:12" ht="16.2" thickBot="1" x14ac:dyDescent="0.35">
      <c r="A726" s="118"/>
      <c r="B726" s="119"/>
      <c r="C726" s="120"/>
      <c r="D726" s="120"/>
      <c r="E726" s="121"/>
      <c r="F726" s="122"/>
      <c r="G726" s="123"/>
      <c r="H726" s="120"/>
      <c r="I726" s="124"/>
      <c r="J726" s="120"/>
      <c r="K726" s="120"/>
      <c r="L726" s="125"/>
    </row>
    <row r="727" spans="1:12" ht="16.2" thickBot="1" x14ac:dyDescent="0.35">
      <c r="A727" s="118"/>
      <c r="B727" s="119"/>
      <c r="C727" s="120"/>
      <c r="D727" s="120"/>
      <c r="E727" s="121"/>
      <c r="F727" s="122"/>
      <c r="G727" s="123"/>
      <c r="H727" s="120"/>
      <c r="I727" s="124"/>
      <c r="J727" s="120"/>
      <c r="K727" s="120"/>
      <c r="L727" s="125"/>
    </row>
    <row r="728" spans="1:12" ht="16.2" thickBot="1" x14ac:dyDescent="0.35">
      <c r="A728" s="118"/>
      <c r="B728" s="119"/>
      <c r="C728" s="120"/>
      <c r="D728" s="120"/>
      <c r="E728" s="121"/>
      <c r="F728" s="122"/>
      <c r="G728" s="123"/>
      <c r="H728" s="120"/>
      <c r="I728" s="124"/>
      <c r="J728" s="120"/>
      <c r="K728" s="120"/>
      <c r="L728" s="125"/>
    </row>
    <row r="729" spans="1:12" ht="16.2" thickBot="1" x14ac:dyDescent="0.35">
      <c r="A729" s="118"/>
      <c r="B729" s="119"/>
      <c r="C729" s="120"/>
      <c r="D729" s="120"/>
      <c r="E729" s="121"/>
      <c r="F729" s="122"/>
      <c r="G729" s="123"/>
      <c r="H729" s="120"/>
      <c r="I729" s="124"/>
      <c r="J729" s="120"/>
      <c r="K729" s="120"/>
      <c r="L729" s="125"/>
    </row>
    <row r="730" spans="1:12" ht="16.2" thickBot="1" x14ac:dyDescent="0.35">
      <c r="A730" s="118"/>
      <c r="B730" s="119"/>
      <c r="C730" s="120"/>
      <c r="D730" s="120"/>
      <c r="E730" s="121"/>
      <c r="F730" s="122"/>
      <c r="G730" s="123"/>
      <c r="H730" s="120"/>
      <c r="I730" s="124"/>
      <c r="J730" s="120"/>
      <c r="K730" s="120"/>
      <c r="L730" s="125"/>
    </row>
    <row r="731" spans="1:12" ht="16.2" thickBot="1" x14ac:dyDescent="0.35">
      <c r="A731" s="118"/>
      <c r="B731" s="119"/>
      <c r="C731" s="120"/>
      <c r="D731" s="120"/>
      <c r="E731" s="121"/>
      <c r="F731" s="122"/>
      <c r="G731" s="123"/>
      <c r="H731" s="120"/>
      <c r="I731" s="124"/>
      <c r="J731" s="120"/>
      <c r="K731" s="120"/>
      <c r="L731" s="125"/>
    </row>
    <row r="732" spans="1:12" ht="16.2" thickBot="1" x14ac:dyDescent="0.35">
      <c r="A732" s="118"/>
      <c r="B732" s="119"/>
      <c r="C732" s="120"/>
      <c r="D732" s="120"/>
      <c r="E732" s="121"/>
      <c r="F732" s="122"/>
      <c r="G732" s="123"/>
      <c r="H732" s="120"/>
      <c r="I732" s="124"/>
      <c r="J732" s="120"/>
      <c r="K732" s="120"/>
      <c r="L732" s="125"/>
    </row>
    <row r="733" spans="1:12" ht="16.2" thickBot="1" x14ac:dyDescent="0.35">
      <c r="A733" s="118"/>
      <c r="B733" s="119"/>
      <c r="C733" s="120"/>
      <c r="D733" s="120"/>
      <c r="E733" s="121"/>
      <c r="F733" s="122"/>
      <c r="G733" s="123"/>
      <c r="H733" s="120"/>
      <c r="I733" s="124"/>
      <c r="J733" s="120"/>
      <c r="K733" s="120"/>
      <c r="L733" s="125"/>
    </row>
    <row r="734" spans="1:12" ht="16.2" thickBot="1" x14ac:dyDescent="0.35">
      <c r="A734" s="118"/>
      <c r="B734" s="119"/>
      <c r="C734" s="120"/>
      <c r="D734" s="120"/>
      <c r="E734" s="121"/>
      <c r="F734" s="122"/>
      <c r="G734" s="123"/>
      <c r="H734" s="120"/>
      <c r="I734" s="124"/>
      <c r="J734" s="120"/>
      <c r="K734" s="120"/>
      <c r="L734" s="125"/>
    </row>
    <row r="735" spans="1:12" ht="16.2" thickBot="1" x14ac:dyDescent="0.35">
      <c r="A735" s="118"/>
      <c r="B735" s="119"/>
      <c r="C735" s="120"/>
      <c r="D735" s="120"/>
      <c r="E735" s="121"/>
      <c r="F735" s="122"/>
      <c r="G735" s="123"/>
      <c r="H735" s="120"/>
      <c r="I735" s="124"/>
      <c r="J735" s="120"/>
      <c r="K735" s="120"/>
      <c r="L735" s="125"/>
    </row>
    <row r="736" spans="1:12" ht="16.2" thickBot="1" x14ac:dyDescent="0.35">
      <c r="A736" s="118"/>
      <c r="B736" s="119"/>
      <c r="C736" s="120"/>
      <c r="D736" s="120"/>
      <c r="E736" s="121"/>
      <c r="F736" s="122"/>
      <c r="G736" s="123"/>
      <c r="H736" s="120"/>
      <c r="I736" s="124"/>
      <c r="J736" s="120"/>
      <c r="K736" s="120"/>
      <c r="L736" s="125"/>
    </row>
    <row r="737" spans="1:12" ht="16.2" thickBot="1" x14ac:dyDescent="0.35">
      <c r="A737" s="118"/>
      <c r="B737" s="119"/>
      <c r="C737" s="120"/>
      <c r="D737" s="120"/>
      <c r="E737" s="121"/>
      <c r="F737" s="122"/>
      <c r="G737" s="123"/>
      <c r="H737" s="120"/>
      <c r="I737" s="124"/>
      <c r="J737" s="120"/>
      <c r="K737" s="120"/>
      <c r="L737" s="125"/>
    </row>
    <row r="738" spans="1:12" ht="16.2" thickBot="1" x14ac:dyDescent="0.35">
      <c r="A738" s="118"/>
      <c r="B738" s="119"/>
      <c r="C738" s="120"/>
      <c r="D738" s="120"/>
      <c r="E738" s="121"/>
      <c r="F738" s="122"/>
      <c r="G738" s="123"/>
      <c r="H738" s="120"/>
      <c r="I738" s="124"/>
      <c r="J738" s="120"/>
      <c r="K738" s="120"/>
      <c r="L738" s="125"/>
    </row>
    <row r="739" spans="1:12" ht="16.2" thickBot="1" x14ac:dyDescent="0.35">
      <c r="A739" s="118"/>
      <c r="B739" s="119"/>
      <c r="C739" s="120"/>
      <c r="D739" s="120"/>
      <c r="E739" s="121"/>
      <c r="F739" s="122"/>
      <c r="G739" s="123"/>
      <c r="H739" s="120"/>
      <c r="I739" s="124"/>
      <c r="J739" s="120"/>
      <c r="K739" s="120"/>
      <c r="L739" s="125"/>
    </row>
    <row r="740" spans="1:12" ht="16.2" thickBot="1" x14ac:dyDescent="0.35">
      <c r="A740" s="118"/>
      <c r="B740" s="119"/>
      <c r="C740" s="120"/>
      <c r="D740" s="120"/>
      <c r="E740" s="121"/>
      <c r="F740" s="122"/>
      <c r="G740" s="123"/>
      <c r="H740" s="120"/>
      <c r="I740" s="124"/>
      <c r="J740" s="120"/>
      <c r="K740" s="120"/>
      <c r="L740" s="125"/>
    </row>
    <row r="741" spans="1:12" ht="16.2" thickBot="1" x14ac:dyDescent="0.35">
      <c r="A741" s="118"/>
      <c r="B741" s="119"/>
      <c r="C741" s="120"/>
      <c r="D741" s="120"/>
      <c r="E741" s="121"/>
      <c r="F741" s="122"/>
      <c r="G741" s="123"/>
      <c r="H741" s="120"/>
      <c r="I741" s="124"/>
      <c r="J741" s="120"/>
      <c r="K741" s="120"/>
      <c r="L741" s="125"/>
    </row>
    <row r="742" spans="1:12" ht="16.2" thickBot="1" x14ac:dyDescent="0.35">
      <c r="A742" s="118"/>
      <c r="B742" s="119"/>
      <c r="C742" s="120"/>
      <c r="D742" s="120"/>
      <c r="E742" s="121"/>
      <c r="F742" s="122"/>
      <c r="G742" s="123"/>
      <c r="H742" s="120"/>
      <c r="I742" s="124"/>
      <c r="J742" s="120"/>
      <c r="K742" s="120"/>
      <c r="L742" s="125"/>
    </row>
    <row r="743" spans="1:12" ht="16.2" thickBot="1" x14ac:dyDescent="0.35">
      <c r="A743" s="118"/>
      <c r="B743" s="119"/>
      <c r="C743" s="120"/>
      <c r="D743" s="120"/>
      <c r="E743" s="121"/>
      <c r="F743" s="122"/>
      <c r="G743" s="123"/>
      <c r="H743" s="120"/>
      <c r="I743" s="124"/>
      <c r="J743" s="120"/>
      <c r="K743" s="120"/>
      <c r="L743" s="125"/>
    </row>
    <row r="744" spans="1:12" ht="16.2" thickBot="1" x14ac:dyDescent="0.35">
      <c r="A744" s="118"/>
      <c r="B744" s="119"/>
      <c r="C744" s="120"/>
      <c r="D744" s="120"/>
      <c r="E744" s="121"/>
      <c r="F744" s="122"/>
      <c r="G744" s="123"/>
      <c r="H744" s="120"/>
      <c r="I744" s="124"/>
      <c r="J744" s="120"/>
      <c r="K744" s="120"/>
      <c r="L744" s="125"/>
    </row>
    <row r="745" spans="1:12" ht="16.2" thickBot="1" x14ac:dyDescent="0.35">
      <c r="A745" s="118"/>
      <c r="B745" s="119"/>
      <c r="C745" s="120"/>
      <c r="D745" s="120"/>
      <c r="E745" s="121"/>
      <c r="F745" s="122"/>
      <c r="G745" s="123"/>
      <c r="H745" s="120"/>
      <c r="I745" s="124"/>
      <c r="J745" s="120"/>
      <c r="K745" s="120"/>
      <c r="L745" s="125"/>
    </row>
    <row r="746" spans="1:12" ht="16.2" thickBot="1" x14ac:dyDescent="0.35">
      <c r="A746" s="118"/>
      <c r="B746" s="119"/>
      <c r="C746" s="120"/>
      <c r="D746" s="120"/>
      <c r="E746" s="121"/>
      <c r="F746" s="122"/>
      <c r="G746" s="123"/>
      <c r="H746" s="120"/>
      <c r="I746" s="124"/>
      <c r="J746" s="120"/>
      <c r="K746" s="120"/>
      <c r="L746" s="125"/>
    </row>
    <row r="747" spans="1:12" ht="16.2" thickBot="1" x14ac:dyDescent="0.35">
      <c r="A747" s="118"/>
      <c r="B747" s="119"/>
      <c r="C747" s="120"/>
      <c r="D747" s="120"/>
      <c r="E747" s="121"/>
      <c r="F747" s="122"/>
      <c r="G747" s="123"/>
      <c r="H747" s="120"/>
      <c r="I747" s="124"/>
      <c r="J747" s="120"/>
      <c r="K747" s="120"/>
      <c r="L747" s="125"/>
    </row>
    <row r="748" spans="1:12" ht="16.2" thickBot="1" x14ac:dyDescent="0.35">
      <c r="A748" s="118"/>
      <c r="B748" s="119"/>
      <c r="C748" s="120"/>
      <c r="D748" s="120"/>
      <c r="E748" s="121"/>
      <c r="F748" s="122"/>
      <c r="G748" s="123"/>
      <c r="H748" s="120"/>
      <c r="I748" s="124"/>
      <c r="J748" s="120"/>
      <c r="K748" s="120"/>
      <c r="L748" s="125"/>
    </row>
    <row r="749" spans="1:12" ht="16.2" thickBot="1" x14ac:dyDescent="0.35">
      <c r="A749" s="118"/>
      <c r="B749" s="119"/>
      <c r="C749" s="120"/>
      <c r="D749" s="120"/>
      <c r="E749" s="121"/>
      <c r="F749" s="122"/>
      <c r="G749" s="123"/>
      <c r="H749" s="120"/>
      <c r="I749" s="124"/>
      <c r="J749" s="120"/>
      <c r="K749" s="120"/>
      <c r="L749" s="125"/>
    </row>
    <row r="750" spans="1:12" ht="16.2" thickBot="1" x14ac:dyDescent="0.35">
      <c r="A750" s="118"/>
      <c r="B750" s="119"/>
      <c r="C750" s="120"/>
      <c r="D750" s="120"/>
      <c r="E750" s="121"/>
      <c r="F750" s="122"/>
      <c r="G750" s="123"/>
      <c r="H750" s="120"/>
      <c r="I750" s="124"/>
      <c r="J750" s="120"/>
      <c r="K750" s="120"/>
      <c r="L750" s="125"/>
    </row>
    <row r="751" spans="1:12" ht="16.2" thickBot="1" x14ac:dyDescent="0.35">
      <c r="A751" s="118"/>
      <c r="B751" s="119"/>
      <c r="C751" s="120"/>
      <c r="D751" s="120"/>
      <c r="E751" s="121"/>
      <c r="F751" s="122"/>
      <c r="G751" s="123"/>
      <c r="H751" s="120"/>
      <c r="I751" s="124"/>
      <c r="J751" s="120"/>
      <c r="K751" s="120"/>
      <c r="L751" s="125"/>
    </row>
    <row r="752" spans="1:12" ht="16.2" thickBot="1" x14ac:dyDescent="0.35">
      <c r="A752" s="118"/>
      <c r="B752" s="119"/>
      <c r="C752" s="120"/>
      <c r="D752" s="120"/>
      <c r="E752" s="121"/>
      <c r="F752" s="122"/>
      <c r="G752" s="123"/>
      <c r="H752" s="120"/>
      <c r="I752" s="124"/>
      <c r="J752" s="120"/>
      <c r="K752" s="120"/>
      <c r="L752" s="125"/>
    </row>
    <row r="753" spans="1:12" ht="16.2" thickBot="1" x14ac:dyDescent="0.35">
      <c r="A753" s="118"/>
      <c r="B753" s="119"/>
      <c r="C753" s="120"/>
      <c r="D753" s="120"/>
      <c r="E753" s="121"/>
      <c r="F753" s="122"/>
      <c r="G753" s="123"/>
      <c r="H753" s="120"/>
      <c r="I753" s="124"/>
      <c r="J753" s="120"/>
      <c r="K753" s="120"/>
      <c r="L753" s="125"/>
    </row>
    <row r="754" spans="1:12" ht="16.2" thickBot="1" x14ac:dyDescent="0.35">
      <c r="A754" s="118"/>
      <c r="B754" s="119"/>
      <c r="C754" s="120"/>
      <c r="D754" s="120"/>
      <c r="E754" s="121"/>
      <c r="F754" s="122"/>
      <c r="G754" s="123"/>
      <c r="H754" s="120"/>
      <c r="I754" s="124"/>
      <c r="J754" s="120"/>
      <c r="K754" s="120"/>
      <c r="L754" s="125"/>
    </row>
    <row r="755" spans="1:12" ht="16.2" thickBot="1" x14ac:dyDescent="0.35">
      <c r="A755" s="118"/>
      <c r="B755" s="119"/>
      <c r="C755" s="120"/>
      <c r="D755" s="120"/>
      <c r="E755" s="121"/>
      <c r="F755" s="122"/>
      <c r="G755" s="123"/>
      <c r="H755" s="120"/>
      <c r="I755" s="124"/>
      <c r="J755" s="120"/>
      <c r="K755" s="120"/>
      <c r="L755" s="125"/>
    </row>
    <row r="756" spans="1:12" ht="16.2" thickBot="1" x14ac:dyDescent="0.35">
      <c r="A756" s="118"/>
      <c r="B756" s="119"/>
      <c r="C756" s="120"/>
      <c r="D756" s="120"/>
      <c r="E756" s="121"/>
      <c r="F756" s="122"/>
      <c r="G756" s="123"/>
      <c r="H756" s="120"/>
      <c r="I756" s="124"/>
      <c r="J756" s="120"/>
      <c r="K756" s="120"/>
      <c r="L756" s="125"/>
    </row>
    <row r="757" spans="1:12" ht="16.2" thickBot="1" x14ac:dyDescent="0.35">
      <c r="A757" s="118"/>
      <c r="B757" s="119"/>
      <c r="C757" s="120"/>
      <c r="D757" s="120"/>
      <c r="E757" s="121"/>
      <c r="F757" s="122"/>
      <c r="G757" s="123"/>
      <c r="H757" s="120"/>
      <c r="I757" s="124"/>
      <c r="J757" s="120"/>
      <c r="K757" s="120"/>
      <c r="L757" s="125"/>
    </row>
    <row r="758" spans="1:12" ht="16.2" thickBot="1" x14ac:dyDescent="0.35">
      <c r="A758" s="118"/>
      <c r="B758" s="119"/>
      <c r="C758" s="120"/>
      <c r="D758" s="120"/>
      <c r="E758" s="121"/>
      <c r="F758" s="122"/>
      <c r="G758" s="123"/>
      <c r="H758" s="120"/>
      <c r="I758" s="124"/>
      <c r="J758" s="120"/>
      <c r="K758" s="120"/>
      <c r="L758" s="125"/>
    </row>
    <row r="759" spans="1:12" ht="16.2" thickBot="1" x14ac:dyDescent="0.35">
      <c r="A759" s="118"/>
      <c r="B759" s="119"/>
      <c r="C759" s="120"/>
      <c r="D759" s="120"/>
      <c r="E759" s="121"/>
      <c r="F759" s="122"/>
      <c r="G759" s="123"/>
      <c r="H759" s="120"/>
      <c r="I759" s="124"/>
      <c r="J759" s="120"/>
      <c r="K759" s="120"/>
      <c r="L759" s="125"/>
    </row>
    <row r="760" spans="1:12" ht="16.2" thickBot="1" x14ac:dyDescent="0.35">
      <c r="A760" s="118"/>
      <c r="B760" s="119"/>
      <c r="C760" s="120"/>
      <c r="D760" s="120"/>
      <c r="E760" s="121"/>
      <c r="F760" s="122"/>
      <c r="G760" s="123"/>
      <c r="H760" s="120"/>
      <c r="I760" s="124"/>
      <c r="J760" s="120"/>
      <c r="K760" s="120"/>
      <c r="L760" s="125"/>
    </row>
    <row r="761" spans="1:12" ht="16.2" thickBot="1" x14ac:dyDescent="0.35">
      <c r="A761" s="118"/>
      <c r="B761" s="119"/>
      <c r="C761" s="120"/>
      <c r="D761" s="120"/>
      <c r="E761" s="121"/>
      <c r="F761" s="122"/>
      <c r="G761" s="123"/>
      <c r="H761" s="120"/>
      <c r="I761" s="124"/>
      <c r="J761" s="120"/>
      <c r="K761" s="120"/>
      <c r="L761" s="125"/>
    </row>
    <row r="762" spans="1:12" ht="16.2" thickBot="1" x14ac:dyDescent="0.35">
      <c r="A762" s="118"/>
      <c r="B762" s="119"/>
      <c r="C762" s="120"/>
      <c r="D762" s="120"/>
      <c r="E762" s="121"/>
      <c r="F762" s="122"/>
      <c r="G762" s="123"/>
      <c r="H762" s="120"/>
      <c r="I762" s="124"/>
      <c r="J762" s="120"/>
      <c r="K762" s="120"/>
      <c r="L762" s="125"/>
    </row>
    <row r="763" spans="1:12" ht="16.2" thickBot="1" x14ac:dyDescent="0.35">
      <c r="A763" s="118"/>
      <c r="B763" s="119"/>
      <c r="C763" s="120"/>
      <c r="D763" s="120"/>
      <c r="E763" s="121"/>
      <c r="F763" s="122"/>
      <c r="G763" s="123"/>
      <c r="H763" s="120"/>
      <c r="I763" s="124"/>
      <c r="J763" s="120"/>
      <c r="K763" s="120"/>
      <c r="L763" s="125"/>
    </row>
    <row r="764" spans="1:12" ht="16.2" thickBot="1" x14ac:dyDescent="0.35">
      <c r="A764" s="118"/>
      <c r="B764" s="119"/>
      <c r="C764" s="120"/>
      <c r="D764" s="120"/>
      <c r="E764" s="121"/>
      <c r="F764" s="122"/>
      <c r="G764" s="123"/>
      <c r="H764" s="120"/>
      <c r="I764" s="124"/>
      <c r="J764" s="120"/>
      <c r="K764" s="120"/>
      <c r="L764" s="125"/>
    </row>
    <row r="765" spans="1:12" ht="16.2" thickBot="1" x14ac:dyDescent="0.35">
      <c r="A765" s="118"/>
      <c r="B765" s="119"/>
      <c r="C765" s="120"/>
      <c r="D765" s="120"/>
      <c r="E765" s="121"/>
      <c r="F765" s="122"/>
      <c r="G765" s="123"/>
      <c r="H765" s="120"/>
      <c r="I765" s="124"/>
      <c r="J765" s="120"/>
      <c r="K765" s="120"/>
      <c r="L765" s="125"/>
    </row>
    <row r="766" spans="1:12" ht="16.2" thickBot="1" x14ac:dyDescent="0.35">
      <c r="A766" s="118"/>
      <c r="B766" s="119"/>
      <c r="C766" s="120"/>
      <c r="D766" s="120"/>
      <c r="E766" s="121"/>
      <c r="F766" s="122"/>
      <c r="G766" s="123"/>
      <c r="H766" s="120"/>
      <c r="I766" s="124"/>
      <c r="J766" s="120"/>
      <c r="K766" s="120"/>
      <c r="L766" s="125"/>
    </row>
    <row r="767" spans="1:12" ht="16.2" thickBot="1" x14ac:dyDescent="0.35">
      <c r="A767" s="118"/>
      <c r="B767" s="119"/>
      <c r="C767" s="120"/>
      <c r="D767" s="120"/>
      <c r="E767" s="121"/>
      <c r="F767" s="122"/>
      <c r="G767" s="123"/>
      <c r="H767" s="120"/>
      <c r="I767" s="124"/>
      <c r="J767" s="120"/>
      <c r="K767" s="120"/>
      <c r="L767" s="125"/>
    </row>
    <row r="768" spans="1:12" ht="16.2" thickBot="1" x14ac:dyDescent="0.35">
      <c r="A768" s="118"/>
      <c r="B768" s="119"/>
      <c r="C768" s="120"/>
      <c r="D768" s="120"/>
      <c r="E768" s="121"/>
      <c r="F768" s="122"/>
      <c r="G768" s="123"/>
      <c r="H768" s="120"/>
      <c r="I768" s="124"/>
      <c r="J768" s="120"/>
      <c r="K768" s="120"/>
      <c r="L768" s="125"/>
    </row>
    <row r="769" spans="1:12" ht="16.2" thickBot="1" x14ac:dyDescent="0.35">
      <c r="A769" s="118"/>
      <c r="B769" s="119"/>
      <c r="C769" s="120"/>
      <c r="D769" s="120"/>
      <c r="E769" s="121"/>
      <c r="F769" s="122"/>
      <c r="G769" s="123"/>
      <c r="H769" s="120"/>
      <c r="I769" s="124"/>
      <c r="J769" s="120"/>
      <c r="K769" s="120"/>
      <c r="L769" s="125"/>
    </row>
    <row r="770" spans="1:12" ht="16.2" thickBot="1" x14ac:dyDescent="0.35">
      <c r="A770" s="118"/>
      <c r="B770" s="119"/>
      <c r="C770" s="120"/>
      <c r="D770" s="120"/>
      <c r="E770" s="121"/>
      <c r="F770" s="122"/>
      <c r="G770" s="123"/>
      <c r="H770" s="120"/>
      <c r="I770" s="124"/>
      <c r="J770" s="120"/>
      <c r="K770" s="120"/>
      <c r="L770" s="125"/>
    </row>
    <row r="771" spans="1:12" ht="16.2" thickBot="1" x14ac:dyDescent="0.35">
      <c r="A771" s="118"/>
      <c r="B771" s="119"/>
      <c r="C771" s="120"/>
      <c r="D771" s="120"/>
      <c r="E771" s="121"/>
      <c r="F771" s="122"/>
      <c r="G771" s="123"/>
      <c r="H771" s="120"/>
      <c r="I771" s="124"/>
      <c r="J771" s="120"/>
      <c r="K771" s="120"/>
      <c r="L771" s="125"/>
    </row>
    <row r="772" spans="1:12" ht="16.2" thickBot="1" x14ac:dyDescent="0.35">
      <c r="A772" s="118"/>
      <c r="B772" s="119"/>
      <c r="C772" s="120"/>
      <c r="D772" s="120"/>
      <c r="E772" s="121"/>
      <c r="F772" s="122"/>
      <c r="G772" s="123"/>
      <c r="H772" s="120"/>
      <c r="I772" s="124"/>
      <c r="J772" s="120"/>
      <c r="K772" s="120"/>
      <c r="L772" s="125"/>
    </row>
    <row r="773" spans="1:12" ht="16.2" thickBot="1" x14ac:dyDescent="0.35">
      <c r="A773" s="118"/>
      <c r="B773" s="119"/>
      <c r="C773" s="120"/>
      <c r="D773" s="120"/>
      <c r="E773" s="121"/>
      <c r="F773" s="122"/>
      <c r="G773" s="123"/>
      <c r="H773" s="120"/>
      <c r="I773" s="124"/>
      <c r="J773" s="120"/>
      <c r="K773" s="120"/>
      <c r="L773" s="125"/>
    </row>
    <row r="774" spans="1:12" ht="16.2" thickBot="1" x14ac:dyDescent="0.35">
      <c r="A774" s="118"/>
      <c r="B774" s="119"/>
      <c r="C774" s="120"/>
      <c r="D774" s="120"/>
      <c r="E774" s="121"/>
      <c r="F774" s="122"/>
      <c r="G774" s="123"/>
      <c r="H774" s="120"/>
      <c r="I774" s="124"/>
      <c r="J774" s="120"/>
      <c r="K774" s="120"/>
      <c r="L774" s="125"/>
    </row>
    <row r="775" spans="1:12" ht="16.2" thickBot="1" x14ac:dyDescent="0.35">
      <c r="A775" s="118"/>
      <c r="B775" s="119"/>
      <c r="C775" s="120"/>
      <c r="D775" s="120"/>
      <c r="E775" s="121"/>
      <c r="F775" s="122"/>
      <c r="G775" s="123"/>
      <c r="H775" s="120"/>
      <c r="I775" s="124"/>
      <c r="J775" s="120"/>
      <c r="K775" s="120"/>
      <c r="L775" s="125"/>
    </row>
    <row r="776" spans="1:12" ht="16.2" thickBot="1" x14ac:dyDescent="0.35">
      <c r="A776" s="118"/>
      <c r="B776" s="119"/>
      <c r="C776" s="120"/>
      <c r="D776" s="120"/>
      <c r="E776" s="121"/>
      <c r="F776" s="122"/>
      <c r="G776" s="123"/>
      <c r="H776" s="120"/>
      <c r="I776" s="124"/>
      <c r="J776" s="120"/>
      <c r="K776" s="120"/>
      <c r="L776" s="125"/>
    </row>
    <row r="777" spans="1:12" ht="16.2" thickBot="1" x14ac:dyDescent="0.35">
      <c r="A777" s="118"/>
      <c r="B777" s="119"/>
      <c r="C777" s="120"/>
      <c r="D777" s="120"/>
      <c r="E777" s="121"/>
      <c r="F777" s="122"/>
      <c r="G777" s="123"/>
      <c r="H777" s="120"/>
      <c r="I777" s="124"/>
      <c r="J777" s="120"/>
      <c r="K777" s="120"/>
      <c r="L777" s="125"/>
    </row>
    <row r="778" spans="1:12" ht="16.2" thickBot="1" x14ac:dyDescent="0.35">
      <c r="A778" s="118"/>
      <c r="B778" s="119"/>
      <c r="C778" s="120"/>
      <c r="D778" s="120"/>
      <c r="E778" s="121"/>
      <c r="F778" s="122"/>
      <c r="G778" s="123"/>
      <c r="H778" s="120"/>
      <c r="I778" s="124"/>
      <c r="J778" s="120"/>
      <c r="K778" s="120"/>
      <c r="L778" s="125"/>
    </row>
    <row r="779" spans="1:12" ht="16.2" thickBot="1" x14ac:dyDescent="0.35">
      <c r="A779" s="118"/>
      <c r="B779" s="119"/>
      <c r="C779" s="120"/>
      <c r="D779" s="120"/>
      <c r="E779" s="121"/>
      <c r="F779" s="122"/>
      <c r="G779" s="123"/>
      <c r="H779" s="120"/>
      <c r="I779" s="124"/>
      <c r="J779" s="120"/>
      <c r="K779" s="120"/>
      <c r="L779" s="125"/>
    </row>
    <row r="780" spans="1:12" ht="16.2" thickBot="1" x14ac:dyDescent="0.35">
      <c r="A780" s="118"/>
      <c r="B780" s="119"/>
      <c r="C780" s="120"/>
      <c r="D780" s="120"/>
      <c r="E780" s="121"/>
      <c r="F780" s="122"/>
      <c r="G780" s="123"/>
      <c r="H780" s="120"/>
      <c r="I780" s="124"/>
      <c r="J780" s="120"/>
      <c r="K780" s="120"/>
      <c r="L780" s="125"/>
    </row>
    <row r="781" spans="1:12" ht="16.2" thickBot="1" x14ac:dyDescent="0.35">
      <c r="A781" s="118"/>
      <c r="B781" s="119"/>
      <c r="C781" s="120"/>
      <c r="D781" s="120"/>
      <c r="E781" s="121"/>
      <c r="F781" s="122"/>
      <c r="G781" s="123"/>
      <c r="H781" s="120"/>
      <c r="I781" s="124"/>
      <c r="J781" s="120"/>
      <c r="K781" s="120"/>
      <c r="L781" s="125"/>
    </row>
    <row r="782" spans="1:12" ht="16.2" thickBot="1" x14ac:dyDescent="0.35">
      <c r="A782" s="118"/>
      <c r="B782" s="119"/>
      <c r="C782" s="120"/>
      <c r="D782" s="120"/>
      <c r="E782" s="121"/>
      <c r="F782" s="122"/>
      <c r="G782" s="123"/>
      <c r="H782" s="120"/>
      <c r="I782" s="124"/>
      <c r="J782" s="120"/>
      <c r="K782" s="120"/>
      <c r="L782" s="125"/>
    </row>
    <row r="783" spans="1:12" ht="16.2" thickBot="1" x14ac:dyDescent="0.35">
      <c r="A783" s="118"/>
      <c r="B783" s="119"/>
      <c r="C783" s="120"/>
      <c r="D783" s="120"/>
      <c r="E783" s="121"/>
      <c r="F783" s="122"/>
      <c r="G783" s="123"/>
      <c r="H783" s="120"/>
      <c r="I783" s="124"/>
      <c r="J783" s="120"/>
      <c r="K783" s="120"/>
      <c r="L783" s="125"/>
    </row>
    <row r="784" spans="1:12" ht="16.2" thickBot="1" x14ac:dyDescent="0.35">
      <c r="A784" s="118"/>
      <c r="B784" s="119"/>
      <c r="C784" s="120"/>
      <c r="D784" s="120"/>
      <c r="E784" s="121"/>
      <c r="F784" s="122"/>
      <c r="G784" s="123"/>
      <c r="H784" s="120"/>
      <c r="I784" s="124"/>
      <c r="J784" s="120"/>
      <c r="K784" s="120"/>
      <c r="L784" s="125"/>
    </row>
    <row r="785" spans="1:12" ht="16.2" thickBot="1" x14ac:dyDescent="0.35">
      <c r="A785" s="118"/>
      <c r="B785" s="119"/>
      <c r="C785" s="120"/>
      <c r="D785" s="120"/>
      <c r="E785" s="121"/>
      <c r="F785" s="122"/>
      <c r="G785" s="123"/>
      <c r="H785" s="120"/>
      <c r="I785" s="124"/>
      <c r="J785" s="120"/>
      <c r="K785" s="120"/>
      <c r="L785" s="125"/>
    </row>
    <row r="786" spans="1:12" ht="16.2" thickBot="1" x14ac:dyDescent="0.35">
      <c r="A786" s="118"/>
      <c r="B786" s="119"/>
      <c r="C786" s="120"/>
      <c r="D786" s="120"/>
      <c r="E786" s="121"/>
      <c r="F786" s="122"/>
      <c r="G786" s="123"/>
      <c r="H786" s="120"/>
      <c r="I786" s="124"/>
      <c r="J786" s="120"/>
      <c r="K786" s="120"/>
      <c r="L786" s="125"/>
    </row>
    <row r="787" spans="1:12" ht="16.2" thickBot="1" x14ac:dyDescent="0.35">
      <c r="A787" s="118"/>
      <c r="B787" s="119"/>
      <c r="C787" s="120"/>
      <c r="D787" s="120"/>
      <c r="E787" s="121"/>
      <c r="F787" s="122"/>
      <c r="G787" s="123"/>
      <c r="H787" s="120"/>
      <c r="I787" s="124"/>
      <c r="J787" s="120"/>
      <c r="K787" s="120"/>
      <c r="L787" s="125"/>
    </row>
    <row r="788" spans="1:12" ht="16.2" thickBot="1" x14ac:dyDescent="0.35">
      <c r="A788" s="118"/>
      <c r="B788" s="119"/>
      <c r="C788" s="120"/>
      <c r="D788" s="120"/>
      <c r="E788" s="121"/>
      <c r="F788" s="122"/>
      <c r="G788" s="123"/>
      <c r="H788" s="120"/>
      <c r="I788" s="124"/>
      <c r="J788" s="120"/>
      <c r="K788" s="120"/>
      <c r="L788" s="125"/>
    </row>
    <row r="789" spans="1:12" ht="16.2" thickBot="1" x14ac:dyDescent="0.35">
      <c r="A789" s="118"/>
      <c r="B789" s="119"/>
      <c r="C789" s="120"/>
      <c r="D789" s="120"/>
      <c r="E789" s="121"/>
      <c r="F789" s="122"/>
      <c r="G789" s="123"/>
      <c r="H789" s="120"/>
      <c r="I789" s="124"/>
      <c r="J789" s="120"/>
      <c r="K789" s="120"/>
      <c r="L789" s="125"/>
    </row>
    <row r="790" spans="1:12" ht="16.2" thickBot="1" x14ac:dyDescent="0.35">
      <c r="A790" s="118"/>
      <c r="B790" s="119"/>
      <c r="C790" s="120"/>
      <c r="D790" s="120"/>
      <c r="E790" s="121"/>
      <c r="F790" s="122"/>
      <c r="G790" s="123"/>
      <c r="H790" s="120"/>
      <c r="I790" s="124"/>
      <c r="J790" s="120"/>
      <c r="K790" s="120"/>
      <c r="L790" s="125"/>
    </row>
    <row r="791" spans="1:12" ht="16.2" thickBot="1" x14ac:dyDescent="0.35">
      <c r="A791" s="118"/>
      <c r="B791" s="119"/>
      <c r="C791" s="120"/>
      <c r="D791" s="120"/>
      <c r="E791" s="121"/>
      <c r="F791" s="122"/>
      <c r="G791" s="123"/>
      <c r="H791" s="120"/>
      <c r="I791" s="124"/>
      <c r="J791" s="120"/>
      <c r="K791" s="120"/>
      <c r="L791" s="125"/>
    </row>
    <row r="792" spans="1:12" ht="16.2" thickBot="1" x14ac:dyDescent="0.35">
      <c r="A792" s="118"/>
      <c r="B792" s="119"/>
      <c r="C792" s="120"/>
      <c r="D792" s="120"/>
      <c r="E792" s="121"/>
      <c r="F792" s="122"/>
      <c r="G792" s="123"/>
      <c r="H792" s="120"/>
      <c r="I792" s="124"/>
      <c r="J792" s="120"/>
      <c r="K792" s="120"/>
      <c r="L792" s="125"/>
    </row>
    <row r="793" spans="1:12" ht="16.2" thickBot="1" x14ac:dyDescent="0.35">
      <c r="A793" s="118"/>
      <c r="B793" s="119"/>
      <c r="C793" s="120"/>
      <c r="D793" s="120"/>
      <c r="E793" s="121"/>
      <c r="F793" s="122"/>
      <c r="G793" s="123"/>
      <c r="H793" s="120"/>
      <c r="I793" s="124"/>
      <c r="J793" s="120"/>
      <c r="K793" s="120"/>
      <c r="L793" s="125"/>
    </row>
    <row r="794" spans="1:12" ht="16.2" thickBot="1" x14ac:dyDescent="0.35">
      <c r="A794" s="118"/>
      <c r="B794" s="119"/>
      <c r="C794" s="120"/>
      <c r="D794" s="120"/>
      <c r="E794" s="121"/>
      <c r="F794" s="122"/>
      <c r="G794" s="123"/>
      <c r="H794" s="120"/>
      <c r="I794" s="124"/>
      <c r="J794" s="120"/>
      <c r="K794" s="120"/>
      <c r="L794" s="125"/>
    </row>
    <row r="795" spans="1:12" ht="16.2" thickBot="1" x14ac:dyDescent="0.35">
      <c r="A795" s="118"/>
      <c r="B795" s="119"/>
      <c r="C795" s="120"/>
      <c r="D795" s="120"/>
      <c r="E795" s="121"/>
      <c r="F795" s="122"/>
      <c r="G795" s="123"/>
      <c r="H795" s="120"/>
      <c r="I795" s="124"/>
      <c r="J795" s="120"/>
      <c r="K795" s="120"/>
      <c r="L795" s="125"/>
    </row>
    <row r="796" spans="1:12" ht="16.2" thickBot="1" x14ac:dyDescent="0.35">
      <c r="A796" s="118"/>
      <c r="B796" s="119"/>
      <c r="C796" s="120"/>
      <c r="D796" s="120"/>
      <c r="E796" s="121"/>
      <c r="F796" s="122"/>
      <c r="G796" s="123"/>
      <c r="H796" s="120"/>
      <c r="I796" s="124"/>
      <c r="J796" s="120"/>
      <c r="K796" s="120"/>
      <c r="L796" s="125"/>
    </row>
    <row r="797" spans="1:12" ht="16.2" thickBot="1" x14ac:dyDescent="0.35">
      <c r="A797" s="118"/>
      <c r="B797" s="119"/>
      <c r="C797" s="120"/>
      <c r="D797" s="120"/>
      <c r="E797" s="121"/>
      <c r="F797" s="122"/>
      <c r="G797" s="123"/>
      <c r="H797" s="120"/>
      <c r="I797" s="124"/>
      <c r="J797" s="120"/>
      <c r="K797" s="120"/>
      <c r="L797" s="125"/>
    </row>
    <row r="798" spans="1:12" ht="16.2" thickBot="1" x14ac:dyDescent="0.35">
      <c r="A798" s="118"/>
      <c r="B798" s="119"/>
      <c r="C798" s="120"/>
      <c r="D798" s="120"/>
      <c r="E798" s="121"/>
      <c r="F798" s="122"/>
      <c r="G798" s="123"/>
      <c r="H798" s="120"/>
      <c r="I798" s="124"/>
      <c r="J798" s="120"/>
      <c r="K798" s="120"/>
      <c r="L798" s="125"/>
    </row>
    <row r="799" spans="1:12" ht="16.2" thickBot="1" x14ac:dyDescent="0.35">
      <c r="A799" s="118"/>
      <c r="B799" s="119"/>
      <c r="C799" s="120"/>
      <c r="D799" s="120"/>
      <c r="E799" s="121"/>
      <c r="F799" s="122"/>
      <c r="G799" s="123"/>
      <c r="H799" s="120"/>
      <c r="I799" s="124"/>
      <c r="J799" s="120"/>
      <c r="K799" s="120"/>
      <c r="L799" s="125"/>
    </row>
    <row r="800" spans="1:12" ht="16.2" thickBot="1" x14ac:dyDescent="0.35">
      <c r="A800" s="118"/>
      <c r="B800" s="119"/>
      <c r="C800" s="120"/>
      <c r="D800" s="120"/>
      <c r="E800" s="121"/>
      <c r="F800" s="122"/>
      <c r="G800" s="123"/>
      <c r="H800" s="120"/>
      <c r="I800" s="124"/>
      <c r="J800" s="120"/>
      <c r="K800" s="120"/>
      <c r="L800" s="125"/>
    </row>
    <row r="801" spans="1:12" ht="16.2" thickBot="1" x14ac:dyDescent="0.35">
      <c r="A801" s="118"/>
      <c r="B801" s="119"/>
      <c r="C801" s="120"/>
      <c r="D801" s="120"/>
      <c r="E801" s="121"/>
      <c r="F801" s="122"/>
      <c r="G801" s="123"/>
      <c r="H801" s="120"/>
      <c r="I801" s="124"/>
      <c r="J801" s="120"/>
      <c r="K801" s="120"/>
      <c r="L801" s="125"/>
    </row>
    <row r="802" spans="1:12" ht="16.2" thickBot="1" x14ac:dyDescent="0.35">
      <c r="A802" s="118"/>
      <c r="B802" s="119"/>
      <c r="C802" s="120"/>
      <c r="D802" s="120"/>
      <c r="E802" s="121"/>
      <c r="F802" s="122"/>
      <c r="G802" s="123"/>
      <c r="H802" s="120"/>
      <c r="I802" s="124"/>
      <c r="J802" s="120"/>
      <c r="K802" s="120"/>
      <c r="L802" s="125"/>
    </row>
    <row r="803" spans="1:12" ht="16.2" thickBot="1" x14ac:dyDescent="0.35">
      <c r="A803" s="118"/>
      <c r="B803" s="119"/>
      <c r="C803" s="120"/>
      <c r="D803" s="120"/>
      <c r="E803" s="121"/>
      <c r="F803" s="122"/>
      <c r="G803" s="123"/>
      <c r="H803" s="120"/>
      <c r="I803" s="124"/>
      <c r="J803" s="120"/>
      <c r="K803" s="120"/>
      <c r="L803" s="125"/>
    </row>
    <row r="804" spans="1:12" ht="16.2" thickBot="1" x14ac:dyDescent="0.35">
      <c r="A804" s="118"/>
      <c r="B804" s="119"/>
      <c r="C804" s="120"/>
      <c r="D804" s="120"/>
      <c r="E804" s="121"/>
      <c r="F804" s="122"/>
      <c r="G804" s="123"/>
      <c r="H804" s="120"/>
      <c r="I804" s="124"/>
      <c r="J804" s="120"/>
      <c r="K804" s="120"/>
      <c r="L804" s="125"/>
    </row>
    <row r="805" spans="1:12" ht="16.2" thickBot="1" x14ac:dyDescent="0.35">
      <c r="A805" s="118"/>
      <c r="B805" s="119"/>
      <c r="C805" s="120"/>
      <c r="D805" s="120"/>
      <c r="E805" s="121"/>
      <c r="F805" s="122"/>
      <c r="G805" s="123"/>
      <c r="H805" s="120"/>
      <c r="I805" s="124"/>
      <c r="J805" s="120"/>
      <c r="K805" s="120"/>
      <c r="L805" s="125"/>
    </row>
    <row r="806" spans="1:12" ht="16.2" thickBot="1" x14ac:dyDescent="0.35">
      <c r="A806" s="118"/>
      <c r="B806" s="119"/>
      <c r="C806" s="120"/>
      <c r="D806" s="120"/>
      <c r="E806" s="121"/>
      <c r="F806" s="122"/>
      <c r="G806" s="123"/>
      <c r="H806" s="120"/>
      <c r="I806" s="124"/>
      <c r="J806" s="120"/>
      <c r="K806" s="120"/>
      <c r="L806" s="125"/>
    </row>
    <row r="807" spans="1:12" ht="16.2" thickBot="1" x14ac:dyDescent="0.35">
      <c r="A807" s="118"/>
      <c r="B807" s="119"/>
      <c r="C807" s="120"/>
      <c r="D807" s="120"/>
      <c r="E807" s="121"/>
      <c r="F807" s="122"/>
      <c r="G807" s="123"/>
      <c r="H807" s="120"/>
      <c r="I807" s="124"/>
      <c r="J807" s="120"/>
      <c r="K807" s="120"/>
      <c r="L807" s="125"/>
    </row>
    <row r="808" spans="1:12" ht="16.2" thickBot="1" x14ac:dyDescent="0.35">
      <c r="A808" s="118"/>
      <c r="B808" s="119"/>
      <c r="C808" s="120"/>
      <c r="D808" s="120"/>
      <c r="E808" s="121"/>
      <c r="F808" s="122"/>
      <c r="G808" s="123"/>
      <c r="H808" s="120"/>
      <c r="I808" s="124"/>
      <c r="J808" s="120"/>
      <c r="K808" s="120"/>
      <c r="L808" s="125"/>
    </row>
    <row r="809" spans="1:12" ht="16.2" thickBot="1" x14ac:dyDescent="0.35">
      <c r="A809" s="118"/>
      <c r="B809" s="119"/>
      <c r="C809" s="120"/>
      <c r="D809" s="120"/>
      <c r="E809" s="121"/>
      <c r="F809" s="122"/>
      <c r="G809" s="123"/>
      <c r="H809" s="120"/>
      <c r="I809" s="124"/>
      <c r="J809" s="120"/>
      <c r="K809" s="120"/>
      <c r="L809" s="125"/>
    </row>
    <row r="810" spans="1:12" ht="16.2" thickBot="1" x14ac:dyDescent="0.35">
      <c r="A810" s="118"/>
      <c r="B810" s="119"/>
      <c r="C810" s="120"/>
      <c r="D810" s="120"/>
      <c r="E810" s="121"/>
      <c r="F810" s="122"/>
      <c r="G810" s="123"/>
      <c r="H810" s="120"/>
      <c r="I810" s="124"/>
      <c r="J810" s="120"/>
      <c r="K810" s="120"/>
      <c r="L810" s="125"/>
    </row>
    <row r="811" spans="1:12" ht="16.2" thickBot="1" x14ac:dyDescent="0.35">
      <c r="A811" s="118"/>
      <c r="B811" s="119"/>
      <c r="C811" s="120"/>
      <c r="D811" s="120"/>
      <c r="E811" s="121"/>
      <c r="F811" s="122"/>
      <c r="G811" s="123"/>
      <c r="H811" s="120"/>
      <c r="I811" s="124"/>
      <c r="J811" s="120"/>
      <c r="K811" s="120"/>
      <c r="L811" s="125"/>
    </row>
    <row r="812" spans="1:12" ht="16.2" thickBot="1" x14ac:dyDescent="0.35">
      <c r="A812" s="118"/>
      <c r="B812" s="119"/>
      <c r="C812" s="120"/>
      <c r="D812" s="120"/>
      <c r="E812" s="121"/>
      <c r="F812" s="122"/>
      <c r="G812" s="123"/>
      <c r="H812" s="120"/>
      <c r="I812" s="124"/>
      <c r="J812" s="120"/>
      <c r="K812" s="120"/>
      <c r="L812" s="125"/>
    </row>
    <row r="813" spans="1:12" ht="16.2" thickBot="1" x14ac:dyDescent="0.35">
      <c r="A813" s="118"/>
      <c r="B813" s="119"/>
      <c r="C813" s="120"/>
      <c r="D813" s="120"/>
      <c r="E813" s="121"/>
      <c r="F813" s="122"/>
      <c r="G813" s="123"/>
      <c r="H813" s="120"/>
      <c r="I813" s="124"/>
      <c r="J813" s="120"/>
      <c r="K813" s="120"/>
      <c r="L813" s="125"/>
    </row>
    <row r="814" spans="1:12" ht="16.2" thickBot="1" x14ac:dyDescent="0.35">
      <c r="A814" s="118"/>
      <c r="B814" s="119"/>
      <c r="C814" s="120"/>
      <c r="D814" s="120"/>
      <c r="E814" s="121"/>
      <c r="F814" s="122"/>
      <c r="G814" s="123"/>
      <c r="H814" s="120"/>
      <c r="I814" s="124"/>
      <c r="J814" s="120"/>
      <c r="K814" s="120"/>
      <c r="L814" s="125"/>
    </row>
    <row r="815" spans="1:12" ht="16.2" thickBot="1" x14ac:dyDescent="0.35">
      <c r="A815" s="118"/>
      <c r="B815" s="119"/>
      <c r="C815" s="120"/>
      <c r="D815" s="120"/>
      <c r="E815" s="121"/>
      <c r="F815" s="122"/>
      <c r="G815" s="123"/>
      <c r="H815" s="120"/>
      <c r="I815" s="124"/>
      <c r="J815" s="120"/>
      <c r="K815" s="120"/>
      <c r="L815" s="125"/>
    </row>
    <row r="816" spans="1:12" ht="16.2" thickBot="1" x14ac:dyDescent="0.35">
      <c r="A816" s="118"/>
      <c r="B816" s="119"/>
      <c r="C816" s="120"/>
      <c r="D816" s="120"/>
      <c r="E816" s="121"/>
      <c r="F816" s="122"/>
      <c r="G816" s="123"/>
      <c r="H816" s="120"/>
      <c r="I816" s="124"/>
      <c r="J816" s="120"/>
      <c r="K816" s="120"/>
      <c r="L816" s="125"/>
    </row>
    <row r="817" spans="1:12" ht="16.2" thickBot="1" x14ac:dyDescent="0.35">
      <c r="A817" s="118"/>
      <c r="B817" s="119"/>
      <c r="C817" s="120"/>
      <c r="D817" s="120"/>
      <c r="E817" s="121"/>
      <c r="F817" s="122"/>
      <c r="G817" s="123"/>
      <c r="H817" s="120"/>
      <c r="I817" s="124"/>
      <c r="J817" s="120"/>
      <c r="K817" s="120"/>
      <c r="L817" s="125"/>
    </row>
    <row r="818" spans="1:12" ht="16.2" thickBot="1" x14ac:dyDescent="0.35">
      <c r="A818" s="118"/>
      <c r="B818" s="119"/>
      <c r="C818" s="120"/>
      <c r="D818" s="120"/>
      <c r="E818" s="121"/>
      <c r="F818" s="122"/>
      <c r="G818" s="123"/>
      <c r="H818" s="120"/>
      <c r="I818" s="124"/>
      <c r="J818" s="120"/>
      <c r="K818" s="120"/>
      <c r="L818" s="125"/>
    </row>
    <row r="819" spans="1:12" ht="16.2" thickBot="1" x14ac:dyDescent="0.35">
      <c r="A819" s="118"/>
      <c r="B819" s="119"/>
      <c r="C819" s="120"/>
      <c r="D819" s="120"/>
      <c r="E819" s="121"/>
      <c r="F819" s="122"/>
      <c r="G819" s="123"/>
      <c r="H819" s="120"/>
      <c r="I819" s="124"/>
      <c r="J819" s="120"/>
      <c r="K819" s="120"/>
      <c r="L819" s="125"/>
    </row>
    <row r="820" spans="1:12" ht="16.2" thickBot="1" x14ac:dyDescent="0.35">
      <c r="A820" s="118"/>
      <c r="B820" s="119"/>
      <c r="C820" s="120"/>
      <c r="D820" s="120"/>
      <c r="E820" s="121"/>
      <c r="F820" s="122"/>
      <c r="G820" s="123"/>
      <c r="H820" s="120"/>
      <c r="I820" s="124"/>
      <c r="J820" s="120"/>
      <c r="K820" s="120"/>
      <c r="L820" s="125"/>
    </row>
    <row r="821" spans="1:12" ht="16.2" thickBot="1" x14ac:dyDescent="0.35">
      <c r="A821" s="118"/>
      <c r="B821" s="119"/>
      <c r="C821" s="120"/>
      <c r="D821" s="120"/>
      <c r="E821" s="121"/>
      <c r="F821" s="122"/>
      <c r="G821" s="123"/>
      <c r="H821" s="120"/>
      <c r="I821" s="124"/>
      <c r="J821" s="120"/>
      <c r="K821" s="120"/>
      <c r="L821" s="125"/>
    </row>
    <row r="822" spans="1:12" ht="16.2" thickBot="1" x14ac:dyDescent="0.35">
      <c r="A822" s="118"/>
      <c r="B822" s="119"/>
      <c r="C822" s="120"/>
      <c r="D822" s="120"/>
      <c r="E822" s="121"/>
      <c r="F822" s="122"/>
      <c r="G822" s="123"/>
      <c r="H822" s="120"/>
      <c r="I822" s="124"/>
      <c r="J822" s="120"/>
      <c r="K822" s="120"/>
      <c r="L822" s="125"/>
    </row>
    <row r="823" spans="1:12" ht="16.2" thickBot="1" x14ac:dyDescent="0.35">
      <c r="A823" s="118"/>
      <c r="B823" s="119"/>
      <c r="C823" s="120"/>
      <c r="D823" s="120"/>
      <c r="E823" s="121"/>
      <c r="F823" s="122"/>
      <c r="G823" s="123"/>
      <c r="H823" s="120"/>
      <c r="I823" s="124"/>
      <c r="J823" s="120"/>
      <c r="K823" s="120"/>
      <c r="L823" s="125"/>
    </row>
    <row r="824" spans="1:12" ht="16.2" thickBot="1" x14ac:dyDescent="0.35">
      <c r="A824" s="118"/>
      <c r="B824" s="119"/>
      <c r="C824" s="120"/>
      <c r="D824" s="120"/>
      <c r="E824" s="121"/>
      <c r="F824" s="122"/>
      <c r="G824" s="123"/>
      <c r="H824" s="120"/>
      <c r="I824" s="124"/>
      <c r="J824" s="120"/>
      <c r="K824" s="120"/>
      <c r="L824" s="125"/>
    </row>
    <row r="825" spans="1:12" ht="16.2" thickBot="1" x14ac:dyDescent="0.35">
      <c r="A825" s="118"/>
      <c r="B825" s="119"/>
      <c r="C825" s="120"/>
      <c r="D825" s="120"/>
      <c r="E825" s="121"/>
      <c r="F825" s="122"/>
      <c r="G825" s="123"/>
      <c r="H825" s="120"/>
      <c r="I825" s="124"/>
      <c r="J825" s="120"/>
      <c r="K825" s="120"/>
      <c r="L825" s="125"/>
    </row>
    <row r="826" spans="1:12" ht="16.2" thickBot="1" x14ac:dyDescent="0.35">
      <c r="A826" s="118"/>
      <c r="B826" s="119"/>
      <c r="C826" s="120"/>
      <c r="D826" s="120"/>
      <c r="E826" s="121"/>
      <c r="F826" s="122"/>
      <c r="G826" s="123"/>
      <c r="H826" s="120"/>
      <c r="I826" s="124"/>
      <c r="J826" s="120"/>
      <c r="K826" s="120"/>
      <c r="L826" s="125"/>
    </row>
    <row r="827" spans="1:12" ht="16.2" thickBot="1" x14ac:dyDescent="0.35">
      <c r="A827" s="118"/>
      <c r="B827" s="119"/>
      <c r="C827" s="120"/>
      <c r="D827" s="120"/>
      <c r="E827" s="121"/>
      <c r="F827" s="122"/>
      <c r="G827" s="123"/>
      <c r="H827" s="120"/>
      <c r="I827" s="124"/>
      <c r="J827" s="120"/>
      <c r="K827" s="120"/>
      <c r="L827" s="125"/>
    </row>
    <row r="828" spans="1:12" ht="16.2" thickBot="1" x14ac:dyDescent="0.35">
      <c r="A828" s="118"/>
      <c r="B828" s="119"/>
      <c r="C828" s="120"/>
      <c r="D828" s="120"/>
      <c r="E828" s="121"/>
      <c r="F828" s="122"/>
      <c r="G828" s="123"/>
      <c r="H828" s="120"/>
      <c r="I828" s="124"/>
      <c r="J828" s="120"/>
      <c r="K828" s="120"/>
      <c r="L828" s="125"/>
    </row>
    <row r="829" spans="1:12" ht="16.2" thickBot="1" x14ac:dyDescent="0.35">
      <c r="A829" s="118"/>
      <c r="B829" s="119"/>
      <c r="C829" s="120"/>
      <c r="D829" s="120"/>
      <c r="E829" s="121"/>
      <c r="F829" s="122"/>
      <c r="G829" s="123"/>
      <c r="H829" s="120"/>
      <c r="I829" s="124"/>
      <c r="J829" s="120"/>
      <c r="K829" s="120"/>
      <c r="L829" s="125"/>
    </row>
    <row r="830" spans="1:12" ht="16.2" thickBot="1" x14ac:dyDescent="0.35">
      <c r="A830" s="118"/>
      <c r="B830" s="119"/>
      <c r="C830" s="120"/>
      <c r="D830" s="120"/>
      <c r="E830" s="121"/>
      <c r="F830" s="122"/>
      <c r="G830" s="123"/>
      <c r="H830" s="120"/>
      <c r="I830" s="124"/>
      <c r="J830" s="120"/>
      <c r="K830" s="120"/>
      <c r="L830" s="125"/>
    </row>
    <row r="831" spans="1:12" ht="16.2" thickBot="1" x14ac:dyDescent="0.35">
      <c r="A831" s="118"/>
      <c r="B831" s="119"/>
      <c r="C831" s="120"/>
      <c r="D831" s="120"/>
      <c r="E831" s="121"/>
      <c r="F831" s="122"/>
      <c r="G831" s="123"/>
      <c r="H831" s="120"/>
      <c r="I831" s="124"/>
      <c r="J831" s="120"/>
      <c r="K831" s="120"/>
      <c r="L831" s="125"/>
    </row>
    <row r="832" spans="1:12" ht="16.2" thickBot="1" x14ac:dyDescent="0.35">
      <c r="A832" s="118"/>
      <c r="B832" s="119"/>
      <c r="C832" s="120"/>
      <c r="D832" s="120"/>
      <c r="E832" s="121"/>
      <c r="F832" s="122"/>
      <c r="G832" s="123"/>
      <c r="H832" s="120"/>
      <c r="I832" s="124"/>
      <c r="J832" s="120"/>
      <c r="K832" s="120"/>
      <c r="L832" s="125"/>
    </row>
    <row r="833" spans="1:12" ht="16.2" thickBot="1" x14ac:dyDescent="0.35">
      <c r="A833" s="118"/>
      <c r="B833" s="119"/>
      <c r="C833" s="120"/>
      <c r="D833" s="120"/>
      <c r="E833" s="121"/>
      <c r="F833" s="122"/>
      <c r="G833" s="123"/>
      <c r="H833" s="120"/>
      <c r="I833" s="124"/>
      <c r="J833" s="120"/>
      <c r="K833" s="120"/>
      <c r="L833" s="125"/>
    </row>
    <row r="834" spans="1:12" ht="16.2" thickBot="1" x14ac:dyDescent="0.35">
      <c r="A834" s="118"/>
      <c r="B834" s="119"/>
      <c r="C834" s="120"/>
      <c r="D834" s="120"/>
      <c r="E834" s="121"/>
      <c r="F834" s="122"/>
      <c r="G834" s="123"/>
      <c r="H834" s="120"/>
      <c r="I834" s="124"/>
      <c r="J834" s="120"/>
      <c r="K834" s="120"/>
      <c r="L834" s="125"/>
    </row>
    <row r="835" spans="1:12" ht="16.2" thickBot="1" x14ac:dyDescent="0.35">
      <c r="A835" s="118"/>
      <c r="B835" s="119"/>
      <c r="C835" s="120"/>
      <c r="D835" s="120"/>
      <c r="E835" s="121"/>
      <c r="F835" s="122"/>
      <c r="G835" s="123"/>
      <c r="H835" s="120"/>
      <c r="I835" s="124"/>
      <c r="J835" s="120"/>
      <c r="K835" s="120"/>
      <c r="L835" s="125"/>
    </row>
    <row r="836" spans="1:12" ht="16.2" thickBot="1" x14ac:dyDescent="0.35">
      <c r="A836" s="118"/>
      <c r="B836" s="119"/>
      <c r="C836" s="120"/>
      <c r="D836" s="120"/>
      <c r="E836" s="121"/>
      <c r="F836" s="122"/>
      <c r="G836" s="123"/>
      <c r="H836" s="120"/>
      <c r="I836" s="124"/>
      <c r="J836" s="120"/>
      <c r="K836" s="120"/>
      <c r="L836" s="125"/>
    </row>
    <row r="837" spans="1:12" ht="16.2" thickBot="1" x14ac:dyDescent="0.35">
      <c r="A837" s="118"/>
      <c r="B837" s="119"/>
      <c r="C837" s="120"/>
      <c r="D837" s="120"/>
      <c r="E837" s="121"/>
      <c r="F837" s="122"/>
      <c r="G837" s="123"/>
      <c r="H837" s="120"/>
      <c r="I837" s="124"/>
      <c r="J837" s="120"/>
      <c r="K837" s="120"/>
      <c r="L837" s="125"/>
    </row>
    <row r="838" spans="1:12" ht="16.2" thickBot="1" x14ac:dyDescent="0.35">
      <c r="A838" s="118"/>
      <c r="B838" s="119"/>
      <c r="C838" s="120"/>
      <c r="D838" s="120"/>
      <c r="E838" s="121"/>
      <c r="F838" s="122"/>
      <c r="G838" s="123"/>
      <c r="H838" s="120"/>
      <c r="I838" s="124"/>
      <c r="J838" s="120"/>
      <c r="K838" s="120"/>
      <c r="L838" s="125"/>
    </row>
    <row r="839" spans="1:12" ht="16.2" thickBot="1" x14ac:dyDescent="0.35">
      <c r="A839" s="118"/>
      <c r="B839" s="119"/>
      <c r="C839" s="120"/>
      <c r="D839" s="120"/>
      <c r="E839" s="121"/>
      <c r="F839" s="122"/>
      <c r="G839" s="123"/>
      <c r="H839" s="120"/>
      <c r="I839" s="124"/>
      <c r="J839" s="120"/>
      <c r="K839" s="120"/>
      <c r="L839" s="125"/>
    </row>
    <row r="840" spans="1:12" ht="16.2" thickBot="1" x14ac:dyDescent="0.35">
      <c r="A840" s="118"/>
      <c r="B840" s="119"/>
      <c r="C840" s="120"/>
      <c r="D840" s="120"/>
      <c r="E840" s="121"/>
      <c r="F840" s="122"/>
      <c r="G840" s="123"/>
      <c r="H840" s="120"/>
      <c r="I840" s="124"/>
      <c r="J840" s="120"/>
      <c r="K840" s="120"/>
      <c r="L840" s="125"/>
    </row>
    <row r="841" spans="1:12" ht="16.2" thickBot="1" x14ac:dyDescent="0.35">
      <c r="A841" s="118"/>
      <c r="B841" s="119"/>
      <c r="C841" s="120"/>
      <c r="D841" s="120"/>
      <c r="E841" s="121"/>
      <c r="F841" s="122"/>
      <c r="G841" s="123"/>
      <c r="H841" s="120"/>
      <c r="I841" s="124"/>
      <c r="J841" s="120"/>
      <c r="K841" s="120"/>
      <c r="L841" s="125"/>
    </row>
    <row r="842" spans="1:12" ht="16.2" thickBot="1" x14ac:dyDescent="0.35">
      <c r="A842" s="118"/>
      <c r="B842" s="119"/>
      <c r="C842" s="120"/>
      <c r="D842" s="120"/>
      <c r="E842" s="121"/>
      <c r="F842" s="122"/>
      <c r="G842" s="123"/>
      <c r="H842" s="120"/>
      <c r="I842" s="124"/>
      <c r="J842" s="120"/>
      <c r="K842" s="120"/>
      <c r="L842" s="125"/>
    </row>
    <row r="843" spans="1:12" ht="16.2" thickBot="1" x14ac:dyDescent="0.35">
      <c r="A843" s="118"/>
      <c r="B843" s="119"/>
      <c r="C843" s="120"/>
      <c r="D843" s="120"/>
      <c r="E843" s="121"/>
      <c r="F843" s="122"/>
      <c r="G843" s="123"/>
      <c r="H843" s="120"/>
      <c r="I843" s="124"/>
      <c r="J843" s="120"/>
      <c r="K843" s="120"/>
      <c r="L843" s="125"/>
    </row>
    <row r="844" spans="1:12" ht="16.2" thickBot="1" x14ac:dyDescent="0.35">
      <c r="A844" s="118"/>
      <c r="B844" s="119"/>
      <c r="C844" s="120"/>
      <c r="D844" s="120"/>
      <c r="E844" s="121"/>
      <c r="F844" s="122"/>
      <c r="G844" s="123"/>
      <c r="H844" s="120"/>
      <c r="I844" s="124"/>
      <c r="J844" s="120"/>
      <c r="K844" s="120"/>
      <c r="L844" s="125"/>
    </row>
    <row r="845" spans="1:12" ht="16.2" thickBot="1" x14ac:dyDescent="0.35">
      <c r="A845" s="118"/>
      <c r="B845" s="119"/>
      <c r="C845" s="120"/>
      <c r="D845" s="120"/>
      <c r="E845" s="121"/>
      <c r="F845" s="122"/>
      <c r="G845" s="123"/>
      <c r="H845" s="120"/>
      <c r="I845" s="124"/>
      <c r="J845" s="120"/>
      <c r="K845" s="120"/>
      <c r="L845" s="125"/>
    </row>
    <row r="846" spans="1:12" ht="16.2" thickBot="1" x14ac:dyDescent="0.35">
      <c r="A846" s="118"/>
      <c r="B846" s="119"/>
      <c r="C846" s="120"/>
      <c r="D846" s="120"/>
      <c r="E846" s="121"/>
      <c r="F846" s="122"/>
      <c r="G846" s="123"/>
      <c r="H846" s="120"/>
      <c r="I846" s="124"/>
      <c r="J846" s="120"/>
      <c r="K846" s="120"/>
      <c r="L846" s="125"/>
    </row>
    <row r="847" spans="1:12" ht="16.2" thickBot="1" x14ac:dyDescent="0.35">
      <c r="A847" s="118"/>
      <c r="B847" s="119"/>
      <c r="C847" s="120"/>
      <c r="D847" s="120"/>
      <c r="E847" s="121"/>
      <c r="F847" s="122"/>
      <c r="G847" s="123"/>
      <c r="H847" s="120"/>
      <c r="I847" s="124"/>
      <c r="J847" s="120"/>
      <c r="K847" s="120"/>
      <c r="L847" s="125"/>
    </row>
    <row r="848" spans="1:12" ht="16.2" thickBot="1" x14ac:dyDescent="0.35">
      <c r="A848" s="118"/>
      <c r="B848" s="119"/>
      <c r="C848" s="120"/>
      <c r="D848" s="120"/>
      <c r="E848" s="121"/>
      <c r="F848" s="122"/>
      <c r="G848" s="123"/>
      <c r="H848" s="120"/>
      <c r="I848" s="124"/>
      <c r="J848" s="120"/>
      <c r="K848" s="120"/>
      <c r="L848" s="125"/>
    </row>
    <row r="849" spans="1:12" ht="16.2" thickBot="1" x14ac:dyDescent="0.35">
      <c r="A849" s="118"/>
      <c r="B849" s="119"/>
      <c r="C849" s="120"/>
      <c r="D849" s="120"/>
      <c r="E849" s="121"/>
      <c r="F849" s="122"/>
      <c r="G849" s="123"/>
      <c r="H849" s="120"/>
      <c r="I849" s="124"/>
      <c r="J849" s="120"/>
      <c r="K849" s="120"/>
      <c r="L849" s="125"/>
    </row>
    <row r="850" spans="1:12" ht="16.2" thickBot="1" x14ac:dyDescent="0.35">
      <c r="A850" s="118"/>
      <c r="B850" s="119"/>
      <c r="C850" s="120"/>
      <c r="D850" s="120"/>
      <c r="E850" s="121"/>
      <c r="F850" s="122"/>
      <c r="G850" s="123"/>
      <c r="H850" s="120"/>
      <c r="I850" s="124"/>
      <c r="J850" s="120"/>
      <c r="K850" s="120"/>
      <c r="L850" s="125"/>
    </row>
    <row r="851" spans="1:12" ht="16.2" thickBot="1" x14ac:dyDescent="0.35">
      <c r="A851" s="118"/>
      <c r="B851" s="119"/>
      <c r="C851" s="120"/>
      <c r="D851" s="120"/>
      <c r="E851" s="121"/>
      <c r="F851" s="122"/>
      <c r="G851" s="123"/>
      <c r="H851" s="120"/>
      <c r="I851" s="124"/>
      <c r="J851" s="120"/>
      <c r="K851" s="120"/>
      <c r="L851" s="125"/>
    </row>
    <row r="852" spans="1:12" ht="16.2" thickBot="1" x14ac:dyDescent="0.35">
      <c r="A852" s="118"/>
      <c r="B852" s="119"/>
      <c r="C852" s="120"/>
      <c r="D852" s="120"/>
      <c r="E852" s="121"/>
      <c r="F852" s="122"/>
      <c r="G852" s="123"/>
      <c r="H852" s="120"/>
      <c r="I852" s="124"/>
      <c r="J852" s="120"/>
      <c r="K852" s="120"/>
      <c r="L852" s="125"/>
    </row>
    <row r="853" spans="1:12" ht="16.2" thickBot="1" x14ac:dyDescent="0.35">
      <c r="A853" s="118"/>
      <c r="B853" s="119"/>
      <c r="C853" s="120"/>
      <c r="D853" s="120"/>
      <c r="E853" s="121"/>
      <c r="F853" s="122"/>
      <c r="G853" s="123"/>
      <c r="H853" s="120"/>
      <c r="I853" s="124"/>
      <c r="J853" s="120"/>
      <c r="K853" s="120"/>
      <c r="L853" s="125"/>
    </row>
    <row r="854" spans="1:12" ht="16.2" thickBot="1" x14ac:dyDescent="0.35">
      <c r="A854" s="118"/>
      <c r="B854" s="119"/>
      <c r="C854" s="120"/>
      <c r="D854" s="120"/>
      <c r="E854" s="121"/>
      <c r="F854" s="122"/>
      <c r="G854" s="123"/>
      <c r="H854" s="120"/>
      <c r="I854" s="124"/>
      <c r="J854" s="120"/>
      <c r="K854" s="120"/>
      <c r="L854" s="125"/>
    </row>
    <row r="855" spans="1:12" ht="16.2" thickBot="1" x14ac:dyDescent="0.35">
      <c r="A855" s="118"/>
      <c r="B855" s="119"/>
      <c r="C855" s="120"/>
      <c r="D855" s="120"/>
      <c r="E855" s="121"/>
      <c r="F855" s="122"/>
      <c r="G855" s="123"/>
      <c r="H855" s="120"/>
      <c r="I855" s="124"/>
      <c r="J855" s="120"/>
      <c r="K855" s="120"/>
      <c r="L855" s="125"/>
    </row>
    <row r="856" spans="1:12" ht="16.2" thickBot="1" x14ac:dyDescent="0.35">
      <c r="A856" s="118"/>
      <c r="B856" s="119"/>
      <c r="C856" s="120"/>
      <c r="D856" s="120"/>
      <c r="E856" s="121"/>
      <c r="F856" s="122"/>
      <c r="G856" s="123"/>
      <c r="H856" s="120"/>
      <c r="I856" s="124"/>
      <c r="J856" s="120"/>
      <c r="K856" s="120"/>
      <c r="L856" s="125"/>
    </row>
    <row r="857" spans="1:12" ht="16.2" thickBot="1" x14ac:dyDescent="0.35">
      <c r="A857" s="118"/>
      <c r="B857" s="119"/>
      <c r="C857" s="120"/>
      <c r="D857" s="120"/>
      <c r="E857" s="121"/>
      <c r="F857" s="122"/>
      <c r="G857" s="123"/>
      <c r="H857" s="120"/>
      <c r="I857" s="124"/>
      <c r="J857" s="120"/>
      <c r="K857" s="120"/>
      <c r="L857" s="125"/>
    </row>
    <row r="858" spans="1:12" ht="16.2" thickBot="1" x14ac:dyDescent="0.35">
      <c r="A858" s="118"/>
      <c r="B858" s="119"/>
      <c r="C858" s="120"/>
      <c r="D858" s="120"/>
      <c r="E858" s="121"/>
      <c r="F858" s="122"/>
      <c r="G858" s="123"/>
      <c r="H858" s="120"/>
      <c r="I858" s="124"/>
      <c r="J858" s="120"/>
      <c r="K858" s="120"/>
      <c r="L858" s="125"/>
    </row>
    <row r="859" spans="1:12" ht="16.2" thickBot="1" x14ac:dyDescent="0.35">
      <c r="A859" s="118"/>
      <c r="B859" s="119"/>
      <c r="C859" s="120"/>
      <c r="D859" s="120"/>
      <c r="E859" s="121"/>
      <c r="F859" s="122"/>
      <c r="G859" s="123"/>
      <c r="H859" s="120"/>
      <c r="I859" s="124"/>
      <c r="J859" s="120"/>
      <c r="K859" s="120"/>
      <c r="L859" s="125"/>
    </row>
    <row r="860" spans="1:12" ht="16.2" thickBot="1" x14ac:dyDescent="0.35">
      <c r="A860" s="118"/>
      <c r="B860" s="119"/>
      <c r="C860" s="120"/>
      <c r="D860" s="120"/>
      <c r="E860" s="121"/>
      <c r="F860" s="122"/>
      <c r="G860" s="123"/>
      <c r="H860" s="120"/>
      <c r="I860" s="124"/>
      <c r="J860" s="120"/>
      <c r="K860" s="120"/>
      <c r="L860" s="125"/>
    </row>
    <row r="861" spans="1:12" ht="16.2" thickBot="1" x14ac:dyDescent="0.35">
      <c r="A861" s="118"/>
      <c r="B861" s="119"/>
      <c r="C861" s="120"/>
      <c r="D861" s="120"/>
      <c r="E861" s="121"/>
      <c r="F861" s="122"/>
      <c r="G861" s="123"/>
      <c r="H861" s="120"/>
      <c r="I861" s="124"/>
      <c r="J861" s="120"/>
      <c r="K861" s="120"/>
      <c r="L861" s="125"/>
    </row>
    <row r="862" spans="1:12" ht="16.2" thickBot="1" x14ac:dyDescent="0.35">
      <c r="A862" s="118"/>
      <c r="B862" s="119"/>
      <c r="C862" s="120"/>
      <c r="D862" s="120"/>
      <c r="E862" s="121"/>
      <c r="F862" s="122"/>
      <c r="G862" s="123"/>
      <c r="H862" s="120"/>
      <c r="I862" s="124"/>
      <c r="J862" s="120"/>
      <c r="K862" s="120"/>
      <c r="L862" s="125"/>
    </row>
    <row r="863" spans="1:12" ht="16.2" thickBot="1" x14ac:dyDescent="0.35">
      <c r="A863" s="118"/>
      <c r="B863" s="119"/>
      <c r="C863" s="120"/>
      <c r="D863" s="120"/>
      <c r="E863" s="121"/>
      <c r="F863" s="122"/>
      <c r="G863" s="123"/>
      <c r="H863" s="120"/>
      <c r="I863" s="124"/>
      <c r="J863" s="120"/>
      <c r="K863" s="120"/>
      <c r="L863" s="125"/>
    </row>
    <row r="864" spans="1:12" ht="16.2" thickBot="1" x14ac:dyDescent="0.35">
      <c r="A864" s="118"/>
      <c r="B864" s="119"/>
      <c r="C864" s="120"/>
      <c r="D864" s="120"/>
      <c r="E864" s="121"/>
      <c r="F864" s="122"/>
      <c r="G864" s="123"/>
      <c r="H864" s="120"/>
      <c r="I864" s="124"/>
      <c r="J864" s="120"/>
      <c r="K864" s="120"/>
      <c r="L864" s="125"/>
    </row>
    <row r="865" spans="1:12" ht="16.2" thickBot="1" x14ac:dyDescent="0.35">
      <c r="A865" s="118"/>
      <c r="B865" s="119"/>
      <c r="C865" s="120"/>
      <c r="D865" s="120"/>
      <c r="E865" s="121"/>
      <c r="F865" s="122"/>
      <c r="G865" s="123"/>
      <c r="H865" s="120"/>
      <c r="I865" s="124"/>
      <c r="J865" s="120"/>
      <c r="K865" s="120"/>
      <c r="L865" s="125"/>
    </row>
    <row r="866" spans="1:12" ht="16.2" thickBot="1" x14ac:dyDescent="0.35">
      <c r="A866" s="118"/>
      <c r="B866" s="119"/>
      <c r="C866" s="120"/>
      <c r="D866" s="120"/>
      <c r="E866" s="121"/>
      <c r="F866" s="122"/>
      <c r="G866" s="123"/>
      <c r="H866" s="120"/>
      <c r="I866" s="124"/>
      <c r="J866" s="120"/>
      <c r="K866" s="120"/>
      <c r="L866" s="125"/>
    </row>
    <row r="867" spans="1:12" ht="16.2" thickBot="1" x14ac:dyDescent="0.35">
      <c r="A867" s="118"/>
      <c r="B867" s="119"/>
      <c r="C867" s="120"/>
      <c r="D867" s="120"/>
      <c r="E867" s="121"/>
      <c r="F867" s="122"/>
      <c r="G867" s="123"/>
      <c r="H867" s="120"/>
      <c r="I867" s="124"/>
      <c r="J867" s="120"/>
      <c r="K867" s="120"/>
      <c r="L867" s="125"/>
    </row>
    <row r="868" spans="1:12" ht="16.2" thickBot="1" x14ac:dyDescent="0.35">
      <c r="A868" s="118"/>
      <c r="B868" s="119"/>
      <c r="C868" s="120"/>
      <c r="D868" s="120"/>
      <c r="E868" s="121"/>
      <c r="F868" s="122"/>
      <c r="G868" s="123"/>
      <c r="H868" s="120"/>
      <c r="I868" s="124"/>
      <c r="J868" s="120"/>
      <c r="K868" s="120"/>
      <c r="L868" s="125"/>
    </row>
    <row r="869" spans="1:12" ht="16.2" thickBot="1" x14ac:dyDescent="0.35">
      <c r="A869" s="118"/>
      <c r="B869" s="119"/>
      <c r="C869" s="120"/>
      <c r="D869" s="120"/>
      <c r="E869" s="121"/>
      <c r="F869" s="122"/>
      <c r="G869" s="123"/>
      <c r="H869" s="120"/>
      <c r="I869" s="124"/>
      <c r="J869" s="120"/>
      <c r="K869" s="120"/>
      <c r="L869" s="125"/>
    </row>
    <row r="870" spans="1:12" ht="16.2" thickBot="1" x14ac:dyDescent="0.35">
      <c r="A870" s="118"/>
      <c r="B870" s="119"/>
      <c r="C870" s="120"/>
      <c r="D870" s="120"/>
      <c r="E870" s="121"/>
      <c r="F870" s="122"/>
      <c r="G870" s="123"/>
      <c r="H870" s="120"/>
      <c r="I870" s="124"/>
      <c r="J870" s="120"/>
      <c r="K870" s="120"/>
      <c r="L870" s="125"/>
    </row>
    <row r="871" spans="1:12" ht="16.2" thickBot="1" x14ac:dyDescent="0.35">
      <c r="A871" s="118"/>
      <c r="B871" s="119"/>
      <c r="C871" s="120"/>
      <c r="D871" s="120"/>
      <c r="E871" s="121"/>
      <c r="F871" s="122"/>
      <c r="G871" s="123"/>
      <c r="H871" s="120"/>
      <c r="I871" s="124"/>
      <c r="J871" s="120"/>
      <c r="K871" s="120"/>
      <c r="L871" s="125"/>
    </row>
    <row r="872" spans="1:12" ht="16.2" thickBot="1" x14ac:dyDescent="0.35">
      <c r="A872" s="118"/>
      <c r="B872" s="119"/>
      <c r="C872" s="120"/>
      <c r="D872" s="120"/>
      <c r="E872" s="121"/>
      <c r="F872" s="122"/>
      <c r="G872" s="123"/>
      <c r="H872" s="120"/>
      <c r="I872" s="124"/>
      <c r="J872" s="120"/>
      <c r="K872" s="120"/>
      <c r="L872" s="125"/>
    </row>
    <row r="873" spans="1:12" ht="16.2" thickBot="1" x14ac:dyDescent="0.35">
      <c r="A873" s="118"/>
      <c r="B873" s="119"/>
      <c r="C873" s="120"/>
      <c r="D873" s="120"/>
      <c r="E873" s="121"/>
      <c r="F873" s="122"/>
      <c r="G873" s="123"/>
      <c r="H873" s="120"/>
      <c r="I873" s="124"/>
      <c r="J873" s="120"/>
      <c r="K873" s="120"/>
      <c r="L873" s="125"/>
    </row>
    <row r="874" spans="1:12" ht="16.2" thickBot="1" x14ac:dyDescent="0.35">
      <c r="A874" s="118"/>
      <c r="B874" s="119"/>
      <c r="C874" s="120"/>
      <c r="D874" s="120"/>
      <c r="E874" s="121"/>
      <c r="F874" s="122"/>
      <c r="G874" s="123"/>
      <c r="H874" s="120"/>
      <c r="I874" s="124"/>
      <c r="J874" s="120"/>
      <c r="K874" s="120"/>
      <c r="L874" s="125"/>
    </row>
    <row r="875" spans="1:12" ht="16.2" thickBot="1" x14ac:dyDescent="0.35">
      <c r="A875" s="118"/>
      <c r="B875" s="119"/>
      <c r="C875" s="120"/>
      <c r="D875" s="120"/>
      <c r="E875" s="121"/>
      <c r="F875" s="122"/>
      <c r="G875" s="123"/>
      <c r="H875" s="120"/>
      <c r="I875" s="124"/>
      <c r="J875" s="120"/>
      <c r="K875" s="120"/>
      <c r="L875" s="125"/>
    </row>
    <row r="876" spans="1:12" ht="16.2" thickBot="1" x14ac:dyDescent="0.35">
      <c r="A876" s="118"/>
      <c r="B876" s="119"/>
      <c r="C876" s="120"/>
      <c r="D876" s="120"/>
      <c r="E876" s="121"/>
      <c r="F876" s="122"/>
      <c r="G876" s="123"/>
      <c r="H876" s="120"/>
      <c r="I876" s="124"/>
      <c r="J876" s="120"/>
      <c r="K876" s="120"/>
      <c r="L876" s="125"/>
    </row>
    <row r="877" spans="1:12" ht="16.2" thickBot="1" x14ac:dyDescent="0.35">
      <c r="A877" s="118"/>
      <c r="B877" s="119"/>
      <c r="C877" s="120"/>
      <c r="D877" s="120"/>
      <c r="E877" s="121"/>
      <c r="F877" s="122"/>
      <c r="G877" s="123"/>
      <c r="H877" s="120"/>
      <c r="I877" s="124"/>
      <c r="J877" s="120"/>
      <c r="K877" s="120"/>
      <c r="L877" s="125"/>
    </row>
    <row r="878" spans="1:12" ht="16.2" thickBot="1" x14ac:dyDescent="0.35">
      <c r="A878" s="118"/>
      <c r="B878" s="119"/>
      <c r="C878" s="120"/>
      <c r="D878" s="120"/>
      <c r="E878" s="121"/>
      <c r="F878" s="122"/>
      <c r="G878" s="123"/>
      <c r="H878" s="120"/>
      <c r="I878" s="124"/>
      <c r="J878" s="120"/>
      <c r="K878" s="120"/>
      <c r="L878" s="125"/>
    </row>
    <row r="879" spans="1:12" ht="16.2" thickBot="1" x14ac:dyDescent="0.35">
      <c r="A879" s="118"/>
      <c r="B879" s="119"/>
      <c r="C879" s="120"/>
      <c r="D879" s="120"/>
      <c r="E879" s="121"/>
      <c r="F879" s="122"/>
      <c r="G879" s="123"/>
      <c r="H879" s="120"/>
      <c r="I879" s="124"/>
      <c r="J879" s="120"/>
      <c r="K879" s="120"/>
      <c r="L879" s="125"/>
    </row>
    <row r="880" spans="1:12" ht="16.2" thickBot="1" x14ac:dyDescent="0.35">
      <c r="A880" s="118"/>
      <c r="B880" s="119"/>
      <c r="C880" s="120"/>
      <c r="D880" s="120"/>
      <c r="E880" s="121"/>
      <c r="F880" s="122"/>
      <c r="G880" s="123"/>
      <c r="H880" s="120"/>
      <c r="I880" s="124"/>
      <c r="J880" s="120"/>
      <c r="K880" s="120"/>
      <c r="L880" s="125"/>
    </row>
    <row r="881" spans="1:12" ht="16.2" thickBot="1" x14ac:dyDescent="0.35">
      <c r="A881" s="118"/>
      <c r="B881" s="119"/>
      <c r="C881" s="120"/>
      <c r="D881" s="120"/>
      <c r="E881" s="121"/>
      <c r="F881" s="122"/>
      <c r="G881" s="123"/>
      <c r="H881" s="120"/>
      <c r="I881" s="124"/>
      <c r="J881" s="120"/>
      <c r="K881" s="120"/>
      <c r="L881" s="125"/>
    </row>
    <row r="882" spans="1:12" ht="16.2" thickBot="1" x14ac:dyDescent="0.35">
      <c r="A882" s="118"/>
      <c r="B882" s="119"/>
      <c r="C882" s="120"/>
      <c r="D882" s="120"/>
      <c r="E882" s="121"/>
      <c r="F882" s="122"/>
      <c r="G882" s="123"/>
      <c r="H882" s="120"/>
      <c r="I882" s="124"/>
      <c r="J882" s="120"/>
      <c r="K882" s="120"/>
      <c r="L882" s="125"/>
    </row>
    <row r="883" spans="1:12" ht="16.2" thickBot="1" x14ac:dyDescent="0.35">
      <c r="A883" s="118"/>
      <c r="B883" s="119"/>
      <c r="C883" s="120"/>
      <c r="D883" s="120"/>
      <c r="E883" s="121"/>
      <c r="F883" s="122"/>
      <c r="G883" s="123"/>
      <c r="H883" s="120"/>
      <c r="I883" s="124"/>
      <c r="J883" s="120"/>
      <c r="K883" s="120"/>
      <c r="L883" s="125"/>
    </row>
    <row r="884" spans="1:12" ht="16.2" thickBot="1" x14ac:dyDescent="0.35">
      <c r="A884" s="118"/>
      <c r="B884" s="119"/>
      <c r="C884" s="120"/>
      <c r="D884" s="120"/>
      <c r="E884" s="121"/>
      <c r="F884" s="122"/>
      <c r="G884" s="123"/>
      <c r="H884" s="120"/>
      <c r="I884" s="124"/>
      <c r="J884" s="120"/>
      <c r="K884" s="120"/>
      <c r="L884" s="125"/>
    </row>
    <row r="885" spans="1:12" ht="16.2" thickBot="1" x14ac:dyDescent="0.35">
      <c r="A885" s="118"/>
      <c r="B885" s="119"/>
      <c r="C885" s="120"/>
      <c r="D885" s="120"/>
      <c r="E885" s="121"/>
      <c r="F885" s="122"/>
      <c r="G885" s="123"/>
      <c r="H885" s="120"/>
      <c r="I885" s="124"/>
      <c r="J885" s="120"/>
      <c r="K885" s="120"/>
      <c r="L885" s="125"/>
    </row>
    <row r="886" spans="1:12" ht="16.2" thickBot="1" x14ac:dyDescent="0.35">
      <c r="A886" s="118"/>
      <c r="B886" s="119"/>
      <c r="C886" s="120"/>
      <c r="D886" s="120"/>
      <c r="E886" s="121"/>
      <c r="F886" s="122"/>
      <c r="G886" s="123"/>
      <c r="H886" s="120"/>
      <c r="I886" s="124"/>
      <c r="J886" s="120"/>
      <c r="K886" s="120"/>
      <c r="L886" s="125"/>
    </row>
    <row r="887" spans="1:12" ht="16.2" thickBot="1" x14ac:dyDescent="0.35">
      <c r="A887" s="118"/>
      <c r="B887" s="119"/>
      <c r="C887" s="120"/>
      <c r="D887" s="120"/>
      <c r="E887" s="121"/>
      <c r="F887" s="122"/>
      <c r="G887" s="123"/>
      <c r="H887" s="120"/>
      <c r="I887" s="124"/>
      <c r="J887" s="120"/>
      <c r="K887" s="120"/>
      <c r="L887" s="125"/>
    </row>
    <row r="888" spans="1:12" ht="16.2" thickBot="1" x14ac:dyDescent="0.35">
      <c r="A888" s="118"/>
      <c r="B888" s="119"/>
      <c r="C888" s="120"/>
      <c r="D888" s="120"/>
      <c r="E888" s="121"/>
      <c r="F888" s="122"/>
      <c r="G888" s="123"/>
      <c r="H888" s="120"/>
      <c r="I888" s="124"/>
      <c r="J888" s="120"/>
      <c r="K888" s="120"/>
      <c r="L888" s="125"/>
    </row>
    <row r="889" spans="1:12" ht="16.2" thickBot="1" x14ac:dyDescent="0.35">
      <c r="A889" s="118"/>
      <c r="B889" s="119"/>
      <c r="C889" s="120"/>
      <c r="D889" s="120"/>
      <c r="E889" s="121"/>
      <c r="F889" s="122"/>
      <c r="G889" s="123"/>
      <c r="H889" s="120"/>
      <c r="I889" s="124"/>
      <c r="J889" s="120"/>
      <c r="K889" s="120"/>
      <c r="L889" s="125"/>
    </row>
    <row r="890" spans="1:12" ht="16.2" thickBot="1" x14ac:dyDescent="0.35">
      <c r="A890" s="118"/>
      <c r="B890" s="119"/>
      <c r="C890" s="120"/>
      <c r="D890" s="120"/>
      <c r="E890" s="121"/>
      <c r="F890" s="122"/>
      <c r="G890" s="123"/>
      <c r="H890" s="120"/>
      <c r="I890" s="124"/>
      <c r="J890" s="120"/>
      <c r="K890" s="120"/>
      <c r="L890" s="125"/>
    </row>
    <row r="891" spans="1:12" ht="16.2" thickBot="1" x14ac:dyDescent="0.35">
      <c r="A891" s="118"/>
      <c r="B891" s="119"/>
      <c r="C891" s="120"/>
      <c r="D891" s="120"/>
      <c r="E891" s="121"/>
      <c r="F891" s="122"/>
      <c r="G891" s="123"/>
      <c r="H891" s="120"/>
      <c r="I891" s="124"/>
      <c r="J891" s="120"/>
      <c r="K891" s="120"/>
      <c r="L891" s="125"/>
    </row>
    <row r="892" spans="1:12" ht="16.2" thickBot="1" x14ac:dyDescent="0.35">
      <c r="A892" s="118"/>
      <c r="B892" s="119"/>
      <c r="C892" s="120"/>
      <c r="D892" s="120"/>
      <c r="E892" s="121"/>
      <c r="F892" s="122"/>
      <c r="G892" s="123"/>
      <c r="H892" s="120"/>
      <c r="I892" s="124"/>
      <c r="J892" s="120"/>
      <c r="K892" s="120"/>
      <c r="L892" s="125"/>
    </row>
    <row r="893" spans="1:12" ht="16.2" thickBot="1" x14ac:dyDescent="0.35">
      <c r="A893" s="118"/>
      <c r="B893" s="119"/>
      <c r="C893" s="120"/>
      <c r="D893" s="120"/>
      <c r="E893" s="121"/>
      <c r="F893" s="122"/>
      <c r="G893" s="123"/>
      <c r="H893" s="120"/>
      <c r="I893" s="124"/>
      <c r="J893" s="120"/>
      <c r="K893" s="120"/>
      <c r="L893" s="125"/>
    </row>
    <row r="894" spans="1:12" ht="16.2" thickBot="1" x14ac:dyDescent="0.35">
      <c r="A894" s="118"/>
      <c r="B894" s="119"/>
      <c r="C894" s="120"/>
      <c r="D894" s="120"/>
      <c r="E894" s="121"/>
      <c r="F894" s="122"/>
      <c r="G894" s="123"/>
      <c r="H894" s="120"/>
      <c r="I894" s="124"/>
      <c r="J894" s="120"/>
      <c r="K894" s="120"/>
      <c r="L894" s="125"/>
    </row>
    <row r="895" spans="1:12" ht="16.2" thickBot="1" x14ac:dyDescent="0.35">
      <c r="A895" s="118"/>
      <c r="B895" s="119"/>
      <c r="C895" s="120"/>
      <c r="D895" s="120"/>
      <c r="E895" s="121"/>
      <c r="F895" s="122"/>
      <c r="G895" s="123"/>
      <c r="H895" s="120"/>
      <c r="I895" s="124"/>
      <c r="J895" s="120"/>
      <c r="K895" s="120"/>
      <c r="L895" s="125"/>
    </row>
    <row r="896" spans="1:12" ht="16.2" thickBot="1" x14ac:dyDescent="0.35">
      <c r="A896" s="118"/>
      <c r="B896" s="119"/>
      <c r="C896" s="120"/>
      <c r="D896" s="120"/>
      <c r="E896" s="121"/>
      <c r="F896" s="122"/>
      <c r="G896" s="123"/>
      <c r="H896" s="120"/>
      <c r="I896" s="124"/>
      <c r="J896" s="120"/>
      <c r="K896" s="120"/>
      <c r="L896" s="125"/>
    </row>
    <row r="897" spans="1:12" ht="16.2" thickBot="1" x14ac:dyDescent="0.35">
      <c r="A897" s="118"/>
      <c r="B897" s="119"/>
      <c r="C897" s="120"/>
      <c r="D897" s="120"/>
      <c r="E897" s="121"/>
      <c r="F897" s="122"/>
      <c r="G897" s="123"/>
      <c r="H897" s="120"/>
      <c r="I897" s="124"/>
      <c r="J897" s="120"/>
      <c r="K897" s="120"/>
      <c r="L897" s="125"/>
    </row>
    <row r="898" spans="1:12" ht="16.2" thickBot="1" x14ac:dyDescent="0.35">
      <c r="A898" s="118"/>
      <c r="B898" s="119"/>
      <c r="C898" s="120"/>
      <c r="D898" s="120"/>
      <c r="E898" s="121"/>
      <c r="F898" s="122"/>
      <c r="G898" s="123"/>
      <c r="H898" s="120"/>
      <c r="I898" s="124"/>
      <c r="J898" s="120"/>
      <c r="K898" s="120"/>
      <c r="L898" s="125"/>
    </row>
    <row r="899" spans="1:12" ht="16.2" thickBot="1" x14ac:dyDescent="0.35">
      <c r="A899" s="118"/>
      <c r="B899" s="119"/>
      <c r="C899" s="120"/>
      <c r="D899" s="120"/>
      <c r="E899" s="121"/>
      <c r="F899" s="122"/>
      <c r="G899" s="123"/>
      <c r="H899" s="120"/>
      <c r="I899" s="124"/>
      <c r="J899" s="120"/>
      <c r="K899" s="120"/>
      <c r="L899" s="125"/>
    </row>
    <row r="900" spans="1:12" ht="16.2" thickBot="1" x14ac:dyDescent="0.35">
      <c r="A900" s="118"/>
      <c r="B900" s="119"/>
      <c r="C900" s="120"/>
      <c r="D900" s="120"/>
      <c r="E900" s="121"/>
      <c r="F900" s="122"/>
      <c r="G900" s="123"/>
      <c r="H900" s="120"/>
      <c r="I900" s="124"/>
      <c r="J900" s="120"/>
      <c r="K900" s="120"/>
      <c r="L900" s="125"/>
    </row>
    <row r="901" spans="1:12" ht="16.2" thickBot="1" x14ac:dyDescent="0.35">
      <c r="A901" s="118"/>
      <c r="B901" s="119"/>
      <c r="C901" s="120"/>
      <c r="D901" s="120"/>
      <c r="E901" s="121"/>
      <c r="F901" s="122"/>
      <c r="G901" s="123"/>
      <c r="H901" s="120"/>
      <c r="I901" s="124"/>
      <c r="J901" s="120"/>
      <c r="K901" s="120"/>
      <c r="L901" s="125"/>
    </row>
    <row r="902" spans="1:12" ht="16.2" thickBot="1" x14ac:dyDescent="0.35">
      <c r="A902" s="118"/>
      <c r="B902" s="119"/>
      <c r="C902" s="120"/>
      <c r="D902" s="120"/>
      <c r="E902" s="121"/>
      <c r="F902" s="122"/>
      <c r="G902" s="123"/>
      <c r="H902" s="120"/>
      <c r="I902" s="124"/>
      <c r="J902" s="120"/>
      <c r="K902" s="120"/>
      <c r="L902" s="125"/>
    </row>
    <row r="903" spans="1:12" ht="16.2" thickBot="1" x14ac:dyDescent="0.35">
      <c r="A903" s="118"/>
      <c r="B903" s="119"/>
      <c r="C903" s="120"/>
      <c r="D903" s="120"/>
      <c r="E903" s="121"/>
      <c r="F903" s="122"/>
      <c r="G903" s="123"/>
      <c r="H903" s="120"/>
      <c r="I903" s="124"/>
      <c r="J903" s="120"/>
      <c r="K903" s="120"/>
      <c r="L903" s="125"/>
    </row>
    <row r="904" spans="1:12" ht="16.2" thickBot="1" x14ac:dyDescent="0.35">
      <c r="A904" s="118"/>
      <c r="B904" s="119"/>
      <c r="C904" s="120"/>
      <c r="D904" s="120"/>
      <c r="E904" s="121"/>
      <c r="F904" s="122"/>
      <c r="G904" s="123"/>
      <c r="H904" s="120"/>
      <c r="I904" s="124"/>
      <c r="J904" s="120"/>
      <c r="K904" s="120"/>
      <c r="L904" s="125"/>
    </row>
    <row r="905" spans="1:12" ht="16.2" thickBot="1" x14ac:dyDescent="0.35">
      <c r="A905" s="118"/>
      <c r="B905" s="119"/>
      <c r="C905" s="120"/>
      <c r="D905" s="120"/>
      <c r="E905" s="121"/>
      <c r="F905" s="122"/>
      <c r="G905" s="123"/>
      <c r="H905" s="120"/>
      <c r="I905" s="124"/>
      <c r="J905" s="120"/>
      <c r="K905" s="120"/>
      <c r="L905" s="125"/>
    </row>
    <row r="906" spans="1:12" ht="16.2" thickBot="1" x14ac:dyDescent="0.35">
      <c r="A906" s="118"/>
      <c r="B906" s="119"/>
      <c r="C906" s="120"/>
      <c r="D906" s="120"/>
      <c r="E906" s="121"/>
      <c r="F906" s="122"/>
      <c r="G906" s="123"/>
      <c r="H906" s="120"/>
      <c r="I906" s="124"/>
      <c r="J906" s="120"/>
      <c r="K906" s="120"/>
      <c r="L906" s="125"/>
    </row>
    <row r="907" spans="1:12" ht="16.2" thickBot="1" x14ac:dyDescent="0.35">
      <c r="A907" s="118"/>
      <c r="B907" s="119"/>
      <c r="C907" s="120"/>
      <c r="D907" s="120"/>
      <c r="E907" s="121"/>
      <c r="F907" s="122"/>
      <c r="G907" s="123"/>
      <c r="H907" s="120"/>
      <c r="I907" s="124"/>
      <c r="J907" s="120"/>
      <c r="K907" s="120"/>
      <c r="L907" s="125"/>
    </row>
    <row r="908" spans="1:12" ht="16.2" thickBot="1" x14ac:dyDescent="0.35">
      <c r="A908" s="118"/>
      <c r="B908" s="119"/>
      <c r="C908" s="120"/>
      <c r="D908" s="120"/>
      <c r="E908" s="121"/>
      <c r="F908" s="122"/>
      <c r="G908" s="123"/>
      <c r="H908" s="120"/>
      <c r="I908" s="124"/>
      <c r="J908" s="120"/>
      <c r="K908" s="120"/>
      <c r="L908" s="125"/>
    </row>
    <row r="909" spans="1:12" ht="16.2" thickBot="1" x14ac:dyDescent="0.35">
      <c r="A909" s="118"/>
      <c r="B909" s="119"/>
      <c r="C909" s="120"/>
      <c r="D909" s="120"/>
      <c r="E909" s="121"/>
      <c r="F909" s="122"/>
      <c r="G909" s="123"/>
      <c r="H909" s="120"/>
      <c r="I909" s="124"/>
      <c r="J909" s="120"/>
      <c r="K909" s="120"/>
      <c r="L909" s="125"/>
    </row>
    <row r="910" spans="1:12" ht="16.2" thickBot="1" x14ac:dyDescent="0.35">
      <c r="A910" s="118"/>
      <c r="B910" s="119"/>
      <c r="C910" s="120"/>
      <c r="D910" s="120"/>
      <c r="E910" s="121"/>
      <c r="F910" s="122"/>
      <c r="G910" s="123"/>
      <c r="H910" s="120"/>
      <c r="I910" s="124"/>
      <c r="J910" s="120"/>
      <c r="K910" s="120"/>
      <c r="L910" s="125"/>
    </row>
    <row r="911" spans="1:12" ht="16.2" thickBot="1" x14ac:dyDescent="0.35">
      <c r="A911" s="118"/>
      <c r="B911" s="119"/>
      <c r="C911" s="120"/>
      <c r="D911" s="120"/>
      <c r="E911" s="121"/>
      <c r="F911" s="122"/>
      <c r="G911" s="123"/>
      <c r="H911" s="120"/>
      <c r="I911" s="124"/>
      <c r="J911" s="120"/>
      <c r="K911" s="120"/>
      <c r="L911" s="125"/>
    </row>
    <row r="912" spans="1:12" ht="16.2" thickBot="1" x14ac:dyDescent="0.35">
      <c r="A912" s="118"/>
      <c r="B912" s="119"/>
      <c r="C912" s="120"/>
      <c r="D912" s="120"/>
      <c r="E912" s="121"/>
      <c r="F912" s="122"/>
      <c r="G912" s="123"/>
      <c r="H912" s="120"/>
      <c r="I912" s="124"/>
      <c r="J912" s="120"/>
      <c r="K912" s="120"/>
      <c r="L912" s="125"/>
    </row>
    <row r="913" spans="1:12" ht="16.2" thickBot="1" x14ac:dyDescent="0.35">
      <c r="A913" s="118"/>
      <c r="B913" s="119"/>
      <c r="C913" s="120"/>
      <c r="D913" s="120"/>
      <c r="E913" s="121"/>
      <c r="F913" s="122"/>
      <c r="G913" s="123"/>
      <c r="H913" s="120"/>
      <c r="I913" s="124"/>
      <c r="J913" s="120"/>
      <c r="K913" s="120"/>
      <c r="L913" s="125"/>
    </row>
    <row r="914" spans="1:12" ht="16.2" thickBot="1" x14ac:dyDescent="0.35">
      <c r="A914" s="118"/>
      <c r="B914" s="119"/>
      <c r="C914" s="120"/>
      <c r="D914" s="120"/>
      <c r="E914" s="121"/>
      <c r="F914" s="122"/>
      <c r="G914" s="123"/>
      <c r="H914" s="120"/>
      <c r="I914" s="124"/>
      <c r="J914" s="120"/>
      <c r="K914" s="120"/>
      <c r="L914" s="125"/>
    </row>
    <row r="915" spans="1:12" ht="16.2" thickBot="1" x14ac:dyDescent="0.35">
      <c r="A915" s="118"/>
      <c r="B915" s="119"/>
      <c r="C915" s="120"/>
      <c r="D915" s="120"/>
      <c r="E915" s="121"/>
      <c r="F915" s="122"/>
      <c r="G915" s="123"/>
      <c r="H915" s="120"/>
      <c r="I915" s="124"/>
      <c r="J915" s="120"/>
      <c r="K915" s="120"/>
      <c r="L915" s="125"/>
    </row>
    <row r="916" spans="1:12" ht="16.2" thickBot="1" x14ac:dyDescent="0.35">
      <c r="A916" s="118"/>
      <c r="B916" s="119"/>
      <c r="C916" s="120"/>
      <c r="D916" s="120"/>
      <c r="E916" s="121"/>
      <c r="F916" s="122"/>
      <c r="G916" s="123"/>
      <c r="H916" s="120"/>
      <c r="I916" s="124"/>
      <c r="J916" s="120"/>
      <c r="K916" s="120"/>
      <c r="L916" s="125"/>
    </row>
    <row r="917" spans="1:12" ht="16.2" thickBot="1" x14ac:dyDescent="0.35">
      <c r="A917" s="118"/>
      <c r="B917" s="119"/>
      <c r="C917" s="120"/>
      <c r="D917" s="120"/>
      <c r="E917" s="121"/>
      <c r="F917" s="122"/>
      <c r="G917" s="123"/>
      <c r="H917" s="120"/>
      <c r="I917" s="124"/>
      <c r="J917" s="120"/>
      <c r="K917" s="120"/>
      <c r="L917" s="125"/>
    </row>
    <row r="918" spans="1:12" ht="16.2" thickBot="1" x14ac:dyDescent="0.35">
      <c r="A918" s="118"/>
      <c r="B918" s="119"/>
      <c r="C918" s="120"/>
      <c r="D918" s="120"/>
      <c r="E918" s="121"/>
      <c r="F918" s="122"/>
      <c r="G918" s="123"/>
      <c r="H918" s="120"/>
      <c r="I918" s="124"/>
      <c r="J918" s="120"/>
      <c r="K918" s="120"/>
      <c r="L918" s="125"/>
    </row>
    <row r="919" spans="1:12" ht="16.2" thickBot="1" x14ac:dyDescent="0.35">
      <c r="A919" s="118"/>
      <c r="B919" s="119"/>
      <c r="C919" s="120"/>
      <c r="D919" s="120"/>
      <c r="E919" s="121"/>
      <c r="F919" s="122"/>
      <c r="G919" s="123"/>
      <c r="H919" s="120"/>
      <c r="I919" s="124"/>
      <c r="J919" s="120"/>
      <c r="K919" s="120"/>
      <c r="L919" s="125"/>
    </row>
    <row r="920" spans="1:12" ht="16.2" thickBot="1" x14ac:dyDescent="0.35">
      <c r="A920" s="118"/>
      <c r="B920" s="119"/>
      <c r="C920" s="120"/>
      <c r="D920" s="120"/>
      <c r="E920" s="121"/>
      <c r="F920" s="122"/>
      <c r="G920" s="123"/>
      <c r="H920" s="120"/>
      <c r="I920" s="124"/>
      <c r="J920" s="120"/>
      <c r="K920" s="120"/>
      <c r="L920" s="125"/>
    </row>
    <row r="921" spans="1:12" ht="16.2" thickBot="1" x14ac:dyDescent="0.35">
      <c r="A921" s="118"/>
      <c r="B921" s="119"/>
      <c r="C921" s="120"/>
      <c r="D921" s="120"/>
      <c r="E921" s="121"/>
      <c r="F921" s="122"/>
      <c r="G921" s="123"/>
      <c r="H921" s="120"/>
      <c r="I921" s="124"/>
      <c r="J921" s="120"/>
      <c r="K921" s="120"/>
      <c r="L921" s="125"/>
    </row>
    <row r="922" spans="1:12" ht="16.2" thickBot="1" x14ac:dyDescent="0.35">
      <c r="A922" s="118"/>
      <c r="B922" s="119"/>
      <c r="C922" s="120"/>
      <c r="D922" s="120"/>
      <c r="E922" s="121"/>
      <c r="F922" s="122"/>
      <c r="G922" s="123"/>
      <c r="H922" s="120"/>
      <c r="I922" s="124"/>
      <c r="J922" s="120"/>
      <c r="K922" s="120"/>
      <c r="L922" s="125"/>
    </row>
    <row r="923" spans="1:12" ht="16.2" thickBot="1" x14ac:dyDescent="0.35">
      <c r="A923" s="118"/>
      <c r="B923" s="119"/>
      <c r="C923" s="120"/>
      <c r="D923" s="120"/>
      <c r="E923" s="121"/>
      <c r="F923" s="122"/>
      <c r="G923" s="123"/>
      <c r="H923" s="120"/>
      <c r="I923" s="124"/>
      <c r="J923" s="120"/>
      <c r="K923" s="120"/>
      <c r="L923" s="125"/>
    </row>
    <row r="924" spans="1:12" ht="16.2" thickBot="1" x14ac:dyDescent="0.35">
      <c r="A924" s="118"/>
      <c r="B924" s="119"/>
      <c r="C924" s="120"/>
      <c r="D924" s="120"/>
      <c r="E924" s="121"/>
      <c r="F924" s="122"/>
      <c r="G924" s="123"/>
      <c r="H924" s="120"/>
      <c r="I924" s="124"/>
      <c r="J924" s="120"/>
      <c r="K924" s="120"/>
      <c r="L924" s="125"/>
    </row>
    <row r="925" spans="1:12" ht="16.2" thickBot="1" x14ac:dyDescent="0.35">
      <c r="A925" s="118"/>
      <c r="B925" s="119"/>
      <c r="C925" s="120"/>
      <c r="D925" s="120"/>
      <c r="E925" s="121"/>
      <c r="F925" s="122"/>
      <c r="G925" s="123"/>
      <c r="H925" s="120"/>
      <c r="I925" s="124"/>
      <c r="J925" s="120"/>
      <c r="K925" s="120"/>
      <c r="L925" s="125"/>
    </row>
    <row r="926" spans="1:12" ht="16.2" thickBot="1" x14ac:dyDescent="0.35">
      <c r="A926" s="118"/>
      <c r="B926" s="119"/>
      <c r="C926" s="120"/>
      <c r="D926" s="120"/>
      <c r="E926" s="121"/>
      <c r="F926" s="122"/>
      <c r="G926" s="123"/>
      <c r="H926" s="120"/>
      <c r="I926" s="124"/>
      <c r="J926" s="120"/>
      <c r="K926" s="120"/>
      <c r="L926" s="125"/>
    </row>
    <row r="927" spans="1:12" ht="16.2" thickBot="1" x14ac:dyDescent="0.35">
      <c r="A927" s="118"/>
      <c r="B927" s="119"/>
      <c r="C927" s="120"/>
      <c r="D927" s="120"/>
      <c r="E927" s="121"/>
      <c r="F927" s="122"/>
      <c r="G927" s="123"/>
      <c r="H927" s="120"/>
      <c r="I927" s="124"/>
      <c r="J927" s="120"/>
      <c r="K927" s="120"/>
      <c r="L927" s="125"/>
    </row>
    <row r="928" spans="1:12" ht="16.2" thickBot="1" x14ac:dyDescent="0.35">
      <c r="A928" s="118"/>
      <c r="B928" s="119"/>
      <c r="C928" s="120"/>
      <c r="D928" s="120"/>
      <c r="E928" s="121"/>
      <c r="F928" s="122"/>
      <c r="G928" s="123"/>
      <c r="H928" s="120"/>
      <c r="I928" s="124"/>
      <c r="J928" s="120"/>
      <c r="K928" s="120"/>
      <c r="L928" s="125"/>
    </row>
    <row r="929" spans="1:12" ht="16.2" thickBot="1" x14ac:dyDescent="0.35">
      <c r="A929" s="118"/>
      <c r="B929" s="119"/>
      <c r="C929" s="120"/>
      <c r="D929" s="120"/>
      <c r="E929" s="121"/>
      <c r="F929" s="122"/>
      <c r="G929" s="123"/>
      <c r="H929" s="120"/>
      <c r="I929" s="124"/>
      <c r="J929" s="120"/>
      <c r="K929" s="120"/>
      <c r="L929" s="125"/>
    </row>
    <row r="930" spans="1:12" ht="16.2" thickBot="1" x14ac:dyDescent="0.35">
      <c r="A930" s="118"/>
      <c r="B930" s="119"/>
      <c r="C930" s="120"/>
      <c r="D930" s="120"/>
      <c r="E930" s="121"/>
      <c r="F930" s="122"/>
      <c r="G930" s="123"/>
      <c r="H930" s="120"/>
      <c r="I930" s="124"/>
      <c r="J930" s="120"/>
      <c r="K930" s="120"/>
      <c r="L930" s="125"/>
    </row>
    <row r="931" spans="1:12" ht="16.2" thickBot="1" x14ac:dyDescent="0.35">
      <c r="A931" s="118"/>
      <c r="B931" s="119"/>
      <c r="C931" s="120"/>
      <c r="D931" s="120"/>
      <c r="E931" s="121"/>
      <c r="F931" s="122"/>
      <c r="G931" s="123"/>
      <c r="H931" s="120"/>
      <c r="I931" s="124"/>
      <c r="J931" s="120"/>
      <c r="K931" s="120"/>
      <c r="L931" s="125"/>
    </row>
    <row r="932" spans="1:12" ht="16.2" thickBot="1" x14ac:dyDescent="0.35">
      <c r="A932" s="118"/>
      <c r="B932" s="119"/>
      <c r="C932" s="120"/>
      <c r="D932" s="120"/>
      <c r="E932" s="121"/>
      <c r="F932" s="122"/>
      <c r="G932" s="123"/>
      <c r="H932" s="120"/>
      <c r="I932" s="124"/>
      <c r="J932" s="120"/>
      <c r="K932" s="120"/>
      <c r="L932" s="125"/>
    </row>
    <row r="933" spans="1:12" ht="16.2" thickBot="1" x14ac:dyDescent="0.35">
      <c r="A933" s="118"/>
      <c r="B933" s="119"/>
      <c r="C933" s="120"/>
      <c r="D933" s="120"/>
      <c r="E933" s="121"/>
      <c r="F933" s="122"/>
      <c r="G933" s="123"/>
      <c r="H933" s="120"/>
      <c r="I933" s="124"/>
      <c r="J933" s="120"/>
      <c r="K933" s="120"/>
      <c r="L933" s="125"/>
    </row>
    <row r="934" spans="1:12" ht="16.2" thickBot="1" x14ac:dyDescent="0.35">
      <c r="A934" s="118"/>
      <c r="B934" s="119"/>
      <c r="C934" s="120"/>
      <c r="D934" s="120"/>
      <c r="E934" s="121"/>
      <c r="F934" s="122"/>
      <c r="G934" s="123"/>
      <c r="H934" s="120"/>
      <c r="I934" s="124"/>
      <c r="J934" s="120"/>
      <c r="K934" s="120"/>
      <c r="L934" s="125"/>
    </row>
    <row r="935" spans="1:12" ht="16.2" thickBot="1" x14ac:dyDescent="0.35">
      <c r="A935" s="118"/>
      <c r="B935" s="119"/>
      <c r="C935" s="120"/>
      <c r="D935" s="120"/>
      <c r="E935" s="121"/>
      <c r="F935" s="122"/>
      <c r="G935" s="123"/>
      <c r="H935" s="120"/>
      <c r="I935" s="124"/>
      <c r="J935" s="120"/>
      <c r="K935" s="120"/>
      <c r="L935" s="125"/>
    </row>
    <row r="936" spans="1:12" ht="16.2" thickBot="1" x14ac:dyDescent="0.35">
      <c r="A936" s="118"/>
      <c r="B936" s="119"/>
      <c r="C936" s="120"/>
      <c r="D936" s="120"/>
      <c r="E936" s="121"/>
      <c r="F936" s="122"/>
      <c r="G936" s="123"/>
      <c r="H936" s="120"/>
      <c r="I936" s="124"/>
      <c r="J936" s="120"/>
      <c r="K936" s="120"/>
      <c r="L936" s="125"/>
    </row>
    <row r="937" spans="1:12" ht="16.2" thickBot="1" x14ac:dyDescent="0.35">
      <c r="A937" s="118"/>
      <c r="B937" s="119"/>
      <c r="C937" s="120"/>
      <c r="D937" s="120"/>
      <c r="E937" s="121"/>
      <c r="F937" s="122"/>
      <c r="G937" s="123"/>
      <c r="H937" s="120"/>
      <c r="I937" s="124"/>
      <c r="J937" s="120"/>
      <c r="K937" s="120"/>
      <c r="L937" s="125"/>
    </row>
    <row r="938" spans="1:12" ht="16.2" thickBot="1" x14ac:dyDescent="0.35">
      <c r="A938" s="118"/>
      <c r="B938" s="119"/>
      <c r="C938" s="120"/>
      <c r="D938" s="120"/>
      <c r="E938" s="121"/>
      <c r="F938" s="122"/>
      <c r="G938" s="123"/>
      <c r="H938" s="120"/>
      <c r="I938" s="124"/>
      <c r="J938" s="120"/>
      <c r="K938" s="120"/>
      <c r="L938" s="125"/>
    </row>
    <row r="939" spans="1:12" ht="16.2" thickBot="1" x14ac:dyDescent="0.35">
      <c r="A939" s="118"/>
      <c r="B939" s="119"/>
      <c r="C939" s="120"/>
      <c r="D939" s="120"/>
      <c r="E939" s="121"/>
      <c r="F939" s="122"/>
      <c r="G939" s="123"/>
      <c r="H939" s="120"/>
      <c r="I939" s="124"/>
      <c r="J939" s="120"/>
      <c r="K939" s="120"/>
      <c r="L939" s="125"/>
    </row>
    <row r="940" spans="1:12" ht="16.2" thickBot="1" x14ac:dyDescent="0.35">
      <c r="A940" s="118"/>
      <c r="B940" s="119"/>
      <c r="C940" s="120"/>
      <c r="D940" s="120"/>
      <c r="E940" s="121"/>
      <c r="F940" s="122"/>
      <c r="G940" s="123"/>
      <c r="H940" s="120"/>
      <c r="I940" s="124"/>
      <c r="J940" s="120"/>
      <c r="K940" s="120"/>
      <c r="L940" s="125"/>
    </row>
    <row r="941" spans="1:12" ht="16.2" thickBot="1" x14ac:dyDescent="0.35">
      <c r="A941" s="118"/>
      <c r="B941" s="119"/>
      <c r="C941" s="120"/>
      <c r="D941" s="120"/>
      <c r="E941" s="121"/>
      <c r="F941" s="122"/>
      <c r="G941" s="123"/>
      <c r="H941" s="120"/>
      <c r="I941" s="124"/>
      <c r="J941" s="120"/>
      <c r="K941" s="120"/>
      <c r="L941" s="125"/>
    </row>
    <row r="942" spans="1:12" ht="16.2" thickBot="1" x14ac:dyDescent="0.35">
      <c r="A942" s="118"/>
      <c r="B942" s="119"/>
      <c r="C942" s="120"/>
      <c r="D942" s="120"/>
      <c r="E942" s="121"/>
      <c r="F942" s="122"/>
      <c r="G942" s="123"/>
      <c r="H942" s="120"/>
      <c r="I942" s="124"/>
      <c r="J942" s="120"/>
      <c r="K942" s="120"/>
      <c r="L942" s="125"/>
    </row>
    <row r="943" spans="1:12" ht="16.2" thickBot="1" x14ac:dyDescent="0.35">
      <c r="A943" s="118"/>
      <c r="B943" s="119"/>
      <c r="C943" s="120"/>
      <c r="D943" s="120"/>
      <c r="E943" s="121"/>
      <c r="F943" s="122"/>
      <c r="G943" s="123"/>
      <c r="H943" s="120"/>
      <c r="I943" s="124"/>
      <c r="J943" s="120"/>
      <c r="K943" s="120"/>
      <c r="L943" s="125"/>
    </row>
    <row r="944" spans="1:12" ht="16.2" thickBot="1" x14ac:dyDescent="0.35">
      <c r="A944" s="118"/>
      <c r="B944" s="119"/>
      <c r="C944" s="120"/>
      <c r="D944" s="120"/>
      <c r="E944" s="121"/>
      <c r="F944" s="122"/>
      <c r="G944" s="123"/>
      <c r="H944" s="120"/>
      <c r="I944" s="124"/>
      <c r="J944" s="120"/>
      <c r="K944" s="120"/>
      <c r="L944" s="125"/>
    </row>
    <row r="945" spans="1:12" ht="16.2" thickBot="1" x14ac:dyDescent="0.35">
      <c r="A945" s="118"/>
      <c r="B945" s="119"/>
      <c r="C945" s="120"/>
      <c r="D945" s="120"/>
      <c r="E945" s="121"/>
      <c r="F945" s="122"/>
      <c r="G945" s="123"/>
      <c r="H945" s="120"/>
      <c r="I945" s="124"/>
      <c r="J945" s="120"/>
      <c r="K945" s="120"/>
      <c r="L945" s="125"/>
    </row>
    <row r="946" spans="1:12" ht="16.2" thickBot="1" x14ac:dyDescent="0.35">
      <c r="A946" s="118"/>
      <c r="B946" s="119"/>
      <c r="C946" s="120"/>
      <c r="D946" s="120"/>
      <c r="E946" s="121"/>
      <c r="F946" s="122"/>
      <c r="G946" s="123"/>
      <c r="H946" s="120"/>
      <c r="I946" s="124"/>
      <c r="J946" s="120"/>
      <c r="K946" s="120"/>
      <c r="L946" s="125"/>
    </row>
    <row r="947" spans="1:12" ht="16.2" thickBot="1" x14ac:dyDescent="0.35">
      <c r="A947" s="118"/>
      <c r="B947" s="119"/>
      <c r="C947" s="120"/>
      <c r="D947" s="120"/>
      <c r="E947" s="121"/>
      <c r="F947" s="122"/>
      <c r="G947" s="123"/>
      <c r="H947" s="120"/>
      <c r="I947" s="124"/>
      <c r="J947" s="120"/>
      <c r="K947" s="120"/>
      <c r="L947" s="125"/>
    </row>
    <row r="948" spans="1:12" ht="16.2" thickBot="1" x14ac:dyDescent="0.35">
      <c r="A948" s="118"/>
      <c r="B948" s="119"/>
      <c r="C948" s="120"/>
      <c r="D948" s="120"/>
      <c r="E948" s="121"/>
      <c r="F948" s="122"/>
      <c r="G948" s="123"/>
      <c r="H948" s="120"/>
      <c r="I948" s="124"/>
      <c r="J948" s="120"/>
      <c r="K948" s="120"/>
      <c r="L948" s="125"/>
    </row>
    <row r="949" spans="1:12" ht="16.2" thickBot="1" x14ac:dyDescent="0.35">
      <c r="A949" s="118"/>
      <c r="B949" s="119"/>
      <c r="C949" s="120"/>
      <c r="D949" s="120"/>
      <c r="E949" s="121"/>
      <c r="F949" s="122"/>
      <c r="G949" s="123"/>
      <c r="H949" s="120"/>
      <c r="I949" s="124"/>
      <c r="J949" s="120"/>
      <c r="K949" s="120"/>
      <c r="L949" s="125"/>
    </row>
    <row r="950" spans="1:12" ht="16.2" thickBot="1" x14ac:dyDescent="0.35">
      <c r="A950" s="118"/>
      <c r="B950" s="119"/>
      <c r="C950" s="120"/>
      <c r="D950" s="120"/>
      <c r="E950" s="121"/>
      <c r="F950" s="122"/>
      <c r="G950" s="123"/>
      <c r="H950" s="120"/>
      <c r="I950" s="124"/>
      <c r="J950" s="120"/>
      <c r="K950" s="120"/>
      <c r="L950" s="125"/>
    </row>
    <row r="951" spans="1:12" ht="16.2" thickBot="1" x14ac:dyDescent="0.35">
      <c r="A951" s="118"/>
      <c r="B951" s="119"/>
      <c r="C951" s="120"/>
      <c r="D951" s="120"/>
      <c r="E951" s="121"/>
      <c r="F951" s="122"/>
      <c r="G951" s="123"/>
      <c r="H951" s="120"/>
      <c r="I951" s="124"/>
      <c r="J951" s="120"/>
      <c r="K951" s="120"/>
      <c r="L951" s="125"/>
    </row>
    <row r="952" spans="1:12" ht="16.2" thickBot="1" x14ac:dyDescent="0.35">
      <c r="A952" s="118"/>
      <c r="B952" s="119"/>
      <c r="C952" s="120"/>
      <c r="D952" s="120"/>
      <c r="E952" s="121"/>
      <c r="F952" s="122"/>
      <c r="G952" s="123"/>
      <c r="H952" s="120"/>
      <c r="I952" s="124"/>
      <c r="J952" s="120"/>
      <c r="K952" s="120"/>
      <c r="L952" s="125"/>
    </row>
    <row r="953" spans="1:12" ht="16.2" thickBot="1" x14ac:dyDescent="0.35">
      <c r="A953" s="118"/>
      <c r="B953" s="119"/>
      <c r="C953" s="120"/>
      <c r="D953" s="120"/>
      <c r="E953" s="121"/>
      <c r="F953" s="122"/>
      <c r="G953" s="123"/>
      <c r="H953" s="120"/>
      <c r="I953" s="124"/>
      <c r="J953" s="120"/>
      <c r="K953" s="120"/>
      <c r="L953" s="125"/>
    </row>
    <row r="954" spans="1:12" ht="16.2" thickBot="1" x14ac:dyDescent="0.35">
      <c r="A954" s="118"/>
      <c r="B954" s="119"/>
      <c r="C954" s="120"/>
      <c r="D954" s="120"/>
      <c r="E954" s="121"/>
      <c r="F954" s="122"/>
      <c r="G954" s="123"/>
      <c r="H954" s="120"/>
      <c r="I954" s="124"/>
      <c r="J954" s="120"/>
      <c r="K954" s="120"/>
      <c r="L954" s="125"/>
    </row>
    <row r="955" spans="1:12" ht="16.2" thickBot="1" x14ac:dyDescent="0.35">
      <c r="A955" s="118"/>
      <c r="B955" s="119"/>
      <c r="C955" s="120"/>
      <c r="D955" s="120"/>
      <c r="E955" s="121"/>
      <c r="F955" s="122"/>
      <c r="G955" s="123"/>
      <c r="H955" s="120"/>
      <c r="I955" s="124"/>
      <c r="J955" s="120"/>
      <c r="K955" s="120"/>
      <c r="L955" s="125"/>
    </row>
    <row r="956" spans="1:12" ht="16.2" thickBot="1" x14ac:dyDescent="0.35">
      <c r="A956" s="118"/>
      <c r="B956" s="119"/>
      <c r="C956" s="120"/>
      <c r="D956" s="120"/>
      <c r="E956" s="121"/>
      <c r="F956" s="122"/>
      <c r="G956" s="123"/>
      <c r="H956" s="120"/>
      <c r="I956" s="124"/>
      <c r="J956" s="120"/>
      <c r="K956" s="120"/>
      <c r="L956" s="125"/>
    </row>
    <row r="957" spans="1:12" ht="16.2" thickBot="1" x14ac:dyDescent="0.35">
      <c r="A957" s="118"/>
      <c r="B957" s="119"/>
      <c r="C957" s="120"/>
      <c r="D957" s="120"/>
      <c r="E957" s="121"/>
      <c r="F957" s="122"/>
      <c r="G957" s="123"/>
      <c r="H957" s="120"/>
      <c r="I957" s="124"/>
      <c r="J957" s="120"/>
      <c r="K957" s="120"/>
      <c r="L957" s="125"/>
    </row>
    <row r="958" spans="1:12" ht="16.2" thickBot="1" x14ac:dyDescent="0.35">
      <c r="A958" s="118"/>
      <c r="B958" s="119"/>
      <c r="C958" s="120"/>
      <c r="D958" s="120"/>
      <c r="E958" s="121"/>
      <c r="F958" s="122"/>
      <c r="G958" s="123"/>
      <c r="H958" s="120"/>
      <c r="I958" s="124"/>
      <c r="J958" s="120"/>
      <c r="K958" s="120"/>
      <c r="L958" s="125"/>
    </row>
    <row r="959" spans="1:12" ht="16.2" thickBot="1" x14ac:dyDescent="0.35">
      <c r="A959" s="118"/>
      <c r="B959" s="119"/>
      <c r="C959" s="120"/>
      <c r="D959" s="120"/>
      <c r="E959" s="121"/>
      <c r="F959" s="122"/>
      <c r="G959" s="123"/>
      <c r="H959" s="120"/>
      <c r="I959" s="124"/>
      <c r="J959" s="120"/>
      <c r="K959" s="120"/>
      <c r="L959" s="125"/>
    </row>
    <row r="960" spans="1:12" ht="16.2" thickBot="1" x14ac:dyDescent="0.35">
      <c r="A960" s="118"/>
      <c r="B960" s="119"/>
      <c r="C960" s="120"/>
      <c r="D960" s="120"/>
      <c r="E960" s="121"/>
      <c r="F960" s="122"/>
      <c r="G960" s="123"/>
      <c r="H960" s="120"/>
      <c r="I960" s="124"/>
      <c r="J960" s="120"/>
      <c r="K960" s="120"/>
      <c r="L960" s="125"/>
    </row>
    <row r="961" spans="1:12" ht="16.2" thickBot="1" x14ac:dyDescent="0.35">
      <c r="A961" s="118"/>
      <c r="B961" s="119"/>
      <c r="C961" s="120"/>
      <c r="D961" s="120"/>
      <c r="E961" s="121"/>
      <c r="F961" s="122"/>
      <c r="G961" s="123"/>
      <c r="H961" s="120"/>
      <c r="I961" s="124"/>
      <c r="J961" s="120"/>
      <c r="K961" s="120"/>
      <c r="L961" s="125"/>
    </row>
    <row r="962" spans="1:12" ht="16.2" thickBot="1" x14ac:dyDescent="0.35">
      <c r="A962" s="118"/>
      <c r="B962" s="119"/>
      <c r="C962" s="120"/>
      <c r="D962" s="120"/>
      <c r="E962" s="121"/>
      <c r="F962" s="122"/>
      <c r="G962" s="123"/>
      <c r="H962" s="120"/>
      <c r="I962" s="124"/>
      <c r="J962" s="120"/>
      <c r="K962" s="120"/>
      <c r="L962" s="125"/>
    </row>
    <row r="963" spans="1:12" ht="16.2" thickBot="1" x14ac:dyDescent="0.35">
      <c r="A963" s="118"/>
      <c r="B963" s="119"/>
      <c r="C963" s="120"/>
      <c r="D963" s="120"/>
      <c r="E963" s="121"/>
      <c r="F963" s="122"/>
      <c r="G963" s="123"/>
      <c r="H963" s="120"/>
      <c r="I963" s="124"/>
      <c r="J963" s="120"/>
      <c r="K963" s="120"/>
      <c r="L963" s="125"/>
    </row>
    <row r="964" spans="1:12" ht="16.2" thickBot="1" x14ac:dyDescent="0.35">
      <c r="A964" s="118"/>
      <c r="B964" s="119"/>
      <c r="C964" s="120"/>
      <c r="D964" s="120"/>
      <c r="E964" s="121"/>
      <c r="F964" s="122"/>
      <c r="G964" s="123"/>
      <c r="H964" s="120"/>
      <c r="I964" s="124"/>
      <c r="J964" s="120"/>
      <c r="K964" s="120"/>
      <c r="L964" s="125"/>
    </row>
    <row r="965" spans="1:12" ht="16.2" thickBot="1" x14ac:dyDescent="0.35">
      <c r="A965" s="118"/>
      <c r="B965" s="119"/>
      <c r="C965" s="120"/>
      <c r="D965" s="120"/>
      <c r="E965" s="121"/>
      <c r="F965" s="122"/>
      <c r="G965" s="123"/>
      <c r="H965" s="120"/>
      <c r="I965" s="124"/>
      <c r="J965" s="120"/>
      <c r="K965" s="120"/>
      <c r="L965" s="125"/>
    </row>
    <row r="966" spans="1:12" ht="16.2" thickBot="1" x14ac:dyDescent="0.35">
      <c r="A966" s="118"/>
      <c r="B966" s="119"/>
      <c r="C966" s="120"/>
      <c r="D966" s="120"/>
      <c r="E966" s="121"/>
      <c r="F966" s="122"/>
      <c r="G966" s="123"/>
      <c r="H966" s="120"/>
      <c r="I966" s="124"/>
      <c r="J966" s="120"/>
      <c r="K966" s="120"/>
      <c r="L966" s="125"/>
    </row>
    <row r="967" spans="1:12" ht="16.2" thickBot="1" x14ac:dyDescent="0.35">
      <c r="A967" s="118"/>
      <c r="B967" s="119"/>
      <c r="C967" s="120"/>
      <c r="D967" s="120"/>
      <c r="E967" s="121"/>
      <c r="F967" s="122"/>
      <c r="G967" s="123"/>
      <c r="H967" s="120"/>
      <c r="I967" s="124"/>
      <c r="J967" s="120"/>
      <c r="K967" s="120"/>
      <c r="L967" s="125"/>
    </row>
    <row r="968" spans="1:12" ht="16.2" thickBot="1" x14ac:dyDescent="0.35">
      <c r="A968" s="118"/>
      <c r="B968" s="119"/>
      <c r="C968" s="120"/>
      <c r="D968" s="120"/>
      <c r="E968" s="121"/>
      <c r="F968" s="122"/>
      <c r="G968" s="123"/>
      <c r="H968" s="120"/>
      <c r="I968" s="124"/>
      <c r="J968" s="120"/>
      <c r="K968" s="120"/>
      <c r="L968" s="125"/>
    </row>
    <row r="969" spans="1:12" ht="16.2" thickBot="1" x14ac:dyDescent="0.35">
      <c r="A969" s="118"/>
      <c r="B969" s="119"/>
      <c r="C969" s="120"/>
      <c r="D969" s="120"/>
      <c r="E969" s="121"/>
      <c r="F969" s="122"/>
      <c r="G969" s="123"/>
      <c r="H969" s="120"/>
      <c r="I969" s="124"/>
      <c r="J969" s="120"/>
      <c r="K969" s="120"/>
      <c r="L969" s="125"/>
    </row>
    <row r="970" spans="1:12" ht="16.2" thickBot="1" x14ac:dyDescent="0.35">
      <c r="A970" s="118"/>
      <c r="B970" s="119"/>
      <c r="C970" s="120"/>
      <c r="D970" s="120"/>
      <c r="E970" s="121"/>
      <c r="F970" s="122"/>
      <c r="G970" s="123"/>
      <c r="H970" s="120"/>
      <c r="I970" s="124"/>
      <c r="J970" s="120"/>
      <c r="K970" s="120"/>
      <c r="L970" s="125"/>
    </row>
    <row r="971" spans="1:12" ht="16.2" thickBot="1" x14ac:dyDescent="0.35">
      <c r="A971" s="118"/>
      <c r="B971" s="119"/>
      <c r="C971" s="120"/>
      <c r="D971" s="120"/>
      <c r="E971" s="121"/>
      <c r="F971" s="122"/>
      <c r="G971" s="123"/>
      <c r="H971" s="120"/>
      <c r="I971" s="124"/>
      <c r="J971" s="120"/>
      <c r="K971" s="120"/>
      <c r="L971" s="125"/>
    </row>
    <row r="972" spans="1:12" ht="16.2" thickBot="1" x14ac:dyDescent="0.35">
      <c r="A972" s="118"/>
      <c r="B972" s="119"/>
      <c r="C972" s="120"/>
      <c r="D972" s="120"/>
      <c r="E972" s="121"/>
      <c r="F972" s="122"/>
      <c r="G972" s="123"/>
      <c r="H972" s="120"/>
      <c r="I972" s="124"/>
      <c r="J972" s="120"/>
      <c r="K972" s="120"/>
      <c r="L972" s="125"/>
    </row>
    <row r="973" spans="1:12" ht="16.2" thickBot="1" x14ac:dyDescent="0.35">
      <c r="A973" s="118"/>
      <c r="B973" s="119"/>
      <c r="C973" s="120"/>
      <c r="D973" s="120"/>
      <c r="E973" s="121"/>
      <c r="F973" s="122"/>
      <c r="G973" s="123"/>
      <c r="H973" s="120"/>
      <c r="I973" s="124"/>
      <c r="J973" s="120"/>
      <c r="K973" s="120"/>
      <c r="L973" s="125"/>
    </row>
    <row r="974" spans="1:12" ht="16.2" thickBot="1" x14ac:dyDescent="0.35">
      <c r="A974" s="118"/>
      <c r="B974" s="119"/>
      <c r="C974" s="120"/>
      <c r="D974" s="120"/>
      <c r="E974" s="121"/>
      <c r="F974" s="122"/>
      <c r="G974" s="123"/>
      <c r="H974" s="120"/>
      <c r="I974" s="124"/>
      <c r="J974" s="120"/>
      <c r="K974" s="120"/>
      <c r="L974" s="125"/>
    </row>
    <row r="975" spans="1:12" ht="16.2" thickBot="1" x14ac:dyDescent="0.35">
      <c r="A975" s="118"/>
      <c r="B975" s="119"/>
      <c r="C975" s="120"/>
      <c r="D975" s="120"/>
      <c r="E975" s="121"/>
      <c r="F975" s="122"/>
      <c r="G975" s="123"/>
      <c r="H975" s="120"/>
      <c r="I975" s="124"/>
      <c r="J975" s="120"/>
      <c r="K975" s="120"/>
      <c r="L975" s="125"/>
    </row>
    <row r="976" spans="1:12" ht="16.2" thickBot="1" x14ac:dyDescent="0.35">
      <c r="A976" s="118"/>
      <c r="B976" s="119"/>
      <c r="C976" s="120"/>
      <c r="D976" s="120"/>
      <c r="E976" s="121"/>
      <c r="F976" s="122"/>
      <c r="G976" s="123"/>
      <c r="H976" s="120"/>
      <c r="I976" s="124"/>
      <c r="J976" s="120"/>
      <c r="K976" s="120"/>
      <c r="L976" s="125"/>
    </row>
    <row r="977" spans="1:12" ht="16.2" thickBot="1" x14ac:dyDescent="0.35">
      <c r="A977" s="118"/>
      <c r="B977" s="119"/>
      <c r="C977" s="120"/>
      <c r="D977" s="120"/>
      <c r="E977" s="121"/>
      <c r="F977" s="122"/>
      <c r="G977" s="123"/>
      <c r="H977" s="120"/>
      <c r="I977" s="124"/>
      <c r="J977" s="120"/>
      <c r="K977" s="120"/>
      <c r="L977" s="125"/>
    </row>
    <row r="978" spans="1:12" ht="16.2" thickBot="1" x14ac:dyDescent="0.35">
      <c r="A978" s="118"/>
      <c r="B978" s="119"/>
      <c r="C978" s="120"/>
      <c r="D978" s="120"/>
      <c r="E978" s="121"/>
      <c r="F978" s="122"/>
      <c r="G978" s="123"/>
      <c r="H978" s="120"/>
      <c r="I978" s="124"/>
      <c r="J978" s="120"/>
      <c r="K978" s="120"/>
      <c r="L978" s="125"/>
    </row>
    <row r="979" spans="1:12" ht="16.2" thickBot="1" x14ac:dyDescent="0.35">
      <c r="A979" s="118"/>
      <c r="B979" s="119"/>
      <c r="C979" s="120"/>
      <c r="D979" s="120"/>
      <c r="E979" s="121"/>
      <c r="F979" s="122"/>
      <c r="G979" s="123"/>
      <c r="H979" s="120"/>
      <c r="I979" s="124"/>
      <c r="J979" s="120"/>
      <c r="K979" s="120"/>
      <c r="L979" s="125"/>
    </row>
    <row r="980" spans="1:12" ht="16.2" thickBot="1" x14ac:dyDescent="0.35">
      <c r="A980" s="118"/>
      <c r="B980" s="119"/>
      <c r="C980" s="120"/>
      <c r="D980" s="120"/>
      <c r="E980" s="121"/>
      <c r="F980" s="122"/>
      <c r="G980" s="123"/>
      <c r="H980" s="120"/>
      <c r="I980" s="124"/>
      <c r="J980" s="120"/>
      <c r="K980" s="120"/>
      <c r="L980" s="125"/>
    </row>
    <row r="981" spans="1:12" ht="16.2" thickBot="1" x14ac:dyDescent="0.35">
      <c r="A981" s="118"/>
      <c r="B981" s="119"/>
      <c r="C981" s="120"/>
      <c r="D981" s="120"/>
      <c r="E981" s="121"/>
      <c r="F981" s="122"/>
      <c r="G981" s="123"/>
      <c r="H981" s="120"/>
      <c r="I981" s="124"/>
      <c r="J981" s="120"/>
      <c r="K981" s="120"/>
      <c r="L981" s="125"/>
    </row>
    <row r="982" spans="1:12" ht="16.2" thickBot="1" x14ac:dyDescent="0.35">
      <c r="A982" s="118"/>
      <c r="B982" s="119"/>
      <c r="C982" s="120"/>
      <c r="D982" s="120"/>
      <c r="E982" s="121"/>
      <c r="F982" s="122"/>
      <c r="G982" s="123"/>
      <c r="H982" s="120"/>
      <c r="I982" s="124"/>
      <c r="J982" s="120"/>
      <c r="K982" s="120"/>
      <c r="L982" s="125"/>
    </row>
    <row r="983" spans="1:12" ht="16.2" thickBot="1" x14ac:dyDescent="0.35">
      <c r="A983" s="118"/>
      <c r="B983" s="119"/>
      <c r="C983" s="120"/>
      <c r="D983" s="120"/>
      <c r="E983" s="121"/>
      <c r="F983" s="122"/>
      <c r="G983" s="123"/>
      <c r="H983" s="120"/>
      <c r="I983" s="124"/>
      <c r="J983" s="120"/>
      <c r="K983" s="120"/>
      <c r="L983" s="125"/>
    </row>
    <row r="984" spans="1:12" ht="16.2" thickBot="1" x14ac:dyDescent="0.35">
      <c r="A984" s="118"/>
      <c r="B984" s="119"/>
      <c r="C984" s="120"/>
      <c r="D984" s="120"/>
      <c r="E984" s="121"/>
      <c r="F984" s="122"/>
      <c r="G984" s="123"/>
      <c r="H984" s="120"/>
      <c r="I984" s="124"/>
      <c r="J984" s="120"/>
      <c r="K984" s="120"/>
      <c r="L984" s="125"/>
    </row>
    <row r="985" spans="1:12" ht="16.2" thickBot="1" x14ac:dyDescent="0.35">
      <c r="A985" s="118"/>
      <c r="B985" s="119"/>
      <c r="C985" s="120"/>
      <c r="D985" s="120"/>
      <c r="E985" s="121"/>
      <c r="F985" s="122"/>
      <c r="G985" s="123"/>
      <c r="H985" s="120"/>
      <c r="I985" s="124"/>
      <c r="J985" s="120"/>
      <c r="K985" s="120"/>
      <c r="L985" s="125"/>
    </row>
    <row r="986" spans="1:12" ht="16.2" thickBot="1" x14ac:dyDescent="0.35">
      <c r="A986" s="118"/>
      <c r="B986" s="119"/>
      <c r="C986" s="120"/>
      <c r="D986" s="120"/>
      <c r="E986" s="121"/>
      <c r="F986" s="122"/>
      <c r="G986" s="123"/>
      <c r="H986" s="120"/>
      <c r="I986" s="124"/>
      <c r="J986" s="120"/>
      <c r="K986" s="120"/>
      <c r="L986" s="125"/>
    </row>
    <row r="987" spans="1:12" ht="16.2" thickBot="1" x14ac:dyDescent="0.35">
      <c r="A987" s="118"/>
      <c r="B987" s="119"/>
      <c r="C987" s="120"/>
      <c r="D987" s="120"/>
      <c r="E987" s="121"/>
      <c r="F987" s="122"/>
      <c r="G987" s="123"/>
      <c r="H987" s="120"/>
      <c r="I987" s="124"/>
      <c r="J987" s="120"/>
      <c r="K987" s="120"/>
      <c r="L987" s="125"/>
    </row>
    <row r="988" spans="1:12" ht="16.2" thickBot="1" x14ac:dyDescent="0.35">
      <c r="A988" s="118"/>
      <c r="B988" s="119"/>
      <c r="C988" s="120"/>
      <c r="D988" s="120"/>
      <c r="E988" s="121"/>
      <c r="F988" s="122"/>
      <c r="G988" s="123"/>
      <c r="H988" s="120"/>
      <c r="I988" s="124"/>
      <c r="J988" s="120"/>
      <c r="K988" s="120"/>
      <c r="L988" s="125"/>
    </row>
    <row r="989" spans="1:12" ht="16.2" thickBot="1" x14ac:dyDescent="0.35">
      <c r="A989" s="118"/>
      <c r="B989" s="119"/>
      <c r="C989" s="120"/>
      <c r="D989" s="120"/>
      <c r="E989" s="121"/>
      <c r="F989" s="122"/>
      <c r="G989" s="123"/>
      <c r="H989" s="120"/>
      <c r="I989" s="124"/>
      <c r="J989" s="120"/>
      <c r="K989" s="120"/>
      <c r="L989" s="125"/>
    </row>
    <row r="990" spans="1:12" ht="16.2" thickBot="1" x14ac:dyDescent="0.35">
      <c r="A990" s="118"/>
      <c r="B990" s="119"/>
      <c r="C990" s="120"/>
      <c r="D990" s="120"/>
      <c r="E990" s="121"/>
      <c r="F990" s="122"/>
      <c r="G990" s="123"/>
      <c r="H990" s="120"/>
      <c r="I990" s="124"/>
      <c r="J990" s="120"/>
      <c r="K990" s="120"/>
      <c r="L990" s="125"/>
    </row>
    <row r="991" spans="1:12" ht="16.2" thickBot="1" x14ac:dyDescent="0.35">
      <c r="A991" s="118"/>
      <c r="B991" s="119"/>
      <c r="C991" s="120"/>
      <c r="D991" s="120"/>
      <c r="E991" s="121"/>
      <c r="F991" s="122"/>
      <c r="G991" s="123"/>
      <c r="H991" s="120"/>
      <c r="I991" s="124"/>
      <c r="J991" s="120"/>
      <c r="K991" s="120"/>
      <c r="L991" s="125"/>
    </row>
    <row r="992" spans="1:12" ht="16.2" thickBot="1" x14ac:dyDescent="0.35">
      <c r="A992" s="118"/>
      <c r="B992" s="119"/>
      <c r="C992" s="120"/>
      <c r="D992" s="120"/>
      <c r="E992" s="121"/>
      <c r="F992" s="122"/>
      <c r="G992" s="123"/>
      <c r="H992" s="120"/>
      <c r="I992" s="124"/>
      <c r="J992" s="120"/>
      <c r="K992" s="120"/>
      <c r="L992" s="125"/>
    </row>
    <row r="993" spans="1:12" ht="16.2" thickBot="1" x14ac:dyDescent="0.35">
      <c r="A993" s="118"/>
      <c r="B993" s="119"/>
      <c r="C993" s="120"/>
      <c r="D993" s="120"/>
      <c r="E993" s="121"/>
      <c r="F993" s="122"/>
      <c r="G993" s="123"/>
      <c r="H993" s="120"/>
      <c r="I993" s="124"/>
      <c r="J993" s="120"/>
      <c r="K993" s="120"/>
      <c r="L993" s="125"/>
    </row>
    <row r="994" spans="1:12" ht="16.2" thickBot="1" x14ac:dyDescent="0.35">
      <c r="A994" s="118"/>
      <c r="B994" s="119"/>
      <c r="C994" s="120"/>
      <c r="D994" s="120"/>
      <c r="E994" s="121"/>
      <c r="F994" s="122"/>
      <c r="G994" s="123"/>
      <c r="H994" s="120"/>
      <c r="I994" s="124"/>
      <c r="J994" s="120"/>
      <c r="K994" s="120"/>
      <c r="L994" s="125"/>
    </row>
    <row r="995" spans="1:12" ht="16.2" thickBot="1" x14ac:dyDescent="0.35">
      <c r="A995" s="118"/>
      <c r="B995" s="119"/>
      <c r="C995" s="120"/>
      <c r="D995" s="120"/>
      <c r="E995" s="121"/>
      <c r="F995" s="122"/>
      <c r="G995" s="123"/>
      <c r="H995" s="120"/>
      <c r="I995" s="124"/>
      <c r="J995" s="120"/>
      <c r="K995" s="120"/>
      <c r="L995" s="125"/>
    </row>
    <row r="996" spans="1:12" ht="16.2" thickBot="1" x14ac:dyDescent="0.35">
      <c r="A996" s="118"/>
      <c r="B996" s="119"/>
      <c r="C996" s="120"/>
      <c r="D996" s="120"/>
      <c r="E996" s="121"/>
      <c r="F996" s="122"/>
      <c r="G996" s="123"/>
      <c r="H996" s="120"/>
      <c r="I996" s="124"/>
      <c r="J996" s="120"/>
      <c r="K996" s="120"/>
      <c r="L996" s="125"/>
    </row>
    <row r="997" spans="1:12" ht="16.2" thickBot="1" x14ac:dyDescent="0.35">
      <c r="A997" s="118"/>
      <c r="B997" s="119"/>
      <c r="C997" s="120"/>
      <c r="D997" s="120"/>
      <c r="E997" s="121"/>
      <c r="F997" s="122"/>
      <c r="G997" s="123"/>
      <c r="H997" s="120"/>
      <c r="I997" s="124"/>
      <c r="J997" s="120"/>
      <c r="K997" s="120"/>
      <c r="L997" s="125"/>
    </row>
    <row r="998" spans="1:12" ht="16.2" thickBot="1" x14ac:dyDescent="0.35">
      <c r="A998" s="118"/>
      <c r="B998" s="119"/>
      <c r="C998" s="120"/>
      <c r="D998" s="120"/>
      <c r="E998" s="121"/>
      <c r="F998" s="122"/>
      <c r="G998" s="123"/>
      <c r="H998" s="120"/>
      <c r="I998" s="124"/>
      <c r="J998" s="120"/>
      <c r="K998" s="120"/>
      <c r="L998" s="125"/>
    </row>
    <row r="999" spans="1:12" ht="16.2" thickBot="1" x14ac:dyDescent="0.35">
      <c r="A999" s="118"/>
      <c r="B999" s="119"/>
      <c r="C999" s="120"/>
      <c r="D999" s="120"/>
      <c r="E999" s="121"/>
      <c r="F999" s="122"/>
      <c r="G999" s="123"/>
      <c r="H999" s="120"/>
      <c r="I999" s="124"/>
      <c r="J999" s="120"/>
      <c r="K999" s="120"/>
      <c r="L999" s="125"/>
    </row>
    <row r="1000" spans="1:12" ht="16.2" thickBot="1" x14ac:dyDescent="0.35">
      <c r="A1000" s="118"/>
      <c r="B1000" s="119"/>
      <c r="C1000" s="120"/>
      <c r="D1000" s="120"/>
      <c r="E1000" s="121"/>
      <c r="F1000" s="122"/>
      <c r="G1000" s="123"/>
      <c r="H1000" s="120"/>
      <c r="I1000" s="124"/>
      <c r="J1000" s="120"/>
      <c r="K1000" s="120"/>
      <c r="L1000" s="125"/>
    </row>
    <row r="1001" spans="1:12" ht="16.2" thickBot="1" x14ac:dyDescent="0.35">
      <c r="A1001" s="118"/>
      <c r="B1001" s="119"/>
      <c r="C1001" s="120"/>
      <c r="D1001" s="120"/>
      <c r="E1001" s="121"/>
      <c r="F1001" s="122"/>
      <c r="G1001" s="123"/>
      <c r="H1001" s="120"/>
      <c r="I1001" s="124"/>
      <c r="J1001" s="120"/>
      <c r="K1001" s="120"/>
      <c r="L1001" s="125"/>
    </row>
    <row r="1002" spans="1:12" ht="16.2" thickBot="1" x14ac:dyDescent="0.35">
      <c r="A1002" s="118"/>
      <c r="B1002" s="119"/>
      <c r="C1002" s="120"/>
      <c r="D1002" s="120"/>
      <c r="E1002" s="121"/>
      <c r="F1002" s="122"/>
      <c r="G1002" s="123"/>
      <c r="H1002" s="120"/>
      <c r="I1002" s="124"/>
      <c r="J1002" s="120"/>
      <c r="K1002" s="120"/>
      <c r="L1002" s="125"/>
    </row>
    <row r="1003" spans="1:12" ht="16.2" thickBot="1" x14ac:dyDescent="0.35">
      <c r="A1003" s="118"/>
      <c r="B1003" s="119"/>
      <c r="C1003" s="120"/>
      <c r="D1003" s="120"/>
      <c r="E1003" s="121"/>
      <c r="F1003" s="122"/>
      <c r="G1003" s="123"/>
      <c r="H1003" s="120"/>
      <c r="I1003" s="124"/>
      <c r="J1003" s="120"/>
      <c r="K1003" s="120"/>
      <c r="L1003" s="125"/>
    </row>
    <row r="1004" spans="1:12" ht="16.2" thickBot="1" x14ac:dyDescent="0.35">
      <c r="A1004" s="118"/>
      <c r="B1004" s="119"/>
      <c r="C1004" s="120"/>
      <c r="D1004" s="120"/>
      <c r="E1004" s="121"/>
      <c r="F1004" s="122"/>
      <c r="G1004" s="123"/>
      <c r="H1004" s="120"/>
      <c r="I1004" s="124"/>
      <c r="J1004" s="120"/>
      <c r="K1004" s="120"/>
      <c r="L1004" s="125"/>
    </row>
    <row r="1005" spans="1:12" ht="16.2" thickBot="1" x14ac:dyDescent="0.35">
      <c r="A1005" s="118"/>
      <c r="B1005" s="119"/>
      <c r="C1005" s="120"/>
      <c r="D1005" s="120"/>
      <c r="E1005" s="121"/>
      <c r="F1005" s="122"/>
      <c r="G1005" s="123"/>
      <c r="H1005" s="120"/>
      <c r="I1005" s="124"/>
      <c r="J1005" s="120"/>
      <c r="K1005" s="120"/>
      <c r="L1005" s="125"/>
    </row>
    <row r="1006" spans="1:12" ht="16.2" thickBot="1" x14ac:dyDescent="0.35">
      <c r="A1006" s="118"/>
      <c r="B1006" s="119"/>
      <c r="C1006" s="120"/>
      <c r="D1006" s="120"/>
      <c r="E1006" s="121"/>
      <c r="F1006" s="122"/>
      <c r="G1006" s="123"/>
      <c r="H1006" s="120"/>
      <c r="I1006" s="124"/>
      <c r="J1006" s="120"/>
      <c r="K1006" s="120"/>
      <c r="L1006" s="125"/>
    </row>
    <row r="1007" spans="1:12" ht="16.2" thickBot="1" x14ac:dyDescent="0.35">
      <c r="A1007" s="118"/>
      <c r="B1007" s="119"/>
      <c r="C1007" s="120"/>
      <c r="D1007" s="120"/>
      <c r="E1007" s="121"/>
      <c r="F1007" s="122"/>
      <c r="G1007" s="123"/>
      <c r="H1007" s="120"/>
      <c r="I1007" s="124"/>
      <c r="J1007" s="120"/>
      <c r="K1007" s="120"/>
      <c r="L1007" s="125"/>
    </row>
    <row r="1008" spans="1:12" ht="16.2" thickBot="1" x14ac:dyDescent="0.35">
      <c r="A1008" s="118"/>
      <c r="B1008" s="119"/>
      <c r="C1008" s="120"/>
      <c r="D1008" s="120"/>
      <c r="E1008" s="121"/>
      <c r="F1008" s="122"/>
      <c r="G1008" s="123"/>
      <c r="H1008" s="120"/>
      <c r="I1008" s="124"/>
      <c r="J1008" s="120"/>
      <c r="K1008" s="120"/>
      <c r="L1008" s="125"/>
    </row>
    <row r="1009" spans="1:12" ht="16.2" thickBot="1" x14ac:dyDescent="0.35">
      <c r="A1009" s="118"/>
      <c r="B1009" s="119"/>
      <c r="C1009" s="120"/>
      <c r="D1009" s="120"/>
      <c r="E1009" s="121"/>
      <c r="F1009" s="122"/>
      <c r="G1009" s="123"/>
      <c r="H1009" s="120"/>
      <c r="I1009" s="124"/>
      <c r="J1009" s="120"/>
      <c r="K1009" s="120"/>
      <c r="L1009" s="125"/>
    </row>
    <row r="1010" spans="1:12" ht="16.2" thickBot="1" x14ac:dyDescent="0.35">
      <c r="A1010" s="118"/>
      <c r="B1010" s="119"/>
      <c r="C1010" s="120"/>
      <c r="D1010" s="120"/>
      <c r="E1010" s="121"/>
      <c r="F1010" s="122"/>
      <c r="G1010" s="123"/>
      <c r="H1010" s="120"/>
      <c r="I1010" s="124"/>
      <c r="J1010" s="120"/>
      <c r="K1010" s="120"/>
      <c r="L1010" s="125"/>
    </row>
    <row r="1011" spans="1:12" ht="16.2" thickBot="1" x14ac:dyDescent="0.35">
      <c r="A1011" s="118"/>
      <c r="B1011" s="119"/>
      <c r="C1011" s="120"/>
      <c r="D1011" s="120"/>
      <c r="E1011" s="121"/>
      <c r="F1011" s="122"/>
      <c r="G1011" s="123"/>
      <c r="H1011" s="120"/>
      <c r="I1011" s="124"/>
      <c r="J1011" s="120"/>
      <c r="K1011" s="120"/>
      <c r="L1011" s="125"/>
    </row>
    <row r="1012" spans="1:12" ht="16.2" thickBot="1" x14ac:dyDescent="0.35">
      <c r="A1012" s="118"/>
      <c r="B1012" s="119"/>
      <c r="C1012" s="120"/>
      <c r="D1012" s="120"/>
      <c r="E1012" s="121"/>
      <c r="F1012" s="122"/>
      <c r="G1012" s="123"/>
      <c r="H1012" s="120"/>
      <c r="I1012" s="124"/>
      <c r="J1012" s="120"/>
      <c r="K1012" s="120"/>
      <c r="L1012" s="125"/>
    </row>
    <row r="1013" spans="1:12" ht="16.2" thickBot="1" x14ac:dyDescent="0.35">
      <c r="A1013" s="118"/>
      <c r="B1013" s="119"/>
      <c r="C1013" s="120"/>
      <c r="D1013" s="120"/>
      <c r="E1013" s="121"/>
      <c r="F1013" s="122"/>
      <c r="G1013" s="123"/>
      <c r="H1013" s="120"/>
      <c r="I1013" s="124"/>
      <c r="J1013" s="120"/>
      <c r="K1013" s="120"/>
      <c r="L1013" s="125"/>
    </row>
    <row r="1014" spans="1:12" ht="16.2" thickBot="1" x14ac:dyDescent="0.35">
      <c r="A1014" s="118"/>
      <c r="B1014" s="119"/>
      <c r="C1014" s="120"/>
      <c r="D1014" s="120"/>
      <c r="E1014" s="121"/>
      <c r="F1014" s="122"/>
      <c r="G1014" s="123"/>
      <c r="H1014" s="120"/>
      <c r="I1014" s="124"/>
      <c r="J1014" s="120"/>
      <c r="K1014" s="120"/>
      <c r="L1014" s="125"/>
    </row>
    <row r="1015" spans="1:12" ht="16.2" thickBot="1" x14ac:dyDescent="0.35">
      <c r="A1015" s="118"/>
      <c r="B1015" s="119"/>
      <c r="C1015" s="120"/>
      <c r="D1015" s="120"/>
      <c r="E1015" s="121"/>
      <c r="F1015" s="122"/>
      <c r="G1015" s="123"/>
      <c r="H1015" s="120"/>
      <c r="I1015" s="124"/>
      <c r="J1015" s="120"/>
      <c r="K1015" s="120"/>
      <c r="L1015" s="125"/>
    </row>
    <row r="1016" spans="1:12" ht="16.2" thickBot="1" x14ac:dyDescent="0.35">
      <c r="A1016" s="118"/>
      <c r="B1016" s="119"/>
      <c r="C1016" s="120"/>
      <c r="D1016" s="120"/>
      <c r="E1016" s="121"/>
      <c r="F1016" s="122"/>
      <c r="G1016" s="123"/>
      <c r="H1016" s="120"/>
      <c r="I1016" s="124"/>
      <c r="J1016" s="120"/>
      <c r="K1016" s="120"/>
      <c r="L1016" s="125"/>
    </row>
    <row r="1017" spans="1:12" ht="16.2" thickBot="1" x14ac:dyDescent="0.35">
      <c r="A1017" s="118"/>
      <c r="B1017" s="119"/>
      <c r="C1017" s="120"/>
      <c r="D1017" s="120"/>
      <c r="E1017" s="121"/>
      <c r="F1017" s="122"/>
      <c r="G1017" s="123"/>
      <c r="H1017" s="120"/>
      <c r="I1017" s="124"/>
      <c r="J1017" s="120"/>
      <c r="K1017" s="120"/>
      <c r="L1017" s="125"/>
    </row>
    <row r="1018" spans="1:12" ht="16.2" thickBot="1" x14ac:dyDescent="0.35">
      <c r="A1018" s="118"/>
      <c r="B1018" s="119"/>
      <c r="C1018" s="120"/>
      <c r="D1018" s="120"/>
      <c r="E1018" s="121"/>
      <c r="F1018" s="122"/>
      <c r="G1018" s="123"/>
      <c r="H1018" s="120"/>
      <c r="I1018" s="124"/>
      <c r="J1018" s="120"/>
      <c r="K1018" s="120"/>
      <c r="L1018" s="125"/>
    </row>
    <row r="1019" spans="1:12" ht="16.2" thickBot="1" x14ac:dyDescent="0.35">
      <c r="A1019" s="118"/>
      <c r="B1019" s="119"/>
      <c r="C1019" s="120"/>
      <c r="D1019" s="120"/>
      <c r="E1019" s="121"/>
      <c r="F1019" s="122"/>
      <c r="G1019" s="123"/>
      <c r="H1019" s="120"/>
      <c r="I1019" s="124"/>
      <c r="J1019" s="120"/>
      <c r="K1019" s="120"/>
      <c r="L1019" s="125"/>
    </row>
    <row r="1020" spans="1:12" ht="16.2" thickBot="1" x14ac:dyDescent="0.35">
      <c r="A1020" s="118"/>
      <c r="B1020" s="119"/>
      <c r="C1020" s="120"/>
      <c r="D1020" s="120"/>
      <c r="E1020" s="121"/>
      <c r="F1020" s="122"/>
      <c r="G1020" s="123"/>
      <c r="H1020" s="120"/>
      <c r="I1020" s="124"/>
      <c r="J1020" s="120"/>
      <c r="K1020" s="120"/>
      <c r="L1020" s="125"/>
    </row>
    <row r="1021" spans="1:12" ht="16.2" thickBot="1" x14ac:dyDescent="0.35">
      <c r="A1021" s="118"/>
      <c r="B1021" s="119"/>
      <c r="C1021" s="120"/>
      <c r="D1021" s="120"/>
      <c r="E1021" s="121"/>
      <c r="F1021" s="122"/>
      <c r="G1021" s="123"/>
      <c r="H1021" s="120"/>
      <c r="I1021" s="124"/>
      <c r="J1021" s="120"/>
      <c r="K1021" s="120"/>
      <c r="L1021" s="125"/>
    </row>
    <row r="1022" spans="1:12" ht="16.2" thickBot="1" x14ac:dyDescent="0.35">
      <c r="A1022" s="118"/>
      <c r="B1022" s="119"/>
      <c r="C1022" s="120"/>
      <c r="D1022" s="120"/>
      <c r="E1022" s="121"/>
      <c r="F1022" s="122"/>
      <c r="G1022" s="123"/>
      <c r="H1022" s="120"/>
      <c r="I1022" s="124"/>
      <c r="J1022" s="120"/>
      <c r="K1022" s="120"/>
      <c r="L1022" s="125"/>
    </row>
    <row r="1023" spans="1:12" ht="16.2" thickBot="1" x14ac:dyDescent="0.35">
      <c r="A1023" s="118"/>
      <c r="B1023" s="119"/>
      <c r="C1023" s="120"/>
      <c r="D1023" s="120"/>
      <c r="E1023" s="121"/>
      <c r="F1023" s="122"/>
      <c r="G1023" s="123"/>
      <c r="H1023" s="120"/>
      <c r="I1023" s="124"/>
      <c r="J1023" s="120"/>
      <c r="K1023" s="120"/>
      <c r="L1023" s="125"/>
    </row>
    <row r="1024" spans="1:12" ht="16.2" thickBot="1" x14ac:dyDescent="0.35">
      <c r="A1024" s="118"/>
      <c r="B1024" s="119"/>
      <c r="C1024" s="120"/>
      <c r="D1024" s="120"/>
      <c r="E1024" s="121"/>
      <c r="F1024" s="122"/>
      <c r="G1024" s="123"/>
      <c r="H1024" s="120"/>
      <c r="I1024" s="124"/>
      <c r="J1024" s="120"/>
      <c r="K1024" s="120"/>
      <c r="L1024" s="125"/>
    </row>
    <row r="1025" spans="1:12" ht="16.2" thickBot="1" x14ac:dyDescent="0.35">
      <c r="A1025" s="118"/>
      <c r="B1025" s="119"/>
      <c r="C1025" s="120"/>
      <c r="D1025" s="120"/>
      <c r="E1025" s="121"/>
      <c r="F1025" s="122"/>
      <c r="G1025" s="123"/>
      <c r="H1025" s="120"/>
      <c r="I1025" s="124"/>
      <c r="J1025" s="120"/>
      <c r="K1025" s="120"/>
      <c r="L1025" s="125"/>
    </row>
    <row r="1026" spans="1:12" ht="16.2" thickBot="1" x14ac:dyDescent="0.35">
      <c r="A1026" s="118"/>
      <c r="B1026" s="119"/>
      <c r="C1026" s="120"/>
      <c r="D1026" s="120"/>
      <c r="E1026" s="121"/>
      <c r="F1026" s="122"/>
      <c r="G1026" s="123"/>
      <c r="H1026" s="120"/>
      <c r="I1026" s="124"/>
      <c r="J1026" s="120"/>
      <c r="K1026" s="120"/>
      <c r="L1026" s="125"/>
    </row>
    <row r="1027" spans="1:12" ht="16.2" thickBot="1" x14ac:dyDescent="0.35">
      <c r="A1027" s="118"/>
      <c r="B1027" s="119"/>
      <c r="C1027" s="120"/>
      <c r="D1027" s="120"/>
      <c r="E1027" s="121"/>
      <c r="F1027" s="122"/>
      <c r="G1027" s="123"/>
      <c r="H1027" s="120"/>
      <c r="I1027" s="124"/>
      <c r="J1027" s="120"/>
      <c r="K1027" s="120"/>
      <c r="L1027" s="125"/>
    </row>
    <row r="1028" spans="1:12" ht="16.2" thickBot="1" x14ac:dyDescent="0.35">
      <c r="A1028" s="118"/>
      <c r="B1028" s="119"/>
      <c r="C1028" s="120"/>
      <c r="D1028" s="120"/>
      <c r="E1028" s="121"/>
      <c r="F1028" s="122"/>
      <c r="G1028" s="123"/>
      <c r="H1028" s="120"/>
      <c r="I1028" s="124"/>
      <c r="J1028" s="120"/>
      <c r="K1028" s="120"/>
      <c r="L1028" s="125"/>
    </row>
    <row r="1029" spans="1:12" ht="16.2" thickBot="1" x14ac:dyDescent="0.35">
      <c r="A1029" s="118"/>
      <c r="B1029" s="119"/>
      <c r="C1029" s="120"/>
      <c r="D1029" s="120"/>
      <c r="E1029" s="121"/>
      <c r="F1029" s="122"/>
      <c r="G1029" s="123"/>
      <c r="H1029" s="120"/>
      <c r="I1029" s="124"/>
      <c r="J1029" s="120"/>
      <c r="K1029" s="120"/>
      <c r="L1029" s="125"/>
    </row>
    <row r="1030" spans="1:12" ht="16.2" thickBot="1" x14ac:dyDescent="0.35">
      <c r="A1030" s="118"/>
      <c r="B1030" s="119"/>
      <c r="C1030" s="120"/>
      <c r="D1030" s="120"/>
      <c r="E1030" s="121"/>
      <c r="F1030" s="122"/>
      <c r="G1030" s="123"/>
      <c r="H1030" s="120"/>
      <c r="I1030" s="124"/>
      <c r="J1030" s="120"/>
      <c r="K1030" s="120"/>
      <c r="L1030" s="125"/>
    </row>
    <row r="1031" spans="1:12" ht="16.2" thickBot="1" x14ac:dyDescent="0.35">
      <c r="A1031" s="118"/>
      <c r="B1031" s="119"/>
      <c r="C1031" s="120"/>
      <c r="D1031" s="120"/>
      <c r="E1031" s="121"/>
      <c r="F1031" s="122"/>
      <c r="G1031" s="123"/>
      <c r="H1031" s="120"/>
      <c r="I1031" s="124"/>
      <c r="J1031" s="120"/>
      <c r="K1031" s="120"/>
      <c r="L1031" s="125"/>
    </row>
    <row r="1032" spans="1:12" ht="16.2" thickBot="1" x14ac:dyDescent="0.35">
      <c r="A1032" s="118"/>
      <c r="B1032" s="119"/>
      <c r="C1032" s="120"/>
      <c r="D1032" s="120"/>
      <c r="E1032" s="121"/>
      <c r="F1032" s="122"/>
      <c r="G1032" s="123"/>
      <c r="H1032" s="120"/>
      <c r="I1032" s="124"/>
      <c r="J1032" s="120"/>
      <c r="K1032" s="120"/>
      <c r="L1032" s="125"/>
    </row>
    <row r="1033" spans="1:12" ht="16.2" thickBot="1" x14ac:dyDescent="0.35">
      <c r="A1033" s="118"/>
      <c r="B1033" s="119"/>
      <c r="C1033" s="120"/>
      <c r="D1033" s="120"/>
      <c r="E1033" s="121"/>
      <c r="F1033" s="122"/>
      <c r="G1033" s="123"/>
      <c r="H1033" s="120"/>
      <c r="I1033" s="124"/>
      <c r="J1033" s="120"/>
      <c r="K1033" s="120"/>
      <c r="L1033" s="125"/>
    </row>
    <row r="1034" spans="1:12" ht="16.2" thickBot="1" x14ac:dyDescent="0.35">
      <c r="A1034" s="118"/>
      <c r="B1034" s="119"/>
      <c r="C1034" s="120"/>
      <c r="D1034" s="120"/>
      <c r="E1034" s="121"/>
      <c r="F1034" s="122"/>
      <c r="G1034" s="123"/>
      <c r="H1034" s="120"/>
      <c r="I1034" s="124"/>
      <c r="J1034" s="120"/>
      <c r="K1034" s="120"/>
      <c r="L1034" s="125"/>
    </row>
    <row r="1035" spans="1:12" ht="16.2" thickBot="1" x14ac:dyDescent="0.35">
      <c r="A1035" s="118"/>
      <c r="B1035" s="119"/>
      <c r="C1035" s="120"/>
      <c r="D1035" s="120"/>
      <c r="E1035" s="121"/>
      <c r="F1035" s="122"/>
      <c r="G1035" s="123"/>
      <c r="H1035" s="120"/>
      <c r="I1035" s="124"/>
      <c r="J1035" s="120"/>
      <c r="K1035" s="120"/>
      <c r="L1035" s="125"/>
    </row>
    <row r="1036" spans="1:12" ht="16.2" thickBot="1" x14ac:dyDescent="0.35">
      <c r="A1036" s="118"/>
      <c r="B1036" s="119"/>
      <c r="C1036" s="120"/>
      <c r="D1036" s="120"/>
      <c r="E1036" s="121"/>
      <c r="F1036" s="122"/>
      <c r="G1036" s="123"/>
      <c r="H1036" s="120"/>
      <c r="I1036" s="124"/>
      <c r="J1036" s="120"/>
      <c r="K1036" s="120"/>
      <c r="L1036" s="125"/>
    </row>
    <row r="1037" spans="1:12" ht="16.2" thickBot="1" x14ac:dyDescent="0.35">
      <c r="A1037" s="118"/>
      <c r="B1037" s="119"/>
      <c r="C1037" s="120"/>
      <c r="D1037" s="120"/>
      <c r="E1037" s="121"/>
      <c r="F1037" s="122"/>
      <c r="G1037" s="123"/>
      <c r="H1037" s="120"/>
      <c r="I1037" s="124"/>
      <c r="J1037" s="120"/>
      <c r="K1037" s="120"/>
      <c r="L1037" s="125"/>
    </row>
    <row r="1038" spans="1:12" ht="16.2" thickBot="1" x14ac:dyDescent="0.35">
      <c r="A1038" s="118"/>
      <c r="B1038" s="119"/>
      <c r="C1038" s="120"/>
      <c r="D1038" s="120"/>
      <c r="E1038" s="121"/>
      <c r="F1038" s="122"/>
      <c r="G1038" s="123"/>
      <c r="H1038" s="120"/>
      <c r="I1038" s="124"/>
      <c r="J1038" s="120"/>
      <c r="K1038" s="120"/>
      <c r="L1038" s="125"/>
    </row>
    <row r="1039" spans="1:12" ht="16.2" thickBot="1" x14ac:dyDescent="0.35">
      <c r="A1039" s="118"/>
      <c r="B1039" s="119"/>
      <c r="C1039" s="120"/>
      <c r="D1039" s="120"/>
      <c r="E1039" s="121"/>
      <c r="F1039" s="122"/>
      <c r="G1039" s="123"/>
      <c r="H1039" s="120"/>
      <c r="I1039" s="124"/>
      <c r="J1039" s="120"/>
      <c r="K1039" s="120"/>
      <c r="L1039" s="125"/>
    </row>
    <row r="1040" spans="1:12" ht="16.2" thickBot="1" x14ac:dyDescent="0.35">
      <c r="A1040" s="118"/>
      <c r="B1040" s="119"/>
      <c r="C1040" s="120"/>
      <c r="D1040" s="120"/>
      <c r="E1040" s="121"/>
      <c r="F1040" s="122"/>
      <c r="G1040" s="123"/>
      <c r="H1040" s="120"/>
      <c r="I1040" s="124"/>
      <c r="J1040" s="120"/>
      <c r="K1040" s="120"/>
      <c r="L1040" s="125"/>
    </row>
    <row r="1041" spans="1:12" ht="16.2" thickBot="1" x14ac:dyDescent="0.35">
      <c r="A1041" s="118"/>
      <c r="B1041" s="119"/>
      <c r="C1041" s="120"/>
      <c r="D1041" s="120"/>
      <c r="E1041" s="121"/>
      <c r="F1041" s="122"/>
      <c r="G1041" s="123"/>
      <c r="H1041" s="120"/>
      <c r="I1041" s="124"/>
      <c r="J1041" s="120"/>
      <c r="K1041" s="120"/>
      <c r="L1041" s="125"/>
    </row>
    <row r="1042" spans="1:12" ht="16.2" thickBot="1" x14ac:dyDescent="0.35">
      <c r="A1042" s="118"/>
      <c r="B1042" s="119"/>
      <c r="C1042" s="120"/>
      <c r="D1042" s="120"/>
      <c r="E1042" s="121"/>
      <c r="F1042" s="122"/>
      <c r="G1042" s="123"/>
      <c r="H1042" s="120"/>
      <c r="I1042" s="124"/>
      <c r="J1042" s="120"/>
      <c r="K1042" s="120"/>
      <c r="L1042" s="125"/>
    </row>
    <row r="1043" spans="1:12" ht="16.2" thickBot="1" x14ac:dyDescent="0.35">
      <c r="A1043" s="118"/>
      <c r="B1043" s="119"/>
      <c r="C1043" s="120"/>
      <c r="D1043" s="120"/>
      <c r="E1043" s="121"/>
      <c r="F1043" s="122"/>
      <c r="G1043" s="123"/>
      <c r="H1043" s="120"/>
      <c r="I1043" s="124"/>
      <c r="J1043" s="120"/>
      <c r="K1043" s="120"/>
      <c r="L1043" s="125"/>
    </row>
    <row r="1044" spans="1:12" ht="16.2" thickBot="1" x14ac:dyDescent="0.35">
      <c r="A1044" s="118"/>
      <c r="B1044" s="119"/>
      <c r="C1044" s="120"/>
      <c r="D1044" s="120"/>
      <c r="E1044" s="121"/>
      <c r="F1044" s="122"/>
      <c r="G1044" s="123"/>
      <c r="H1044" s="120"/>
      <c r="I1044" s="124"/>
      <c r="J1044" s="120"/>
      <c r="K1044" s="120"/>
      <c r="L1044" s="125"/>
    </row>
    <row r="1045" spans="1:12" ht="16.2" thickBot="1" x14ac:dyDescent="0.35">
      <c r="A1045" s="118"/>
      <c r="B1045" s="119"/>
      <c r="C1045" s="120"/>
      <c r="D1045" s="120"/>
      <c r="E1045" s="121"/>
      <c r="F1045" s="122"/>
      <c r="G1045" s="123"/>
      <c r="H1045" s="120"/>
      <c r="I1045" s="124"/>
      <c r="J1045" s="120"/>
      <c r="K1045" s="120"/>
      <c r="L1045" s="125"/>
    </row>
    <row r="1046" spans="1:12" ht="16.2" thickBot="1" x14ac:dyDescent="0.35">
      <c r="A1046" s="118"/>
      <c r="B1046" s="119"/>
      <c r="C1046" s="120"/>
      <c r="D1046" s="120"/>
      <c r="E1046" s="121"/>
      <c r="F1046" s="122"/>
      <c r="G1046" s="123"/>
      <c r="H1046" s="120"/>
      <c r="I1046" s="124"/>
      <c r="J1046" s="120"/>
      <c r="K1046" s="120"/>
      <c r="L1046" s="125"/>
    </row>
    <row r="1047" spans="1:12" ht="16.2" thickBot="1" x14ac:dyDescent="0.35">
      <c r="A1047" s="118"/>
      <c r="B1047" s="119"/>
      <c r="C1047" s="120"/>
      <c r="D1047" s="120"/>
      <c r="E1047" s="121"/>
      <c r="F1047" s="122"/>
      <c r="G1047" s="123"/>
      <c r="H1047" s="120"/>
      <c r="I1047" s="124"/>
      <c r="J1047" s="120"/>
      <c r="K1047" s="120"/>
      <c r="L1047" s="125"/>
    </row>
    <row r="1048" spans="1:12" ht="16.2" thickBot="1" x14ac:dyDescent="0.35">
      <c r="A1048" s="118"/>
      <c r="B1048" s="119"/>
      <c r="C1048" s="120"/>
      <c r="D1048" s="120"/>
      <c r="E1048" s="121"/>
      <c r="F1048" s="122"/>
      <c r="G1048" s="123"/>
      <c r="H1048" s="120"/>
      <c r="I1048" s="124"/>
      <c r="J1048" s="120"/>
      <c r="K1048" s="120"/>
      <c r="L1048" s="125"/>
    </row>
    <row r="1049" spans="1:12" ht="16.2" thickBot="1" x14ac:dyDescent="0.35">
      <c r="A1049" s="118"/>
      <c r="B1049" s="119"/>
      <c r="C1049" s="120"/>
      <c r="D1049" s="120"/>
      <c r="E1049" s="121"/>
      <c r="F1049" s="122"/>
      <c r="G1049" s="123"/>
      <c r="H1049" s="120"/>
      <c r="I1049" s="124"/>
      <c r="J1049" s="120"/>
      <c r="K1049" s="120"/>
      <c r="L1049" s="125"/>
    </row>
    <row r="1050" spans="1:12" ht="16.2" thickBot="1" x14ac:dyDescent="0.35">
      <c r="A1050" s="118"/>
      <c r="B1050" s="119"/>
      <c r="C1050" s="120"/>
      <c r="D1050" s="120"/>
      <c r="E1050" s="121"/>
      <c r="F1050" s="122"/>
      <c r="G1050" s="123"/>
      <c r="H1050" s="120"/>
      <c r="I1050" s="124"/>
      <c r="J1050" s="120"/>
      <c r="K1050" s="120"/>
      <c r="L1050" s="125"/>
    </row>
    <row r="1051" spans="1:12" ht="16.2" thickBot="1" x14ac:dyDescent="0.35">
      <c r="A1051" s="118"/>
      <c r="B1051" s="119"/>
      <c r="C1051" s="120"/>
      <c r="D1051" s="120"/>
      <c r="E1051" s="121"/>
      <c r="F1051" s="122"/>
      <c r="G1051" s="123"/>
      <c r="H1051" s="120"/>
      <c r="I1051" s="124"/>
      <c r="J1051" s="120"/>
      <c r="K1051" s="120"/>
      <c r="L1051" s="125"/>
    </row>
    <row r="1052" spans="1:12" ht="16.2" thickBot="1" x14ac:dyDescent="0.35">
      <c r="A1052" s="118"/>
      <c r="B1052" s="119"/>
      <c r="C1052" s="120"/>
      <c r="D1052" s="120"/>
      <c r="E1052" s="121"/>
      <c r="F1052" s="122"/>
      <c r="G1052" s="123"/>
      <c r="H1052" s="120"/>
      <c r="I1052" s="124"/>
      <c r="J1052" s="120"/>
      <c r="K1052" s="120"/>
      <c r="L1052" s="125"/>
    </row>
    <row r="1053" spans="1:12" ht="16.2" thickBot="1" x14ac:dyDescent="0.35">
      <c r="A1053" s="118"/>
      <c r="B1053" s="119"/>
      <c r="C1053" s="120"/>
      <c r="D1053" s="120"/>
      <c r="E1053" s="121"/>
      <c r="F1053" s="122"/>
      <c r="G1053" s="123"/>
      <c r="H1053" s="120"/>
      <c r="I1053" s="124"/>
      <c r="J1053" s="120"/>
      <c r="K1053" s="120"/>
      <c r="L1053" s="125"/>
    </row>
    <row r="1054" spans="1:12" ht="16.2" thickBot="1" x14ac:dyDescent="0.35">
      <c r="A1054" s="118"/>
      <c r="B1054" s="119"/>
      <c r="C1054" s="120"/>
      <c r="D1054" s="120"/>
      <c r="E1054" s="121"/>
      <c r="F1054" s="122"/>
      <c r="G1054" s="123"/>
      <c r="H1054" s="120"/>
      <c r="I1054" s="124"/>
      <c r="J1054" s="120"/>
      <c r="K1054" s="120"/>
      <c r="L1054" s="125"/>
    </row>
    <row r="1055" spans="1:12" ht="16.2" thickBot="1" x14ac:dyDescent="0.35">
      <c r="A1055" s="118"/>
      <c r="B1055" s="119"/>
      <c r="C1055" s="120"/>
      <c r="D1055" s="120"/>
      <c r="E1055" s="121"/>
      <c r="F1055" s="122"/>
      <c r="G1055" s="123"/>
      <c r="H1055" s="120"/>
      <c r="I1055" s="124"/>
      <c r="J1055" s="120"/>
      <c r="K1055" s="120"/>
      <c r="L1055" s="125"/>
    </row>
    <row r="1056" spans="1:12" ht="16.2" thickBot="1" x14ac:dyDescent="0.35">
      <c r="A1056" s="118"/>
      <c r="B1056" s="119"/>
      <c r="C1056" s="120"/>
      <c r="D1056" s="120"/>
      <c r="E1056" s="121"/>
      <c r="F1056" s="122"/>
      <c r="G1056" s="123"/>
      <c r="H1056" s="120"/>
      <c r="I1056" s="124"/>
      <c r="J1056" s="120"/>
      <c r="K1056" s="120"/>
      <c r="L1056" s="125"/>
    </row>
    <row r="1057" spans="1:12" ht="16.2" thickBot="1" x14ac:dyDescent="0.35">
      <c r="A1057" s="118"/>
      <c r="B1057" s="119"/>
      <c r="C1057" s="120"/>
      <c r="D1057" s="120"/>
      <c r="E1057" s="121"/>
      <c r="F1057" s="122"/>
      <c r="G1057" s="123"/>
      <c r="H1057" s="120"/>
      <c r="I1057" s="124"/>
      <c r="J1057" s="120"/>
      <c r="K1057" s="120"/>
      <c r="L1057" s="125"/>
    </row>
    <row r="1058" spans="1:12" ht="16.2" thickBot="1" x14ac:dyDescent="0.35">
      <c r="A1058" s="118"/>
      <c r="B1058" s="119"/>
      <c r="C1058" s="120"/>
      <c r="D1058" s="120"/>
      <c r="E1058" s="121"/>
      <c r="F1058" s="122"/>
      <c r="G1058" s="123"/>
      <c r="H1058" s="120"/>
      <c r="I1058" s="124"/>
      <c r="J1058" s="120"/>
      <c r="K1058" s="120"/>
      <c r="L1058" s="125"/>
    </row>
    <row r="1059" spans="1:12" ht="16.2" thickBot="1" x14ac:dyDescent="0.35">
      <c r="A1059" s="118"/>
      <c r="B1059" s="119"/>
      <c r="C1059" s="120"/>
      <c r="D1059" s="120"/>
      <c r="E1059" s="121"/>
      <c r="F1059" s="122"/>
      <c r="G1059" s="123"/>
      <c r="H1059" s="120"/>
      <c r="I1059" s="124"/>
      <c r="J1059" s="120"/>
      <c r="K1059" s="120"/>
      <c r="L1059" s="125"/>
    </row>
    <row r="1060" spans="1:12" ht="16.2" thickBot="1" x14ac:dyDescent="0.35">
      <c r="A1060" s="118"/>
      <c r="B1060" s="119"/>
      <c r="C1060" s="120"/>
      <c r="D1060" s="120"/>
      <c r="E1060" s="121"/>
      <c r="F1060" s="122"/>
      <c r="G1060" s="123"/>
      <c r="H1060" s="120"/>
      <c r="I1060" s="124"/>
      <c r="J1060" s="120"/>
      <c r="K1060" s="120"/>
      <c r="L1060" s="125"/>
    </row>
    <row r="1061" spans="1:12" ht="16.2" thickBot="1" x14ac:dyDescent="0.35">
      <c r="A1061" s="118"/>
      <c r="B1061" s="119"/>
      <c r="C1061" s="120"/>
      <c r="D1061" s="120"/>
      <c r="E1061" s="121"/>
      <c r="F1061" s="122"/>
      <c r="G1061" s="123"/>
      <c r="H1061" s="120"/>
      <c r="I1061" s="124"/>
      <c r="J1061" s="120"/>
      <c r="K1061" s="120"/>
      <c r="L1061" s="125"/>
    </row>
    <row r="1062" spans="1:12" ht="16.2" thickBot="1" x14ac:dyDescent="0.35">
      <c r="A1062" s="118"/>
      <c r="B1062" s="119"/>
      <c r="C1062" s="120"/>
      <c r="D1062" s="120"/>
      <c r="E1062" s="121"/>
      <c r="F1062" s="122"/>
      <c r="G1062" s="123"/>
      <c r="H1062" s="120"/>
      <c r="I1062" s="124"/>
      <c r="J1062" s="120"/>
      <c r="K1062" s="120"/>
      <c r="L1062" s="125"/>
    </row>
    <row r="1063" spans="1:12" ht="16.2" thickBot="1" x14ac:dyDescent="0.35">
      <c r="A1063" s="118"/>
      <c r="B1063" s="119"/>
      <c r="C1063" s="120"/>
      <c r="D1063" s="120"/>
      <c r="E1063" s="121"/>
      <c r="F1063" s="122"/>
      <c r="G1063" s="123"/>
      <c r="H1063" s="120"/>
      <c r="I1063" s="124"/>
      <c r="J1063" s="120"/>
      <c r="K1063" s="120"/>
      <c r="L1063" s="125"/>
    </row>
    <row r="1064" spans="1:12" ht="16.2" thickBot="1" x14ac:dyDescent="0.35">
      <c r="A1064" s="118"/>
      <c r="B1064" s="119"/>
      <c r="C1064" s="120"/>
      <c r="D1064" s="120"/>
      <c r="E1064" s="121"/>
      <c r="F1064" s="122"/>
      <c r="G1064" s="123"/>
      <c r="H1064" s="120"/>
      <c r="I1064" s="124"/>
      <c r="J1064" s="120"/>
      <c r="K1064" s="120"/>
      <c r="L1064" s="125"/>
    </row>
    <row r="1065" spans="1:12" ht="16.2" thickBot="1" x14ac:dyDescent="0.35">
      <c r="A1065" s="118"/>
      <c r="B1065" s="119"/>
      <c r="C1065" s="120"/>
      <c r="D1065" s="120"/>
      <c r="E1065" s="121"/>
      <c r="F1065" s="122"/>
      <c r="G1065" s="123"/>
      <c r="H1065" s="120"/>
      <c r="I1065" s="124"/>
      <c r="J1065" s="120"/>
      <c r="K1065" s="120"/>
      <c r="L1065" s="125"/>
    </row>
    <row r="1066" spans="1:12" ht="16.2" thickBot="1" x14ac:dyDescent="0.35">
      <c r="A1066" s="118"/>
      <c r="B1066" s="119"/>
      <c r="C1066" s="120"/>
      <c r="D1066" s="120"/>
      <c r="E1066" s="121"/>
      <c r="F1066" s="122"/>
      <c r="G1066" s="123"/>
      <c r="H1066" s="120"/>
      <c r="I1066" s="124"/>
      <c r="J1066" s="120"/>
      <c r="K1066" s="120"/>
      <c r="L1066" s="125"/>
    </row>
    <row r="1067" spans="1:12" ht="16.2" thickBot="1" x14ac:dyDescent="0.35">
      <c r="A1067" s="118"/>
      <c r="B1067" s="119"/>
      <c r="C1067" s="120"/>
      <c r="D1067" s="120"/>
      <c r="E1067" s="121"/>
      <c r="F1067" s="122"/>
      <c r="G1067" s="123"/>
      <c r="H1067" s="120"/>
      <c r="I1067" s="124"/>
      <c r="J1067" s="120"/>
      <c r="K1067" s="120"/>
      <c r="L1067" s="125"/>
    </row>
    <row r="1068" spans="1:12" ht="16.2" thickBot="1" x14ac:dyDescent="0.35">
      <c r="A1068" s="118"/>
      <c r="B1068" s="119"/>
      <c r="C1068" s="120"/>
      <c r="D1068" s="120"/>
      <c r="E1068" s="121"/>
      <c r="F1068" s="122"/>
      <c r="G1068" s="123"/>
      <c r="H1068" s="120"/>
      <c r="I1068" s="124"/>
      <c r="J1068" s="120"/>
      <c r="K1068" s="120"/>
      <c r="L1068" s="125"/>
    </row>
    <row r="1069" spans="1:12" ht="16.2" thickBot="1" x14ac:dyDescent="0.35">
      <c r="A1069" s="118"/>
      <c r="B1069" s="119"/>
      <c r="C1069" s="120"/>
      <c r="D1069" s="120"/>
      <c r="E1069" s="121"/>
      <c r="F1069" s="122"/>
      <c r="G1069" s="123"/>
      <c r="H1069" s="120"/>
      <c r="I1069" s="124"/>
      <c r="J1069" s="120"/>
      <c r="K1069" s="120"/>
      <c r="L1069" s="125"/>
    </row>
    <row r="1070" spans="1:12" ht="16.2" thickBot="1" x14ac:dyDescent="0.35">
      <c r="A1070" s="118"/>
      <c r="B1070" s="119"/>
      <c r="C1070" s="120"/>
      <c r="D1070" s="120"/>
      <c r="E1070" s="121"/>
      <c r="F1070" s="122"/>
      <c r="G1070" s="123"/>
      <c r="H1070" s="120"/>
      <c r="I1070" s="124"/>
      <c r="J1070" s="120"/>
      <c r="K1070" s="120"/>
      <c r="L1070" s="125"/>
    </row>
    <row r="1071" spans="1:12" ht="16.2" thickBot="1" x14ac:dyDescent="0.35">
      <c r="A1071" s="118"/>
      <c r="B1071" s="119"/>
      <c r="C1071" s="120"/>
      <c r="D1071" s="120"/>
      <c r="E1071" s="121"/>
      <c r="F1071" s="122"/>
      <c r="G1071" s="123"/>
      <c r="H1071" s="120"/>
      <c r="I1071" s="124"/>
      <c r="J1071" s="120"/>
      <c r="K1071" s="120"/>
      <c r="L1071" s="125"/>
    </row>
    <row r="1072" spans="1:12" ht="16.2" thickBot="1" x14ac:dyDescent="0.35">
      <c r="A1072" s="118"/>
      <c r="B1072" s="119"/>
      <c r="C1072" s="120"/>
      <c r="D1072" s="120"/>
      <c r="E1072" s="121"/>
      <c r="F1072" s="122"/>
      <c r="G1072" s="123"/>
      <c r="H1072" s="120"/>
      <c r="I1072" s="124"/>
      <c r="J1072" s="120"/>
      <c r="K1072" s="120"/>
      <c r="L1072" s="125"/>
    </row>
    <row r="1073" spans="1:12" ht="16.2" thickBot="1" x14ac:dyDescent="0.35">
      <c r="A1073" s="118"/>
      <c r="B1073" s="119"/>
      <c r="C1073" s="120"/>
      <c r="D1073" s="120"/>
      <c r="E1073" s="121"/>
      <c r="F1073" s="122"/>
      <c r="G1073" s="123"/>
      <c r="H1073" s="120"/>
      <c r="I1073" s="124"/>
      <c r="J1073" s="120"/>
      <c r="K1073" s="120"/>
      <c r="L1073" s="125"/>
    </row>
    <row r="1074" spans="1:12" ht="16.2" thickBot="1" x14ac:dyDescent="0.35">
      <c r="A1074" s="118"/>
      <c r="B1074" s="119"/>
      <c r="C1074" s="120"/>
      <c r="D1074" s="120"/>
      <c r="E1074" s="121"/>
      <c r="F1074" s="122"/>
      <c r="G1074" s="123"/>
      <c r="H1074" s="120"/>
      <c r="I1074" s="124"/>
      <c r="J1074" s="120"/>
      <c r="K1074" s="120"/>
      <c r="L1074" s="125"/>
    </row>
    <row r="1075" spans="1:12" ht="16.2" thickBot="1" x14ac:dyDescent="0.35">
      <c r="A1075" s="118"/>
      <c r="B1075" s="119"/>
      <c r="C1075" s="120"/>
      <c r="D1075" s="120"/>
      <c r="E1075" s="121"/>
      <c r="F1075" s="122"/>
      <c r="G1075" s="123"/>
      <c r="H1075" s="120"/>
      <c r="I1075" s="124"/>
      <c r="J1075" s="120"/>
      <c r="K1075" s="120"/>
      <c r="L1075" s="125"/>
    </row>
    <row r="1076" spans="1:12" ht="16.2" thickBot="1" x14ac:dyDescent="0.35">
      <c r="A1076" s="118"/>
      <c r="B1076" s="119"/>
      <c r="C1076" s="120"/>
      <c r="D1076" s="120"/>
      <c r="E1076" s="121"/>
      <c r="F1076" s="122"/>
      <c r="G1076" s="123"/>
      <c r="H1076" s="120"/>
      <c r="I1076" s="124"/>
      <c r="J1076" s="120"/>
      <c r="K1076" s="120"/>
      <c r="L1076" s="125"/>
    </row>
    <row r="1077" spans="1:12" ht="16.2" thickBot="1" x14ac:dyDescent="0.35">
      <c r="A1077" s="118"/>
      <c r="B1077" s="119"/>
      <c r="C1077" s="120"/>
      <c r="D1077" s="120"/>
      <c r="E1077" s="121"/>
      <c r="F1077" s="122"/>
      <c r="G1077" s="123"/>
      <c r="H1077" s="120"/>
      <c r="I1077" s="124"/>
      <c r="J1077" s="120"/>
      <c r="K1077" s="120"/>
      <c r="L1077" s="125"/>
    </row>
    <row r="1078" spans="1:12" ht="16.2" thickBot="1" x14ac:dyDescent="0.35">
      <c r="A1078" s="118"/>
      <c r="B1078" s="119"/>
      <c r="C1078" s="120"/>
      <c r="D1078" s="120"/>
      <c r="E1078" s="121"/>
      <c r="F1078" s="122"/>
      <c r="G1078" s="123"/>
      <c r="H1078" s="120"/>
      <c r="I1078" s="124"/>
      <c r="J1078" s="120"/>
      <c r="K1078" s="120"/>
      <c r="L1078" s="125"/>
    </row>
    <row r="1079" spans="1:12" ht="16.2" thickBot="1" x14ac:dyDescent="0.35">
      <c r="A1079" s="118"/>
      <c r="B1079" s="119"/>
      <c r="C1079" s="120"/>
      <c r="D1079" s="120"/>
      <c r="E1079" s="121"/>
      <c r="F1079" s="122"/>
      <c r="G1079" s="123"/>
      <c r="H1079" s="120"/>
      <c r="I1079" s="124"/>
      <c r="J1079" s="120"/>
      <c r="K1079" s="120"/>
      <c r="L1079" s="125"/>
    </row>
    <row r="1080" spans="1:12" ht="16.2" thickBot="1" x14ac:dyDescent="0.35">
      <c r="A1080" s="118"/>
      <c r="B1080" s="119"/>
      <c r="C1080" s="120"/>
      <c r="D1080" s="120"/>
      <c r="E1080" s="121"/>
      <c r="F1080" s="122"/>
      <c r="G1080" s="123"/>
      <c r="H1080" s="120"/>
      <c r="I1080" s="124"/>
      <c r="J1080" s="120"/>
      <c r="K1080" s="120"/>
      <c r="L1080" s="125"/>
    </row>
    <row r="1081" spans="1:12" ht="16.2" thickBot="1" x14ac:dyDescent="0.35">
      <c r="A1081" s="118"/>
      <c r="B1081" s="119"/>
      <c r="C1081" s="120"/>
      <c r="D1081" s="120"/>
      <c r="E1081" s="121"/>
      <c r="F1081" s="122"/>
      <c r="G1081" s="123"/>
      <c r="H1081" s="120"/>
      <c r="I1081" s="124"/>
      <c r="J1081" s="120"/>
      <c r="K1081" s="120"/>
      <c r="L1081" s="125"/>
    </row>
    <row r="1082" spans="1:12" ht="16.2" thickBot="1" x14ac:dyDescent="0.35">
      <c r="A1082" s="118"/>
      <c r="B1082" s="119"/>
      <c r="C1082" s="120"/>
      <c r="D1082" s="120"/>
      <c r="E1082" s="121"/>
      <c r="F1082" s="122"/>
      <c r="G1082" s="123"/>
      <c r="H1082" s="120"/>
      <c r="I1082" s="124"/>
      <c r="J1082" s="120"/>
      <c r="K1082" s="120"/>
      <c r="L1082" s="125"/>
    </row>
    <row r="1083" spans="1:12" ht="16.2" thickBot="1" x14ac:dyDescent="0.35">
      <c r="A1083" s="118"/>
      <c r="B1083" s="119"/>
      <c r="C1083" s="120"/>
      <c r="D1083" s="120"/>
      <c r="E1083" s="121"/>
      <c r="F1083" s="122"/>
      <c r="G1083" s="123"/>
      <c r="H1083" s="120"/>
      <c r="I1083" s="124"/>
      <c r="J1083" s="120"/>
      <c r="K1083" s="120"/>
      <c r="L1083" s="125"/>
    </row>
    <row r="1084" spans="1:12" ht="16.2" thickBot="1" x14ac:dyDescent="0.35">
      <c r="A1084" s="118"/>
      <c r="B1084" s="119"/>
      <c r="C1084" s="120"/>
      <c r="D1084" s="120"/>
      <c r="E1084" s="121"/>
      <c r="F1084" s="122"/>
      <c r="G1084" s="123"/>
      <c r="H1084" s="120"/>
      <c r="I1084" s="124"/>
      <c r="J1084" s="120"/>
      <c r="K1084" s="120"/>
      <c r="L1084" s="125"/>
    </row>
    <row r="1085" spans="1:12" ht="16.2" thickBot="1" x14ac:dyDescent="0.35">
      <c r="A1085" s="118"/>
      <c r="B1085" s="119"/>
      <c r="C1085" s="120"/>
      <c r="D1085" s="120"/>
      <c r="E1085" s="121"/>
      <c r="F1085" s="122"/>
      <c r="G1085" s="123"/>
      <c r="H1085" s="120"/>
      <c r="I1085" s="124"/>
      <c r="J1085" s="120"/>
      <c r="K1085" s="120"/>
      <c r="L1085" s="125"/>
    </row>
    <row r="1086" spans="1:12" ht="16.2" thickBot="1" x14ac:dyDescent="0.35">
      <c r="A1086" s="118"/>
      <c r="B1086" s="119"/>
      <c r="C1086" s="120"/>
      <c r="D1086" s="120"/>
      <c r="E1086" s="121"/>
      <c r="F1086" s="122"/>
      <c r="G1086" s="123"/>
      <c r="H1086" s="120"/>
      <c r="I1086" s="124"/>
      <c r="J1086" s="120"/>
      <c r="K1086" s="120"/>
      <c r="L1086" s="125"/>
    </row>
    <row r="1087" spans="1:12" ht="16.2" thickBot="1" x14ac:dyDescent="0.35">
      <c r="A1087" s="118"/>
      <c r="B1087" s="119"/>
      <c r="C1087" s="120"/>
      <c r="D1087" s="120"/>
      <c r="E1087" s="121"/>
      <c r="F1087" s="122"/>
      <c r="G1087" s="123"/>
      <c r="H1087" s="120"/>
      <c r="I1087" s="124"/>
      <c r="J1087" s="120"/>
      <c r="K1087" s="120"/>
      <c r="L1087" s="125"/>
    </row>
    <row r="1088" spans="1:12" ht="16.2" thickBot="1" x14ac:dyDescent="0.35">
      <c r="A1088" s="118"/>
      <c r="B1088" s="119"/>
      <c r="C1088" s="120"/>
      <c r="D1088" s="120"/>
      <c r="E1088" s="121"/>
      <c r="F1088" s="122"/>
      <c r="G1088" s="123"/>
      <c r="H1088" s="120"/>
      <c r="I1088" s="124"/>
      <c r="J1088" s="120"/>
      <c r="K1088" s="120"/>
      <c r="L1088" s="125"/>
    </row>
    <row r="1089" spans="1:12" ht="16.2" thickBot="1" x14ac:dyDescent="0.35">
      <c r="A1089" s="118"/>
      <c r="B1089" s="119"/>
      <c r="C1089" s="120"/>
      <c r="D1089" s="120"/>
      <c r="E1089" s="121"/>
      <c r="F1089" s="122"/>
      <c r="G1089" s="123"/>
      <c r="H1089" s="120"/>
      <c r="I1089" s="124"/>
      <c r="J1089" s="120"/>
      <c r="K1089" s="120"/>
      <c r="L1089" s="125"/>
    </row>
    <row r="1090" spans="1:12" ht="16.2" thickBot="1" x14ac:dyDescent="0.35">
      <c r="A1090" s="118"/>
      <c r="B1090" s="119"/>
      <c r="C1090" s="120"/>
      <c r="D1090" s="120"/>
      <c r="E1090" s="121"/>
      <c r="F1090" s="122"/>
      <c r="G1090" s="123"/>
      <c r="H1090" s="120"/>
      <c r="I1090" s="124"/>
      <c r="J1090" s="120"/>
      <c r="K1090" s="120"/>
      <c r="L1090" s="125"/>
    </row>
    <row r="1091" spans="1:12" ht="16.2" thickBot="1" x14ac:dyDescent="0.35">
      <c r="A1091" s="118"/>
      <c r="B1091" s="119"/>
      <c r="C1091" s="120"/>
      <c r="D1091" s="120"/>
      <c r="E1091" s="121"/>
      <c r="F1091" s="122"/>
      <c r="G1091" s="123"/>
      <c r="H1091" s="120"/>
      <c r="I1091" s="124"/>
      <c r="J1091" s="120"/>
      <c r="K1091" s="120"/>
      <c r="L1091" s="125"/>
    </row>
    <row r="1092" spans="1:12" ht="16.2" thickBot="1" x14ac:dyDescent="0.35">
      <c r="A1092" s="118"/>
      <c r="B1092" s="119"/>
      <c r="C1092" s="120"/>
      <c r="D1092" s="120"/>
      <c r="E1092" s="121"/>
      <c r="F1092" s="122"/>
      <c r="G1092" s="123"/>
      <c r="H1092" s="120"/>
      <c r="I1092" s="124"/>
      <c r="J1092" s="120"/>
      <c r="K1092" s="120"/>
      <c r="L1092" s="125"/>
    </row>
    <row r="1093" spans="1:12" ht="16.2" thickBot="1" x14ac:dyDescent="0.35">
      <c r="A1093" s="118"/>
      <c r="B1093" s="119"/>
      <c r="C1093" s="120"/>
      <c r="D1093" s="120"/>
      <c r="E1093" s="121"/>
      <c r="F1093" s="122"/>
      <c r="G1093" s="123"/>
      <c r="H1093" s="120"/>
      <c r="I1093" s="124"/>
      <c r="J1093" s="120"/>
      <c r="K1093" s="120"/>
      <c r="L1093" s="125"/>
    </row>
    <row r="1094" spans="1:12" ht="16.2" thickBot="1" x14ac:dyDescent="0.35">
      <c r="A1094" s="118"/>
      <c r="B1094" s="119"/>
      <c r="C1094" s="120"/>
      <c r="D1094" s="120"/>
      <c r="E1094" s="121"/>
      <c r="F1094" s="122"/>
      <c r="G1094" s="123"/>
      <c r="H1094" s="120"/>
      <c r="I1094" s="124"/>
      <c r="J1094" s="120"/>
      <c r="K1094" s="120"/>
      <c r="L1094" s="125"/>
    </row>
    <row r="1095" spans="1:12" ht="16.2" thickBot="1" x14ac:dyDescent="0.35">
      <c r="A1095" s="118"/>
      <c r="B1095" s="119"/>
      <c r="C1095" s="120"/>
      <c r="D1095" s="120"/>
      <c r="E1095" s="121"/>
      <c r="F1095" s="122"/>
      <c r="G1095" s="123"/>
      <c r="H1095" s="120"/>
      <c r="I1095" s="124"/>
      <c r="J1095" s="120"/>
      <c r="K1095" s="120"/>
      <c r="L1095" s="125"/>
    </row>
    <row r="1096" spans="1:12" ht="16.2" thickBot="1" x14ac:dyDescent="0.35">
      <c r="A1096" s="118"/>
      <c r="B1096" s="119"/>
      <c r="C1096" s="120"/>
      <c r="D1096" s="120"/>
      <c r="E1096" s="121"/>
      <c r="F1096" s="122"/>
      <c r="G1096" s="123"/>
      <c r="H1096" s="120"/>
      <c r="I1096" s="124"/>
      <c r="J1096" s="120"/>
      <c r="K1096" s="120"/>
      <c r="L1096" s="125"/>
    </row>
    <row r="1097" spans="1:12" ht="16.2" thickBot="1" x14ac:dyDescent="0.35">
      <c r="A1097" s="118"/>
      <c r="B1097" s="119"/>
      <c r="C1097" s="120"/>
      <c r="D1097" s="120"/>
      <c r="E1097" s="121"/>
      <c r="F1097" s="122"/>
      <c r="G1097" s="123"/>
      <c r="H1097" s="120"/>
      <c r="I1097" s="124"/>
      <c r="J1097" s="120"/>
      <c r="K1097" s="120"/>
      <c r="L1097" s="125"/>
    </row>
    <row r="1098" spans="1:12" ht="16.2" thickBot="1" x14ac:dyDescent="0.35">
      <c r="A1098" s="118"/>
      <c r="B1098" s="119"/>
      <c r="C1098" s="120"/>
      <c r="D1098" s="120"/>
      <c r="E1098" s="121"/>
      <c r="F1098" s="122"/>
      <c r="G1098" s="123"/>
      <c r="H1098" s="120"/>
      <c r="I1098" s="124"/>
      <c r="J1098" s="120"/>
      <c r="K1098" s="120"/>
      <c r="L1098" s="125"/>
    </row>
    <row r="1099" spans="1:12" ht="16.2" thickBot="1" x14ac:dyDescent="0.35">
      <c r="A1099" s="118"/>
      <c r="B1099" s="119"/>
      <c r="C1099" s="120"/>
      <c r="D1099" s="120"/>
      <c r="E1099" s="121"/>
      <c r="F1099" s="122"/>
      <c r="G1099" s="123"/>
      <c r="H1099" s="120"/>
      <c r="I1099" s="124"/>
      <c r="J1099" s="120"/>
      <c r="K1099" s="120"/>
      <c r="L1099" s="125"/>
    </row>
    <row r="1100" spans="1:12" ht="16.2" thickBot="1" x14ac:dyDescent="0.35">
      <c r="A1100" s="118"/>
      <c r="B1100" s="119"/>
      <c r="C1100" s="120"/>
      <c r="D1100" s="120"/>
      <c r="E1100" s="121"/>
      <c r="F1100" s="122"/>
      <c r="G1100" s="123"/>
      <c r="H1100" s="120"/>
      <c r="I1100" s="124"/>
      <c r="J1100" s="120"/>
      <c r="K1100" s="120"/>
      <c r="L1100" s="125"/>
    </row>
    <row r="1101" spans="1:12" ht="16.2" thickBot="1" x14ac:dyDescent="0.35">
      <c r="A1101" s="118"/>
      <c r="B1101" s="119"/>
      <c r="C1101" s="120"/>
      <c r="D1101" s="120"/>
      <c r="E1101" s="121"/>
      <c r="F1101" s="122"/>
      <c r="G1101" s="123"/>
      <c r="H1101" s="120"/>
      <c r="I1101" s="124"/>
      <c r="J1101" s="120"/>
      <c r="K1101" s="120"/>
      <c r="L1101" s="125"/>
    </row>
    <row r="1102" spans="1:12" ht="16.2" thickBot="1" x14ac:dyDescent="0.35">
      <c r="A1102" s="118"/>
      <c r="B1102" s="119"/>
      <c r="C1102" s="120"/>
      <c r="D1102" s="120"/>
      <c r="E1102" s="121"/>
      <c r="F1102" s="122"/>
      <c r="G1102" s="123"/>
      <c r="H1102" s="120"/>
      <c r="I1102" s="124"/>
      <c r="J1102" s="120"/>
      <c r="K1102" s="120"/>
      <c r="L1102" s="125"/>
    </row>
    <row r="1103" spans="1:12" ht="16.2" thickBot="1" x14ac:dyDescent="0.35">
      <c r="A1103" s="118"/>
      <c r="B1103" s="119"/>
      <c r="C1103" s="120"/>
      <c r="D1103" s="120"/>
      <c r="E1103" s="121"/>
      <c r="F1103" s="122"/>
      <c r="G1103" s="123"/>
      <c r="H1103" s="120"/>
      <c r="I1103" s="124"/>
      <c r="J1103" s="120"/>
      <c r="K1103" s="120"/>
      <c r="L1103" s="125"/>
    </row>
    <row r="1104" spans="1:12" ht="16.2" thickBot="1" x14ac:dyDescent="0.35">
      <c r="A1104" s="118"/>
      <c r="B1104" s="119"/>
      <c r="C1104" s="120"/>
      <c r="D1104" s="120"/>
      <c r="E1104" s="121"/>
      <c r="F1104" s="122"/>
      <c r="G1104" s="123"/>
      <c r="H1104" s="120"/>
      <c r="I1104" s="124"/>
      <c r="J1104" s="120"/>
      <c r="K1104" s="120"/>
      <c r="L1104" s="125"/>
    </row>
    <row r="1105" spans="1:12" ht="16.2" thickBot="1" x14ac:dyDescent="0.35">
      <c r="A1105" s="118"/>
      <c r="B1105" s="119"/>
      <c r="C1105" s="120"/>
      <c r="D1105" s="120"/>
      <c r="E1105" s="121"/>
      <c r="F1105" s="122"/>
      <c r="G1105" s="123"/>
      <c r="H1105" s="120"/>
      <c r="I1105" s="124"/>
      <c r="J1105" s="120"/>
      <c r="K1105" s="120"/>
      <c r="L1105" s="125"/>
    </row>
    <row r="1106" spans="1:12" ht="16.2" thickBot="1" x14ac:dyDescent="0.35">
      <c r="A1106" s="118"/>
      <c r="B1106" s="119"/>
      <c r="C1106" s="120"/>
      <c r="D1106" s="120"/>
      <c r="E1106" s="121"/>
      <c r="F1106" s="122"/>
      <c r="G1106" s="123"/>
      <c r="H1106" s="120"/>
      <c r="I1106" s="124"/>
      <c r="J1106" s="120"/>
      <c r="K1106" s="120"/>
      <c r="L1106" s="125"/>
    </row>
    <row r="1107" spans="1:12" ht="16.2" thickBot="1" x14ac:dyDescent="0.35">
      <c r="A1107" s="118"/>
      <c r="B1107" s="119"/>
      <c r="C1107" s="120"/>
      <c r="D1107" s="120"/>
      <c r="E1107" s="121"/>
      <c r="F1107" s="122"/>
      <c r="G1107" s="123"/>
      <c r="H1107" s="120"/>
      <c r="I1107" s="124"/>
      <c r="J1107" s="120"/>
      <c r="K1107" s="120"/>
      <c r="L1107" s="125"/>
    </row>
    <row r="1108" spans="1:12" ht="16.2" thickBot="1" x14ac:dyDescent="0.35">
      <c r="A1108" s="118"/>
      <c r="B1108" s="119"/>
      <c r="C1108" s="120"/>
      <c r="D1108" s="120"/>
      <c r="E1108" s="121"/>
      <c r="F1108" s="122"/>
      <c r="G1108" s="123"/>
      <c r="H1108" s="120"/>
      <c r="I1108" s="124"/>
      <c r="J1108" s="120"/>
      <c r="K1108" s="120"/>
      <c r="L1108" s="125"/>
    </row>
    <row r="1109" spans="1:12" ht="16.2" thickBot="1" x14ac:dyDescent="0.35">
      <c r="A1109" s="118"/>
      <c r="B1109" s="119"/>
      <c r="C1109" s="120"/>
      <c r="D1109" s="120"/>
      <c r="E1109" s="121"/>
      <c r="F1109" s="122"/>
      <c r="G1109" s="123"/>
      <c r="H1109" s="120"/>
      <c r="I1109" s="124"/>
      <c r="J1109" s="120"/>
      <c r="K1109" s="120"/>
      <c r="L1109" s="125"/>
    </row>
    <row r="1110" spans="1:12" ht="16.2" thickBot="1" x14ac:dyDescent="0.35">
      <c r="A1110" s="118"/>
      <c r="B1110" s="119"/>
      <c r="C1110" s="120"/>
      <c r="D1110" s="120"/>
      <c r="E1110" s="121"/>
      <c r="F1110" s="122"/>
      <c r="G1110" s="123"/>
      <c r="H1110" s="120"/>
      <c r="I1110" s="124"/>
      <c r="J1110" s="120"/>
      <c r="K1110" s="120"/>
      <c r="L1110" s="125"/>
    </row>
    <row r="1111" spans="1:12" ht="16.2" thickBot="1" x14ac:dyDescent="0.35">
      <c r="A1111" s="118"/>
      <c r="B1111" s="119"/>
      <c r="C1111" s="120"/>
      <c r="D1111" s="120"/>
      <c r="E1111" s="121"/>
      <c r="F1111" s="122"/>
      <c r="G1111" s="123"/>
      <c r="H1111" s="120"/>
      <c r="I1111" s="124"/>
      <c r="J1111" s="120"/>
      <c r="K1111" s="120"/>
      <c r="L1111" s="125"/>
    </row>
    <row r="1112" spans="1:12" ht="16.2" thickBot="1" x14ac:dyDescent="0.35">
      <c r="A1112" s="118"/>
      <c r="B1112" s="119"/>
      <c r="C1112" s="120"/>
      <c r="D1112" s="120"/>
      <c r="E1112" s="121"/>
      <c r="F1112" s="122"/>
      <c r="G1112" s="123"/>
      <c r="H1112" s="120"/>
      <c r="I1112" s="124"/>
      <c r="J1112" s="120"/>
      <c r="K1112" s="120"/>
      <c r="L1112" s="125"/>
    </row>
    <row r="1113" spans="1:12" ht="16.2" thickBot="1" x14ac:dyDescent="0.35">
      <c r="A1113" s="118"/>
      <c r="B1113" s="119"/>
      <c r="C1113" s="120"/>
      <c r="D1113" s="120"/>
      <c r="E1113" s="121"/>
      <c r="F1113" s="122"/>
      <c r="G1113" s="123"/>
      <c r="H1113" s="120"/>
      <c r="I1113" s="124"/>
      <c r="J1113" s="120"/>
      <c r="K1113" s="120"/>
      <c r="L1113" s="125"/>
    </row>
    <row r="1114" spans="1:12" ht="16.2" thickBot="1" x14ac:dyDescent="0.35">
      <c r="A1114" s="118"/>
      <c r="B1114" s="119"/>
      <c r="C1114" s="120"/>
      <c r="D1114" s="120"/>
      <c r="E1114" s="121"/>
      <c r="F1114" s="122"/>
      <c r="G1114" s="123"/>
      <c r="H1114" s="120"/>
      <c r="I1114" s="124"/>
      <c r="J1114" s="120"/>
      <c r="K1114" s="120"/>
      <c r="L1114" s="125"/>
    </row>
    <row r="1115" spans="1:12" ht="16.2" thickBot="1" x14ac:dyDescent="0.35">
      <c r="A1115" s="118"/>
      <c r="B1115" s="119"/>
      <c r="C1115" s="120"/>
      <c r="D1115" s="120"/>
      <c r="E1115" s="121"/>
      <c r="F1115" s="122"/>
      <c r="G1115" s="123"/>
      <c r="H1115" s="120"/>
      <c r="I1115" s="124"/>
      <c r="J1115" s="120"/>
      <c r="K1115" s="120"/>
      <c r="L1115" s="125"/>
    </row>
    <row r="1116" spans="1:12" ht="16.2" thickBot="1" x14ac:dyDescent="0.35">
      <c r="A1116" s="118"/>
      <c r="B1116" s="119"/>
      <c r="C1116" s="120"/>
      <c r="D1116" s="120"/>
      <c r="E1116" s="121"/>
      <c r="F1116" s="122"/>
      <c r="G1116" s="123"/>
      <c r="H1116" s="120"/>
      <c r="I1116" s="124"/>
      <c r="J1116" s="120"/>
      <c r="K1116" s="120"/>
      <c r="L1116" s="125"/>
    </row>
    <row r="1117" spans="1:12" ht="16.2" thickBot="1" x14ac:dyDescent="0.35">
      <c r="A1117" s="118"/>
      <c r="B1117" s="119"/>
      <c r="C1117" s="120"/>
      <c r="D1117" s="120"/>
      <c r="E1117" s="121"/>
      <c r="F1117" s="122"/>
      <c r="G1117" s="123"/>
      <c r="H1117" s="120"/>
      <c r="I1117" s="124"/>
      <c r="J1117" s="120"/>
      <c r="K1117" s="120"/>
      <c r="L1117" s="125"/>
    </row>
    <row r="1118" spans="1:12" ht="16.2" thickBot="1" x14ac:dyDescent="0.35">
      <c r="A1118" s="118"/>
      <c r="B1118" s="119"/>
      <c r="C1118" s="120"/>
      <c r="D1118" s="120"/>
      <c r="E1118" s="121"/>
      <c r="F1118" s="122"/>
      <c r="G1118" s="123"/>
      <c r="H1118" s="120"/>
      <c r="I1118" s="124"/>
      <c r="J1118" s="120"/>
      <c r="K1118" s="120"/>
      <c r="L1118" s="125"/>
    </row>
    <row r="1119" spans="1:12" ht="16.2" thickBot="1" x14ac:dyDescent="0.35">
      <c r="A1119" s="118"/>
      <c r="B1119" s="119"/>
      <c r="C1119" s="120"/>
      <c r="D1119" s="120"/>
      <c r="E1119" s="121"/>
      <c r="F1119" s="122"/>
      <c r="G1119" s="123"/>
      <c r="H1119" s="120"/>
      <c r="I1119" s="124"/>
      <c r="J1119" s="120"/>
      <c r="K1119" s="120"/>
      <c r="L1119" s="125"/>
    </row>
    <row r="1120" spans="1:12" ht="16.2" thickBot="1" x14ac:dyDescent="0.35">
      <c r="A1120" s="118"/>
      <c r="B1120" s="119"/>
      <c r="C1120" s="120"/>
      <c r="D1120" s="120"/>
      <c r="E1120" s="121"/>
      <c r="F1120" s="122"/>
      <c r="G1120" s="123"/>
      <c r="H1120" s="120"/>
      <c r="I1120" s="124"/>
      <c r="J1120" s="120"/>
      <c r="K1120" s="120"/>
      <c r="L1120" s="125"/>
    </row>
    <row r="1121" spans="1:12" ht="16.2" thickBot="1" x14ac:dyDescent="0.35">
      <c r="A1121" s="118"/>
      <c r="B1121" s="119"/>
      <c r="C1121" s="120"/>
      <c r="D1121" s="120"/>
      <c r="E1121" s="121"/>
      <c r="F1121" s="122"/>
      <c r="G1121" s="123"/>
      <c r="H1121" s="120"/>
      <c r="I1121" s="124"/>
      <c r="J1121" s="120"/>
      <c r="K1121" s="120"/>
      <c r="L1121" s="125"/>
    </row>
    <row r="1122" spans="1:12" ht="16.2" thickBot="1" x14ac:dyDescent="0.35">
      <c r="A1122" s="118"/>
      <c r="B1122" s="119"/>
      <c r="C1122" s="120"/>
      <c r="D1122" s="120"/>
      <c r="E1122" s="121"/>
      <c r="F1122" s="122"/>
      <c r="G1122" s="123"/>
      <c r="H1122" s="120"/>
      <c r="I1122" s="124"/>
      <c r="J1122" s="120"/>
      <c r="K1122" s="120"/>
      <c r="L1122" s="125"/>
    </row>
    <row r="1123" spans="1:12" ht="16.2" thickBot="1" x14ac:dyDescent="0.35">
      <c r="A1123" s="118"/>
      <c r="B1123" s="119"/>
      <c r="C1123" s="120"/>
      <c r="D1123" s="120"/>
      <c r="E1123" s="121"/>
      <c r="F1123" s="122"/>
      <c r="G1123" s="123"/>
      <c r="H1123" s="120"/>
      <c r="I1123" s="124"/>
      <c r="J1123" s="120"/>
      <c r="K1123" s="120"/>
      <c r="L1123" s="125"/>
    </row>
    <row r="1124" spans="1:12" ht="16.2" thickBot="1" x14ac:dyDescent="0.35">
      <c r="A1124" s="118"/>
      <c r="B1124" s="119"/>
      <c r="C1124" s="120"/>
      <c r="D1124" s="120"/>
      <c r="E1124" s="121"/>
      <c r="F1124" s="122"/>
      <c r="G1124" s="123"/>
      <c r="H1124" s="120"/>
      <c r="I1124" s="124"/>
      <c r="J1124" s="120"/>
      <c r="K1124" s="120"/>
      <c r="L1124" s="125"/>
    </row>
    <row r="1125" spans="1:12" ht="16.2" thickBot="1" x14ac:dyDescent="0.35">
      <c r="A1125" s="118"/>
      <c r="B1125" s="119"/>
      <c r="C1125" s="120"/>
      <c r="D1125" s="120"/>
      <c r="E1125" s="121"/>
      <c r="F1125" s="122"/>
      <c r="G1125" s="123"/>
      <c r="H1125" s="120"/>
      <c r="I1125" s="124"/>
      <c r="J1125" s="120"/>
      <c r="K1125" s="120"/>
      <c r="L1125" s="125"/>
    </row>
    <row r="1126" spans="1:12" ht="16.2" thickBot="1" x14ac:dyDescent="0.35">
      <c r="A1126" s="118"/>
      <c r="B1126" s="119"/>
      <c r="C1126" s="120"/>
      <c r="D1126" s="120"/>
      <c r="E1126" s="121"/>
      <c r="F1126" s="122"/>
      <c r="G1126" s="123"/>
      <c r="H1126" s="120"/>
      <c r="I1126" s="124"/>
      <c r="J1126" s="120"/>
      <c r="K1126" s="120"/>
      <c r="L1126" s="125"/>
    </row>
    <row r="1127" spans="1:12" ht="16.2" thickBot="1" x14ac:dyDescent="0.35">
      <c r="A1127" s="118"/>
      <c r="B1127" s="119"/>
      <c r="C1127" s="120"/>
      <c r="D1127" s="120"/>
      <c r="E1127" s="121"/>
      <c r="F1127" s="122"/>
      <c r="G1127" s="123"/>
      <c r="H1127" s="120"/>
      <c r="I1127" s="124"/>
      <c r="J1127" s="120"/>
      <c r="K1127" s="120"/>
      <c r="L1127" s="125"/>
    </row>
    <row r="1128" spans="1:12" ht="16.2" thickBot="1" x14ac:dyDescent="0.35">
      <c r="A1128" s="118"/>
      <c r="B1128" s="119"/>
      <c r="C1128" s="120"/>
      <c r="D1128" s="120"/>
      <c r="E1128" s="121"/>
      <c r="F1128" s="122"/>
      <c r="G1128" s="123"/>
      <c r="H1128" s="120"/>
      <c r="I1128" s="124"/>
      <c r="J1128" s="120"/>
      <c r="K1128" s="120"/>
      <c r="L1128" s="125"/>
    </row>
    <row r="1129" spans="1:12" ht="16.2" thickBot="1" x14ac:dyDescent="0.35">
      <c r="A1129" s="118"/>
      <c r="B1129" s="119"/>
      <c r="C1129" s="120"/>
      <c r="D1129" s="120"/>
      <c r="E1129" s="121"/>
      <c r="F1129" s="122"/>
      <c r="G1129" s="123"/>
      <c r="H1129" s="120"/>
      <c r="I1129" s="124"/>
      <c r="J1129" s="120"/>
      <c r="K1129" s="120"/>
      <c r="L1129" s="125"/>
    </row>
    <row r="1130" spans="1:12" ht="16.2" thickBot="1" x14ac:dyDescent="0.35">
      <c r="A1130" s="118"/>
      <c r="B1130" s="119"/>
      <c r="C1130" s="120"/>
      <c r="D1130" s="120"/>
      <c r="E1130" s="121"/>
      <c r="F1130" s="122"/>
      <c r="G1130" s="123"/>
      <c r="H1130" s="120"/>
      <c r="I1130" s="124"/>
      <c r="J1130" s="120"/>
      <c r="K1130" s="120"/>
      <c r="L1130" s="125"/>
    </row>
    <row r="1131" spans="1:12" ht="16.2" thickBot="1" x14ac:dyDescent="0.35">
      <c r="A1131" s="118"/>
      <c r="B1131" s="119"/>
      <c r="C1131" s="120"/>
      <c r="D1131" s="120"/>
      <c r="E1131" s="121"/>
      <c r="F1131" s="122"/>
      <c r="G1131" s="123"/>
      <c r="H1131" s="120"/>
      <c r="I1131" s="124"/>
      <c r="J1131" s="120"/>
      <c r="K1131" s="120"/>
      <c r="L1131" s="125"/>
    </row>
    <row r="1132" spans="1:12" ht="16.2" thickBot="1" x14ac:dyDescent="0.35">
      <c r="A1132" s="118"/>
      <c r="B1132" s="119"/>
      <c r="C1132" s="120"/>
      <c r="D1132" s="120"/>
      <c r="E1132" s="121"/>
      <c r="F1132" s="122"/>
      <c r="G1132" s="123"/>
      <c r="H1132" s="120"/>
      <c r="I1132" s="124"/>
      <c r="J1132" s="120"/>
      <c r="K1132" s="120"/>
      <c r="L1132" s="125"/>
    </row>
    <row r="1133" spans="1:12" ht="16.2" thickBot="1" x14ac:dyDescent="0.35">
      <c r="A1133" s="118"/>
      <c r="B1133" s="119"/>
      <c r="C1133" s="120"/>
      <c r="D1133" s="120"/>
      <c r="E1133" s="121"/>
      <c r="F1133" s="122"/>
      <c r="G1133" s="123"/>
      <c r="H1133" s="120"/>
      <c r="I1133" s="124"/>
      <c r="J1133" s="120"/>
      <c r="K1133" s="120"/>
      <c r="L1133" s="125"/>
    </row>
    <row r="1134" spans="1:12" ht="16.2" thickBot="1" x14ac:dyDescent="0.35">
      <c r="A1134" s="118"/>
      <c r="B1134" s="119"/>
      <c r="C1134" s="120"/>
      <c r="D1134" s="120"/>
      <c r="E1134" s="121"/>
      <c r="F1134" s="122"/>
      <c r="G1134" s="123"/>
      <c r="H1134" s="120"/>
      <c r="I1134" s="124"/>
      <c r="J1134" s="120"/>
      <c r="K1134" s="120"/>
      <c r="L1134" s="125"/>
    </row>
    <row r="1135" spans="1:12" ht="16.2" thickBot="1" x14ac:dyDescent="0.35">
      <c r="A1135" s="118"/>
      <c r="B1135" s="119"/>
      <c r="C1135" s="120"/>
      <c r="D1135" s="120"/>
      <c r="E1135" s="121"/>
      <c r="F1135" s="122"/>
      <c r="G1135" s="123"/>
      <c r="H1135" s="120"/>
      <c r="I1135" s="124"/>
      <c r="J1135" s="120"/>
      <c r="K1135" s="120"/>
      <c r="L1135" s="125"/>
    </row>
    <row r="1136" spans="1:12" ht="16.2" thickBot="1" x14ac:dyDescent="0.35">
      <c r="A1136" s="118"/>
      <c r="B1136" s="119"/>
      <c r="C1136" s="120"/>
      <c r="D1136" s="120"/>
      <c r="E1136" s="121"/>
      <c r="F1136" s="122"/>
      <c r="G1136" s="123"/>
      <c r="H1136" s="120"/>
      <c r="I1136" s="124"/>
      <c r="J1136" s="120"/>
      <c r="K1136" s="120"/>
      <c r="L1136" s="125"/>
    </row>
    <row r="1137" spans="1:12" ht="16.2" thickBot="1" x14ac:dyDescent="0.35">
      <c r="A1137" s="118"/>
      <c r="B1137" s="119"/>
      <c r="C1137" s="120"/>
      <c r="D1137" s="120"/>
      <c r="E1137" s="121"/>
      <c r="F1137" s="122"/>
      <c r="G1137" s="123"/>
      <c r="H1137" s="120"/>
      <c r="I1137" s="124"/>
      <c r="J1137" s="120"/>
      <c r="K1137" s="120"/>
      <c r="L1137" s="125"/>
    </row>
    <row r="1138" spans="1:12" ht="16.2" thickBot="1" x14ac:dyDescent="0.35">
      <c r="A1138" s="118"/>
      <c r="B1138" s="119"/>
      <c r="C1138" s="120"/>
      <c r="D1138" s="120"/>
      <c r="E1138" s="121"/>
      <c r="F1138" s="122"/>
      <c r="G1138" s="123"/>
      <c r="H1138" s="120"/>
      <c r="I1138" s="124"/>
      <c r="J1138" s="120"/>
      <c r="K1138" s="120"/>
      <c r="L1138" s="125"/>
    </row>
    <row r="1139" spans="1:12" ht="16.2" thickBot="1" x14ac:dyDescent="0.35">
      <c r="A1139" s="118"/>
      <c r="B1139" s="119"/>
      <c r="C1139" s="120"/>
      <c r="D1139" s="120"/>
      <c r="E1139" s="121"/>
      <c r="F1139" s="122"/>
      <c r="G1139" s="123"/>
      <c r="H1139" s="120"/>
      <c r="I1139" s="124"/>
      <c r="J1139" s="120"/>
      <c r="K1139" s="120"/>
      <c r="L1139" s="125"/>
    </row>
    <row r="1140" spans="1:12" ht="16.2" thickBot="1" x14ac:dyDescent="0.35">
      <c r="A1140" s="118"/>
      <c r="B1140" s="119"/>
      <c r="C1140" s="120"/>
      <c r="D1140" s="120"/>
      <c r="E1140" s="121"/>
      <c r="F1140" s="122"/>
      <c r="G1140" s="123"/>
      <c r="H1140" s="120"/>
      <c r="I1140" s="124"/>
      <c r="J1140" s="120"/>
      <c r="K1140" s="120"/>
      <c r="L1140" s="125"/>
    </row>
    <row r="1141" spans="1:12" ht="16.2" thickBot="1" x14ac:dyDescent="0.35">
      <c r="A1141" s="118"/>
      <c r="B1141" s="119"/>
      <c r="C1141" s="120"/>
      <c r="D1141" s="120"/>
      <c r="E1141" s="121"/>
      <c r="F1141" s="122"/>
      <c r="G1141" s="123"/>
      <c r="H1141" s="120"/>
      <c r="I1141" s="124"/>
      <c r="J1141" s="120"/>
      <c r="K1141" s="120"/>
      <c r="L1141" s="125"/>
    </row>
    <row r="1142" spans="1:12" ht="16.2" thickBot="1" x14ac:dyDescent="0.35">
      <c r="A1142" s="118"/>
      <c r="B1142" s="119"/>
      <c r="C1142" s="120"/>
      <c r="D1142" s="120"/>
      <c r="E1142" s="121"/>
      <c r="F1142" s="122"/>
      <c r="G1142" s="123"/>
      <c r="H1142" s="120"/>
      <c r="I1142" s="124"/>
      <c r="J1142" s="120"/>
      <c r="K1142" s="120"/>
      <c r="L1142" s="125"/>
    </row>
    <row r="1143" spans="1:12" ht="16.2" thickBot="1" x14ac:dyDescent="0.35">
      <c r="A1143" s="118"/>
      <c r="B1143" s="119"/>
      <c r="C1143" s="120"/>
      <c r="D1143" s="120"/>
      <c r="E1143" s="121"/>
      <c r="F1143" s="122"/>
      <c r="G1143" s="123"/>
      <c r="H1143" s="120"/>
      <c r="I1143" s="124"/>
      <c r="J1143" s="120"/>
      <c r="K1143" s="120"/>
      <c r="L1143" s="125"/>
    </row>
    <row r="1144" spans="1:12" ht="16.2" thickBot="1" x14ac:dyDescent="0.35">
      <c r="A1144" s="118"/>
      <c r="B1144" s="119"/>
      <c r="C1144" s="120"/>
      <c r="D1144" s="120"/>
      <c r="E1144" s="121"/>
      <c r="F1144" s="122"/>
      <c r="G1144" s="123"/>
      <c r="H1144" s="120"/>
      <c r="I1144" s="124"/>
      <c r="J1144" s="120"/>
      <c r="K1144" s="120"/>
      <c r="L1144" s="125"/>
    </row>
    <row r="1145" spans="1:12" ht="16.2" thickBot="1" x14ac:dyDescent="0.35">
      <c r="A1145" s="118"/>
      <c r="B1145" s="119"/>
      <c r="C1145" s="120"/>
      <c r="D1145" s="120"/>
      <c r="E1145" s="121"/>
      <c r="F1145" s="122"/>
      <c r="G1145" s="123"/>
      <c r="H1145" s="120"/>
      <c r="I1145" s="124"/>
      <c r="J1145" s="120"/>
      <c r="K1145" s="120"/>
      <c r="L1145" s="125"/>
    </row>
    <row r="1146" spans="1:12" ht="16.2" thickBot="1" x14ac:dyDescent="0.35">
      <c r="A1146" s="118"/>
      <c r="B1146" s="119"/>
      <c r="C1146" s="120"/>
      <c r="D1146" s="120"/>
      <c r="E1146" s="121"/>
      <c r="F1146" s="122"/>
      <c r="G1146" s="123"/>
      <c r="H1146" s="120"/>
      <c r="I1146" s="124"/>
      <c r="J1146" s="120"/>
      <c r="K1146" s="120"/>
      <c r="L1146" s="125"/>
    </row>
    <row r="1147" spans="1:12" ht="16.2" thickBot="1" x14ac:dyDescent="0.35">
      <c r="A1147" s="118"/>
      <c r="B1147" s="119"/>
      <c r="C1147" s="120"/>
      <c r="D1147" s="120"/>
      <c r="E1147" s="121"/>
      <c r="F1147" s="122"/>
      <c r="G1147" s="123"/>
      <c r="H1147" s="120"/>
      <c r="I1147" s="124"/>
      <c r="J1147" s="120"/>
      <c r="K1147" s="120"/>
      <c r="L1147" s="125"/>
    </row>
    <row r="1148" spans="1:12" ht="16.2" thickBot="1" x14ac:dyDescent="0.35">
      <c r="A1148" s="118"/>
      <c r="B1148" s="119"/>
      <c r="C1148" s="120"/>
      <c r="D1148" s="120"/>
      <c r="E1148" s="121"/>
      <c r="F1148" s="122"/>
      <c r="G1148" s="123"/>
      <c r="H1148" s="120"/>
      <c r="I1148" s="124"/>
      <c r="J1148" s="120"/>
      <c r="K1148" s="120"/>
      <c r="L1148" s="125"/>
    </row>
    <row r="1149" spans="1:12" ht="16.2" thickBot="1" x14ac:dyDescent="0.35">
      <c r="A1149" s="118"/>
      <c r="B1149" s="119"/>
      <c r="C1149" s="120"/>
      <c r="D1149" s="120"/>
      <c r="E1149" s="121"/>
      <c r="F1149" s="122"/>
      <c r="G1149" s="123"/>
      <c r="H1149" s="120"/>
      <c r="I1149" s="124"/>
      <c r="J1149" s="120"/>
      <c r="K1149" s="120"/>
      <c r="L1149" s="125"/>
    </row>
    <row r="1150" spans="1:12" ht="16.2" thickBot="1" x14ac:dyDescent="0.35">
      <c r="A1150" s="118"/>
      <c r="B1150" s="119"/>
      <c r="C1150" s="120"/>
      <c r="D1150" s="120"/>
      <c r="E1150" s="121"/>
      <c r="F1150" s="122"/>
      <c r="G1150" s="123"/>
      <c r="H1150" s="120"/>
      <c r="I1150" s="124"/>
      <c r="J1150" s="120"/>
      <c r="K1150" s="120"/>
      <c r="L1150" s="125"/>
    </row>
    <row r="1151" spans="1:12" ht="16.2" thickBot="1" x14ac:dyDescent="0.35">
      <c r="A1151" s="118"/>
      <c r="B1151" s="119"/>
      <c r="C1151" s="120"/>
      <c r="D1151" s="120"/>
      <c r="E1151" s="121"/>
      <c r="F1151" s="122"/>
      <c r="G1151" s="123"/>
      <c r="H1151" s="120"/>
      <c r="I1151" s="124"/>
      <c r="J1151" s="120"/>
      <c r="K1151" s="120"/>
      <c r="L1151" s="125"/>
    </row>
    <row r="1152" spans="1:12" ht="16.2" thickBot="1" x14ac:dyDescent="0.35">
      <c r="A1152" s="118"/>
      <c r="B1152" s="119"/>
      <c r="C1152" s="120"/>
      <c r="D1152" s="120"/>
      <c r="E1152" s="121"/>
      <c r="F1152" s="122"/>
      <c r="G1152" s="123"/>
      <c r="H1152" s="120"/>
      <c r="I1152" s="124"/>
      <c r="J1152" s="120"/>
      <c r="K1152" s="120"/>
      <c r="L1152" s="125"/>
    </row>
    <row r="1153" spans="1:12" ht="16.2" thickBot="1" x14ac:dyDescent="0.35">
      <c r="A1153" s="118"/>
      <c r="B1153" s="119"/>
      <c r="C1153" s="120"/>
      <c r="D1153" s="120"/>
      <c r="E1153" s="121"/>
      <c r="F1153" s="122"/>
      <c r="G1153" s="123"/>
      <c r="H1153" s="120"/>
      <c r="I1153" s="124"/>
      <c r="J1153" s="120"/>
      <c r="K1153" s="120"/>
      <c r="L1153" s="125"/>
    </row>
    <row r="1154" spans="1:12" ht="16.2" thickBot="1" x14ac:dyDescent="0.35">
      <c r="A1154" s="118"/>
      <c r="B1154" s="119"/>
      <c r="C1154" s="120"/>
      <c r="D1154" s="120"/>
      <c r="E1154" s="121"/>
      <c r="F1154" s="122"/>
      <c r="G1154" s="123"/>
      <c r="H1154" s="120"/>
      <c r="I1154" s="124"/>
      <c r="J1154" s="120"/>
      <c r="K1154" s="120"/>
      <c r="L1154" s="125"/>
    </row>
    <row r="1155" spans="1:12" ht="16.2" thickBot="1" x14ac:dyDescent="0.35">
      <c r="A1155" s="118"/>
      <c r="B1155" s="119"/>
      <c r="C1155" s="120"/>
      <c r="D1155" s="120"/>
      <c r="E1155" s="121"/>
      <c r="F1155" s="122"/>
      <c r="G1155" s="123"/>
      <c r="H1155" s="120"/>
      <c r="I1155" s="124"/>
      <c r="J1155" s="120"/>
      <c r="K1155" s="120"/>
      <c r="L1155" s="125"/>
    </row>
    <row r="1156" spans="1:12" ht="16.2" thickBot="1" x14ac:dyDescent="0.35">
      <c r="A1156" s="118"/>
      <c r="B1156" s="119"/>
      <c r="C1156" s="120"/>
      <c r="D1156" s="120"/>
      <c r="E1156" s="121"/>
      <c r="F1156" s="122"/>
      <c r="G1156" s="123"/>
      <c r="H1156" s="120"/>
      <c r="I1156" s="124"/>
      <c r="J1156" s="120"/>
      <c r="K1156" s="120"/>
      <c r="L1156" s="125"/>
    </row>
    <row r="1157" spans="1:12" ht="16.2" thickBot="1" x14ac:dyDescent="0.35">
      <c r="A1157" s="118"/>
      <c r="B1157" s="119"/>
      <c r="C1157" s="120"/>
      <c r="D1157" s="120"/>
      <c r="E1157" s="121"/>
      <c r="F1157" s="122"/>
      <c r="G1157" s="123"/>
      <c r="H1157" s="120"/>
      <c r="I1157" s="124"/>
      <c r="J1157" s="120"/>
      <c r="K1157" s="120"/>
      <c r="L1157" s="125"/>
    </row>
    <row r="1158" spans="1:12" ht="16.2" thickBot="1" x14ac:dyDescent="0.35">
      <c r="A1158" s="118"/>
      <c r="B1158" s="119"/>
      <c r="C1158" s="120"/>
      <c r="D1158" s="120"/>
      <c r="E1158" s="121"/>
      <c r="F1158" s="122"/>
      <c r="G1158" s="123"/>
      <c r="H1158" s="120"/>
      <c r="I1158" s="124"/>
      <c r="J1158" s="120"/>
      <c r="K1158" s="120"/>
      <c r="L1158" s="125"/>
    </row>
    <row r="1159" spans="1:12" ht="16.2" thickBot="1" x14ac:dyDescent="0.35">
      <c r="A1159" s="118"/>
      <c r="B1159" s="119"/>
      <c r="C1159" s="120"/>
      <c r="D1159" s="120"/>
      <c r="E1159" s="121"/>
      <c r="F1159" s="122"/>
      <c r="G1159" s="123"/>
      <c r="H1159" s="120"/>
      <c r="I1159" s="124"/>
      <c r="J1159" s="120"/>
      <c r="K1159" s="120"/>
      <c r="L1159" s="125"/>
    </row>
    <row r="1160" spans="1:12" ht="16.2" thickBot="1" x14ac:dyDescent="0.35">
      <c r="A1160" s="118"/>
      <c r="B1160" s="119"/>
      <c r="C1160" s="120"/>
      <c r="D1160" s="120"/>
      <c r="E1160" s="121"/>
      <c r="F1160" s="122"/>
      <c r="G1160" s="123"/>
      <c r="H1160" s="120"/>
      <c r="I1160" s="124"/>
      <c r="J1160" s="120"/>
      <c r="K1160" s="120"/>
      <c r="L1160" s="125"/>
    </row>
    <row r="1161" spans="1:12" ht="16.2" thickBot="1" x14ac:dyDescent="0.35">
      <c r="A1161" s="118"/>
      <c r="B1161" s="119"/>
      <c r="C1161" s="120"/>
      <c r="D1161" s="120"/>
      <c r="E1161" s="121"/>
      <c r="F1161" s="122"/>
      <c r="G1161" s="123"/>
      <c r="H1161" s="120"/>
      <c r="I1161" s="124"/>
      <c r="J1161" s="120"/>
      <c r="K1161" s="120"/>
      <c r="L1161" s="125"/>
    </row>
    <row r="1162" spans="1:12" ht="16.2" thickBot="1" x14ac:dyDescent="0.35">
      <c r="A1162" s="118"/>
      <c r="B1162" s="119"/>
      <c r="C1162" s="120"/>
      <c r="D1162" s="120"/>
      <c r="E1162" s="121"/>
      <c r="F1162" s="122"/>
      <c r="G1162" s="123"/>
      <c r="H1162" s="120"/>
      <c r="I1162" s="124"/>
      <c r="J1162" s="120"/>
      <c r="K1162" s="120"/>
      <c r="L1162" s="125"/>
    </row>
    <row r="1163" spans="1:12" ht="16.2" thickBot="1" x14ac:dyDescent="0.35">
      <c r="A1163" s="118"/>
      <c r="B1163" s="119"/>
      <c r="C1163" s="120"/>
      <c r="D1163" s="120"/>
      <c r="E1163" s="121"/>
      <c r="F1163" s="122"/>
      <c r="G1163" s="123"/>
      <c r="H1163" s="120"/>
      <c r="I1163" s="124"/>
      <c r="J1163" s="120"/>
      <c r="K1163" s="120"/>
      <c r="L1163" s="125"/>
    </row>
    <row r="1164" spans="1:12" ht="16.2" thickBot="1" x14ac:dyDescent="0.35">
      <c r="A1164" s="118"/>
      <c r="B1164" s="119"/>
      <c r="C1164" s="120"/>
      <c r="D1164" s="120"/>
      <c r="E1164" s="121"/>
      <c r="F1164" s="122"/>
      <c r="G1164" s="123"/>
      <c r="H1164" s="120"/>
      <c r="I1164" s="124"/>
      <c r="J1164" s="120"/>
      <c r="K1164" s="120"/>
      <c r="L1164" s="125"/>
    </row>
    <row r="1165" spans="1:12" ht="16.2" thickBot="1" x14ac:dyDescent="0.35">
      <c r="A1165" s="118"/>
      <c r="B1165" s="119"/>
      <c r="C1165" s="120"/>
      <c r="D1165" s="120"/>
      <c r="E1165" s="121"/>
      <c r="F1165" s="122"/>
      <c r="G1165" s="123"/>
      <c r="H1165" s="120"/>
      <c r="I1165" s="124"/>
      <c r="J1165" s="120"/>
      <c r="K1165" s="120"/>
      <c r="L1165" s="125"/>
    </row>
    <row r="1166" spans="1:12" ht="16.2" thickBot="1" x14ac:dyDescent="0.35">
      <c r="A1166" s="118"/>
      <c r="B1166" s="119"/>
      <c r="C1166" s="120"/>
      <c r="D1166" s="120"/>
      <c r="E1166" s="121"/>
      <c r="F1166" s="122"/>
      <c r="G1166" s="123"/>
      <c r="H1166" s="120"/>
      <c r="I1166" s="124"/>
      <c r="J1166" s="120"/>
      <c r="K1166" s="120"/>
      <c r="L1166" s="125"/>
    </row>
    <row r="1167" spans="1:12" ht="16.2" thickBot="1" x14ac:dyDescent="0.35">
      <c r="A1167" s="118"/>
      <c r="B1167" s="119"/>
      <c r="C1167" s="120"/>
      <c r="D1167" s="120"/>
      <c r="E1167" s="121"/>
      <c r="F1167" s="122"/>
      <c r="G1167" s="123"/>
      <c r="H1167" s="120"/>
      <c r="I1167" s="124"/>
      <c r="J1167" s="120"/>
      <c r="K1167" s="120"/>
      <c r="L1167" s="125"/>
    </row>
    <row r="1168" spans="1:12" ht="16.2" thickBot="1" x14ac:dyDescent="0.35">
      <c r="A1168" s="118"/>
      <c r="B1168" s="119"/>
      <c r="C1168" s="120"/>
      <c r="D1168" s="120"/>
      <c r="E1168" s="121"/>
      <c r="F1168" s="122"/>
      <c r="G1168" s="123"/>
      <c r="H1168" s="120"/>
      <c r="I1168" s="124"/>
      <c r="J1168" s="120"/>
      <c r="K1168" s="120"/>
      <c r="L1168" s="125"/>
    </row>
    <row r="1169" spans="1:12" ht="16.2" thickBot="1" x14ac:dyDescent="0.35">
      <c r="A1169" s="118"/>
      <c r="B1169" s="119"/>
      <c r="C1169" s="120"/>
      <c r="D1169" s="120"/>
      <c r="E1169" s="121"/>
      <c r="F1169" s="122"/>
      <c r="G1169" s="123"/>
      <c r="H1169" s="120"/>
      <c r="I1169" s="124"/>
      <c r="J1169" s="120"/>
      <c r="K1169" s="120"/>
      <c r="L1169" s="125"/>
    </row>
    <row r="1170" spans="1:12" ht="16.2" thickBot="1" x14ac:dyDescent="0.35">
      <c r="A1170" s="118"/>
      <c r="B1170" s="119"/>
      <c r="C1170" s="120"/>
      <c r="D1170" s="120"/>
      <c r="E1170" s="121"/>
      <c r="F1170" s="122"/>
      <c r="G1170" s="123"/>
      <c r="H1170" s="120"/>
      <c r="I1170" s="124"/>
      <c r="J1170" s="120"/>
      <c r="K1170" s="120"/>
      <c r="L1170" s="125"/>
    </row>
    <row r="1171" spans="1:12" ht="16.2" thickBot="1" x14ac:dyDescent="0.35">
      <c r="A1171" s="118"/>
      <c r="B1171" s="119"/>
      <c r="C1171" s="120"/>
      <c r="D1171" s="120"/>
      <c r="E1171" s="121"/>
      <c r="F1171" s="122"/>
      <c r="G1171" s="123"/>
      <c r="H1171" s="120"/>
      <c r="I1171" s="124"/>
      <c r="J1171" s="120"/>
      <c r="K1171" s="120"/>
      <c r="L1171" s="125"/>
    </row>
    <row r="1172" spans="1:12" ht="16.2" thickBot="1" x14ac:dyDescent="0.35">
      <c r="A1172" s="118"/>
      <c r="B1172" s="119"/>
      <c r="C1172" s="120"/>
      <c r="D1172" s="120"/>
      <c r="E1172" s="121"/>
      <c r="F1172" s="122"/>
      <c r="G1172" s="123"/>
      <c r="H1172" s="120"/>
      <c r="I1172" s="124"/>
      <c r="J1172" s="120"/>
      <c r="K1172" s="120"/>
      <c r="L1172" s="125"/>
    </row>
    <row r="1173" spans="1:12" ht="16.2" thickBot="1" x14ac:dyDescent="0.35">
      <c r="A1173" s="118"/>
      <c r="B1173" s="119"/>
      <c r="C1173" s="120"/>
      <c r="D1173" s="120"/>
      <c r="E1173" s="121"/>
      <c r="F1173" s="122"/>
      <c r="G1173" s="123"/>
      <c r="H1173" s="120"/>
      <c r="I1173" s="124"/>
      <c r="J1173" s="120"/>
      <c r="K1173" s="120"/>
      <c r="L1173" s="125"/>
    </row>
    <row r="1174" spans="1:12" ht="16.2" thickBot="1" x14ac:dyDescent="0.35">
      <c r="A1174" s="118"/>
      <c r="B1174" s="119"/>
      <c r="C1174" s="120"/>
      <c r="D1174" s="120"/>
      <c r="E1174" s="121"/>
      <c r="F1174" s="122"/>
      <c r="G1174" s="123"/>
      <c r="H1174" s="120"/>
      <c r="I1174" s="124"/>
      <c r="J1174" s="120"/>
      <c r="K1174" s="120"/>
      <c r="L1174" s="125"/>
    </row>
    <row r="1175" spans="1:12" ht="16.2" thickBot="1" x14ac:dyDescent="0.35">
      <c r="A1175" s="118"/>
      <c r="B1175" s="119"/>
      <c r="C1175" s="120"/>
      <c r="D1175" s="120"/>
      <c r="E1175" s="121"/>
      <c r="F1175" s="122"/>
      <c r="G1175" s="123"/>
      <c r="H1175" s="120"/>
      <c r="I1175" s="124"/>
      <c r="J1175" s="120"/>
      <c r="K1175" s="120"/>
      <c r="L1175" s="125"/>
    </row>
    <row r="1176" spans="1:12" ht="16.2" thickBot="1" x14ac:dyDescent="0.35">
      <c r="A1176" s="118"/>
      <c r="B1176" s="119"/>
      <c r="C1176" s="120"/>
      <c r="D1176" s="120"/>
      <c r="E1176" s="121"/>
      <c r="F1176" s="122"/>
      <c r="G1176" s="123"/>
      <c r="H1176" s="120"/>
      <c r="I1176" s="124"/>
      <c r="J1176" s="120"/>
      <c r="K1176" s="120"/>
      <c r="L1176" s="125"/>
    </row>
    <row r="1177" spans="1:12" ht="16.2" thickBot="1" x14ac:dyDescent="0.35">
      <c r="A1177" s="118"/>
      <c r="B1177" s="119"/>
      <c r="C1177" s="120"/>
      <c r="D1177" s="120"/>
      <c r="E1177" s="121"/>
      <c r="F1177" s="122"/>
      <c r="G1177" s="123"/>
      <c r="H1177" s="120"/>
      <c r="I1177" s="124"/>
      <c r="J1177" s="120"/>
      <c r="K1177" s="120"/>
      <c r="L1177" s="125"/>
    </row>
    <row r="1178" spans="1:12" ht="16.2" thickBot="1" x14ac:dyDescent="0.35">
      <c r="A1178" s="118"/>
      <c r="B1178" s="119"/>
      <c r="C1178" s="120"/>
      <c r="D1178" s="120"/>
      <c r="E1178" s="121"/>
      <c r="F1178" s="122"/>
      <c r="G1178" s="123"/>
      <c r="H1178" s="120"/>
      <c r="I1178" s="124"/>
      <c r="J1178" s="120"/>
      <c r="K1178" s="120"/>
      <c r="L1178" s="125"/>
    </row>
    <row r="1179" spans="1:12" ht="16.2" thickBot="1" x14ac:dyDescent="0.35">
      <c r="A1179" s="118"/>
      <c r="B1179" s="119"/>
      <c r="C1179" s="120"/>
      <c r="D1179" s="120"/>
      <c r="E1179" s="121"/>
      <c r="F1179" s="122"/>
      <c r="G1179" s="123"/>
      <c r="H1179" s="120"/>
      <c r="I1179" s="124"/>
      <c r="J1179" s="120"/>
      <c r="K1179" s="120"/>
      <c r="L1179" s="125"/>
    </row>
    <row r="1180" spans="1:12" ht="16.2" thickBot="1" x14ac:dyDescent="0.35">
      <c r="A1180" s="118"/>
      <c r="B1180" s="119"/>
      <c r="C1180" s="120"/>
      <c r="D1180" s="120"/>
      <c r="E1180" s="121"/>
      <c r="F1180" s="122"/>
      <c r="G1180" s="123"/>
      <c r="H1180" s="120"/>
      <c r="I1180" s="124"/>
      <c r="J1180" s="120"/>
      <c r="K1180" s="120"/>
      <c r="L1180" s="125"/>
    </row>
    <row r="1181" spans="1:12" ht="16.2" thickBot="1" x14ac:dyDescent="0.35">
      <c r="A1181" s="118"/>
      <c r="B1181" s="119"/>
      <c r="C1181" s="120"/>
      <c r="D1181" s="120"/>
      <c r="E1181" s="121"/>
      <c r="F1181" s="122"/>
      <c r="G1181" s="123"/>
      <c r="H1181" s="120"/>
      <c r="I1181" s="124"/>
      <c r="J1181" s="120"/>
      <c r="K1181" s="120"/>
      <c r="L1181" s="125"/>
    </row>
    <row r="1182" spans="1:12" ht="16.2" thickBot="1" x14ac:dyDescent="0.35">
      <c r="A1182" s="118"/>
      <c r="B1182" s="119"/>
      <c r="C1182" s="120"/>
      <c r="D1182" s="120"/>
      <c r="E1182" s="121"/>
      <c r="F1182" s="122"/>
      <c r="G1182" s="123"/>
      <c r="H1182" s="120"/>
      <c r="I1182" s="124"/>
      <c r="J1182" s="120"/>
      <c r="K1182" s="120"/>
      <c r="L1182" s="125"/>
    </row>
    <row r="1183" spans="1:12" ht="16.2" thickBot="1" x14ac:dyDescent="0.35">
      <c r="A1183" s="118"/>
      <c r="B1183" s="119"/>
      <c r="C1183" s="120"/>
      <c r="D1183" s="120"/>
      <c r="E1183" s="121"/>
      <c r="F1183" s="122"/>
      <c r="G1183" s="123"/>
      <c r="H1183" s="120"/>
      <c r="I1183" s="124"/>
      <c r="J1183" s="120"/>
      <c r="K1183" s="120"/>
      <c r="L1183" s="125"/>
    </row>
    <row r="1184" spans="1:12" ht="16.2" thickBot="1" x14ac:dyDescent="0.35">
      <c r="A1184" s="118"/>
      <c r="B1184" s="119"/>
      <c r="C1184" s="120"/>
      <c r="D1184" s="120"/>
      <c r="E1184" s="121"/>
      <c r="F1184" s="122"/>
      <c r="G1184" s="123"/>
      <c r="H1184" s="120"/>
      <c r="I1184" s="124"/>
      <c r="J1184" s="120"/>
      <c r="K1184" s="120"/>
      <c r="L1184" s="125"/>
    </row>
    <row r="1185" spans="1:12" ht="16.2" thickBot="1" x14ac:dyDescent="0.35">
      <c r="A1185" s="118"/>
      <c r="B1185" s="119"/>
      <c r="C1185" s="120"/>
      <c r="D1185" s="120"/>
      <c r="E1185" s="121"/>
      <c r="F1185" s="122"/>
      <c r="G1185" s="123"/>
      <c r="H1185" s="120"/>
      <c r="I1185" s="124"/>
      <c r="J1185" s="120"/>
      <c r="K1185" s="120"/>
      <c r="L1185" s="125"/>
    </row>
    <row r="1186" spans="1:12" ht="16.2" thickBot="1" x14ac:dyDescent="0.35">
      <c r="A1186" s="118"/>
      <c r="B1186" s="119"/>
      <c r="C1186" s="120"/>
      <c r="D1186" s="120"/>
      <c r="E1186" s="121"/>
      <c r="F1186" s="122"/>
      <c r="G1186" s="123"/>
      <c r="H1186" s="120"/>
      <c r="I1186" s="124"/>
      <c r="J1186" s="120"/>
      <c r="K1186" s="120"/>
      <c r="L1186" s="125"/>
    </row>
    <row r="1187" spans="1:12" ht="16.2" thickBot="1" x14ac:dyDescent="0.35">
      <c r="A1187" s="118"/>
      <c r="B1187" s="119"/>
      <c r="C1187" s="120"/>
      <c r="D1187" s="120"/>
      <c r="E1187" s="121"/>
      <c r="F1187" s="122"/>
      <c r="G1187" s="123"/>
      <c r="H1187" s="120"/>
      <c r="I1187" s="124"/>
      <c r="J1187" s="120"/>
      <c r="K1187" s="120"/>
      <c r="L1187" s="125"/>
    </row>
    <row r="1188" spans="1:12" ht="16.2" thickBot="1" x14ac:dyDescent="0.35">
      <c r="A1188" s="118"/>
      <c r="B1188" s="119"/>
      <c r="C1188" s="120"/>
      <c r="D1188" s="120"/>
      <c r="E1188" s="121"/>
      <c r="F1188" s="122"/>
      <c r="G1188" s="123"/>
      <c r="H1188" s="120"/>
      <c r="I1188" s="124"/>
      <c r="J1188" s="120"/>
      <c r="K1188" s="120"/>
      <c r="L1188" s="125"/>
    </row>
    <row r="1189" spans="1:12" ht="16.2" thickBot="1" x14ac:dyDescent="0.35">
      <c r="A1189" s="118"/>
      <c r="B1189" s="119"/>
      <c r="C1189" s="120"/>
      <c r="D1189" s="120"/>
      <c r="E1189" s="121"/>
      <c r="F1189" s="122"/>
      <c r="G1189" s="123"/>
      <c r="H1189" s="120"/>
      <c r="I1189" s="124"/>
      <c r="J1189" s="120"/>
      <c r="K1189" s="120"/>
      <c r="L1189" s="125"/>
    </row>
    <row r="1190" spans="1:12" ht="16.2" thickBot="1" x14ac:dyDescent="0.35">
      <c r="A1190" s="118"/>
      <c r="B1190" s="119"/>
      <c r="C1190" s="120"/>
      <c r="D1190" s="120"/>
      <c r="E1190" s="121"/>
      <c r="F1190" s="122"/>
      <c r="G1190" s="123"/>
      <c r="H1190" s="120"/>
      <c r="I1190" s="124"/>
      <c r="J1190" s="120"/>
      <c r="K1190" s="120"/>
      <c r="L1190" s="125"/>
    </row>
    <row r="1191" spans="1:12" ht="16.2" thickBot="1" x14ac:dyDescent="0.35">
      <c r="A1191" s="118"/>
      <c r="B1191" s="119"/>
      <c r="C1191" s="120"/>
      <c r="D1191" s="120"/>
      <c r="E1191" s="121"/>
      <c r="F1191" s="122"/>
      <c r="G1191" s="123"/>
      <c r="H1191" s="120"/>
      <c r="I1191" s="124"/>
      <c r="J1191" s="120"/>
      <c r="K1191" s="120"/>
      <c r="L1191" s="125"/>
    </row>
    <row r="1192" spans="1:12" ht="16.2" thickBot="1" x14ac:dyDescent="0.35">
      <c r="A1192" s="118"/>
      <c r="B1192" s="119"/>
      <c r="C1192" s="120"/>
      <c r="D1192" s="120"/>
      <c r="E1192" s="121"/>
      <c r="F1192" s="122"/>
      <c r="G1192" s="123"/>
      <c r="H1192" s="120"/>
      <c r="I1192" s="124"/>
      <c r="J1192" s="120"/>
      <c r="K1192" s="120"/>
      <c r="L1192" s="125"/>
    </row>
    <row r="1193" spans="1:12" ht="16.2" thickBot="1" x14ac:dyDescent="0.35">
      <c r="A1193" s="118"/>
      <c r="B1193" s="119"/>
      <c r="C1193" s="120"/>
      <c r="D1193" s="120"/>
      <c r="E1193" s="121"/>
      <c r="F1193" s="122"/>
      <c r="G1193" s="123"/>
      <c r="H1193" s="120"/>
      <c r="I1193" s="124"/>
      <c r="J1193" s="120"/>
      <c r="K1193" s="120"/>
      <c r="L1193" s="125"/>
    </row>
    <row r="1194" spans="1:12" ht="16.2" thickBot="1" x14ac:dyDescent="0.35">
      <c r="A1194" s="118"/>
      <c r="B1194" s="119"/>
      <c r="C1194" s="120"/>
      <c r="D1194" s="120"/>
      <c r="E1194" s="121"/>
      <c r="F1194" s="122"/>
      <c r="G1194" s="123"/>
      <c r="H1194" s="120"/>
      <c r="I1194" s="124"/>
      <c r="J1194" s="120"/>
      <c r="K1194" s="120"/>
      <c r="L1194" s="125"/>
    </row>
    <row r="1195" spans="1:12" ht="16.2" thickBot="1" x14ac:dyDescent="0.35">
      <c r="A1195" s="118"/>
      <c r="B1195" s="119"/>
      <c r="C1195" s="120"/>
      <c r="D1195" s="120"/>
      <c r="E1195" s="121"/>
      <c r="F1195" s="122"/>
      <c r="G1195" s="123"/>
      <c r="H1195" s="120"/>
      <c r="I1195" s="124"/>
      <c r="J1195" s="120"/>
      <c r="K1195" s="120"/>
      <c r="L1195" s="125"/>
    </row>
    <row r="1196" spans="1:12" ht="16.2" thickBot="1" x14ac:dyDescent="0.35">
      <c r="A1196" s="118"/>
      <c r="B1196" s="119"/>
      <c r="C1196" s="120"/>
      <c r="D1196" s="120"/>
      <c r="E1196" s="121"/>
      <c r="F1196" s="122"/>
      <c r="G1196" s="123"/>
      <c r="H1196" s="120"/>
      <c r="I1196" s="124"/>
      <c r="J1196" s="120"/>
      <c r="K1196" s="120"/>
      <c r="L1196" s="125"/>
    </row>
    <row r="1197" spans="1:12" ht="16.2" thickBot="1" x14ac:dyDescent="0.35">
      <c r="A1197" s="118"/>
      <c r="B1197" s="119"/>
      <c r="C1197" s="120"/>
      <c r="D1197" s="120"/>
      <c r="E1197" s="121"/>
      <c r="F1197" s="122"/>
      <c r="G1197" s="123"/>
      <c r="H1197" s="120"/>
      <c r="I1197" s="124"/>
      <c r="J1197" s="120"/>
      <c r="K1197" s="120"/>
      <c r="L1197" s="125"/>
    </row>
    <row r="1198" spans="1:12" ht="16.2" thickBot="1" x14ac:dyDescent="0.35">
      <c r="A1198" s="118"/>
      <c r="B1198" s="119"/>
      <c r="C1198" s="120"/>
      <c r="D1198" s="120"/>
      <c r="E1198" s="121"/>
      <c r="F1198" s="122"/>
      <c r="G1198" s="123"/>
      <c r="H1198" s="120"/>
      <c r="I1198" s="124"/>
      <c r="J1198" s="120"/>
      <c r="K1198" s="120"/>
      <c r="L1198" s="125"/>
    </row>
    <row r="1199" spans="1:12" ht="16.2" thickBot="1" x14ac:dyDescent="0.35">
      <c r="A1199" s="118"/>
      <c r="B1199" s="119"/>
      <c r="C1199" s="120"/>
      <c r="D1199" s="120"/>
      <c r="E1199" s="121"/>
      <c r="F1199" s="122"/>
      <c r="G1199" s="123"/>
      <c r="H1199" s="120"/>
      <c r="I1199" s="124"/>
      <c r="J1199" s="120"/>
      <c r="K1199" s="120"/>
      <c r="L1199" s="125"/>
    </row>
    <row r="1200" spans="1:12" ht="16.2" thickBot="1" x14ac:dyDescent="0.35">
      <c r="A1200" s="118"/>
      <c r="B1200" s="119"/>
      <c r="C1200" s="120"/>
      <c r="D1200" s="120"/>
      <c r="E1200" s="121"/>
      <c r="F1200" s="122"/>
      <c r="G1200" s="123"/>
      <c r="H1200" s="120"/>
      <c r="I1200" s="124"/>
      <c r="J1200" s="120"/>
      <c r="K1200" s="120"/>
      <c r="L1200" s="125"/>
    </row>
    <row r="1201" spans="1:12" ht="16.2" thickBot="1" x14ac:dyDescent="0.35">
      <c r="A1201" s="118"/>
      <c r="B1201" s="119"/>
      <c r="C1201" s="120"/>
      <c r="D1201" s="120"/>
      <c r="E1201" s="121"/>
      <c r="F1201" s="122"/>
      <c r="G1201" s="123"/>
      <c r="H1201" s="120"/>
      <c r="I1201" s="124"/>
      <c r="J1201" s="120"/>
      <c r="K1201" s="120"/>
      <c r="L1201" s="125"/>
    </row>
    <row r="1202" spans="1:12" ht="16.2" thickBot="1" x14ac:dyDescent="0.35">
      <c r="A1202" s="118"/>
      <c r="B1202" s="119"/>
      <c r="C1202" s="120"/>
      <c r="D1202" s="120"/>
      <c r="E1202" s="121"/>
      <c r="F1202" s="122"/>
      <c r="G1202" s="123"/>
      <c r="H1202" s="120"/>
      <c r="I1202" s="124"/>
      <c r="J1202" s="120"/>
      <c r="K1202" s="120"/>
      <c r="L1202" s="125"/>
    </row>
    <row r="1203" spans="1:12" ht="16.2" thickBot="1" x14ac:dyDescent="0.35">
      <c r="A1203" s="118"/>
      <c r="B1203" s="119"/>
      <c r="C1203" s="120"/>
      <c r="D1203" s="120"/>
      <c r="E1203" s="121"/>
      <c r="F1203" s="122"/>
      <c r="G1203" s="123"/>
      <c r="H1203" s="120"/>
      <c r="I1203" s="124"/>
      <c r="J1203" s="120"/>
      <c r="K1203" s="120"/>
      <c r="L1203" s="125"/>
    </row>
    <row r="1204" spans="1:12" ht="16.2" thickBot="1" x14ac:dyDescent="0.35">
      <c r="A1204" s="118"/>
      <c r="B1204" s="119"/>
      <c r="C1204" s="120"/>
      <c r="D1204" s="120"/>
      <c r="E1204" s="121"/>
      <c r="F1204" s="122"/>
      <c r="G1204" s="123"/>
      <c r="H1204" s="120"/>
      <c r="I1204" s="124"/>
      <c r="J1204" s="120"/>
      <c r="K1204" s="120"/>
      <c r="L1204" s="125"/>
    </row>
    <row r="1205" spans="1:12" ht="16.2" thickBot="1" x14ac:dyDescent="0.35">
      <c r="A1205" s="118"/>
      <c r="B1205" s="119"/>
      <c r="C1205" s="120"/>
      <c r="D1205" s="120"/>
      <c r="E1205" s="121"/>
      <c r="F1205" s="122"/>
      <c r="G1205" s="123"/>
      <c r="H1205" s="120"/>
      <c r="I1205" s="124"/>
      <c r="J1205" s="120"/>
      <c r="K1205" s="120"/>
      <c r="L1205" s="125"/>
    </row>
    <row r="1206" spans="1:12" ht="16.2" thickBot="1" x14ac:dyDescent="0.35">
      <c r="A1206" s="118"/>
      <c r="B1206" s="119"/>
      <c r="C1206" s="120"/>
      <c r="D1206" s="120"/>
      <c r="E1206" s="121"/>
      <c r="F1206" s="122"/>
      <c r="G1206" s="123"/>
      <c r="H1206" s="120"/>
      <c r="I1206" s="124"/>
      <c r="J1206" s="120"/>
      <c r="K1206" s="120"/>
      <c r="L1206" s="125"/>
    </row>
    <row r="1207" spans="1:12" ht="16.2" thickBot="1" x14ac:dyDescent="0.35">
      <c r="A1207" s="118"/>
      <c r="B1207" s="119"/>
      <c r="C1207" s="120"/>
      <c r="D1207" s="120"/>
      <c r="E1207" s="121"/>
      <c r="F1207" s="122"/>
      <c r="G1207" s="123"/>
      <c r="H1207" s="120"/>
      <c r="I1207" s="124"/>
      <c r="J1207" s="120"/>
      <c r="K1207" s="120"/>
      <c r="L1207" s="125"/>
    </row>
    <row r="1208" spans="1:12" ht="16.2" thickBot="1" x14ac:dyDescent="0.35">
      <c r="A1208" s="118"/>
      <c r="B1208" s="119"/>
      <c r="C1208" s="120"/>
      <c r="D1208" s="120"/>
      <c r="E1208" s="121"/>
      <c r="F1208" s="122"/>
      <c r="G1208" s="123"/>
      <c r="H1208" s="120"/>
      <c r="I1208" s="124"/>
      <c r="J1208" s="120"/>
      <c r="K1208" s="120"/>
      <c r="L1208" s="125"/>
    </row>
    <row r="1209" spans="1:12" ht="16.2" thickBot="1" x14ac:dyDescent="0.35">
      <c r="A1209" s="118"/>
      <c r="B1209" s="119"/>
      <c r="C1209" s="120"/>
      <c r="D1209" s="120"/>
      <c r="E1209" s="121"/>
      <c r="F1209" s="122"/>
      <c r="G1209" s="123"/>
      <c r="H1209" s="120"/>
      <c r="I1209" s="124"/>
      <c r="J1209" s="120"/>
      <c r="K1209" s="120"/>
      <c r="L1209" s="125"/>
    </row>
    <row r="1210" spans="1:12" ht="16.2" thickBot="1" x14ac:dyDescent="0.35">
      <c r="A1210" s="118"/>
      <c r="B1210" s="119"/>
      <c r="C1210" s="120"/>
      <c r="D1210" s="120"/>
      <c r="E1210" s="121"/>
      <c r="F1210" s="122"/>
      <c r="G1210" s="123"/>
      <c r="H1210" s="120"/>
      <c r="I1210" s="124"/>
      <c r="J1210" s="120"/>
      <c r="K1210" s="120"/>
      <c r="L1210" s="125"/>
    </row>
    <row r="1211" spans="1:12" ht="16.2" thickBot="1" x14ac:dyDescent="0.35">
      <c r="A1211" s="118"/>
      <c r="B1211" s="119"/>
      <c r="C1211" s="120"/>
      <c r="D1211" s="120"/>
      <c r="E1211" s="121"/>
      <c r="F1211" s="122"/>
      <c r="G1211" s="123"/>
      <c r="H1211" s="120"/>
      <c r="I1211" s="124"/>
      <c r="J1211" s="120"/>
      <c r="K1211" s="120"/>
      <c r="L1211" s="125"/>
    </row>
    <row r="1212" spans="1:12" ht="16.2" thickBot="1" x14ac:dyDescent="0.35">
      <c r="A1212" s="118"/>
      <c r="B1212" s="119"/>
      <c r="C1212" s="120"/>
      <c r="D1212" s="120"/>
      <c r="E1212" s="121"/>
      <c r="F1212" s="122"/>
      <c r="G1212" s="123"/>
      <c r="H1212" s="120"/>
      <c r="I1212" s="124"/>
      <c r="J1212" s="120"/>
      <c r="K1212" s="120"/>
      <c r="L1212" s="125"/>
    </row>
    <row r="1213" spans="1:12" ht="16.2" thickBot="1" x14ac:dyDescent="0.35">
      <c r="A1213" s="118"/>
      <c r="B1213" s="119"/>
      <c r="C1213" s="120"/>
      <c r="D1213" s="120"/>
      <c r="E1213" s="121"/>
      <c r="F1213" s="122"/>
      <c r="G1213" s="123"/>
      <c r="H1213" s="120"/>
      <c r="I1213" s="124"/>
      <c r="J1213" s="120"/>
      <c r="K1213" s="120"/>
      <c r="L1213" s="125"/>
    </row>
    <row r="1214" spans="1:12" ht="16.2" thickBot="1" x14ac:dyDescent="0.35">
      <c r="A1214" s="118"/>
      <c r="B1214" s="119"/>
      <c r="C1214" s="120"/>
      <c r="D1214" s="120"/>
      <c r="E1214" s="121"/>
      <c r="F1214" s="122"/>
      <c r="G1214" s="123"/>
      <c r="H1214" s="120"/>
      <c r="I1214" s="124"/>
      <c r="J1214" s="120"/>
      <c r="K1214" s="120"/>
      <c r="L1214" s="125"/>
    </row>
    <row r="1215" spans="1:12" ht="16.2" thickBot="1" x14ac:dyDescent="0.35">
      <c r="A1215" s="118"/>
      <c r="B1215" s="119"/>
      <c r="C1215" s="120"/>
      <c r="D1215" s="120"/>
      <c r="E1215" s="121"/>
      <c r="F1215" s="122"/>
      <c r="G1215" s="123"/>
      <c r="H1215" s="120"/>
      <c r="I1215" s="124"/>
      <c r="J1215" s="120"/>
      <c r="K1215" s="120"/>
      <c r="L1215" s="125"/>
    </row>
    <row r="1216" spans="1:12" ht="16.2" thickBot="1" x14ac:dyDescent="0.35">
      <c r="A1216" s="118"/>
      <c r="B1216" s="119"/>
      <c r="C1216" s="120"/>
      <c r="D1216" s="120"/>
      <c r="E1216" s="121"/>
      <c r="F1216" s="122"/>
      <c r="G1216" s="123"/>
      <c r="H1216" s="120"/>
      <c r="I1216" s="124"/>
      <c r="J1216" s="120"/>
      <c r="K1216" s="120"/>
      <c r="L1216" s="125"/>
    </row>
    <row r="1217" spans="1:12" ht="16.2" thickBot="1" x14ac:dyDescent="0.35">
      <c r="A1217" s="118"/>
      <c r="B1217" s="119"/>
      <c r="C1217" s="120"/>
      <c r="D1217" s="120"/>
      <c r="E1217" s="121"/>
      <c r="F1217" s="122"/>
      <c r="G1217" s="123"/>
      <c r="H1217" s="120"/>
      <c r="I1217" s="124"/>
      <c r="J1217" s="120"/>
      <c r="K1217" s="120"/>
      <c r="L1217" s="125"/>
    </row>
    <row r="1218" spans="1:12" ht="16.2" thickBot="1" x14ac:dyDescent="0.35">
      <c r="A1218" s="118"/>
      <c r="B1218" s="119"/>
      <c r="C1218" s="120"/>
      <c r="D1218" s="120"/>
      <c r="E1218" s="121"/>
      <c r="F1218" s="122"/>
      <c r="G1218" s="123"/>
      <c r="H1218" s="120"/>
      <c r="I1218" s="124"/>
      <c r="J1218" s="120"/>
      <c r="K1218" s="120"/>
      <c r="L1218" s="125"/>
    </row>
    <row r="1219" spans="1:12" ht="16.2" thickBot="1" x14ac:dyDescent="0.35">
      <c r="A1219" s="118"/>
      <c r="B1219" s="119"/>
      <c r="C1219" s="120"/>
      <c r="D1219" s="120"/>
      <c r="E1219" s="121"/>
      <c r="F1219" s="122"/>
      <c r="G1219" s="123"/>
      <c r="H1219" s="120"/>
      <c r="I1219" s="124"/>
      <c r="J1219" s="120"/>
      <c r="K1219" s="120"/>
      <c r="L1219" s="125"/>
    </row>
    <row r="1220" spans="1:12" ht="16.2" thickBot="1" x14ac:dyDescent="0.35">
      <c r="A1220" s="118"/>
      <c r="B1220" s="119"/>
      <c r="C1220" s="120"/>
      <c r="D1220" s="120"/>
      <c r="E1220" s="121"/>
      <c r="F1220" s="122"/>
      <c r="G1220" s="123"/>
      <c r="H1220" s="120"/>
      <c r="I1220" s="124"/>
      <c r="J1220" s="120"/>
      <c r="K1220" s="120"/>
      <c r="L1220" s="125"/>
    </row>
    <row r="1221" spans="1:12" ht="16.2" thickBot="1" x14ac:dyDescent="0.35">
      <c r="A1221" s="118"/>
      <c r="B1221" s="119"/>
      <c r="C1221" s="120"/>
      <c r="D1221" s="120"/>
      <c r="E1221" s="121"/>
      <c r="F1221" s="122"/>
      <c r="G1221" s="123"/>
      <c r="H1221" s="120"/>
      <c r="I1221" s="124"/>
      <c r="J1221" s="120"/>
      <c r="K1221" s="120"/>
      <c r="L1221" s="125"/>
    </row>
    <row r="1222" spans="1:12" ht="16.2" thickBot="1" x14ac:dyDescent="0.35">
      <c r="A1222" s="118"/>
      <c r="B1222" s="119"/>
      <c r="C1222" s="120"/>
      <c r="D1222" s="120"/>
      <c r="E1222" s="121"/>
      <c r="F1222" s="122"/>
      <c r="G1222" s="123"/>
      <c r="H1222" s="120"/>
      <c r="I1222" s="124"/>
      <c r="J1222" s="120"/>
      <c r="K1222" s="120"/>
      <c r="L1222" s="125"/>
    </row>
    <row r="1223" spans="1:12" ht="16.2" thickBot="1" x14ac:dyDescent="0.35">
      <c r="A1223" s="118"/>
      <c r="B1223" s="119"/>
      <c r="C1223" s="120"/>
      <c r="D1223" s="120"/>
      <c r="E1223" s="121"/>
      <c r="F1223" s="122"/>
      <c r="G1223" s="123"/>
      <c r="H1223" s="120"/>
      <c r="I1223" s="124"/>
      <c r="J1223" s="120"/>
      <c r="K1223" s="120"/>
      <c r="L1223" s="125"/>
    </row>
    <row r="1224" spans="1:12" ht="16.2" thickBot="1" x14ac:dyDescent="0.35">
      <c r="A1224" s="118"/>
      <c r="B1224" s="119"/>
      <c r="C1224" s="120"/>
      <c r="D1224" s="120"/>
      <c r="E1224" s="121"/>
      <c r="F1224" s="122"/>
      <c r="G1224" s="123"/>
      <c r="H1224" s="120"/>
      <c r="I1224" s="124"/>
      <c r="J1224" s="120"/>
      <c r="K1224" s="120"/>
      <c r="L1224" s="125"/>
    </row>
    <row r="1225" spans="1:12" ht="16.2" thickBot="1" x14ac:dyDescent="0.35">
      <c r="A1225" s="118"/>
      <c r="B1225" s="119"/>
      <c r="C1225" s="120"/>
      <c r="D1225" s="120"/>
      <c r="E1225" s="121"/>
      <c r="F1225" s="122"/>
      <c r="G1225" s="123"/>
      <c r="H1225" s="120"/>
      <c r="I1225" s="124"/>
      <c r="J1225" s="120"/>
      <c r="K1225" s="120"/>
      <c r="L1225" s="125"/>
    </row>
    <row r="1226" spans="1:12" ht="16.2" thickBot="1" x14ac:dyDescent="0.35">
      <c r="A1226" s="118"/>
      <c r="B1226" s="119"/>
      <c r="C1226" s="120"/>
      <c r="D1226" s="120"/>
      <c r="E1226" s="121"/>
      <c r="F1226" s="122"/>
      <c r="G1226" s="123"/>
      <c r="H1226" s="120"/>
      <c r="I1226" s="124"/>
      <c r="J1226" s="120"/>
      <c r="K1226" s="120"/>
      <c r="L1226" s="125"/>
    </row>
    <row r="1227" spans="1:12" ht="16.2" thickBot="1" x14ac:dyDescent="0.35">
      <c r="A1227" s="118"/>
      <c r="B1227" s="119"/>
      <c r="C1227" s="120"/>
      <c r="D1227" s="120"/>
      <c r="E1227" s="121"/>
      <c r="F1227" s="122"/>
      <c r="G1227" s="123"/>
      <c r="H1227" s="120"/>
      <c r="I1227" s="124"/>
      <c r="J1227" s="120"/>
      <c r="K1227" s="120"/>
      <c r="L1227" s="125"/>
    </row>
    <row r="1228" spans="1:12" ht="16.2" thickBot="1" x14ac:dyDescent="0.35">
      <c r="A1228" s="118"/>
      <c r="B1228" s="119"/>
      <c r="C1228" s="120"/>
      <c r="D1228" s="120"/>
      <c r="E1228" s="121"/>
      <c r="F1228" s="122"/>
      <c r="G1228" s="123"/>
      <c r="H1228" s="120"/>
      <c r="I1228" s="124"/>
      <c r="J1228" s="120"/>
      <c r="K1228" s="120"/>
      <c r="L1228" s="125"/>
    </row>
    <row r="1229" spans="1:12" ht="16.2" thickBot="1" x14ac:dyDescent="0.35">
      <c r="A1229" s="118"/>
      <c r="B1229" s="119"/>
      <c r="C1229" s="120"/>
      <c r="D1229" s="120"/>
      <c r="E1229" s="121"/>
      <c r="F1229" s="122"/>
      <c r="G1229" s="123"/>
      <c r="H1229" s="120"/>
      <c r="I1229" s="124"/>
      <c r="J1229" s="120"/>
      <c r="K1229" s="120"/>
      <c r="L1229" s="125"/>
    </row>
    <row r="1230" spans="1:12" ht="16.2" thickBot="1" x14ac:dyDescent="0.35">
      <c r="A1230" s="118"/>
      <c r="B1230" s="119"/>
      <c r="C1230" s="120"/>
      <c r="D1230" s="120"/>
      <c r="E1230" s="121"/>
      <c r="F1230" s="122"/>
      <c r="G1230" s="123"/>
      <c r="H1230" s="120"/>
      <c r="I1230" s="124"/>
      <c r="J1230" s="120"/>
      <c r="K1230" s="120"/>
      <c r="L1230" s="125"/>
    </row>
    <row r="1231" spans="1:12" ht="16.2" thickBot="1" x14ac:dyDescent="0.35">
      <c r="A1231" s="118"/>
      <c r="B1231" s="119"/>
      <c r="C1231" s="120"/>
      <c r="D1231" s="120"/>
      <c r="E1231" s="121"/>
      <c r="F1231" s="122"/>
      <c r="G1231" s="123"/>
      <c r="H1231" s="120"/>
      <c r="I1231" s="124"/>
      <c r="J1231" s="120"/>
      <c r="K1231" s="120"/>
      <c r="L1231" s="125"/>
    </row>
    <row r="1232" spans="1:12" ht="16.2" thickBot="1" x14ac:dyDescent="0.35">
      <c r="A1232" s="118"/>
      <c r="B1232" s="119"/>
      <c r="C1232" s="120"/>
      <c r="D1232" s="120"/>
      <c r="E1232" s="121"/>
      <c r="F1232" s="122"/>
      <c r="G1232" s="123"/>
      <c r="H1232" s="120"/>
      <c r="I1232" s="124"/>
      <c r="J1232" s="120"/>
      <c r="K1232" s="120"/>
      <c r="L1232" s="125"/>
    </row>
    <row r="1233" spans="1:12" ht="16.2" thickBot="1" x14ac:dyDescent="0.35">
      <c r="A1233" s="118"/>
      <c r="B1233" s="119"/>
      <c r="C1233" s="120"/>
      <c r="D1233" s="120"/>
      <c r="E1233" s="121"/>
      <c r="F1233" s="122"/>
      <c r="G1233" s="123"/>
      <c r="H1233" s="120"/>
      <c r="I1233" s="124"/>
      <c r="J1233" s="120"/>
      <c r="K1233" s="120"/>
      <c r="L1233" s="125"/>
    </row>
    <row r="1234" spans="1:12" ht="16.2" thickBot="1" x14ac:dyDescent="0.35">
      <c r="A1234" s="118"/>
      <c r="B1234" s="119"/>
      <c r="C1234" s="120"/>
      <c r="D1234" s="120"/>
      <c r="E1234" s="121"/>
      <c r="F1234" s="122"/>
      <c r="G1234" s="123"/>
      <c r="H1234" s="120"/>
      <c r="I1234" s="124"/>
      <c r="J1234" s="120"/>
      <c r="K1234" s="120"/>
      <c r="L1234" s="125"/>
    </row>
    <row r="1235" spans="1:12" ht="16.2" thickBot="1" x14ac:dyDescent="0.35">
      <c r="A1235" s="118"/>
      <c r="B1235" s="119"/>
      <c r="C1235" s="120"/>
      <c r="D1235" s="120"/>
      <c r="E1235" s="121"/>
      <c r="F1235" s="122"/>
      <c r="G1235" s="123"/>
      <c r="H1235" s="120"/>
      <c r="I1235" s="124"/>
      <c r="J1235" s="120"/>
      <c r="K1235" s="120"/>
      <c r="L1235" s="125"/>
    </row>
    <row r="1236" spans="1:12" ht="16.2" thickBot="1" x14ac:dyDescent="0.35">
      <c r="A1236" s="118"/>
      <c r="B1236" s="119"/>
      <c r="C1236" s="120"/>
      <c r="D1236" s="120"/>
      <c r="E1236" s="121"/>
      <c r="F1236" s="122"/>
      <c r="G1236" s="123"/>
      <c r="H1236" s="120"/>
      <c r="I1236" s="124"/>
      <c r="J1236" s="120"/>
      <c r="K1236" s="120"/>
      <c r="L1236" s="125"/>
    </row>
    <row r="1237" spans="1:12" ht="16.2" thickBot="1" x14ac:dyDescent="0.35">
      <c r="A1237" s="118"/>
      <c r="B1237" s="119"/>
      <c r="C1237" s="120"/>
      <c r="D1237" s="120"/>
      <c r="E1237" s="121"/>
      <c r="F1237" s="122"/>
      <c r="G1237" s="123"/>
      <c r="H1237" s="120"/>
      <c r="I1237" s="124"/>
      <c r="J1237" s="120"/>
      <c r="K1237" s="120"/>
      <c r="L1237" s="125"/>
    </row>
    <row r="1238" spans="1:12" ht="16.2" thickBot="1" x14ac:dyDescent="0.35">
      <c r="A1238" s="118"/>
      <c r="B1238" s="119"/>
      <c r="C1238" s="120"/>
      <c r="D1238" s="120"/>
      <c r="E1238" s="121"/>
      <c r="F1238" s="122"/>
      <c r="G1238" s="123"/>
      <c r="H1238" s="120"/>
      <c r="I1238" s="124"/>
      <c r="J1238" s="120"/>
      <c r="K1238" s="120"/>
      <c r="L1238" s="125"/>
    </row>
    <row r="1239" spans="1:12" ht="16.2" thickBot="1" x14ac:dyDescent="0.35">
      <c r="A1239" s="118"/>
      <c r="B1239" s="119"/>
      <c r="C1239" s="120"/>
      <c r="D1239" s="120"/>
      <c r="E1239" s="121"/>
      <c r="F1239" s="122"/>
      <c r="G1239" s="123"/>
      <c r="H1239" s="120"/>
      <c r="I1239" s="124"/>
      <c r="J1239" s="120"/>
      <c r="K1239" s="120"/>
      <c r="L1239" s="125"/>
    </row>
    <row r="1240" spans="1:12" ht="16.2" thickBot="1" x14ac:dyDescent="0.35">
      <c r="A1240" s="118"/>
      <c r="B1240" s="119"/>
      <c r="C1240" s="120"/>
      <c r="D1240" s="120"/>
      <c r="E1240" s="121"/>
      <c r="F1240" s="122"/>
      <c r="G1240" s="123"/>
      <c r="H1240" s="120"/>
      <c r="I1240" s="124"/>
      <c r="J1240" s="120"/>
      <c r="K1240" s="120"/>
      <c r="L1240" s="125"/>
    </row>
    <row r="1241" spans="1:12" ht="16.2" thickBot="1" x14ac:dyDescent="0.35">
      <c r="A1241" s="118"/>
      <c r="B1241" s="119"/>
      <c r="C1241" s="120"/>
      <c r="D1241" s="120"/>
      <c r="E1241" s="121"/>
      <c r="F1241" s="122"/>
      <c r="G1241" s="123"/>
      <c r="H1241" s="120"/>
      <c r="I1241" s="124"/>
      <c r="J1241" s="120"/>
      <c r="K1241" s="120"/>
      <c r="L1241" s="125"/>
    </row>
    <row r="1242" spans="1:12" ht="16.2" thickBot="1" x14ac:dyDescent="0.35">
      <c r="A1242" s="118"/>
      <c r="B1242" s="119"/>
      <c r="C1242" s="120"/>
      <c r="D1242" s="120"/>
      <c r="E1242" s="121"/>
      <c r="F1242" s="122"/>
      <c r="G1242" s="123"/>
      <c r="H1242" s="120"/>
      <c r="I1242" s="124"/>
      <c r="J1242" s="120"/>
      <c r="K1242" s="120"/>
      <c r="L1242" s="125"/>
    </row>
    <row r="1243" spans="1:12" ht="16.2" thickBot="1" x14ac:dyDescent="0.35">
      <c r="A1243" s="118"/>
      <c r="B1243" s="119"/>
      <c r="C1243" s="120"/>
      <c r="D1243" s="120"/>
      <c r="E1243" s="121"/>
      <c r="F1243" s="122"/>
      <c r="G1243" s="123"/>
      <c r="H1243" s="120"/>
      <c r="I1243" s="124"/>
      <c r="J1243" s="120"/>
      <c r="K1243" s="120"/>
      <c r="L1243" s="125"/>
    </row>
    <row r="1244" spans="1:12" ht="16.2" thickBot="1" x14ac:dyDescent="0.35">
      <c r="A1244" s="118"/>
      <c r="B1244" s="119"/>
      <c r="C1244" s="120"/>
      <c r="D1244" s="120"/>
      <c r="E1244" s="121"/>
      <c r="F1244" s="122"/>
      <c r="G1244" s="123"/>
      <c r="H1244" s="120"/>
      <c r="I1244" s="124"/>
      <c r="J1244" s="120"/>
      <c r="K1244" s="120"/>
      <c r="L1244" s="125"/>
    </row>
    <row r="1245" spans="1:12" ht="16.2" thickBot="1" x14ac:dyDescent="0.35">
      <c r="A1245" s="118"/>
      <c r="B1245" s="119"/>
      <c r="C1245" s="120"/>
      <c r="D1245" s="120"/>
      <c r="E1245" s="121"/>
      <c r="F1245" s="122"/>
      <c r="G1245" s="123"/>
      <c r="H1245" s="120"/>
      <c r="I1245" s="124"/>
      <c r="J1245" s="120"/>
      <c r="K1245" s="120"/>
      <c r="L1245" s="125"/>
    </row>
    <row r="1246" spans="1:12" ht="16.2" thickBot="1" x14ac:dyDescent="0.35">
      <c r="A1246" s="118"/>
      <c r="B1246" s="119"/>
      <c r="C1246" s="120"/>
      <c r="D1246" s="120"/>
      <c r="E1246" s="121"/>
      <c r="F1246" s="122"/>
      <c r="G1246" s="123"/>
      <c r="H1246" s="120"/>
      <c r="I1246" s="124"/>
      <c r="J1246" s="120"/>
      <c r="K1246" s="120"/>
      <c r="L1246" s="125"/>
    </row>
    <row r="1247" spans="1:12" ht="16.2" thickBot="1" x14ac:dyDescent="0.35">
      <c r="A1247" s="118"/>
      <c r="B1247" s="119"/>
      <c r="C1247" s="120"/>
      <c r="D1247" s="120"/>
      <c r="E1247" s="121"/>
      <c r="F1247" s="122"/>
      <c r="G1247" s="123"/>
      <c r="H1247" s="120"/>
      <c r="I1247" s="124"/>
      <c r="J1247" s="120"/>
      <c r="K1247" s="120"/>
      <c r="L1247" s="125"/>
    </row>
    <row r="1248" spans="1:12" ht="16.2" thickBot="1" x14ac:dyDescent="0.35">
      <c r="A1248" s="118"/>
      <c r="B1248" s="119"/>
      <c r="C1248" s="120"/>
      <c r="D1248" s="120"/>
      <c r="E1248" s="121"/>
      <c r="F1248" s="122"/>
      <c r="G1248" s="123"/>
      <c r="H1248" s="120"/>
      <c r="I1248" s="124"/>
      <c r="J1248" s="120"/>
      <c r="K1248" s="120"/>
      <c r="L1248" s="125"/>
    </row>
    <row r="1249" spans="1:12" ht="16.2" thickBot="1" x14ac:dyDescent="0.35">
      <c r="A1249" s="118"/>
      <c r="B1249" s="119"/>
      <c r="C1249" s="120"/>
      <c r="D1249" s="120"/>
      <c r="E1249" s="121"/>
      <c r="F1249" s="122"/>
      <c r="G1249" s="123"/>
      <c r="H1249" s="120"/>
      <c r="I1249" s="124"/>
      <c r="J1249" s="120"/>
      <c r="K1249" s="120"/>
      <c r="L1249" s="125"/>
    </row>
    <row r="1250" spans="1:12" ht="16.2" thickBot="1" x14ac:dyDescent="0.35">
      <c r="A1250" s="118"/>
      <c r="B1250" s="119"/>
      <c r="C1250" s="120"/>
      <c r="D1250" s="120"/>
      <c r="E1250" s="121"/>
      <c r="F1250" s="122"/>
      <c r="G1250" s="123"/>
      <c r="H1250" s="120"/>
      <c r="I1250" s="124"/>
      <c r="J1250" s="120"/>
      <c r="K1250" s="120"/>
      <c r="L1250" s="125"/>
    </row>
    <row r="1251" spans="1:12" ht="16.2" thickBot="1" x14ac:dyDescent="0.35">
      <c r="A1251" s="118"/>
      <c r="B1251" s="119"/>
      <c r="C1251" s="120"/>
      <c r="D1251" s="120"/>
      <c r="E1251" s="121"/>
      <c r="F1251" s="122"/>
      <c r="G1251" s="123"/>
      <c r="H1251" s="120"/>
      <c r="I1251" s="124"/>
      <c r="J1251" s="120"/>
      <c r="K1251" s="120"/>
      <c r="L1251" s="125"/>
    </row>
    <row r="1252" spans="1:12" ht="16.2" thickBot="1" x14ac:dyDescent="0.35">
      <c r="A1252" s="118"/>
      <c r="B1252" s="119"/>
      <c r="C1252" s="120"/>
      <c r="D1252" s="120"/>
      <c r="E1252" s="121"/>
      <c r="F1252" s="122"/>
      <c r="G1252" s="123"/>
      <c r="H1252" s="120"/>
      <c r="I1252" s="124"/>
      <c r="J1252" s="120"/>
      <c r="K1252" s="120"/>
      <c r="L1252" s="125"/>
    </row>
    <row r="1253" spans="1:12" ht="16.2" thickBot="1" x14ac:dyDescent="0.35">
      <c r="A1253" s="118"/>
      <c r="B1253" s="119"/>
      <c r="C1253" s="120"/>
      <c r="D1253" s="120"/>
      <c r="E1253" s="121"/>
      <c r="F1253" s="122"/>
      <c r="G1253" s="123"/>
      <c r="H1253" s="120"/>
      <c r="I1253" s="124"/>
      <c r="J1253" s="120"/>
      <c r="K1253" s="120"/>
      <c r="L1253" s="125"/>
    </row>
    <row r="1254" spans="1:12" ht="16.2" thickBot="1" x14ac:dyDescent="0.35">
      <c r="A1254" s="118"/>
      <c r="B1254" s="119"/>
      <c r="C1254" s="120"/>
      <c r="D1254" s="120"/>
      <c r="E1254" s="121"/>
      <c r="F1254" s="122"/>
      <c r="G1254" s="123"/>
      <c r="H1254" s="120"/>
      <c r="I1254" s="124"/>
      <c r="J1254" s="120"/>
      <c r="K1254" s="120"/>
      <c r="L1254" s="125"/>
    </row>
    <row r="1255" spans="1:12" ht="16.2" thickBot="1" x14ac:dyDescent="0.35">
      <c r="A1255" s="118"/>
      <c r="B1255" s="119"/>
      <c r="C1255" s="120"/>
      <c r="D1255" s="120"/>
      <c r="E1255" s="121"/>
      <c r="F1255" s="122"/>
      <c r="G1255" s="123"/>
      <c r="H1255" s="120"/>
      <c r="I1255" s="124"/>
      <c r="J1255" s="120"/>
      <c r="K1255" s="120"/>
      <c r="L1255" s="125"/>
    </row>
    <row r="1256" spans="1:12" ht="16.2" thickBot="1" x14ac:dyDescent="0.35">
      <c r="A1256" s="118"/>
      <c r="B1256" s="119"/>
      <c r="C1256" s="120"/>
      <c r="D1256" s="120"/>
      <c r="E1256" s="121"/>
      <c r="F1256" s="122"/>
      <c r="G1256" s="123"/>
      <c r="H1256" s="120"/>
      <c r="I1256" s="124"/>
      <c r="J1256" s="120"/>
      <c r="K1256" s="120"/>
      <c r="L1256" s="125"/>
    </row>
    <row r="1257" spans="1:12" ht="16.2" thickBot="1" x14ac:dyDescent="0.35">
      <c r="A1257" s="118"/>
      <c r="B1257" s="119"/>
      <c r="C1257" s="120"/>
      <c r="D1257" s="120"/>
      <c r="E1257" s="121"/>
      <c r="F1257" s="122"/>
      <c r="G1257" s="123"/>
      <c r="H1257" s="120"/>
      <c r="I1257" s="124"/>
      <c r="J1257" s="120"/>
      <c r="K1257" s="120"/>
      <c r="L1257" s="125"/>
    </row>
    <row r="1258" spans="1:12" ht="16.2" thickBot="1" x14ac:dyDescent="0.35">
      <c r="A1258" s="118"/>
      <c r="B1258" s="119"/>
      <c r="C1258" s="120"/>
      <c r="D1258" s="120"/>
      <c r="E1258" s="121"/>
      <c r="F1258" s="122"/>
      <c r="G1258" s="123"/>
      <c r="H1258" s="120"/>
      <c r="I1258" s="124"/>
      <c r="J1258" s="120"/>
      <c r="K1258" s="120"/>
      <c r="L1258" s="125"/>
    </row>
    <row r="1259" spans="1:12" ht="16.2" thickBot="1" x14ac:dyDescent="0.35">
      <c r="A1259" s="118"/>
      <c r="B1259" s="119"/>
      <c r="C1259" s="120"/>
      <c r="D1259" s="120"/>
      <c r="E1259" s="121"/>
      <c r="F1259" s="122"/>
      <c r="G1259" s="123"/>
      <c r="H1259" s="120"/>
      <c r="I1259" s="124"/>
      <c r="J1259" s="120"/>
      <c r="K1259" s="120"/>
      <c r="L1259" s="125"/>
    </row>
    <row r="1260" spans="1:12" ht="16.2" thickBot="1" x14ac:dyDescent="0.35">
      <c r="A1260" s="118"/>
      <c r="B1260" s="119"/>
      <c r="C1260" s="120"/>
      <c r="D1260" s="120"/>
      <c r="E1260" s="121"/>
      <c r="F1260" s="122"/>
      <c r="G1260" s="123"/>
      <c r="H1260" s="120"/>
      <c r="I1260" s="124"/>
      <c r="J1260" s="120"/>
      <c r="K1260" s="120"/>
      <c r="L1260" s="125"/>
    </row>
    <row r="1261" spans="1:12" ht="16.2" thickBot="1" x14ac:dyDescent="0.35">
      <c r="A1261" s="118"/>
      <c r="B1261" s="119"/>
      <c r="C1261" s="120"/>
      <c r="D1261" s="120"/>
      <c r="E1261" s="121"/>
      <c r="F1261" s="122"/>
      <c r="G1261" s="123"/>
      <c r="H1261" s="120"/>
      <c r="I1261" s="124"/>
      <c r="J1261" s="120"/>
      <c r="K1261" s="120"/>
      <c r="L1261" s="125"/>
    </row>
    <row r="1262" spans="1:12" ht="16.2" thickBot="1" x14ac:dyDescent="0.35">
      <c r="A1262" s="118"/>
      <c r="B1262" s="119"/>
      <c r="C1262" s="120"/>
      <c r="D1262" s="120"/>
      <c r="E1262" s="121"/>
      <c r="F1262" s="122"/>
      <c r="G1262" s="123"/>
      <c r="H1262" s="120"/>
      <c r="I1262" s="124"/>
      <c r="J1262" s="120"/>
      <c r="K1262" s="120"/>
      <c r="L1262" s="125"/>
    </row>
    <row r="1263" spans="1:12" ht="16.2" thickBot="1" x14ac:dyDescent="0.35">
      <c r="A1263" s="118"/>
      <c r="B1263" s="119"/>
      <c r="C1263" s="120"/>
      <c r="D1263" s="120"/>
      <c r="E1263" s="121"/>
      <c r="F1263" s="122"/>
      <c r="G1263" s="123"/>
      <c r="H1263" s="120"/>
      <c r="I1263" s="124"/>
      <c r="J1263" s="120"/>
      <c r="K1263" s="120"/>
      <c r="L1263" s="125"/>
    </row>
    <row r="1264" spans="1:12" ht="16.2" thickBot="1" x14ac:dyDescent="0.35">
      <c r="A1264" s="118"/>
      <c r="B1264" s="119"/>
      <c r="C1264" s="120"/>
      <c r="D1264" s="120"/>
      <c r="E1264" s="121"/>
      <c r="F1264" s="122"/>
      <c r="G1264" s="123"/>
      <c r="H1264" s="120"/>
      <c r="I1264" s="124"/>
      <c r="J1264" s="120"/>
      <c r="K1264" s="120"/>
      <c r="L1264" s="125"/>
    </row>
    <row r="1265" spans="1:12" ht="16.2" thickBot="1" x14ac:dyDescent="0.35">
      <c r="A1265" s="118"/>
      <c r="B1265" s="119"/>
      <c r="C1265" s="120"/>
      <c r="D1265" s="120"/>
      <c r="E1265" s="121"/>
      <c r="F1265" s="122"/>
      <c r="G1265" s="123"/>
      <c r="H1265" s="120"/>
      <c r="I1265" s="124"/>
      <c r="J1265" s="120"/>
      <c r="K1265" s="120"/>
      <c r="L1265" s="125"/>
    </row>
    <row r="1266" spans="1:12" ht="16.2" thickBot="1" x14ac:dyDescent="0.35">
      <c r="A1266" s="118"/>
      <c r="B1266" s="119"/>
      <c r="C1266" s="120"/>
      <c r="D1266" s="120"/>
      <c r="E1266" s="121"/>
      <c r="F1266" s="122"/>
      <c r="G1266" s="123"/>
      <c r="H1266" s="120"/>
      <c r="I1266" s="124"/>
      <c r="J1266" s="120"/>
      <c r="K1266" s="120"/>
      <c r="L1266" s="125"/>
    </row>
    <row r="1267" spans="1:12" ht="16.2" thickBot="1" x14ac:dyDescent="0.35">
      <c r="A1267" s="118"/>
      <c r="B1267" s="119"/>
      <c r="C1267" s="120"/>
      <c r="D1267" s="120"/>
      <c r="E1267" s="121"/>
      <c r="F1267" s="122"/>
      <c r="G1267" s="123"/>
      <c r="H1267" s="120"/>
      <c r="I1267" s="124"/>
      <c r="J1267" s="120"/>
      <c r="K1267" s="120"/>
      <c r="L1267" s="125"/>
    </row>
    <row r="1268" spans="1:12" ht="16.2" thickBot="1" x14ac:dyDescent="0.35">
      <c r="A1268" s="118"/>
      <c r="B1268" s="119"/>
      <c r="C1268" s="120"/>
      <c r="D1268" s="120"/>
      <c r="E1268" s="121"/>
      <c r="F1268" s="122"/>
      <c r="G1268" s="123"/>
      <c r="H1268" s="120"/>
      <c r="I1268" s="124"/>
      <c r="J1268" s="120"/>
      <c r="K1268" s="120"/>
      <c r="L1268" s="125"/>
    </row>
    <row r="1269" spans="1:12" ht="16.2" thickBot="1" x14ac:dyDescent="0.35">
      <c r="A1269" s="118"/>
      <c r="B1269" s="119"/>
      <c r="C1269" s="120"/>
      <c r="D1269" s="120"/>
      <c r="E1269" s="121"/>
      <c r="F1269" s="122"/>
      <c r="G1269" s="123"/>
      <c r="H1269" s="120"/>
      <c r="I1269" s="124"/>
      <c r="J1269" s="120"/>
      <c r="K1269" s="120"/>
      <c r="L1269" s="125"/>
    </row>
    <row r="1270" spans="1:12" ht="16.2" thickBot="1" x14ac:dyDescent="0.35">
      <c r="A1270" s="118"/>
      <c r="B1270" s="119"/>
      <c r="C1270" s="120"/>
      <c r="D1270" s="120"/>
      <c r="E1270" s="121"/>
      <c r="F1270" s="122"/>
      <c r="G1270" s="123"/>
      <c r="H1270" s="120"/>
      <c r="I1270" s="124"/>
      <c r="J1270" s="120"/>
      <c r="K1270" s="120"/>
      <c r="L1270" s="125"/>
    </row>
    <row r="1271" spans="1:12" ht="16.2" thickBot="1" x14ac:dyDescent="0.35">
      <c r="A1271" s="118"/>
      <c r="B1271" s="119"/>
      <c r="C1271" s="120"/>
      <c r="D1271" s="120"/>
      <c r="E1271" s="121"/>
      <c r="F1271" s="122"/>
      <c r="G1271" s="123"/>
      <c r="H1271" s="120"/>
      <c r="I1271" s="124"/>
      <c r="J1271" s="120"/>
      <c r="K1271" s="120"/>
      <c r="L1271" s="125"/>
    </row>
    <row r="1272" spans="1:12" ht="16.2" thickBot="1" x14ac:dyDescent="0.35">
      <c r="A1272" s="118"/>
      <c r="B1272" s="119"/>
      <c r="C1272" s="120"/>
      <c r="D1272" s="120"/>
      <c r="E1272" s="121"/>
      <c r="F1272" s="122"/>
      <c r="G1272" s="123"/>
      <c r="H1272" s="120"/>
      <c r="I1272" s="124"/>
      <c r="J1272" s="120"/>
      <c r="K1272" s="120"/>
      <c r="L1272" s="125"/>
    </row>
    <row r="1273" spans="1:12" ht="16.2" thickBot="1" x14ac:dyDescent="0.35">
      <c r="A1273" s="118"/>
      <c r="B1273" s="119"/>
      <c r="C1273" s="120"/>
      <c r="D1273" s="120"/>
      <c r="E1273" s="121"/>
      <c r="F1273" s="122"/>
      <c r="G1273" s="123"/>
      <c r="H1273" s="120"/>
      <c r="I1273" s="124"/>
      <c r="J1273" s="120"/>
      <c r="K1273" s="120"/>
      <c r="L1273" s="125"/>
    </row>
    <row r="1274" spans="1:12" ht="16.2" thickBot="1" x14ac:dyDescent="0.35">
      <c r="A1274" s="118"/>
      <c r="B1274" s="119"/>
      <c r="C1274" s="120"/>
      <c r="D1274" s="120"/>
      <c r="E1274" s="121"/>
      <c r="F1274" s="122"/>
      <c r="G1274" s="123"/>
      <c r="H1274" s="120"/>
      <c r="I1274" s="124"/>
      <c r="J1274" s="120"/>
      <c r="K1274" s="120"/>
      <c r="L1274" s="125"/>
    </row>
    <row r="1275" spans="1:12" ht="16.2" thickBot="1" x14ac:dyDescent="0.35">
      <c r="A1275" s="118"/>
      <c r="B1275" s="119"/>
      <c r="C1275" s="120"/>
      <c r="D1275" s="120"/>
      <c r="E1275" s="121"/>
      <c r="F1275" s="122"/>
      <c r="G1275" s="123"/>
      <c r="H1275" s="120"/>
      <c r="I1275" s="124"/>
      <c r="J1275" s="120"/>
      <c r="K1275" s="120"/>
      <c r="L1275" s="125"/>
    </row>
    <row r="1276" spans="1:12" ht="16.2" thickBot="1" x14ac:dyDescent="0.35">
      <c r="A1276" s="118"/>
      <c r="B1276" s="119"/>
      <c r="C1276" s="120"/>
      <c r="D1276" s="120"/>
      <c r="E1276" s="121"/>
      <c r="F1276" s="122"/>
      <c r="G1276" s="123"/>
      <c r="H1276" s="120"/>
      <c r="I1276" s="124"/>
      <c r="J1276" s="120"/>
      <c r="K1276" s="120"/>
      <c r="L1276" s="125"/>
    </row>
    <row r="1277" spans="1:12" ht="16.2" thickBot="1" x14ac:dyDescent="0.35">
      <c r="A1277" s="118"/>
      <c r="B1277" s="119"/>
      <c r="C1277" s="120"/>
      <c r="D1277" s="120"/>
      <c r="E1277" s="121"/>
      <c r="F1277" s="122"/>
      <c r="G1277" s="123"/>
      <c r="H1277" s="120"/>
      <c r="I1277" s="124"/>
      <c r="J1277" s="120"/>
      <c r="K1277" s="120"/>
      <c r="L1277" s="125"/>
    </row>
    <row r="1278" spans="1:12" ht="16.2" thickBot="1" x14ac:dyDescent="0.35">
      <c r="A1278" s="118"/>
      <c r="B1278" s="119"/>
      <c r="C1278" s="120"/>
      <c r="D1278" s="120"/>
      <c r="E1278" s="121"/>
      <c r="F1278" s="122"/>
      <c r="G1278" s="123"/>
      <c r="H1278" s="120"/>
      <c r="I1278" s="124"/>
      <c r="J1278" s="120"/>
      <c r="K1278" s="120"/>
      <c r="L1278" s="125"/>
    </row>
    <row r="1279" spans="1:12" ht="16.2" thickBot="1" x14ac:dyDescent="0.35">
      <c r="A1279" s="118"/>
      <c r="B1279" s="119"/>
      <c r="C1279" s="120"/>
      <c r="D1279" s="120"/>
      <c r="E1279" s="121"/>
      <c r="F1279" s="122"/>
      <c r="G1279" s="123"/>
      <c r="H1279" s="120"/>
      <c r="I1279" s="124"/>
      <c r="J1279" s="120"/>
      <c r="K1279" s="120"/>
      <c r="L1279" s="125"/>
    </row>
    <row r="1280" spans="1:12" ht="16.2" thickBot="1" x14ac:dyDescent="0.35">
      <c r="A1280" s="118"/>
      <c r="B1280" s="119"/>
      <c r="C1280" s="120"/>
      <c r="D1280" s="120"/>
      <c r="E1280" s="121"/>
      <c r="F1280" s="122"/>
      <c r="G1280" s="123"/>
      <c r="H1280" s="120"/>
      <c r="I1280" s="124"/>
      <c r="J1280" s="120"/>
      <c r="K1280" s="120"/>
      <c r="L1280" s="125"/>
    </row>
    <row r="1281" spans="1:12" ht="16.2" thickBot="1" x14ac:dyDescent="0.35">
      <c r="A1281" s="118"/>
      <c r="B1281" s="119"/>
      <c r="C1281" s="120"/>
      <c r="D1281" s="120"/>
      <c r="E1281" s="121"/>
      <c r="F1281" s="122"/>
      <c r="G1281" s="123"/>
      <c r="H1281" s="120"/>
      <c r="I1281" s="124"/>
      <c r="J1281" s="120"/>
      <c r="K1281" s="120"/>
      <c r="L1281" s="125"/>
    </row>
    <row r="1282" spans="1:12" ht="16.2" thickBot="1" x14ac:dyDescent="0.35">
      <c r="A1282" s="118"/>
      <c r="B1282" s="119"/>
      <c r="C1282" s="120"/>
      <c r="D1282" s="120"/>
      <c r="E1282" s="121"/>
      <c r="F1282" s="122"/>
      <c r="G1282" s="123"/>
      <c r="H1282" s="120"/>
      <c r="I1282" s="124"/>
      <c r="J1282" s="120"/>
      <c r="K1282" s="120"/>
      <c r="L1282" s="125"/>
    </row>
    <row r="1283" spans="1:12" ht="16.2" thickBot="1" x14ac:dyDescent="0.35">
      <c r="A1283" s="118"/>
      <c r="B1283" s="119"/>
      <c r="C1283" s="120"/>
      <c r="D1283" s="120"/>
      <c r="E1283" s="121"/>
      <c r="F1283" s="122"/>
      <c r="G1283" s="123"/>
      <c r="H1283" s="120"/>
      <c r="I1283" s="124"/>
      <c r="J1283" s="120"/>
      <c r="K1283" s="120"/>
      <c r="L1283" s="125"/>
    </row>
    <row r="1284" spans="1:12" ht="16.2" thickBot="1" x14ac:dyDescent="0.35">
      <c r="A1284" s="118"/>
      <c r="B1284" s="119"/>
      <c r="C1284" s="120"/>
      <c r="D1284" s="120"/>
      <c r="E1284" s="121"/>
      <c r="F1284" s="122"/>
      <c r="G1284" s="123"/>
      <c r="H1284" s="120"/>
      <c r="I1284" s="124"/>
      <c r="J1284" s="120"/>
      <c r="K1284" s="120"/>
      <c r="L1284" s="125"/>
    </row>
    <row r="1285" spans="1:12" ht="16.2" thickBot="1" x14ac:dyDescent="0.35">
      <c r="A1285" s="118"/>
      <c r="B1285" s="119"/>
      <c r="C1285" s="120"/>
      <c r="D1285" s="120"/>
      <c r="E1285" s="121"/>
      <c r="F1285" s="122"/>
      <c r="G1285" s="123"/>
      <c r="H1285" s="120"/>
      <c r="I1285" s="124"/>
      <c r="J1285" s="120"/>
      <c r="K1285" s="120"/>
      <c r="L1285" s="125"/>
    </row>
    <row r="1286" spans="1:12" ht="16.2" thickBot="1" x14ac:dyDescent="0.35">
      <c r="A1286" s="118"/>
      <c r="B1286" s="119"/>
      <c r="C1286" s="120"/>
      <c r="D1286" s="120"/>
      <c r="E1286" s="121"/>
      <c r="F1286" s="122"/>
      <c r="G1286" s="123"/>
      <c r="H1286" s="120"/>
      <c r="I1286" s="124"/>
      <c r="J1286" s="120"/>
      <c r="K1286" s="120"/>
      <c r="L1286" s="125"/>
    </row>
    <row r="1287" spans="1:12" ht="16.2" thickBot="1" x14ac:dyDescent="0.35">
      <c r="A1287" s="118"/>
      <c r="B1287" s="119"/>
      <c r="C1287" s="120"/>
      <c r="D1287" s="120"/>
      <c r="E1287" s="121"/>
      <c r="F1287" s="122"/>
      <c r="G1287" s="123"/>
      <c r="H1287" s="120"/>
      <c r="I1287" s="124"/>
      <c r="J1287" s="120"/>
      <c r="K1287" s="120"/>
      <c r="L1287" s="125"/>
    </row>
    <row r="1288" spans="1:12" ht="16.2" thickBot="1" x14ac:dyDescent="0.35">
      <c r="A1288" s="118"/>
      <c r="B1288" s="119"/>
      <c r="C1288" s="120"/>
      <c r="D1288" s="120"/>
      <c r="E1288" s="121"/>
      <c r="F1288" s="122"/>
      <c r="G1288" s="123"/>
      <c r="H1288" s="120"/>
      <c r="I1288" s="124"/>
      <c r="J1288" s="120"/>
      <c r="K1288" s="120"/>
      <c r="L1288" s="125"/>
    </row>
    <row r="1289" spans="1:12" ht="16.2" thickBot="1" x14ac:dyDescent="0.35">
      <c r="A1289" s="118"/>
      <c r="B1289" s="119"/>
      <c r="C1289" s="120"/>
      <c r="D1289" s="120"/>
      <c r="E1289" s="121"/>
      <c r="F1289" s="122"/>
      <c r="G1289" s="123"/>
      <c r="H1289" s="120"/>
      <c r="I1289" s="124"/>
      <c r="J1289" s="120"/>
      <c r="K1289" s="120"/>
      <c r="L1289" s="125"/>
    </row>
    <row r="1290" spans="1:12" ht="16.2" thickBot="1" x14ac:dyDescent="0.35">
      <c r="A1290" s="118"/>
      <c r="B1290" s="119"/>
      <c r="C1290" s="120"/>
      <c r="D1290" s="120"/>
      <c r="E1290" s="121"/>
      <c r="F1290" s="122"/>
      <c r="G1290" s="123"/>
      <c r="H1290" s="120"/>
      <c r="I1290" s="124"/>
      <c r="J1290" s="120"/>
      <c r="K1290" s="120"/>
      <c r="L1290" s="125"/>
    </row>
    <row r="1291" spans="1:12" ht="16.2" thickBot="1" x14ac:dyDescent="0.35">
      <c r="A1291" s="118"/>
      <c r="B1291" s="119"/>
      <c r="C1291" s="120"/>
      <c r="D1291" s="120"/>
      <c r="E1291" s="121"/>
      <c r="F1291" s="122"/>
      <c r="G1291" s="123"/>
      <c r="H1291" s="120"/>
      <c r="I1291" s="124"/>
      <c r="J1291" s="120"/>
      <c r="K1291" s="120"/>
      <c r="L1291" s="125"/>
    </row>
    <row r="1292" spans="1:12" ht="16.2" thickBot="1" x14ac:dyDescent="0.35">
      <c r="A1292" s="118"/>
      <c r="B1292" s="119"/>
      <c r="C1292" s="120"/>
      <c r="D1292" s="120"/>
      <c r="E1292" s="121"/>
      <c r="F1292" s="122"/>
      <c r="G1292" s="123"/>
      <c r="H1292" s="120"/>
      <c r="I1292" s="124"/>
      <c r="J1292" s="120"/>
      <c r="K1292" s="120"/>
      <c r="L1292" s="125"/>
    </row>
    <row r="1293" spans="1:12" ht="16.2" thickBot="1" x14ac:dyDescent="0.35">
      <c r="A1293" s="118"/>
      <c r="B1293" s="119"/>
      <c r="C1293" s="120"/>
      <c r="D1293" s="120"/>
      <c r="E1293" s="121"/>
      <c r="F1293" s="122"/>
      <c r="G1293" s="123"/>
      <c r="H1293" s="120"/>
      <c r="I1293" s="124"/>
      <c r="J1293" s="120"/>
      <c r="K1293" s="120"/>
      <c r="L1293" s="125"/>
    </row>
    <row r="1294" spans="1:12" ht="16.2" thickBot="1" x14ac:dyDescent="0.35">
      <c r="A1294" s="118"/>
      <c r="B1294" s="119"/>
      <c r="C1294" s="120"/>
      <c r="D1294" s="120"/>
      <c r="E1294" s="121"/>
      <c r="F1294" s="122"/>
      <c r="G1294" s="123"/>
      <c r="H1294" s="120"/>
      <c r="I1294" s="124"/>
      <c r="J1294" s="120"/>
      <c r="K1294" s="120"/>
      <c r="L1294" s="125"/>
    </row>
    <row r="1295" spans="1:12" ht="16.2" thickBot="1" x14ac:dyDescent="0.35">
      <c r="A1295" s="118"/>
      <c r="B1295" s="119"/>
      <c r="C1295" s="120"/>
      <c r="D1295" s="120"/>
      <c r="E1295" s="121"/>
      <c r="F1295" s="122"/>
      <c r="G1295" s="123"/>
      <c r="H1295" s="120"/>
      <c r="I1295" s="124"/>
      <c r="J1295" s="120"/>
      <c r="K1295" s="120"/>
      <c r="L1295" s="125"/>
    </row>
    <row r="1296" spans="1:12" ht="16.2" thickBot="1" x14ac:dyDescent="0.35">
      <c r="A1296" s="118"/>
      <c r="B1296" s="119"/>
      <c r="C1296" s="120"/>
      <c r="D1296" s="120"/>
      <c r="E1296" s="121"/>
      <c r="F1296" s="122"/>
      <c r="G1296" s="123"/>
      <c r="H1296" s="120"/>
      <c r="I1296" s="124"/>
      <c r="J1296" s="120"/>
      <c r="K1296" s="120"/>
      <c r="L1296" s="125"/>
    </row>
    <row r="1297" spans="1:12" ht="16.2" thickBot="1" x14ac:dyDescent="0.35">
      <c r="A1297" s="118"/>
      <c r="B1297" s="119"/>
      <c r="C1297" s="120"/>
      <c r="D1297" s="120"/>
      <c r="E1297" s="121"/>
      <c r="F1297" s="122"/>
      <c r="G1297" s="123"/>
      <c r="H1297" s="120"/>
      <c r="I1297" s="124"/>
      <c r="J1297" s="120"/>
      <c r="K1297" s="120"/>
      <c r="L1297" s="125"/>
    </row>
    <row r="1298" spans="1:12" ht="16.2" thickBot="1" x14ac:dyDescent="0.35">
      <c r="A1298" s="118"/>
      <c r="B1298" s="119"/>
      <c r="C1298" s="120"/>
      <c r="D1298" s="120"/>
      <c r="E1298" s="121"/>
      <c r="F1298" s="122"/>
      <c r="G1298" s="123"/>
      <c r="H1298" s="120"/>
      <c r="I1298" s="124"/>
      <c r="J1298" s="120"/>
      <c r="K1298" s="120"/>
      <c r="L1298" s="125"/>
    </row>
    <row r="1299" spans="1:12" ht="16.2" thickBot="1" x14ac:dyDescent="0.35">
      <c r="A1299" s="118"/>
      <c r="B1299" s="119"/>
      <c r="C1299" s="120"/>
      <c r="D1299" s="120"/>
      <c r="E1299" s="121"/>
      <c r="F1299" s="122"/>
      <c r="G1299" s="123"/>
      <c r="H1299" s="120"/>
      <c r="I1299" s="124"/>
      <c r="J1299" s="120"/>
      <c r="K1299" s="120"/>
      <c r="L1299" s="125"/>
    </row>
    <row r="1300" spans="1:12" ht="16.2" thickBot="1" x14ac:dyDescent="0.35">
      <c r="A1300" s="118"/>
      <c r="B1300" s="119"/>
      <c r="C1300" s="120"/>
      <c r="D1300" s="120"/>
      <c r="E1300" s="121"/>
      <c r="F1300" s="122"/>
      <c r="G1300" s="123"/>
      <c r="H1300" s="120"/>
      <c r="I1300" s="124"/>
      <c r="J1300" s="120"/>
      <c r="K1300" s="120"/>
      <c r="L1300" s="125"/>
    </row>
    <row r="1301" spans="1:12" ht="16.2" thickBot="1" x14ac:dyDescent="0.35">
      <c r="A1301" s="118"/>
      <c r="B1301" s="119"/>
      <c r="C1301" s="120"/>
      <c r="D1301" s="120"/>
      <c r="E1301" s="121"/>
      <c r="F1301" s="122"/>
      <c r="G1301" s="123"/>
      <c r="H1301" s="120"/>
      <c r="I1301" s="124"/>
      <c r="J1301" s="120"/>
      <c r="K1301" s="120"/>
      <c r="L1301" s="125"/>
    </row>
    <row r="1302" spans="1:12" ht="16.2" thickBot="1" x14ac:dyDescent="0.35">
      <c r="A1302" s="118"/>
      <c r="B1302" s="119"/>
      <c r="C1302" s="120"/>
      <c r="D1302" s="120"/>
      <c r="E1302" s="121"/>
      <c r="F1302" s="122"/>
      <c r="G1302" s="123"/>
      <c r="H1302" s="120"/>
      <c r="I1302" s="124"/>
      <c r="J1302" s="120"/>
      <c r="K1302" s="120"/>
      <c r="L1302" s="125"/>
    </row>
    <row r="1303" spans="1:12" ht="16.2" thickBot="1" x14ac:dyDescent="0.35">
      <c r="A1303" s="118"/>
      <c r="B1303" s="119"/>
      <c r="C1303" s="120"/>
      <c r="D1303" s="120"/>
      <c r="E1303" s="121"/>
      <c r="F1303" s="122"/>
      <c r="G1303" s="123"/>
      <c r="H1303" s="120"/>
      <c r="I1303" s="124"/>
      <c r="J1303" s="120"/>
      <c r="K1303" s="120"/>
      <c r="L1303" s="125"/>
    </row>
    <row r="1304" spans="1:12" ht="16.2" thickBot="1" x14ac:dyDescent="0.35">
      <c r="A1304" s="118"/>
      <c r="B1304" s="119"/>
      <c r="C1304" s="120"/>
      <c r="D1304" s="120"/>
      <c r="E1304" s="121"/>
      <c r="F1304" s="122"/>
      <c r="G1304" s="123"/>
      <c r="H1304" s="120"/>
      <c r="I1304" s="124"/>
      <c r="J1304" s="120"/>
      <c r="K1304" s="120"/>
      <c r="L1304" s="125"/>
    </row>
    <row r="1305" spans="1:12" ht="16.2" thickBot="1" x14ac:dyDescent="0.35">
      <c r="A1305" s="118"/>
      <c r="B1305" s="119"/>
      <c r="C1305" s="120"/>
      <c r="D1305" s="120"/>
      <c r="E1305" s="121"/>
      <c r="F1305" s="122"/>
      <c r="G1305" s="123"/>
      <c r="H1305" s="120"/>
      <c r="I1305" s="124"/>
      <c r="J1305" s="120"/>
      <c r="K1305" s="120"/>
      <c r="L1305" s="125"/>
    </row>
    <row r="1306" spans="1:12" ht="16.2" thickBot="1" x14ac:dyDescent="0.35">
      <c r="A1306" s="118"/>
      <c r="B1306" s="119"/>
      <c r="C1306" s="120"/>
      <c r="D1306" s="120"/>
      <c r="E1306" s="121"/>
      <c r="F1306" s="122"/>
      <c r="G1306" s="123"/>
      <c r="H1306" s="120"/>
      <c r="I1306" s="124"/>
      <c r="J1306" s="120"/>
      <c r="K1306" s="120"/>
      <c r="L1306" s="125"/>
    </row>
    <row r="1307" spans="1:12" ht="16.2" thickBot="1" x14ac:dyDescent="0.35">
      <c r="A1307" s="118"/>
      <c r="B1307" s="119"/>
      <c r="C1307" s="120"/>
      <c r="D1307" s="120"/>
      <c r="E1307" s="121"/>
      <c r="F1307" s="122"/>
      <c r="G1307" s="123"/>
      <c r="H1307" s="120"/>
      <c r="I1307" s="124"/>
      <c r="J1307" s="120"/>
      <c r="K1307" s="120"/>
      <c r="L1307" s="125"/>
    </row>
    <row r="1308" spans="1:12" ht="16.2" thickBot="1" x14ac:dyDescent="0.35">
      <c r="A1308" s="118"/>
      <c r="B1308" s="119"/>
      <c r="C1308" s="120"/>
      <c r="D1308" s="120"/>
      <c r="E1308" s="121"/>
      <c r="F1308" s="122"/>
      <c r="G1308" s="123"/>
      <c r="H1308" s="120"/>
      <c r="I1308" s="124"/>
      <c r="J1308" s="120"/>
      <c r="K1308" s="120"/>
      <c r="L1308" s="125"/>
    </row>
    <row r="1309" spans="1:12" ht="16.2" thickBot="1" x14ac:dyDescent="0.35">
      <c r="A1309" s="118"/>
      <c r="B1309" s="119"/>
      <c r="C1309" s="120"/>
      <c r="D1309" s="120"/>
      <c r="E1309" s="121"/>
      <c r="F1309" s="122"/>
      <c r="G1309" s="123"/>
      <c r="H1309" s="120"/>
      <c r="I1309" s="124"/>
      <c r="J1309" s="120"/>
      <c r="K1309" s="120"/>
      <c r="L1309" s="125"/>
    </row>
    <row r="1310" spans="1:12" ht="16.2" thickBot="1" x14ac:dyDescent="0.35">
      <c r="A1310" s="118"/>
      <c r="B1310" s="119"/>
      <c r="C1310" s="120"/>
      <c r="D1310" s="120"/>
      <c r="E1310" s="121"/>
      <c r="F1310" s="122"/>
      <c r="G1310" s="123"/>
      <c r="H1310" s="120"/>
      <c r="I1310" s="124"/>
      <c r="J1310" s="120"/>
      <c r="K1310" s="120"/>
      <c r="L1310" s="125"/>
    </row>
    <row r="1311" spans="1:12" ht="16.2" thickBot="1" x14ac:dyDescent="0.35">
      <c r="A1311" s="118"/>
      <c r="B1311" s="119"/>
      <c r="C1311" s="120"/>
      <c r="D1311" s="120"/>
      <c r="E1311" s="121"/>
      <c r="F1311" s="122"/>
      <c r="G1311" s="123"/>
      <c r="H1311" s="120"/>
      <c r="I1311" s="124"/>
      <c r="J1311" s="120"/>
      <c r="K1311" s="120"/>
      <c r="L1311" s="125"/>
    </row>
    <row r="1312" spans="1:12" ht="16.2" thickBot="1" x14ac:dyDescent="0.35">
      <c r="A1312" s="118"/>
      <c r="B1312" s="119"/>
      <c r="C1312" s="120"/>
      <c r="D1312" s="120"/>
      <c r="E1312" s="121"/>
      <c r="F1312" s="122"/>
      <c r="G1312" s="123"/>
      <c r="H1312" s="120"/>
      <c r="I1312" s="124"/>
      <c r="J1312" s="120"/>
      <c r="K1312" s="120"/>
      <c r="L1312" s="125"/>
    </row>
    <row r="1313" spans="1:12" ht="16.2" thickBot="1" x14ac:dyDescent="0.35">
      <c r="A1313" s="118"/>
      <c r="B1313" s="119"/>
      <c r="C1313" s="120"/>
      <c r="D1313" s="120"/>
      <c r="E1313" s="121"/>
      <c r="F1313" s="122"/>
      <c r="G1313" s="123"/>
      <c r="H1313" s="120"/>
      <c r="I1313" s="124"/>
      <c r="J1313" s="120"/>
      <c r="K1313" s="120"/>
      <c r="L1313" s="125"/>
    </row>
    <row r="1314" spans="1:12" ht="16.2" thickBot="1" x14ac:dyDescent="0.35">
      <c r="A1314" s="118"/>
      <c r="B1314" s="119"/>
      <c r="C1314" s="120"/>
      <c r="D1314" s="120"/>
      <c r="E1314" s="121"/>
      <c r="F1314" s="122"/>
      <c r="G1314" s="123"/>
      <c r="H1314" s="120"/>
      <c r="I1314" s="124"/>
      <c r="J1314" s="120"/>
      <c r="K1314" s="120"/>
      <c r="L1314" s="125"/>
    </row>
    <row r="1315" spans="1:12" ht="16.2" thickBot="1" x14ac:dyDescent="0.35">
      <c r="A1315" s="118"/>
      <c r="B1315" s="119"/>
      <c r="C1315" s="120"/>
      <c r="D1315" s="120"/>
      <c r="E1315" s="121"/>
      <c r="F1315" s="122"/>
      <c r="G1315" s="123"/>
      <c r="H1315" s="120"/>
      <c r="I1315" s="124"/>
      <c r="J1315" s="120"/>
      <c r="K1315" s="120"/>
      <c r="L1315" s="125"/>
    </row>
    <row r="1316" spans="1:12" ht="16.2" thickBot="1" x14ac:dyDescent="0.35">
      <c r="A1316" s="118"/>
      <c r="B1316" s="119"/>
      <c r="C1316" s="120"/>
      <c r="D1316" s="120"/>
      <c r="E1316" s="121"/>
      <c r="F1316" s="122"/>
      <c r="G1316" s="123"/>
      <c r="H1316" s="120"/>
      <c r="I1316" s="124"/>
      <c r="J1316" s="120"/>
      <c r="K1316" s="120"/>
      <c r="L1316" s="125"/>
    </row>
    <row r="1317" spans="1:12" ht="16.2" thickBot="1" x14ac:dyDescent="0.35">
      <c r="A1317" s="118"/>
      <c r="B1317" s="119"/>
      <c r="C1317" s="120"/>
      <c r="D1317" s="120"/>
      <c r="E1317" s="121"/>
      <c r="F1317" s="122"/>
      <c r="G1317" s="123"/>
      <c r="H1317" s="120"/>
      <c r="I1317" s="124"/>
      <c r="J1317" s="120"/>
      <c r="K1317" s="120"/>
      <c r="L1317" s="125"/>
    </row>
    <row r="1318" spans="1:12" ht="16.2" thickBot="1" x14ac:dyDescent="0.35">
      <c r="A1318" s="118"/>
      <c r="B1318" s="119"/>
      <c r="C1318" s="120"/>
      <c r="D1318" s="120"/>
      <c r="E1318" s="121"/>
      <c r="F1318" s="122"/>
      <c r="G1318" s="123"/>
      <c r="H1318" s="120"/>
      <c r="I1318" s="124"/>
      <c r="J1318" s="120"/>
      <c r="K1318" s="120"/>
      <c r="L1318" s="125"/>
    </row>
    <row r="1319" spans="1:12" ht="16.2" thickBot="1" x14ac:dyDescent="0.35">
      <c r="A1319" s="118"/>
      <c r="B1319" s="119"/>
      <c r="C1319" s="120"/>
      <c r="D1319" s="120"/>
      <c r="E1319" s="121"/>
      <c r="F1319" s="122"/>
      <c r="G1319" s="123"/>
      <c r="H1319" s="120"/>
      <c r="I1319" s="124"/>
      <c r="J1319" s="120"/>
      <c r="K1319" s="120"/>
      <c r="L1319" s="125"/>
    </row>
    <row r="1320" spans="1:12" ht="16.2" thickBot="1" x14ac:dyDescent="0.35">
      <c r="A1320" s="118"/>
      <c r="B1320" s="119"/>
      <c r="C1320" s="120"/>
      <c r="D1320" s="120"/>
      <c r="E1320" s="121"/>
      <c r="F1320" s="122"/>
      <c r="G1320" s="123"/>
      <c r="H1320" s="120"/>
      <c r="I1320" s="124"/>
      <c r="J1320" s="120"/>
      <c r="K1320" s="120"/>
      <c r="L1320" s="125"/>
    </row>
    <row r="1321" spans="1:12" ht="16.2" thickBot="1" x14ac:dyDescent="0.35">
      <c r="A1321" s="118"/>
      <c r="B1321" s="119"/>
      <c r="C1321" s="120"/>
      <c r="D1321" s="120"/>
      <c r="E1321" s="121"/>
      <c r="F1321" s="122"/>
      <c r="G1321" s="123"/>
      <c r="H1321" s="120"/>
      <c r="I1321" s="124"/>
      <c r="J1321" s="120"/>
      <c r="K1321" s="120"/>
      <c r="L1321" s="125"/>
    </row>
    <row r="1322" spans="1:12" ht="16.2" thickBot="1" x14ac:dyDescent="0.35">
      <c r="A1322" s="118"/>
      <c r="B1322" s="119"/>
      <c r="C1322" s="120"/>
      <c r="D1322" s="120"/>
      <c r="E1322" s="121"/>
      <c r="F1322" s="122"/>
      <c r="G1322" s="123"/>
      <c r="H1322" s="120"/>
      <c r="I1322" s="124"/>
      <c r="J1322" s="120"/>
      <c r="K1322" s="120"/>
      <c r="L1322" s="125"/>
    </row>
    <row r="1323" spans="1:12" ht="16.2" thickBot="1" x14ac:dyDescent="0.35">
      <c r="A1323" s="118"/>
      <c r="B1323" s="119"/>
      <c r="C1323" s="120"/>
      <c r="D1323" s="120"/>
      <c r="E1323" s="121"/>
      <c r="F1323" s="122"/>
      <c r="G1323" s="123"/>
      <c r="H1323" s="120"/>
      <c r="I1323" s="124"/>
      <c r="J1323" s="120"/>
      <c r="K1323" s="120"/>
      <c r="L1323" s="125"/>
    </row>
    <row r="1324" spans="1:12" ht="16.2" thickBot="1" x14ac:dyDescent="0.35">
      <c r="A1324" s="118"/>
      <c r="B1324" s="119"/>
      <c r="C1324" s="120"/>
      <c r="D1324" s="120"/>
      <c r="E1324" s="121"/>
      <c r="F1324" s="122"/>
      <c r="G1324" s="123"/>
      <c r="H1324" s="120"/>
      <c r="I1324" s="124"/>
      <c r="J1324" s="120"/>
      <c r="K1324" s="120"/>
      <c r="L1324" s="125"/>
    </row>
    <row r="1325" spans="1:12" ht="16.2" thickBot="1" x14ac:dyDescent="0.35">
      <c r="A1325" s="118"/>
      <c r="B1325" s="119"/>
      <c r="C1325" s="120"/>
      <c r="D1325" s="120"/>
      <c r="E1325" s="121"/>
      <c r="F1325" s="122"/>
      <c r="G1325" s="123"/>
      <c r="H1325" s="120"/>
      <c r="I1325" s="124"/>
      <c r="J1325" s="120"/>
      <c r="K1325" s="120"/>
      <c r="L1325" s="125"/>
    </row>
    <row r="1326" spans="1:12" ht="16.2" thickBot="1" x14ac:dyDescent="0.35">
      <c r="A1326" s="118"/>
      <c r="B1326" s="119"/>
      <c r="C1326" s="120"/>
      <c r="D1326" s="120"/>
      <c r="E1326" s="121"/>
      <c r="F1326" s="122"/>
      <c r="G1326" s="123"/>
      <c r="H1326" s="120"/>
      <c r="I1326" s="124"/>
      <c r="J1326" s="120"/>
      <c r="K1326" s="120"/>
      <c r="L1326" s="125"/>
    </row>
    <row r="1327" spans="1:12" ht="16.2" thickBot="1" x14ac:dyDescent="0.35">
      <c r="A1327" s="118"/>
      <c r="B1327" s="119"/>
      <c r="C1327" s="120"/>
      <c r="D1327" s="120"/>
      <c r="E1327" s="121"/>
      <c r="F1327" s="122"/>
      <c r="G1327" s="123"/>
      <c r="H1327" s="120"/>
      <c r="I1327" s="124"/>
      <c r="J1327" s="120"/>
      <c r="K1327" s="120"/>
      <c r="L1327" s="125"/>
    </row>
    <row r="1328" spans="1:12" ht="16.2" thickBot="1" x14ac:dyDescent="0.35">
      <c r="A1328" s="118"/>
      <c r="B1328" s="119"/>
      <c r="C1328" s="120"/>
      <c r="D1328" s="120"/>
      <c r="E1328" s="121"/>
      <c r="F1328" s="122"/>
      <c r="G1328" s="123"/>
      <c r="H1328" s="120"/>
      <c r="I1328" s="124"/>
      <c r="J1328" s="120"/>
      <c r="K1328" s="120"/>
      <c r="L1328" s="125"/>
    </row>
    <row r="1329" spans="1:12" ht="16.2" thickBot="1" x14ac:dyDescent="0.35">
      <c r="A1329" s="118"/>
      <c r="B1329" s="119"/>
      <c r="C1329" s="120"/>
      <c r="D1329" s="120"/>
      <c r="E1329" s="121"/>
      <c r="F1329" s="122"/>
      <c r="G1329" s="123"/>
      <c r="H1329" s="120"/>
      <c r="I1329" s="124"/>
      <c r="J1329" s="120"/>
      <c r="K1329" s="120"/>
      <c r="L1329" s="125"/>
    </row>
    <row r="1330" spans="1:12" ht="16.2" thickBot="1" x14ac:dyDescent="0.35">
      <c r="A1330" s="118"/>
      <c r="B1330" s="119"/>
      <c r="C1330" s="120"/>
      <c r="D1330" s="120"/>
      <c r="E1330" s="121"/>
      <c r="F1330" s="122"/>
      <c r="G1330" s="123"/>
      <c r="H1330" s="120"/>
      <c r="I1330" s="124"/>
      <c r="J1330" s="120"/>
      <c r="K1330" s="120"/>
      <c r="L1330" s="125"/>
    </row>
    <row r="1331" spans="1:12" ht="16.2" thickBot="1" x14ac:dyDescent="0.35">
      <c r="A1331" s="118"/>
      <c r="B1331" s="119"/>
      <c r="C1331" s="120"/>
      <c r="D1331" s="120"/>
      <c r="E1331" s="121"/>
      <c r="F1331" s="122"/>
      <c r="G1331" s="123"/>
      <c r="H1331" s="120"/>
      <c r="I1331" s="124"/>
      <c r="J1331" s="120"/>
      <c r="K1331" s="120"/>
      <c r="L1331" s="125"/>
    </row>
    <row r="1332" spans="1:12" ht="16.2" thickBot="1" x14ac:dyDescent="0.35">
      <c r="A1332" s="118"/>
      <c r="B1332" s="119"/>
      <c r="C1332" s="120"/>
      <c r="D1332" s="120"/>
      <c r="E1332" s="121"/>
      <c r="F1332" s="122"/>
      <c r="G1332" s="123"/>
      <c r="H1332" s="120"/>
      <c r="I1332" s="124"/>
      <c r="J1332" s="120"/>
      <c r="K1332" s="120"/>
      <c r="L1332" s="125"/>
    </row>
    <row r="1333" spans="1:12" ht="16.2" thickBot="1" x14ac:dyDescent="0.35">
      <c r="A1333" s="118"/>
      <c r="B1333" s="119"/>
      <c r="C1333" s="120"/>
      <c r="D1333" s="120"/>
      <c r="E1333" s="121"/>
      <c r="F1333" s="122"/>
      <c r="G1333" s="123"/>
      <c r="H1333" s="120"/>
      <c r="I1333" s="124"/>
      <c r="J1333" s="120"/>
      <c r="K1333" s="120"/>
      <c r="L1333" s="125"/>
    </row>
    <row r="1334" spans="1:12" ht="16.2" thickBot="1" x14ac:dyDescent="0.35">
      <c r="A1334" s="118"/>
      <c r="B1334" s="119"/>
      <c r="C1334" s="120"/>
      <c r="D1334" s="120"/>
      <c r="E1334" s="121"/>
      <c r="F1334" s="122"/>
      <c r="G1334" s="123"/>
      <c r="H1334" s="120"/>
      <c r="I1334" s="124"/>
      <c r="J1334" s="120"/>
      <c r="K1334" s="120"/>
      <c r="L1334" s="125"/>
    </row>
    <row r="1335" spans="1:12" ht="16.2" thickBot="1" x14ac:dyDescent="0.35">
      <c r="A1335" s="118"/>
      <c r="B1335" s="119"/>
      <c r="C1335" s="120"/>
      <c r="D1335" s="120"/>
      <c r="E1335" s="121"/>
      <c r="F1335" s="122"/>
      <c r="G1335" s="123"/>
      <c r="H1335" s="120"/>
      <c r="I1335" s="124"/>
      <c r="J1335" s="120"/>
      <c r="K1335" s="120"/>
      <c r="L1335" s="125"/>
    </row>
    <row r="1336" spans="1:12" ht="16.2" thickBot="1" x14ac:dyDescent="0.35">
      <c r="A1336" s="118"/>
      <c r="B1336" s="119"/>
      <c r="C1336" s="120"/>
      <c r="D1336" s="120"/>
      <c r="E1336" s="121"/>
      <c r="F1336" s="122"/>
      <c r="G1336" s="123"/>
      <c r="H1336" s="120"/>
      <c r="I1336" s="124"/>
      <c r="J1336" s="120"/>
      <c r="K1336" s="120"/>
      <c r="L1336" s="125"/>
    </row>
    <row r="1337" spans="1:12" ht="16.2" thickBot="1" x14ac:dyDescent="0.35">
      <c r="A1337" s="118"/>
      <c r="B1337" s="119"/>
      <c r="C1337" s="120"/>
      <c r="D1337" s="120"/>
      <c r="E1337" s="121"/>
      <c r="F1337" s="122"/>
      <c r="G1337" s="123"/>
      <c r="H1337" s="120"/>
      <c r="I1337" s="124"/>
      <c r="J1337" s="120"/>
      <c r="K1337" s="120"/>
      <c r="L1337" s="125"/>
    </row>
    <row r="1338" spans="1:12" ht="16.2" thickBot="1" x14ac:dyDescent="0.35">
      <c r="A1338" s="118"/>
      <c r="B1338" s="119"/>
      <c r="C1338" s="120"/>
      <c r="D1338" s="120"/>
      <c r="E1338" s="121"/>
      <c r="F1338" s="122"/>
      <c r="G1338" s="123"/>
      <c r="H1338" s="120"/>
      <c r="I1338" s="124"/>
      <c r="J1338" s="120"/>
      <c r="K1338" s="120"/>
      <c r="L1338" s="125"/>
    </row>
    <row r="1339" spans="1:12" ht="16.2" thickBot="1" x14ac:dyDescent="0.35">
      <c r="A1339" s="118"/>
      <c r="B1339" s="119"/>
      <c r="C1339" s="120"/>
      <c r="D1339" s="120"/>
      <c r="E1339" s="121"/>
      <c r="F1339" s="122"/>
      <c r="G1339" s="123"/>
      <c r="H1339" s="120"/>
      <c r="I1339" s="124"/>
      <c r="J1339" s="120"/>
      <c r="K1339" s="120"/>
      <c r="L1339" s="125"/>
    </row>
    <row r="1340" spans="1:12" ht="16.2" thickBot="1" x14ac:dyDescent="0.35">
      <c r="A1340" s="118"/>
      <c r="B1340" s="119"/>
      <c r="C1340" s="120"/>
      <c r="D1340" s="120"/>
      <c r="E1340" s="121"/>
      <c r="F1340" s="122"/>
      <c r="G1340" s="123"/>
      <c r="H1340" s="120"/>
      <c r="I1340" s="124"/>
      <c r="J1340" s="120"/>
      <c r="K1340" s="120"/>
      <c r="L1340" s="125"/>
    </row>
    <row r="1341" spans="1:12" ht="16.2" thickBot="1" x14ac:dyDescent="0.35">
      <c r="A1341" s="118"/>
      <c r="B1341" s="119"/>
      <c r="C1341" s="120"/>
      <c r="D1341" s="120"/>
      <c r="E1341" s="121"/>
      <c r="F1341" s="122"/>
      <c r="G1341" s="123"/>
      <c r="H1341" s="120"/>
      <c r="I1341" s="124"/>
      <c r="J1341" s="120"/>
      <c r="K1341" s="120"/>
      <c r="L1341" s="125"/>
    </row>
    <row r="1342" spans="1:12" ht="16.2" thickBot="1" x14ac:dyDescent="0.35">
      <c r="A1342" s="118"/>
      <c r="B1342" s="119"/>
      <c r="C1342" s="120"/>
      <c r="D1342" s="120"/>
      <c r="E1342" s="121"/>
      <c r="F1342" s="122"/>
      <c r="G1342" s="123"/>
      <c r="H1342" s="120"/>
      <c r="I1342" s="124"/>
      <c r="J1342" s="120"/>
      <c r="K1342" s="120"/>
      <c r="L1342" s="125"/>
    </row>
    <row r="1343" spans="1:12" ht="16.2" thickBot="1" x14ac:dyDescent="0.35">
      <c r="A1343" s="118"/>
      <c r="B1343" s="119"/>
      <c r="C1343" s="120"/>
      <c r="D1343" s="120"/>
      <c r="E1343" s="121"/>
      <c r="F1343" s="122"/>
      <c r="G1343" s="123"/>
      <c r="H1343" s="120"/>
      <c r="I1343" s="124"/>
      <c r="J1343" s="120"/>
      <c r="K1343" s="120"/>
      <c r="L1343" s="125"/>
    </row>
    <row r="1344" spans="1:12" ht="16.2" thickBot="1" x14ac:dyDescent="0.35">
      <c r="A1344" s="118"/>
      <c r="B1344" s="119"/>
      <c r="C1344" s="120"/>
      <c r="D1344" s="120"/>
      <c r="E1344" s="121"/>
      <c r="F1344" s="122"/>
      <c r="G1344" s="123"/>
      <c r="H1344" s="120"/>
      <c r="I1344" s="124"/>
      <c r="J1344" s="120"/>
      <c r="K1344" s="120"/>
      <c r="L1344" s="125"/>
    </row>
    <row r="1345" spans="1:12" ht="16.2" thickBot="1" x14ac:dyDescent="0.35">
      <c r="A1345" s="118"/>
      <c r="B1345" s="119"/>
      <c r="C1345" s="120"/>
      <c r="D1345" s="120"/>
      <c r="E1345" s="121"/>
      <c r="F1345" s="122"/>
      <c r="G1345" s="123"/>
      <c r="H1345" s="120"/>
      <c r="I1345" s="124"/>
      <c r="J1345" s="120"/>
      <c r="K1345" s="120"/>
      <c r="L1345" s="125"/>
    </row>
    <row r="1346" spans="1:12" ht="16.2" thickBot="1" x14ac:dyDescent="0.35">
      <c r="A1346" s="118"/>
      <c r="B1346" s="119"/>
      <c r="C1346" s="120"/>
      <c r="D1346" s="120"/>
      <c r="E1346" s="121"/>
      <c r="F1346" s="122"/>
      <c r="G1346" s="123"/>
      <c r="H1346" s="120"/>
      <c r="I1346" s="124"/>
      <c r="J1346" s="120"/>
      <c r="K1346" s="120"/>
      <c r="L1346" s="125"/>
    </row>
    <row r="1347" spans="1:12" ht="16.2" thickBot="1" x14ac:dyDescent="0.35">
      <c r="A1347" s="118"/>
      <c r="B1347" s="119"/>
      <c r="C1347" s="120"/>
      <c r="D1347" s="120"/>
      <c r="E1347" s="121"/>
      <c r="F1347" s="122"/>
      <c r="G1347" s="123"/>
      <c r="H1347" s="120"/>
      <c r="I1347" s="124"/>
      <c r="J1347" s="120"/>
      <c r="K1347" s="120"/>
      <c r="L1347" s="125"/>
    </row>
    <row r="1348" spans="1:12" ht="16.2" thickBot="1" x14ac:dyDescent="0.35">
      <c r="A1348" s="118"/>
      <c r="B1348" s="119"/>
      <c r="C1348" s="120"/>
      <c r="D1348" s="120"/>
      <c r="E1348" s="121"/>
      <c r="F1348" s="122"/>
      <c r="G1348" s="123"/>
      <c r="H1348" s="120"/>
      <c r="I1348" s="124"/>
      <c r="J1348" s="120"/>
      <c r="K1348" s="120"/>
      <c r="L1348" s="125"/>
    </row>
    <row r="1349" spans="1:12" ht="16.2" thickBot="1" x14ac:dyDescent="0.35">
      <c r="A1349" s="118"/>
      <c r="B1349" s="119"/>
      <c r="C1349" s="120"/>
      <c r="D1349" s="120"/>
      <c r="E1349" s="121"/>
      <c r="F1349" s="122"/>
      <c r="G1349" s="123"/>
      <c r="H1349" s="120"/>
      <c r="I1349" s="124"/>
      <c r="J1349" s="120"/>
      <c r="K1349" s="120"/>
      <c r="L1349" s="125"/>
    </row>
    <row r="1350" spans="1:12" ht="16.2" thickBot="1" x14ac:dyDescent="0.35">
      <c r="A1350" s="118"/>
      <c r="B1350" s="119"/>
      <c r="C1350" s="120"/>
      <c r="D1350" s="120"/>
      <c r="E1350" s="121"/>
      <c r="F1350" s="122"/>
      <c r="G1350" s="123"/>
      <c r="H1350" s="120"/>
      <c r="I1350" s="124"/>
      <c r="J1350" s="120"/>
      <c r="K1350" s="120"/>
      <c r="L1350" s="125"/>
    </row>
    <row r="1351" spans="1:12" ht="16.2" thickBot="1" x14ac:dyDescent="0.35">
      <c r="A1351" s="118"/>
      <c r="B1351" s="119"/>
      <c r="C1351" s="120"/>
      <c r="D1351" s="120"/>
      <c r="E1351" s="121"/>
      <c r="F1351" s="122"/>
      <c r="G1351" s="123"/>
      <c r="H1351" s="120"/>
      <c r="I1351" s="124"/>
      <c r="J1351" s="120"/>
      <c r="K1351" s="120"/>
      <c r="L1351" s="125"/>
    </row>
    <row r="1352" spans="1:12" ht="16.2" thickBot="1" x14ac:dyDescent="0.35">
      <c r="A1352" s="118"/>
      <c r="B1352" s="119"/>
      <c r="C1352" s="120"/>
      <c r="D1352" s="120"/>
      <c r="E1352" s="121"/>
      <c r="F1352" s="122"/>
      <c r="G1352" s="123"/>
      <c r="H1352" s="120"/>
      <c r="I1352" s="124"/>
      <c r="J1352" s="120"/>
      <c r="K1352" s="120"/>
      <c r="L1352" s="125"/>
    </row>
    <row r="1353" spans="1:12" ht="16.2" thickBot="1" x14ac:dyDescent="0.35">
      <c r="A1353" s="118"/>
      <c r="B1353" s="119"/>
      <c r="C1353" s="120"/>
      <c r="D1353" s="120"/>
      <c r="E1353" s="121"/>
      <c r="F1353" s="122"/>
      <c r="G1353" s="123"/>
      <c r="H1353" s="120"/>
      <c r="I1353" s="124"/>
      <c r="J1353" s="120"/>
      <c r="K1353" s="120"/>
      <c r="L1353" s="125"/>
    </row>
    <row r="1354" spans="1:12" ht="16.2" thickBot="1" x14ac:dyDescent="0.35">
      <c r="A1354" s="118"/>
      <c r="B1354" s="119"/>
      <c r="C1354" s="120"/>
      <c r="D1354" s="120"/>
      <c r="E1354" s="121"/>
      <c r="F1354" s="122"/>
      <c r="G1354" s="123"/>
      <c r="H1354" s="120"/>
      <c r="I1354" s="124"/>
      <c r="J1354" s="120"/>
      <c r="K1354" s="120"/>
      <c r="L1354" s="125"/>
    </row>
    <row r="1355" spans="1:12" ht="16.2" thickBot="1" x14ac:dyDescent="0.35">
      <c r="A1355" s="118"/>
      <c r="B1355" s="119"/>
      <c r="C1355" s="120"/>
      <c r="D1355" s="120"/>
      <c r="E1355" s="121"/>
      <c r="F1355" s="122"/>
      <c r="G1355" s="123"/>
      <c r="H1355" s="120"/>
      <c r="I1355" s="124"/>
      <c r="J1355" s="120"/>
      <c r="K1355" s="120"/>
      <c r="L1355" s="125"/>
    </row>
    <row r="1356" spans="1:12" ht="16.2" thickBot="1" x14ac:dyDescent="0.35">
      <c r="A1356" s="118"/>
      <c r="B1356" s="119"/>
      <c r="C1356" s="120"/>
      <c r="D1356" s="120"/>
      <c r="E1356" s="121"/>
      <c r="F1356" s="122"/>
      <c r="G1356" s="123"/>
      <c r="H1356" s="120"/>
      <c r="I1356" s="124"/>
      <c r="J1356" s="120"/>
      <c r="K1356" s="120"/>
      <c r="L1356" s="125"/>
    </row>
    <row r="1357" spans="1:12" ht="16.2" thickBot="1" x14ac:dyDescent="0.35">
      <c r="A1357" s="118"/>
      <c r="B1357" s="119"/>
      <c r="C1357" s="120"/>
      <c r="D1357" s="120"/>
      <c r="E1357" s="121"/>
      <c r="F1357" s="122"/>
      <c r="G1357" s="123"/>
      <c r="H1357" s="120"/>
      <c r="I1357" s="124"/>
      <c r="J1357" s="120"/>
      <c r="K1357" s="120"/>
      <c r="L1357" s="125"/>
    </row>
    <row r="1358" spans="1:12" ht="16.2" thickBot="1" x14ac:dyDescent="0.35">
      <c r="A1358" s="118"/>
      <c r="B1358" s="119"/>
      <c r="C1358" s="120"/>
      <c r="D1358" s="120"/>
      <c r="E1358" s="121"/>
      <c r="F1358" s="122"/>
      <c r="G1358" s="123"/>
      <c r="H1358" s="120"/>
      <c r="I1358" s="124"/>
      <c r="J1358" s="120"/>
      <c r="K1358" s="120"/>
      <c r="L1358" s="125"/>
    </row>
    <row r="1359" spans="1:12" ht="16.2" thickBot="1" x14ac:dyDescent="0.35">
      <c r="A1359" s="118"/>
      <c r="B1359" s="119"/>
      <c r="C1359" s="120"/>
      <c r="D1359" s="120"/>
      <c r="E1359" s="121"/>
      <c r="F1359" s="122"/>
      <c r="G1359" s="123"/>
      <c r="H1359" s="120"/>
      <c r="I1359" s="124"/>
      <c r="J1359" s="120"/>
      <c r="K1359" s="120"/>
      <c r="L1359" s="125"/>
    </row>
    <row r="1360" spans="1:12" ht="16.2" thickBot="1" x14ac:dyDescent="0.35">
      <c r="A1360" s="118"/>
      <c r="B1360" s="119"/>
      <c r="C1360" s="120"/>
      <c r="D1360" s="120"/>
      <c r="E1360" s="121"/>
      <c r="F1360" s="122"/>
      <c r="G1360" s="123"/>
      <c r="H1360" s="120"/>
      <c r="I1360" s="124"/>
      <c r="J1360" s="120"/>
      <c r="K1360" s="120"/>
      <c r="L1360" s="125"/>
    </row>
    <row r="1361" spans="1:12" ht="16.2" thickBot="1" x14ac:dyDescent="0.35">
      <c r="A1361" s="118"/>
      <c r="B1361" s="119"/>
      <c r="C1361" s="120"/>
      <c r="D1361" s="120"/>
      <c r="E1361" s="121"/>
      <c r="F1361" s="122"/>
      <c r="G1361" s="123"/>
      <c r="H1361" s="120"/>
      <c r="I1361" s="124"/>
      <c r="J1361" s="120"/>
      <c r="K1361" s="120"/>
      <c r="L1361" s="125"/>
    </row>
    <row r="1362" spans="1:12" ht="16.2" thickBot="1" x14ac:dyDescent="0.35">
      <c r="A1362" s="118"/>
      <c r="B1362" s="119"/>
      <c r="C1362" s="120"/>
      <c r="D1362" s="120"/>
      <c r="E1362" s="121"/>
      <c r="F1362" s="122"/>
      <c r="G1362" s="123"/>
      <c r="H1362" s="120"/>
      <c r="I1362" s="124"/>
      <c r="J1362" s="120"/>
      <c r="K1362" s="120"/>
      <c r="L1362" s="125"/>
    </row>
    <row r="1363" spans="1:12" ht="16.2" thickBot="1" x14ac:dyDescent="0.35">
      <c r="A1363" s="118"/>
      <c r="B1363" s="119"/>
      <c r="C1363" s="120"/>
      <c r="D1363" s="120"/>
      <c r="E1363" s="121"/>
      <c r="F1363" s="122"/>
      <c r="G1363" s="123"/>
      <c r="H1363" s="120"/>
      <c r="I1363" s="124"/>
      <c r="J1363" s="120"/>
      <c r="K1363" s="120"/>
      <c r="L1363" s="125"/>
    </row>
    <row r="1364" spans="1:12" ht="16.2" thickBot="1" x14ac:dyDescent="0.35">
      <c r="A1364" s="118"/>
      <c r="B1364" s="119"/>
      <c r="C1364" s="120"/>
      <c r="D1364" s="120"/>
      <c r="E1364" s="121"/>
      <c r="F1364" s="122"/>
      <c r="G1364" s="123"/>
      <c r="H1364" s="120"/>
      <c r="I1364" s="124"/>
      <c r="J1364" s="120"/>
      <c r="K1364" s="120"/>
      <c r="L1364" s="125"/>
    </row>
    <row r="1365" spans="1:12" ht="16.2" thickBot="1" x14ac:dyDescent="0.35">
      <c r="A1365" s="118"/>
      <c r="B1365" s="119"/>
      <c r="C1365" s="120"/>
      <c r="D1365" s="120"/>
      <c r="E1365" s="121"/>
      <c r="F1365" s="122"/>
      <c r="G1365" s="123"/>
      <c r="H1365" s="120"/>
      <c r="I1365" s="124"/>
      <c r="J1365" s="120"/>
      <c r="K1365" s="120"/>
      <c r="L1365" s="125"/>
    </row>
    <row r="1366" spans="1:12" ht="16.2" thickBot="1" x14ac:dyDescent="0.35">
      <c r="A1366" s="118"/>
      <c r="B1366" s="119"/>
      <c r="C1366" s="120"/>
      <c r="D1366" s="120"/>
      <c r="E1366" s="121"/>
      <c r="F1366" s="122"/>
      <c r="G1366" s="123"/>
      <c r="H1366" s="120"/>
      <c r="I1366" s="124"/>
      <c r="J1366" s="120"/>
      <c r="K1366" s="120"/>
      <c r="L1366" s="125"/>
    </row>
    <row r="1367" spans="1:12" ht="16.2" thickBot="1" x14ac:dyDescent="0.35">
      <c r="A1367" s="118"/>
      <c r="B1367" s="119"/>
      <c r="C1367" s="120"/>
      <c r="D1367" s="120"/>
      <c r="E1367" s="121"/>
      <c r="F1367" s="122"/>
      <c r="G1367" s="123"/>
      <c r="H1367" s="120"/>
      <c r="I1367" s="124"/>
      <c r="J1367" s="120"/>
      <c r="K1367" s="120"/>
      <c r="L1367" s="125"/>
    </row>
    <row r="1368" spans="1:12" ht="16.2" thickBot="1" x14ac:dyDescent="0.35">
      <c r="A1368" s="118"/>
      <c r="B1368" s="119"/>
      <c r="C1368" s="120"/>
      <c r="D1368" s="120"/>
      <c r="E1368" s="121"/>
      <c r="F1368" s="122"/>
      <c r="G1368" s="123"/>
      <c r="H1368" s="120"/>
      <c r="I1368" s="124"/>
      <c r="J1368" s="120"/>
      <c r="K1368" s="120"/>
      <c r="L1368" s="125"/>
    </row>
    <row r="1369" spans="1:12" ht="16.2" thickBot="1" x14ac:dyDescent="0.35">
      <c r="A1369" s="118"/>
      <c r="B1369" s="119"/>
      <c r="C1369" s="120"/>
      <c r="D1369" s="120"/>
      <c r="E1369" s="121"/>
      <c r="F1369" s="122"/>
      <c r="G1369" s="123"/>
      <c r="H1369" s="120"/>
      <c r="I1369" s="124"/>
      <c r="J1369" s="120"/>
      <c r="K1369" s="120"/>
      <c r="L1369" s="125"/>
    </row>
    <row r="1370" spans="1:12" ht="16.2" thickBot="1" x14ac:dyDescent="0.35">
      <c r="A1370" s="118"/>
      <c r="B1370" s="119"/>
      <c r="C1370" s="120"/>
      <c r="D1370" s="120"/>
      <c r="E1370" s="121"/>
      <c r="F1370" s="122"/>
      <c r="G1370" s="123"/>
      <c r="H1370" s="120"/>
      <c r="I1370" s="124"/>
      <c r="J1370" s="120"/>
      <c r="K1370" s="120"/>
      <c r="L1370" s="125"/>
    </row>
    <row r="1371" spans="1:12" ht="16.2" thickBot="1" x14ac:dyDescent="0.35">
      <c r="A1371" s="118"/>
      <c r="B1371" s="119"/>
      <c r="C1371" s="120"/>
      <c r="D1371" s="120"/>
      <c r="E1371" s="121"/>
      <c r="F1371" s="122"/>
      <c r="G1371" s="123"/>
      <c r="H1371" s="120"/>
      <c r="I1371" s="124"/>
      <c r="J1371" s="120"/>
      <c r="K1371" s="120"/>
      <c r="L1371" s="125"/>
    </row>
    <row r="1372" spans="1:12" ht="16.2" thickBot="1" x14ac:dyDescent="0.35">
      <c r="A1372" s="118"/>
      <c r="B1372" s="119"/>
      <c r="C1372" s="120"/>
      <c r="D1372" s="120"/>
      <c r="E1372" s="121"/>
      <c r="F1372" s="122"/>
      <c r="G1372" s="123"/>
      <c r="H1372" s="120"/>
      <c r="I1372" s="124"/>
      <c r="J1372" s="120"/>
      <c r="K1372" s="120"/>
      <c r="L1372" s="125"/>
    </row>
    <row r="1373" spans="1:12" ht="16.2" thickBot="1" x14ac:dyDescent="0.35">
      <c r="A1373" s="118"/>
      <c r="B1373" s="119"/>
      <c r="C1373" s="120"/>
      <c r="D1373" s="120"/>
      <c r="E1373" s="121"/>
      <c r="F1373" s="122"/>
      <c r="G1373" s="123"/>
      <c r="H1373" s="120"/>
      <c r="I1373" s="124"/>
      <c r="J1373" s="120"/>
      <c r="K1373" s="120"/>
      <c r="L1373" s="125"/>
    </row>
    <row r="1374" spans="1:12" ht="16.2" thickBot="1" x14ac:dyDescent="0.35">
      <c r="A1374" s="118"/>
      <c r="B1374" s="119"/>
      <c r="C1374" s="120"/>
      <c r="D1374" s="120"/>
      <c r="E1374" s="121"/>
      <c r="F1374" s="122"/>
      <c r="G1374" s="123"/>
      <c r="H1374" s="120"/>
      <c r="I1374" s="124"/>
      <c r="J1374" s="120"/>
      <c r="K1374" s="120"/>
      <c r="L1374" s="125"/>
    </row>
    <row r="1375" spans="1:12" ht="16.2" thickBot="1" x14ac:dyDescent="0.35">
      <c r="A1375" s="118"/>
      <c r="B1375" s="119"/>
      <c r="C1375" s="120"/>
      <c r="D1375" s="120"/>
      <c r="E1375" s="121"/>
      <c r="F1375" s="122"/>
      <c r="G1375" s="123"/>
      <c r="H1375" s="120"/>
      <c r="I1375" s="124"/>
      <c r="J1375" s="120"/>
      <c r="K1375" s="120"/>
      <c r="L1375" s="125"/>
    </row>
    <row r="1376" spans="1:12" ht="16.2" thickBot="1" x14ac:dyDescent="0.35">
      <c r="A1376" s="118"/>
      <c r="B1376" s="119"/>
      <c r="C1376" s="120"/>
      <c r="D1376" s="120"/>
      <c r="E1376" s="121"/>
      <c r="F1376" s="122"/>
      <c r="G1376" s="123"/>
      <c r="H1376" s="120"/>
      <c r="I1376" s="124"/>
      <c r="J1376" s="120"/>
      <c r="K1376" s="120"/>
      <c r="L1376" s="125"/>
    </row>
    <row r="1377" spans="1:12" ht="16.2" thickBot="1" x14ac:dyDescent="0.35">
      <c r="A1377" s="118"/>
      <c r="B1377" s="119"/>
      <c r="C1377" s="120"/>
      <c r="D1377" s="120"/>
      <c r="E1377" s="121"/>
      <c r="F1377" s="122"/>
      <c r="G1377" s="123"/>
      <c r="H1377" s="120"/>
      <c r="I1377" s="124"/>
      <c r="J1377" s="120"/>
      <c r="K1377" s="120"/>
      <c r="L1377" s="125"/>
    </row>
    <row r="1378" spans="1:12" ht="16.2" thickBot="1" x14ac:dyDescent="0.35">
      <c r="A1378" s="118"/>
      <c r="B1378" s="119"/>
      <c r="C1378" s="120"/>
      <c r="D1378" s="120"/>
      <c r="E1378" s="121"/>
      <c r="F1378" s="122"/>
      <c r="G1378" s="123"/>
      <c r="H1378" s="120"/>
      <c r="I1378" s="124"/>
      <c r="J1378" s="120"/>
      <c r="K1378" s="120"/>
      <c r="L1378" s="125"/>
    </row>
    <row r="1379" spans="1:12" ht="16.2" thickBot="1" x14ac:dyDescent="0.35">
      <c r="A1379" s="118"/>
      <c r="B1379" s="119"/>
      <c r="C1379" s="120"/>
      <c r="D1379" s="120"/>
      <c r="E1379" s="121"/>
      <c r="F1379" s="122"/>
      <c r="G1379" s="123"/>
      <c r="H1379" s="120"/>
      <c r="I1379" s="124"/>
      <c r="J1379" s="120"/>
      <c r="K1379" s="120"/>
      <c r="L1379" s="125"/>
    </row>
    <row r="1380" spans="1:12" ht="16.2" thickBot="1" x14ac:dyDescent="0.35">
      <c r="A1380" s="118"/>
      <c r="B1380" s="119"/>
      <c r="C1380" s="120"/>
      <c r="D1380" s="120"/>
      <c r="E1380" s="121"/>
      <c r="F1380" s="122"/>
      <c r="G1380" s="123"/>
      <c r="H1380" s="120"/>
      <c r="I1380" s="124"/>
      <c r="J1380" s="120"/>
      <c r="K1380" s="120"/>
      <c r="L1380" s="125"/>
    </row>
    <row r="1381" spans="1:12" ht="16.2" thickBot="1" x14ac:dyDescent="0.35">
      <c r="A1381" s="118"/>
      <c r="B1381" s="119"/>
      <c r="C1381" s="120"/>
      <c r="D1381" s="120"/>
      <c r="E1381" s="121"/>
      <c r="F1381" s="122"/>
      <c r="G1381" s="123"/>
      <c r="H1381" s="120"/>
      <c r="I1381" s="124"/>
      <c r="J1381" s="120"/>
      <c r="K1381" s="120"/>
      <c r="L1381" s="125"/>
    </row>
    <row r="1382" spans="1:12" ht="16.2" thickBot="1" x14ac:dyDescent="0.35">
      <c r="A1382" s="118"/>
      <c r="B1382" s="119"/>
      <c r="C1382" s="120"/>
      <c r="D1382" s="120"/>
      <c r="E1382" s="121"/>
      <c r="F1382" s="122"/>
      <c r="G1382" s="123"/>
      <c r="H1382" s="120"/>
      <c r="I1382" s="124"/>
      <c r="J1382" s="120"/>
      <c r="K1382" s="120"/>
      <c r="L1382" s="125"/>
    </row>
    <row r="1383" spans="1:12" ht="16.2" thickBot="1" x14ac:dyDescent="0.35">
      <c r="A1383" s="118"/>
      <c r="B1383" s="119"/>
      <c r="C1383" s="120"/>
      <c r="D1383" s="120"/>
      <c r="E1383" s="121"/>
      <c r="F1383" s="122"/>
      <c r="G1383" s="123"/>
      <c r="H1383" s="120"/>
      <c r="I1383" s="124"/>
      <c r="J1383" s="120"/>
      <c r="K1383" s="120"/>
      <c r="L1383" s="125"/>
    </row>
    <row r="1384" spans="1:12" ht="16.2" thickBot="1" x14ac:dyDescent="0.35">
      <c r="A1384" s="118"/>
      <c r="B1384" s="119"/>
      <c r="C1384" s="120"/>
      <c r="D1384" s="120"/>
      <c r="E1384" s="121"/>
      <c r="F1384" s="122"/>
      <c r="G1384" s="123"/>
      <c r="H1384" s="120"/>
      <c r="I1384" s="124"/>
      <c r="J1384" s="120"/>
      <c r="K1384" s="120"/>
      <c r="L1384" s="125"/>
    </row>
    <row r="1385" spans="1:12" ht="16.2" thickBot="1" x14ac:dyDescent="0.35">
      <c r="A1385" s="118"/>
      <c r="B1385" s="119"/>
      <c r="C1385" s="120"/>
      <c r="D1385" s="120"/>
      <c r="E1385" s="121"/>
      <c r="F1385" s="122"/>
      <c r="G1385" s="123"/>
      <c r="H1385" s="120"/>
      <c r="I1385" s="124"/>
      <c r="J1385" s="120"/>
      <c r="K1385" s="120"/>
      <c r="L1385" s="125"/>
    </row>
    <row r="1386" spans="1:12" ht="16.2" thickBot="1" x14ac:dyDescent="0.35">
      <c r="A1386" s="118"/>
      <c r="B1386" s="119"/>
      <c r="C1386" s="120"/>
      <c r="D1386" s="120"/>
      <c r="E1386" s="121"/>
      <c r="F1386" s="122"/>
      <c r="G1386" s="123"/>
      <c r="H1386" s="120"/>
      <c r="I1386" s="124"/>
      <c r="J1386" s="120"/>
      <c r="K1386" s="120"/>
      <c r="L1386" s="125"/>
    </row>
    <row r="1387" spans="1:12" ht="16.2" thickBot="1" x14ac:dyDescent="0.35">
      <c r="A1387" s="118"/>
      <c r="B1387" s="119"/>
      <c r="C1387" s="120"/>
      <c r="D1387" s="120"/>
      <c r="E1387" s="121"/>
      <c r="F1387" s="122"/>
      <c r="G1387" s="123"/>
      <c r="H1387" s="120"/>
      <c r="I1387" s="124"/>
      <c r="J1387" s="120"/>
      <c r="K1387" s="120"/>
      <c r="L1387" s="125"/>
    </row>
    <row r="1388" spans="1:12" ht="16.2" thickBot="1" x14ac:dyDescent="0.35">
      <c r="A1388" s="118"/>
      <c r="B1388" s="119"/>
      <c r="C1388" s="120"/>
      <c r="D1388" s="120"/>
      <c r="E1388" s="121"/>
      <c r="F1388" s="122"/>
      <c r="G1388" s="123"/>
      <c r="H1388" s="120"/>
      <c r="I1388" s="124"/>
      <c r="J1388" s="120"/>
      <c r="K1388" s="120"/>
      <c r="L1388" s="125"/>
    </row>
    <row r="1389" spans="1:12" ht="16.2" thickBot="1" x14ac:dyDescent="0.35">
      <c r="A1389" s="118"/>
      <c r="B1389" s="119"/>
      <c r="C1389" s="120"/>
      <c r="D1389" s="120"/>
      <c r="E1389" s="121"/>
      <c r="F1389" s="122"/>
      <c r="G1389" s="123"/>
      <c r="H1389" s="120"/>
      <c r="I1389" s="124"/>
      <c r="J1389" s="120"/>
      <c r="K1389" s="120"/>
      <c r="L1389" s="125"/>
    </row>
    <row r="1390" spans="1:12" ht="16.2" thickBot="1" x14ac:dyDescent="0.35">
      <c r="A1390" s="118"/>
      <c r="B1390" s="119"/>
      <c r="C1390" s="120"/>
      <c r="D1390" s="120"/>
      <c r="E1390" s="121"/>
      <c r="F1390" s="122"/>
      <c r="G1390" s="123"/>
      <c r="H1390" s="120"/>
      <c r="I1390" s="124"/>
      <c r="J1390" s="120"/>
      <c r="K1390" s="120"/>
      <c r="L1390" s="125"/>
    </row>
    <row r="1391" spans="1:12" ht="16.2" thickBot="1" x14ac:dyDescent="0.35">
      <c r="A1391" s="118"/>
      <c r="B1391" s="119"/>
      <c r="C1391" s="120"/>
      <c r="D1391" s="120"/>
      <c r="E1391" s="121"/>
      <c r="F1391" s="122"/>
      <c r="G1391" s="123"/>
      <c r="H1391" s="120"/>
      <c r="I1391" s="124"/>
      <c r="J1391" s="120"/>
      <c r="K1391" s="120"/>
      <c r="L1391" s="125"/>
    </row>
    <row r="1392" spans="1:12" ht="16.2" thickBot="1" x14ac:dyDescent="0.35">
      <c r="A1392" s="118"/>
      <c r="B1392" s="119"/>
      <c r="C1392" s="120"/>
      <c r="D1392" s="120"/>
      <c r="E1392" s="121"/>
      <c r="F1392" s="122"/>
      <c r="G1392" s="123"/>
      <c r="H1392" s="120"/>
      <c r="I1392" s="124"/>
      <c r="J1392" s="120"/>
      <c r="K1392" s="120"/>
      <c r="L1392" s="125"/>
    </row>
    <row r="1393" spans="1:12" ht="16.2" thickBot="1" x14ac:dyDescent="0.35">
      <c r="A1393" s="118"/>
      <c r="B1393" s="119"/>
      <c r="C1393" s="120"/>
      <c r="D1393" s="120"/>
      <c r="E1393" s="121"/>
      <c r="F1393" s="122"/>
      <c r="G1393" s="123"/>
      <c r="H1393" s="120"/>
      <c r="I1393" s="124"/>
      <c r="J1393" s="120"/>
      <c r="K1393" s="120"/>
      <c r="L1393" s="125"/>
    </row>
    <row r="1394" spans="1:12" ht="16.2" thickBot="1" x14ac:dyDescent="0.35">
      <c r="A1394" s="118"/>
      <c r="B1394" s="119"/>
      <c r="C1394" s="120"/>
      <c r="D1394" s="120"/>
      <c r="E1394" s="121"/>
      <c r="F1394" s="122"/>
      <c r="G1394" s="123"/>
      <c r="H1394" s="120"/>
      <c r="I1394" s="124"/>
      <c r="J1394" s="120"/>
      <c r="K1394" s="120"/>
      <c r="L1394" s="125"/>
    </row>
    <row r="1395" spans="1:12" ht="16.2" thickBot="1" x14ac:dyDescent="0.35">
      <c r="A1395" s="118"/>
      <c r="B1395" s="119"/>
      <c r="C1395" s="120"/>
      <c r="D1395" s="120"/>
      <c r="E1395" s="121"/>
      <c r="F1395" s="122"/>
      <c r="G1395" s="123"/>
      <c r="H1395" s="120"/>
      <c r="I1395" s="124"/>
      <c r="J1395" s="120"/>
      <c r="K1395" s="120"/>
      <c r="L1395" s="125"/>
    </row>
    <row r="1396" spans="1:12" ht="16.2" thickBot="1" x14ac:dyDescent="0.35">
      <c r="A1396" s="118"/>
      <c r="B1396" s="119"/>
      <c r="C1396" s="120"/>
      <c r="D1396" s="120"/>
      <c r="E1396" s="121"/>
      <c r="F1396" s="122"/>
      <c r="G1396" s="123"/>
      <c r="H1396" s="120"/>
      <c r="I1396" s="124"/>
      <c r="J1396" s="120"/>
      <c r="K1396" s="120"/>
      <c r="L1396" s="125"/>
    </row>
    <row r="1397" spans="1:12" ht="16.2" thickBot="1" x14ac:dyDescent="0.35">
      <c r="A1397" s="118"/>
      <c r="B1397" s="119"/>
      <c r="C1397" s="120"/>
      <c r="D1397" s="120"/>
      <c r="E1397" s="121"/>
      <c r="F1397" s="122"/>
      <c r="G1397" s="123"/>
      <c r="H1397" s="120"/>
      <c r="I1397" s="124"/>
      <c r="J1397" s="120"/>
      <c r="K1397" s="120"/>
      <c r="L1397" s="125"/>
    </row>
    <row r="1398" spans="1:12" ht="16.2" thickBot="1" x14ac:dyDescent="0.35">
      <c r="A1398" s="118"/>
      <c r="B1398" s="119"/>
      <c r="C1398" s="120"/>
      <c r="D1398" s="120"/>
      <c r="E1398" s="121"/>
      <c r="F1398" s="122"/>
      <c r="G1398" s="123"/>
      <c r="H1398" s="120"/>
      <c r="I1398" s="124"/>
      <c r="J1398" s="120"/>
      <c r="K1398" s="120"/>
      <c r="L1398" s="125"/>
    </row>
    <row r="1399" spans="1:12" ht="16.2" thickBot="1" x14ac:dyDescent="0.35">
      <c r="A1399" s="118"/>
      <c r="B1399" s="119"/>
      <c r="C1399" s="120"/>
      <c r="D1399" s="120"/>
      <c r="E1399" s="121"/>
      <c r="F1399" s="122"/>
      <c r="G1399" s="123"/>
      <c r="H1399" s="120"/>
      <c r="I1399" s="124"/>
      <c r="J1399" s="120"/>
      <c r="K1399" s="120"/>
      <c r="L1399" s="125"/>
    </row>
    <row r="1400" spans="1:12" ht="16.2" thickBot="1" x14ac:dyDescent="0.35">
      <c r="A1400" s="118"/>
      <c r="B1400" s="119"/>
      <c r="C1400" s="120"/>
      <c r="D1400" s="120"/>
      <c r="E1400" s="121"/>
      <c r="F1400" s="122"/>
      <c r="G1400" s="123"/>
      <c r="H1400" s="120"/>
      <c r="I1400" s="124"/>
      <c r="J1400" s="120"/>
      <c r="K1400" s="120"/>
      <c r="L1400" s="125"/>
    </row>
    <row r="1401" spans="1:12" ht="16.2" thickBot="1" x14ac:dyDescent="0.35">
      <c r="A1401" s="118"/>
      <c r="B1401" s="119"/>
      <c r="C1401" s="120"/>
      <c r="D1401" s="120"/>
      <c r="E1401" s="121"/>
      <c r="F1401" s="122"/>
      <c r="G1401" s="123"/>
      <c r="H1401" s="120"/>
      <c r="I1401" s="124"/>
      <c r="J1401" s="120"/>
      <c r="K1401" s="120"/>
      <c r="L1401" s="125"/>
    </row>
    <row r="1402" spans="1:12" ht="16.2" thickBot="1" x14ac:dyDescent="0.35">
      <c r="A1402" s="118"/>
      <c r="B1402" s="119"/>
      <c r="C1402" s="120"/>
      <c r="D1402" s="120"/>
      <c r="E1402" s="121"/>
      <c r="F1402" s="122"/>
      <c r="G1402" s="123"/>
      <c r="H1402" s="120"/>
      <c r="I1402" s="124"/>
      <c r="J1402" s="120"/>
      <c r="K1402" s="120"/>
      <c r="L1402" s="125"/>
    </row>
    <row r="1403" spans="1:12" ht="16.2" thickBot="1" x14ac:dyDescent="0.35">
      <c r="A1403" s="118"/>
      <c r="B1403" s="119"/>
      <c r="C1403" s="120"/>
      <c r="D1403" s="120"/>
      <c r="E1403" s="121"/>
      <c r="F1403" s="122"/>
      <c r="G1403" s="123"/>
      <c r="H1403" s="120"/>
      <c r="I1403" s="124"/>
      <c r="J1403" s="120"/>
      <c r="K1403" s="120"/>
      <c r="L1403" s="125"/>
    </row>
    <row r="1404" spans="1:12" ht="16.2" thickBot="1" x14ac:dyDescent="0.35">
      <c r="A1404" s="118"/>
      <c r="B1404" s="119"/>
      <c r="C1404" s="120"/>
      <c r="D1404" s="120"/>
      <c r="E1404" s="121"/>
      <c r="F1404" s="122"/>
      <c r="G1404" s="123"/>
      <c r="H1404" s="120"/>
      <c r="I1404" s="124"/>
      <c r="J1404" s="120"/>
      <c r="K1404" s="120"/>
      <c r="L1404" s="125"/>
    </row>
    <row r="1405" spans="1:12" ht="16.2" thickBot="1" x14ac:dyDescent="0.35">
      <c r="A1405" s="118"/>
      <c r="B1405" s="119"/>
      <c r="C1405" s="120"/>
      <c r="D1405" s="120"/>
      <c r="E1405" s="121"/>
      <c r="F1405" s="122"/>
      <c r="G1405" s="123"/>
      <c r="H1405" s="120"/>
      <c r="I1405" s="124"/>
      <c r="J1405" s="120"/>
      <c r="K1405" s="120"/>
      <c r="L1405" s="125"/>
    </row>
    <row r="1406" spans="1:12" ht="16.2" thickBot="1" x14ac:dyDescent="0.35">
      <c r="A1406" s="118"/>
      <c r="B1406" s="119"/>
      <c r="C1406" s="120"/>
      <c r="D1406" s="120"/>
      <c r="E1406" s="121"/>
      <c r="F1406" s="122"/>
      <c r="G1406" s="123"/>
      <c r="H1406" s="120"/>
      <c r="I1406" s="124"/>
      <c r="J1406" s="120"/>
      <c r="K1406" s="120"/>
      <c r="L1406" s="125"/>
    </row>
    <row r="1407" spans="1:12" ht="16.2" thickBot="1" x14ac:dyDescent="0.35">
      <c r="A1407" s="118"/>
      <c r="B1407" s="119"/>
      <c r="C1407" s="120"/>
      <c r="D1407" s="120"/>
      <c r="E1407" s="121"/>
      <c r="F1407" s="122"/>
      <c r="G1407" s="123"/>
      <c r="H1407" s="120"/>
      <c r="I1407" s="124"/>
      <c r="J1407" s="120"/>
      <c r="K1407" s="120"/>
      <c r="L1407" s="125"/>
    </row>
    <row r="1408" spans="1:12" ht="16.2" thickBot="1" x14ac:dyDescent="0.35">
      <c r="A1408" s="118"/>
      <c r="B1408" s="119"/>
      <c r="C1408" s="120"/>
      <c r="D1408" s="120"/>
      <c r="E1408" s="121"/>
      <c r="F1408" s="122"/>
      <c r="G1408" s="123"/>
      <c r="H1408" s="120"/>
      <c r="I1408" s="124"/>
      <c r="J1408" s="120"/>
      <c r="K1408" s="120"/>
      <c r="L1408" s="125"/>
    </row>
    <row r="1409" spans="1:12" ht="16.2" thickBot="1" x14ac:dyDescent="0.35">
      <c r="A1409" s="118"/>
      <c r="B1409" s="119"/>
      <c r="C1409" s="120"/>
      <c r="D1409" s="120"/>
      <c r="E1409" s="121"/>
      <c r="F1409" s="122"/>
      <c r="G1409" s="123"/>
      <c r="H1409" s="120"/>
      <c r="I1409" s="124"/>
      <c r="J1409" s="120"/>
      <c r="K1409" s="120"/>
      <c r="L1409" s="125"/>
    </row>
    <row r="1410" spans="1:12" ht="16.2" thickBot="1" x14ac:dyDescent="0.35">
      <c r="A1410" s="118"/>
      <c r="B1410" s="119"/>
      <c r="C1410" s="120"/>
      <c r="D1410" s="120"/>
      <c r="E1410" s="121"/>
      <c r="F1410" s="122"/>
      <c r="G1410" s="123"/>
      <c r="H1410" s="120"/>
      <c r="I1410" s="124"/>
      <c r="J1410" s="120"/>
      <c r="K1410" s="120"/>
      <c r="L1410" s="125"/>
    </row>
    <row r="1411" spans="1:12" ht="16.2" thickBot="1" x14ac:dyDescent="0.35">
      <c r="A1411" s="118"/>
      <c r="B1411" s="119"/>
      <c r="C1411" s="120"/>
      <c r="D1411" s="120"/>
      <c r="E1411" s="121"/>
      <c r="F1411" s="122"/>
      <c r="G1411" s="123"/>
      <c r="H1411" s="120"/>
      <c r="I1411" s="124"/>
      <c r="J1411" s="120"/>
      <c r="K1411" s="120"/>
      <c r="L1411" s="125"/>
    </row>
    <row r="1412" spans="1:12" ht="16.2" thickBot="1" x14ac:dyDescent="0.35">
      <c r="A1412" s="118"/>
      <c r="B1412" s="119"/>
      <c r="C1412" s="120"/>
      <c r="D1412" s="120"/>
      <c r="E1412" s="121"/>
      <c r="F1412" s="122"/>
      <c r="G1412" s="123"/>
      <c r="H1412" s="120"/>
      <c r="I1412" s="124"/>
      <c r="J1412" s="120"/>
      <c r="K1412" s="120"/>
      <c r="L1412" s="125"/>
    </row>
    <row r="1413" spans="1:12" ht="16.2" thickBot="1" x14ac:dyDescent="0.35">
      <c r="A1413" s="118"/>
      <c r="B1413" s="119"/>
      <c r="C1413" s="120"/>
      <c r="D1413" s="120"/>
      <c r="E1413" s="121"/>
      <c r="F1413" s="122"/>
      <c r="G1413" s="123"/>
      <c r="H1413" s="120"/>
      <c r="I1413" s="124"/>
      <c r="J1413" s="120"/>
      <c r="K1413" s="120"/>
      <c r="L1413" s="125"/>
    </row>
    <row r="1414" spans="1:12" ht="16.2" thickBot="1" x14ac:dyDescent="0.35">
      <c r="A1414" s="118"/>
      <c r="B1414" s="119"/>
      <c r="C1414" s="120"/>
      <c r="D1414" s="120"/>
      <c r="E1414" s="121"/>
      <c r="F1414" s="122"/>
      <c r="G1414" s="123"/>
      <c r="H1414" s="120"/>
      <c r="I1414" s="124"/>
      <c r="J1414" s="120"/>
      <c r="K1414" s="120"/>
      <c r="L1414" s="125"/>
    </row>
    <row r="1415" spans="1:12" ht="16.2" thickBot="1" x14ac:dyDescent="0.35">
      <c r="A1415" s="118"/>
      <c r="B1415" s="119"/>
      <c r="C1415" s="120"/>
      <c r="D1415" s="120"/>
      <c r="E1415" s="121"/>
      <c r="F1415" s="122"/>
      <c r="G1415" s="123"/>
      <c r="H1415" s="120"/>
      <c r="I1415" s="124"/>
      <c r="J1415" s="120"/>
      <c r="K1415" s="120"/>
      <c r="L1415" s="125"/>
    </row>
    <row r="1416" spans="1:12" ht="16.2" thickBot="1" x14ac:dyDescent="0.35">
      <c r="A1416" s="118"/>
      <c r="B1416" s="119"/>
      <c r="C1416" s="120"/>
      <c r="D1416" s="120"/>
      <c r="E1416" s="121"/>
      <c r="F1416" s="122"/>
      <c r="G1416" s="123"/>
      <c r="H1416" s="120"/>
      <c r="I1416" s="124"/>
      <c r="J1416" s="120"/>
      <c r="K1416" s="120"/>
      <c r="L1416" s="125"/>
    </row>
    <row r="1417" spans="1:12" ht="16.2" thickBot="1" x14ac:dyDescent="0.35">
      <c r="A1417" s="118"/>
      <c r="B1417" s="119"/>
      <c r="C1417" s="120"/>
      <c r="D1417" s="120"/>
      <c r="E1417" s="121"/>
      <c r="F1417" s="122"/>
      <c r="G1417" s="123"/>
      <c r="H1417" s="120"/>
      <c r="I1417" s="124"/>
      <c r="J1417" s="120"/>
      <c r="K1417" s="120"/>
      <c r="L1417" s="125"/>
    </row>
    <row r="1418" spans="1:12" ht="16.2" thickBot="1" x14ac:dyDescent="0.35">
      <c r="A1418" s="118"/>
      <c r="B1418" s="119"/>
      <c r="C1418" s="120"/>
      <c r="D1418" s="120"/>
      <c r="E1418" s="121"/>
      <c r="F1418" s="122"/>
      <c r="G1418" s="123"/>
      <c r="H1418" s="120"/>
      <c r="I1418" s="124"/>
      <c r="J1418" s="120"/>
      <c r="K1418" s="120"/>
      <c r="L1418" s="125"/>
    </row>
    <row r="1419" spans="1:12" ht="16.2" thickBot="1" x14ac:dyDescent="0.35">
      <c r="A1419" s="118"/>
      <c r="B1419" s="119"/>
      <c r="C1419" s="120"/>
      <c r="D1419" s="120"/>
      <c r="E1419" s="121"/>
      <c r="F1419" s="122"/>
      <c r="G1419" s="123"/>
      <c r="H1419" s="120"/>
      <c r="I1419" s="124"/>
      <c r="J1419" s="120"/>
      <c r="K1419" s="120"/>
      <c r="L1419" s="125"/>
    </row>
    <row r="1420" spans="1:12" ht="16.2" thickBot="1" x14ac:dyDescent="0.35">
      <c r="A1420" s="118"/>
      <c r="B1420" s="119"/>
      <c r="C1420" s="120"/>
      <c r="D1420" s="120"/>
      <c r="E1420" s="121"/>
      <c r="F1420" s="122"/>
      <c r="G1420" s="123"/>
      <c r="H1420" s="120"/>
      <c r="I1420" s="124"/>
      <c r="J1420" s="120"/>
      <c r="K1420" s="120"/>
      <c r="L1420" s="125"/>
    </row>
    <row r="1421" spans="1:12" ht="16.2" thickBot="1" x14ac:dyDescent="0.35">
      <c r="A1421" s="118"/>
      <c r="B1421" s="119"/>
      <c r="C1421" s="120"/>
      <c r="D1421" s="120"/>
      <c r="E1421" s="121"/>
      <c r="F1421" s="122"/>
      <c r="G1421" s="123"/>
      <c r="H1421" s="120"/>
      <c r="I1421" s="124"/>
      <c r="J1421" s="120"/>
      <c r="K1421" s="120"/>
      <c r="L1421" s="125"/>
    </row>
    <row r="1422" spans="1:12" ht="16.2" thickBot="1" x14ac:dyDescent="0.35">
      <c r="A1422" s="118"/>
      <c r="B1422" s="119"/>
      <c r="C1422" s="120"/>
      <c r="D1422" s="120"/>
      <c r="E1422" s="121"/>
      <c r="F1422" s="122"/>
      <c r="G1422" s="123"/>
      <c r="H1422" s="120"/>
      <c r="I1422" s="124"/>
      <c r="J1422" s="120"/>
      <c r="K1422" s="120"/>
      <c r="L1422" s="125"/>
    </row>
    <row r="1423" spans="1:12" ht="16.2" thickBot="1" x14ac:dyDescent="0.35">
      <c r="A1423" s="118"/>
      <c r="B1423" s="119"/>
      <c r="C1423" s="120"/>
      <c r="D1423" s="120"/>
      <c r="E1423" s="121"/>
      <c r="F1423" s="122"/>
      <c r="G1423" s="123"/>
      <c r="H1423" s="120"/>
      <c r="I1423" s="124"/>
      <c r="J1423" s="120"/>
      <c r="K1423" s="120"/>
      <c r="L1423" s="125"/>
    </row>
    <row r="1424" spans="1:12" ht="16.2" thickBot="1" x14ac:dyDescent="0.35">
      <c r="A1424" s="118"/>
      <c r="B1424" s="119"/>
      <c r="C1424" s="120"/>
      <c r="D1424" s="120"/>
      <c r="E1424" s="121"/>
      <c r="F1424" s="122"/>
      <c r="G1424" s="123"/>
      <c r="H1424" s="120"/>
      <c r="I1424" s="124"/>
      <c r="J1424" s="120"/>
      <c r="K1424" s="120"/>
      <c r="L1424" s="125"/>
    </row>
    <row r="1425" spans="1:12" ht="16.2" thickBot="1" x14ac:dyDescent="0.35">
      <c r="A1425" s="118"/>
      <c r="B1425" s="119"/>
      <c r="C1425" s="120"/>
      <c r="D1425" s="120"/>
      <c r="E1425" s="121"/>
      <c r="F1425" s="122"/>
      <c r="G1425" s="123"/>
      <c r="H1425" s="120"/>
      <c r="I1425" s="124"/>
      <c r="J1425" s="120"/>
      <c r="K1425" s="120"/>
      <c r="L1425" s="125"/>
    </row>
    <row r="1426" spans="1:12" ht="16.2" thickBot="1" x14ac:dyDescent="0.35">
      <c r="A1426" s="118"/>
      <c r="B1426" s="119"/>
      <c r="C1426" s="120"/>
      <c r="D1426" s="120"/>
      <c r="E1426" s="121"/>
      <c r="F1426" s="122"/>
      <c r="G1426" s="123"/>
      <c r="H1426" s="120"/>
      <c r="I1426" s="124"/>
      <c r="J1426" s="120"/>
      <c r="K1426" s="120"/>
      <c r="L1426" s="125"/>
    </row>
    <row r="1427" spans="1:12" ht="16.2" thickBot="1" x14ac:dyDescent="0.35">
      <c r="A1427" s="118"/>
      <c r="B1427" s="119"/>
      <c r="C1427" s="120"/>
      <c r="D1427" s="120"/>
      <c r="E1427" s="121"/>
      <c r="F1427" s="122"/>
      <c r="G1427" s="123"/>
      <c r="H1427" s="120"/>
      <c r="I1427" s="124"/>
      <c r="J1427" s="120"/>
      <c r="K1427" s="120"/>
      <c r="L1427" s="125"/>
    </row>
    <row r="1428" spans="1:12" ht="16.2" thickBot="1" x14ac:dyDescent="0.35">
      <c r="A1428" s="118"/>
      <c r="B1428" s="119"/>
      <c r="C1428" s="120"/>
      <c r="D1428" s="120"/>
      <c r="E1428" s="121"/>
      <c r="F1428" s="122"/>
      <c r="G1428" s="123"/>
      <c r="H1428" s="120"/>
      <c r="I1428" s="124"/>
      <c r="J1428" s="120"/>
      <c r="K1428" s="120"/>
      <c r="L1428" s="125"/>
    </row>
    <row r="1429" spans="1:12" ht="16.2" thickBot="1" x14ac:dyDescent="0.35">
      <c r="A1429" s="118"/>
      <c r="B1429" s="119"/>
      <c r="C1429" s="120"/>
      <c r="D1429" s="120"/>
      <c r="E1429" s="121"/>
      <c r="F1429" s="122"/>
      <c r="G1429" s="123"/>
      <c r="H1429" s="120"/>
      <c r="I1429" s="124"/>
      <c r="J1429" s="120"/>
      <c r="K1429" s="120"/>
      <c r="L1429" s="125"/>
    </row>
    <row r="1430" spans="1:12" ht="16.2" thickBot="1" x14ac:dyDescent="0.35">
      <c r="A1430" s="118"/>
      <c r="B1430" s="119"/>
      <c r="C1430" s="120"/>
      <c r="D1430" s="120"/>
      <c r="E1430" s="121"/>
      <c r="F1430" s="122"/>
      <c r="G1430" s="123"/>
      <c r="H1430" s="120"/>
      <c r="I1430" s="124"/>
      <c r="J1430" s="120"/>
      <c r="K1430" s="120"/>
      <c r="L1430" s="125"/>
    </row>
    <row r="1431" spans="1:12" ht="16.2" thickBot="1" x14ac:dyDescent="0.35">
      <c r="A1431" s="118"/>
      <c r="B1431" s="119"/>
      <c r="C1431" s="120"/>
      <c r="D1431" s="120"/>
      <c r="E1431" s="121"/>
      <c r="F1431" s="122"/>
      <c r="G1431" s="123"/>
      <c r="H1431" s="120"/>
      <c r="I1431" s="124"/>
      <c r="J1431" s="120"/>
      <c r="K1431" s="120"/>
      <c r="L1431" s="125"/>
    </row>
    <row r="1432" spans="1:12" ht="16.2" thickBot="1" x14ac:dyDescent="0.35">
      <c r="A1432" s="118"/>
      <c r="B1432" s="119"/>
      <c r="C1432" s="120"/>
      <c r="D1432" s="120"/>
      <c r="E1432" s="121"/>
      <c r="F1432" s="122"/>
      <c r="G1432" s="123"/>
      <c r="H1432" s="120"/>
      <c r="I1432" s="124"/>
      <c r="J1432" s="120"/>
      <c r="K1432" s="120"/>
      <c r="L1432" s="125"/>
    </row>
    <row r="1433" spans="1:12" ht="16.2" thickBot="1" x14ac:dyDescent="0.35">
      <c r="A1433" s="118"/>
      <c r="B1433" s="119"/>
      <c r="C1433" s="120"/>
      <c r="D1433" s="120"/>
      <c r="E1433" s="121"/>
      <c r="F1433" s="122"/>
      <c r="G1433" s="123"/>
      <c r="H1433" s="120"/>
      <c r="I1433" s="124"/>
      <c r="J1433" s="120"/>
      <c r="K1433" s="120"/>
      <c r="L1433" s="125"/>
    </row>
    <row r="1434" spans="1:12" ht="16.2" thickBot="1" x14ac:dyDescent="0.35">
      <c r="A1434" s="118"/>
      <c r="B1434" s="119"/>
      <c r="C1434" s="120"/>
      <c r="D1434" s="120"/>
      <c r="E1434" s="121"/>
      <c r="F1434" s="122"/>
      <c r="G1434" s="123"/>
      <c r="H1434" s="120"/>
      <c r="I1434" s="124"/>
      <c r="J1434" s="120"/>
      <c r="K1434" s="120"/>
      <c r="L1434" s="125"/>
    </row>
    <row r="1435" spans="1:12" ht="16.2" thickBot="1" x14ac:dyDescent="0.35">
      <c r="A1435" s="118"/>
      <c r="B1435" s="119"/>
      <c r="C1435" s="120"/>
      <c r="D1435" s="120"/>
      <c r="E1435" s="121"/>
      <c r="F1435" s="122"/>
      <c r="G1435" s="123"/>
      <c r="H1435" s="120"/>
      <c r="I1435" s="124"/>
      <c r="J1435" s="120"/>
      <c r="K1435" s="120"/>
      <c r="L1435" s="125"/>
    </row>
    <row r="1436" spans="1:12" ht="16.2" thickBot="1" x14ac:dyDescent="0.35">
      <c r="A1436" s="118"/>
      <c r="B1436" s="119"/>
      <c r="C1436" s="120"/>
      <c r="D1436" s="120"/>
      <c r="E1436" s="121"/>
      <c r="F1436" s="122"/>
      <c r="G1436" s="123"/>
      <c r="H1436" s="120"/>
      <c r="I1436" s="124"/>
      <c r="J1436" s="120"/>
      <c r="K1436" s="120"/>
      <c r="L1436" s="125"/>
    </row>
    <row r="1437" spans="1:12" ht="16.2" thickBot="1" x14ac:dyDescent="0.35">
      <c r="A1437" s="118"/>
      <c r="B1437" s="119"/>
      <c r="C1437" s="120"/>
      <c r="D1437" s="120"/>
      <c r="E1437" s="121"/>
      <c r="F1437" s="122"/>
      <c r="G1437" s="123"/>
      <c r="H1437" s="120"/>
      <c r="I1437" s="124"/>
      <c r="J1437" s="120"/>
      <c r="K1437" s="120"/>
      <c r="L1437" s="125"/>
    </row>
    <row r="1438" spans="1:12" ht="16.2" thickBot="1" x14ac:dyDescent="0.35">
      <c r="A1438" s="118"/>
      <c r="B1438" s="119"/>
      <c r="C1438" s="120"/>
      <c r="D1438" s="120"/>
      <c r="E1438" s="121"/>
      <c r="F1438" s="122"/>
      <c r="G1438" s="123"/>
      <c r="H1438" s="120"/>
      <c r="I1438" s="124"/>
      <c r="J1438" s="120"/>
      <c r="K1438" s="120"/>
      <c r="L1438" s="125"/>
    </row>
    <row r="1439" spans="1:12" ht="16.2" thickBot="1" x14ac:dyDescent="0.35">
      <c r="A1439" s="118"/>
      <c r="B1439" s="119"/>
      <c r="C1439" s="120"/>
      <c r="D1439" s="120"/>
      <c r="E1439" s="121"/>
      <c r="F1439" s="122"/>
      <c r="G1439" s="123"/>
      <c r="H1439" s="120"/>
      <c r="I1439" s="124"/>
      <c r="J1439" s="120"/>
      <c r="K1439" s="120"/>
      <c r="L1439" s="125"/>
    </row>
    <row r="1440" spans="1:12" ht="16.2" thickBot="1" x14ac:dyDescent="0.35">
      <c r="A1440" s="118"/>
      <c r="B1440" s="119"/>
      <c r="C1440" s="120"/>
      <c r="D1440" s="120"/>
      <c r="E1440" s="121"/>
      <c r="F1440" s="122"/>
      <c r="G1440" s="123"/>
      <c r="H1440" s="120"/>
      <c r="I1440" s="124"/>
      <c r="J1440" s="120"/>
      <c r="K1440" s="120"/>
      <c r="L1440" s="125"/>
    </row>
    <row r="1441" spans="1:12" ht="16.2" thickBot="1" x14ac:dyDescent="0.35">
      <c r="A1441" s="118"/>
      <c r="B1441" s="119"/>
      <c r="C1441" s="120"/>
      <c r="D1441" s="120"/>
      <c r="E1441" s="121"/>
      <c r="F1441" s="122"/>
      <c r="G1441" s="123"/>
      <c r="H1441" s="120"/>
      <c r="I1441" s="124"/>
      <c r="J1441" s="120"/>
      <c r="K1441" s="120"/>
      <c r="L1441" s="125"/>
    </row>
    <row r="1442" spans="1:12" ht="16.2" thickBot="1" x14ac:dyDescent="0.35">
      <c r="A1442" s="118"/>
      <c r="B1442" s="119"/>
      <c r="C1442" s="120"/>
      <c r="D1442" s="120"/>
      <c r="E1442" s="121"/>
      <c r="F1442" s="122"/>
      <c r="G1442" s="123"/>
      <c r="H1442" s="120"/>
      <c r="I1442" s="124"/>
      <c r="J1442" s="120"/>
      <c r="K1442" s="120"/>
      <c r="L1442" s="125"/>
    </row>
    <row r="1443" spans="1:12" ht="16.2" thickBot="1" x14ac:dyDescent="0.35">
      <c r="A1443" s="118"/>
      <c r="B1443" s="119"/>
      <c r="C1443" s="120"/>
      <c r="D1443" s="120"/>
      <c r="E1443" s="121"/>
      <c r="F1443" s="122"/>
      <c r="G1443" s="123"/>
      <c r="H1443" s="120"/>
      <c r="I1443" s="124"/>
      <c r="J1443" s="120"/>
      <c r="K1443" s="120"/>
      <c r="L1443" s="125"/>
    </row>
    <row r="1444" spans="1:12" ht="16.2" thickBot="1" x14ac:dyDescent="0.35">
      <c r="A1444" s="118"/>
      <c r="B1444" s="119"/>
      <c r="C1444" s="120"/>
      <c r="D1444" s="120"/>
      <c r="E1444" s="121"/>
      <c r="F1444" s="122"/>
      <c r="G1444" s="123"/>
      <c r="H1444" s="120"/>
      <c r="I1444" s="124"/>
      <c r="J1444" s="120"/>
      <c r="K1444" s="120"/>
      <c r="L1444" s="125"/>
    </row>
    <row r="1445" spans="1:12" ht="16.2" thickBot="1" x14ac:dyDescent="0.35">
      <c r="A1445" s="118"/>
      <c r="B1445" s="119"/>
      <c r="C1445" s="120"/>
      <c r="D1445" s="120"/>
      <c r="E1445" s="121"/>
      <c r="F1445" s="122"/>
      <c r="G1445" s="123"/>
      <c r="H1445" s="120"/>
      <c r="I1445" s="124"/>
      <c r="J1445" s="120"/>
      <c r="K1445" s="120"/>
      <c r="L1445" s="125"/>
    </row>
    <row r="1446" spans="1:12" ht="16.2" thickBot="1" x14ac:dyDescent="0.35">
      <c r="A1446" s="118"/>
      <c r="B1446" s="119"/>
      <c r="C1446" s="120"/>
      <c r="D1446" s="120"/>
      <c r="E1446" s="121"/>
      <c r="F1446" s="122"/>
      <c r="G1446" s="123"/>
      <c r="H1446" s="120"/>
      <c r="I1446" s="124"/>
      <c r="J1446" s="120"/>
      <c r="K1446" s="120"/>
      <c r="L1446" s="125"/>
    </row>
    <row r="1447" spans="1:12" ht="16.2" thickBot="1" x14ac:dyDescent="0.35">
      <c r="A1447" s="118"/>
      <c r="B1447" s="119"/>
      <c r="C1447" s="120"/>
      <c r="D1447" s="120"/>
      <c r="E1447" s="121"/>
      <c r="F1447" s="122"/>
      <c r="G1447" s="123"/>
      <c r="H1447" s="120"/>
      <c r="I1447" s="124"/>
      <c r="J1447" s="120"/>
      <c r="K1447" s="120"/>
      <c r="L1447" s="125"/>
    </row>
    <row r="1448" spans="1:12" ht="16.2" thickBot="1" x14ac:dyDescent="0.35">
      <c r="A1448" s="118"/>
      <c r="B1448" s="119"/>
      <c r="C1448" s="120"/>
      <c r="D1448" s="120"/>
      <c r="E1448" s="121"/>
      <c r="F1448" s="122"/>
      <c r="G1448" s="123"/>
      <c r="H1448" s="120"/>
      <c r="I1448" s="124"/>
      <c r="J1448" s="120"/>
      <c r="K1448" s="120"/>
      <c r="L1448" s="125"/>
    </row>
    <row r="1449" spans="1:12" ht="16.2" thickBot="1" x14ac:dyDescent="0.35">
      <c r="A1449" s="118"/>
      <c r="B1449" s="119"/>
      <c r="C1449" s="120"/>
      <c r="D1449" s="120"/>
      <c r="E1449" s="121"/>
      <c r="F1449" s="122"/>
      <c r="G1449" s="123"/>
      <c r="H1449" s="120"/>
      <c r="I1449" s="124"/>
      <c r="J1449" s="120"/>
      <c r="K1449" s="120"/>
      <c r="L1449" s="125"/>
    </row>
    <row r="1450" spans="1:12" ht="16.2" thickBot="1" x14ac:dyDescent="0.35">
      <c r="A1450" s="118"/>
      <c r="B1450" s="119"/>
      <c r="C1450" s="120"/>
      <c r="D1450" s="120"/>
      <c r="E1450" s="121"/>
      <c r="F1450" s="122"/>
      <c r="G1450" s="123"/>
      <c r="H1450" s="120"/>
      <c r="I1450" s="124"/>
      <c r="J1450" s="120"/>
      <c r="K1450" s="120"/>
      <c r="L1450" s="125"/>
    </row>
    <row r="1451" spans="1:12" ht="16.2" thickBot="1" x14ac:dyDescent="0.35">
      <c r="A1451" s="118"/>
      <c r="B1451" s="119"/>
      <c r="C1451" s="120"/>
      <c r="D1451" s="120"/>
      <c r="E1451" s="121"/>
      <c r="F1451" s="122"/>
      <c r="G1451" s="123"/>
      <c r="H1451" s="120"/>
      <c r="I1451" s="124"/>
      <c r="J1451" s="120"/>
      <c r="K1451" s="120"/>
      <c r="L1451" s="125"/>
    </row>
    <row r="1452" spans="1:12" ht="16.2" thickBot="1" x14ac:dyDescent="0.35">
      <c r="A1452" s="118"/>
      <c r="B1452" s="119"/>
      <c r="C1452" s="120"/>
      <c r="D1452" s="120"/>
      <c r="E1452" s="121"/>
      <c r="F1452" s="122"/>
      <c r="G1452" s="123"/>
      <c r="H1452" s="120"/>
      <c r="I1452" s="124"/>
      <c r="J1452" s="120"/>
      <c r="K1452" s="120"/>
      <c r="L1452" s="125"/>
    </row>
    <row r="1453" spans="1:12" ht="16.2" thickBot="1" x14ac:dyDescent="0.35">
      <c r="A1453" s="118"/>
      <c r="B1453" s="119"/>
      <c r="C1453" s="120"/>
      <c r="D1453" s="120"/>
      <c r="E1453" s="121"/>
      <c r="F1453" s="122"/>
      <c r="G1453" s="123"/>
      <c r="H1453" s="120"/>
      <c r="I1453" s="124"/>
      <c r="J1453" s="120"/>
      <c r="K1453" s="120"/>
      <c r="L1453" s="125"/>
    </row>
    <row r="1454" spans="1:12" ht="16.2" thickBot="1" x14ac:dyDescent="0.35">
      <c r="A1454" s="118"/>
      <c r="B1454" s="119"/>
      <c r="C1454" s="120"/>
      <c r="D1454" s="120"/>
      <c r="E1454" s="121"/>
      <c r="F1454" s="122"/>
      <c r="G1454" s="123"/>
      <c r="H1454" s="120"/>
      <c r="I1454" s="124"/>
      <c r="J1454" s="120"/>
      <c r="K1454" s="120"/>
      <c r="L1454" s="125"/>
    </row>
    <row r="1455" spans="1:12" ht="16.2" thickBot="1" x14ac:dyDescent="0.35">
      <c r="A1455" s="118"/>
      <c r="B1455" s="119"/>
      <c r="C1455" s="120"/>
      <c r="D1455" s="120"/>
      <c r="E1455" s="121"/>
      <c r="F1455" s="122"/>
      <c r="G1455" s="123"/>
      <c r="H1455" s="120"/>
      <c r="I1455" s="124"/>
      <c r="J1455" s="120"/>
      <c r="K1455" s="120"/>
      <c r="L1455" s="125"/>
    </row>
    <row r="1456" spans="1:12" ht="16.2" thickBot="1" x14ac:dyDescent="0.35">
      <c r="A1456" s="118"/>
      <c r="B1456" s="119"/>
      <c r="C1456" s="120"/>
      <c r="D1456" s="120"/>
      <c r="E1456" s="121"/>
      <c r="F1456" s="122"/>
      <c r="G1456" s="123"/>
      <c r="H1456" s="120"/>
      <c r="I1456" s="124"/>
      <c r="J1456" s="120"/>
      <c r="K1456" s="120"/>
      <c r="L1456" s="125"/>
    </row>
    <row r="1457" spans="1:12" ht="16.2" thickBot="1" x14ac:dyDescent="0.35">
      <c r="A1457" s="118"/>
      <c r="B1457" s="119"/>
      <c r="C1457" s="120"/>
      <c r="D1457" s="120"/>
      <c r="E1457" s="121"/>
      <c r="F1457" s="122"/>
      <c r="G1457" s="123"/>
      <c r="H1457" s="120"/>
      <c r="I1457" s="124"/>
      <c r="J1457" s="120"/>
      <c r="K1457" s="120"/>
      <c r="L1457" s="125"/>
    </row>
    <row r="1458" spans="1:12" ht="16.2" thickBot="1" x14ac:dyDescent="0.35">
      <c r="A1458" s="118"/>
      <c r="B1458" s="119"/>
      <c r="C1458" s="120"/>
      <c r="D1458" s="120"/>
      <c r="E1458" s="121"/>
      <c r="F1458" s="122"/>
      <c r="G1458" s="123"/>
      <c r="H1458" s="120"/>
      <c r="I1458" s="124"/>
      <c r="J1458" s="120"/>
      <c r="K1458" s="120"/>
      <c r="L1458" s="125"/>
    </row>
    <row r="1459" spans="1:12" ht="16.2" thickBot="1" x14ac:dyDescent="0.35">
      <c r="A1459" s="118"/>
      <c r="B1459" s="119"/>
      <c r="C1459" s="120"/>
      <c r="D1459" s="120"/>
      <c r="E1459" s="121"/>
      <c r="F1459" s="122"/>
      <c r="G1459" s="123"/>
      <c r="H1459" s="120"/>
      <c r="I1459" s="124"/>
      <c r="J1459" s="120"/>
      <c r="K1459" s="120"/>
      <c r="L1459" s="125"/>
    </row>
    <row r="1460" spans="1:12" ht="16.2" thickBot="1" x14ac:dyDescent="0.35">
      <c r="A1460" s="118"/>
      <c r="B1460" s="119"/>
      <c r="C1460" s="120"/>
      <c r="D1460" s="120"/>
      <c r="E1460" s="121"/>
      <c r="F1460" s="122"/>
      <c r="G1460" s="123"/>
      <c r="H1460" s="120"/>
      <c r="I1460" s="124"/>
      <c r="J1460" s="120"/>
      <c r="K1460" s="120"/>
      <c r="L1460" s="125"/>
    </row>
    <row r="1461" spans="1:12" ht="16.2" thickBot="1" x14ac:dyDescent="0.35">
      <c r="A1461" s="118"/>
      <c r="B1461" s="119"/>
      <c r="C1461" s="120"/>
      <c r="D1461" s="120"/>
      <c r="E1461" s="121"/>
      <c r="F1461" s="122"/>
      <c r="G1461" s="123"/>
      <c r="H1461" s="120"/>
      <c r="I1461" s="124"/>
      <c r="J1461" s="120"/>
      <c r="K1461" s="120"/>
      <c r="L1461" s="125"/>
    </row>
    <row r="1462" spans="1:12" ht="16.2" thickBot="1" x14ac:dyDescent="0.35">
      <c r="A1462" s="118"/>
      <c r="B1462" s="119"/>
      <c r="C1462" s="120"/>
      <c r="D1462" s="120"/>
      <c r="E1462" s="121"/>
      <c r="F1462" s="122"/>
      <c r="G1462" s="123"/>
      <c r="H1462" s="120"/>
      <c r="I1462" s="124"/>
      <c r="J1462" s="120"/>
      <c r="K1462" s="120"/>
      <c r="L1462" s="125"/>
    </row>
    <row r="1463" spans="1:12" ht="16.2" thickBot="1" x14ac:dyDescent="0.35">
      <c r="A1463" s="118"/>
      <c r="B1463" s="119"/>
      <c r="C1463" s="120"/>
      <c r="D1463" s="120"/>
      <c r="E1463" s="121"/>
      <c r="F1463" s="122"/>
      <c r="G1463" s="123"/>
      <c r="H1463" s="120"/>
      <c r="I1463" s="124"/>
      <c r="J1463" s="120"/>
      <c r="K1463" s="120"/>
      <c r="L1463" s="125"/>
    </row>
    <row r="1464" spans="1:12" ht="16.2" thickBot="1" x14ac:dyDescent="0.35">
      <c r="A1464" s="118"/>
      <c r="B1464" s="119"/>
      <c r="C1464" s="120"/>
      <c r="D1464" s="120"/>
      <c r="E1464" s="121"/>
      <c r="F1464" s="122"/>
      <c r="G1464" s="123"/>
      <c r="H1464" s="120"/>
      <c r="I1464" s="124"/>
      <c r="J1464" s="120"/>
      <c r="K1464" s="120"/>
      <c r="L1464" s="125"/>
    </row>
    <row r="1465" spans="1:12" ht="16.2" thickBot="1" x14ac:dyDescent="0.35">
      <c r="A1465" s="118"/>
      <c r="B1465" s="119"/>
      <c r="C1465" s="120"/>
      <c r="D1465" s="120"/>
      <c r="E1465" s="121"/>
      <c r="F1465" s="122"/>
      <c r="G1465" s="123"/>
      <c r="H1465" s="120"/>
      <c r="I1465" s="124"/>
      <c r="J1465" s="120"/>
      <c r="K1465" s="120"/>
      <c r="L1465" s="125"/>
    </row>
    <row r="1466" spans="1:12" ht="16.2" thickBot="1" x14ac:dyDescent="0.35">
      <c r="A1466" s="118"/>
      <c r="B1466" s="119"/>
      <c r="C1466" s="120"/>
      <c r="D1466" s="120"/>
      <c r="E1466" s="121"/>
      <c r="F1466" s="122"/>
      <c r="G1466" s="123"/>
      <c r="H1466" s="120"/>
      <c r="I1466" s="124"/>
      <c r="J1466" s="120"/>
      <c r="K1466" s="120"/>
      <c r="L1466" s="125"/>
    </row>
    <row r="1467" spans="1:12" ht="16.2" thickBot="1" x14ac:dyDescent="0.35">
      <c r="A1467" s="118"/>
      <c r="B1467" s="119"/>
      <c r="C1467" s="120"/>
      <c r="D1467" s="120"/>
      <c r="E1467" s="121"/>
      <c r="F1467" s="122"/>
      <c r="G1467" s="123"/>
      <c r="H1467" s="120"/>
      <c r="I1467" s="124"/>
      <c r="J1467" s="120"/>
      <c r="K1467" s="120"/>
      <c r="L1467" s="125"/>
    </row>
    <row r="1468" spans="1:12" ht="16.2" thickBot="1" x14ac:dyDescent="0.35">
      <c r="A1468" s="118"/>
      <c r="B1468" s="119"/>
      <c r="C1468" s="120"/>
      <c r="D1468" s="120"/>
      <c r="E1468" s="121"/>
      <c r="F1468" s="122"/>
      <c r="G1468" s="123"/>
      <c r="H1468" s="120"/>
      <c r="I1468" s="124"/>
      <c r="J1468" s="120"/>
      <c r="K1468" s="120"/>
      <c r="L1468" s="125"/>
    </row>
    <row r="1469" spans="1:12" ht="16.2" thickBot="1" x14ac:dyDescent="0.35">
      <c r="A1469" s="118"/>
      <c r="B1469" s="119"/>
      <c r="C1469" s="120"/>
      <c r="D1469" s="120"/>
      <c r="E1469" s="121"/>
      <c r="F1469" s="122"/>
      <c r="G1469" s="123"/>
      <c r="H1469" s="120"/>
      <c r="I1469" s="124"/>
      <c r="J1469" s="120"/>
      <c r="K1469" s="120"/>
      <c r="L1469" s="125"/>
    </row>
    <row r="1470" spans="1:12" ht="16.2" thickBot="1" x14ac:dyDescent="0.35">
      <c r="A1470" s="118"/>
      <c r="B1470" s="119"/>
      <c r="C1470" s="120"/>
      <c r="D1470" s="120"/>
      <c r="E1470" s="121"/>
      <c r="F1470" s="122"/>
      <c r="G1470" s="123"/>
      <c r="H1470" s="120"/>
      <c r="I1470" s="124"/>
      <c r="J1470" s="120"/>
      <c r="K1470" s="120"/>
      <c r="L1470" s="125"/>
    </row>
    <row r="1471" spans="1:12" ht="16.2" thickBot="1" x14ac:dyDescent="0.35">
      <c r="A1471" s="118"/>
      <c r="B1471" s="119"/>
      <c r="C1471" s="120"/>
      <c r="D1471" s="120"/>
      <c r="E1471" s="121"/>
      <c r="F1471" s="122"/>
      <c r="G1471" s="123"/>
      <c r="H1471" s="120"/>
      <c r="I1471" s="124"/>
      <c r="J1471" s="120"/>
      <c r="K1471" s="120"/>
      <c r="L1471" s="125"/>
    </row>
    <row r="1472" spans="1:12" ht="16.2" thickBot="1" x14ac:dyDescent="0.35">
      <c r="A1472" s="118"/>
      <c r="B1472" s="119"/>
      <c r="C1472" s="120"/>
      <c r="D1472" s="120"/>
      <c r="E1472" s="121"/>
      <c r="F1472" s="122"/>
      <c r="G1472" s="123"/>
      <c r="H1472" s="120"/>
      <c r="I1472" s="124"/>
      <c r="J1472" s="120"/>
      <c r="K1472" s="120"/>
      <c r="L1472" s="125"/>
    </row>
    <row r="1473" spans="1:12" ht="16.2" thickBot="1" x14ac:dyDescent="0.35">
      <c r="A1473" s="118"/>
      <c r="B1473" s="119"/>
      <c r="C1473" s="120"/>
      <c r="D1473" s="120"/>
      <c r="E1473" s="121"/>
      <c r="F1473" s="122"/>
      <c r="G1473" s="123"/>
      <c r="H1473" s="120"/>
      <c r="I1473" s="124"/>
      <c r="J1473" s="120"/>
      <c r="K1473" s="120"/>
      <c r="L1473" s="125"/>
    </row>
    <row r="1474" spans="1:12" ht="16.2" thickBot="1" x14ac:dyDescent="0.35">
      <c r="A1474" s="118"/>
      <c r="B1474" s="119"/>
      <c r="C1474" s="120"/>
      <c r="D1474" s="120"/>
      <c r="E1474" s="121"/>
      <c r="F1474" s="122"/>
      <c r="G1474" s="123"/>
      <c r="H1474" s="120"/>
      <c r="I1474" s="124"/>
      <c r="J1474" s="120"/>
      <c r="K1474" s="120"/>
      <c r="L1474" s="125"/>
    </row>
    <row r="1475" spans="1:12" ht="16.2" thickBot="1" x14ac:dyDescent="0.35">
      <c r="A1475" s="118"/>
      <c r="B1475" s="119"/>
      <c r="C1475" s="120"/>
      <c r="D1475" s="120"/>
      <c r="E1475" s="121"/>
      <c r="F1475" s="122"/>
      <c r="G1475" s="123"/>
      <c r="H1475" s="120"/>
      <c r="I1475" s="124"/>
      <c r="J1475" s="120"/>
      <c r="K1475" s="120"/>
      <c r="L1475" s="125"/>
    </row>
    <row r="1476" spans="1:12" ht="16.2" thickBot="1" x14ac:dyDescent="0.35">
      <c r="A1476" s="118"/>
      <c r="B1476" s="119"/>
      <c r="C1476" s="120"/>
      <c r="D1476" s="120"/>
      <c r="E1476" s="121"/>
      <c r="F1476" s="122"/>
      <c r="G1476" s="123"/>
      <c r="H1476" s="120"/>
      <c r="I1476" s="124"/>
      <c r="J1476" s="120"/>
      <c r="K1476" s="120"/>
      <c r="L1476" s="125"/>
    </row>
    <row r="1477" spans="1:12" ht="16.2" thickBot="1" x14ac:dyDescent="0.35">
      <c r="A1477" s="118"/>
      <c r="B1477" s="119"/>
      <c r="C1477" s="120"/>
      <c r="D1477" s="120"/>
      <c r="E1477" s="121"/>
      <c r="F1477" s="122"/>
      <c r="G1477" s="123"/>
      <c r="H1477" s="120"/>
      <c r="I1477" s="124"/>
      <c r="J1477" s="120"/>
      <c r="K1477" s="120"/>
      <c r="L1477" s="125"/>
    </row>
    <row r="1478" spans="1:12" ht="16.2" thickBot="1" x14ac:dyDescent="0.35">
      <c r="A1478" s="118"/>
      <c r="B1478" s="119"/>
      <c r="C1478" s="120"/>
      <c r="D1478" s="120"/>
      <c r="E1478" s="121"/>
      <c r="F1478" s="122"/>
      <c r="G1478" s="123"/>
      <c r="H1478" s="120"/>
      <c r="I1478" s="124"/>
      <c r="J1478" s="120"/>
      <c r="K1478" s="120"/>
      <c r="L1478" s="125"/>
    </row>
    <row r="1479" spans="1:12" ht="16.2" thickBot="1" x14ac:dyDescent="0.35">
      <c r="A1479" s="118"/>
      <c r="B1479" s="119"/>
      <c r="C1479" s="120"/>
      <c r="D1479" s="120"/>
      <c r="E1479" s="121"/>
      <c r="F1479" s="122"/>
      <c r="G1479" s="123"/>
      <c r="H1479" s="120"/>
      <c r="I1479" s="124"/>
      <c r="J1479" s="120"/>
      <c r="K1479" s="120"/>
      <c r="L1479" s="125"/>
    </row>
    <row r="1480" spans="1:12" ht="16.2" thickBot="1" x14ac:dyDescent="0.35">
      <c r="A1480" s="118"/>
      <c r="B1480" s="119"/>
      <c r="C1480" s="120"/>
      <c r="D1480" s="120"/>
      <c r="E1480" s="121"/>
      <c r="F1480" s="122"/>
      <c r="G1480" s="123"/>
      <c r="H1480" s="120"/>
      <c r="I1480" s="124"/>
      <c r="J1480" s="120"/>
      <c r="K1480" s="120"/>
      <c r="L1480" s="125"/>
    </row>
    <row r="1481" spans="1:12" ht="16.2" thickBot="1" x14ac:dyDescent="0.35">
      <c r="A1481" s="118"/>
      <c r="B1481" s="119"/>
      <c r="C1481" s="120"/>
      <c r="D1481" s="120"/>
      <c r="E1481" s="121"/>
      <c r="F1481" s="122"/>
      <c r="G1481" s="123"/>
      <c r="H1481" s="120"/>
      <c r="I1481" s="124"/>
      <c r="J1481" s="120"/>
      <c r="K1481" s="120"/>
      <c r="L1481" s="125"/>
    </row>
    <row r="1482" spans="1:12" ht="16.2" thickBot="1" x14ac:dyDescent="0.35">
      <c r="A1482" s="118"/>
      <c r="B1482" s="119"/>
      <c r="C1482" s="120"/>
      <c r="D1482" s="120"/>
      <c r="E1482" s="121"/>
      <c r="F1482" s="122"/>
      <c r="G1482" s="123"/>
      <c r="H1482" s="120"/>
      <c r="I1482" s="124"/>
      <c r="J1482" s="120"/>
      <c r="K1482" s="120"/>
      <c r="L1482" s="125"/>
    </row>
    <row r="1483" spans="1:12" ht="16.2" thickBot="1" x14ac:dyDescent="0.35">
      <c r="A1483" s="118"/>
      <c r="B1483" s="119"/>
      <c r="C1483" s="120"/>
      <c r="D1483" s="120"/>
      <c r="E1483" s="121"/>
      <c r="F1483" s="122"/>
      <c r="G1483" s="123"/>
      <c r="H1483" s="120"/>
      <c r="I1483" s="124"/>
      <c r="J1483" s="120"/>
      <c r="K1483" s="120"/>
      <c r="L1483" s="125"/>
    </row>
    <row r="1484" spans="1:12" ht="16.2" thickBot="1" x14ac:dyDescent="0.35">
      <c r="A1484" s="118"/>
      <c r="B1484" s="119"/>
      <c r="C1484" s="120"/>
      <c r="D1484" s="120"/>
      <c r="E1484" s="121"/>
      <c r="F1484" s="122"/>
      <c r="G1484" s="123"/>
      <c r="H1484" s="120"/>
      <c r="I1484" s="124"/>
      <c r="J1484" s="120"/>
      <c r="K1484" s="120"/>
      <c r="L1484" s="125"/>
    </row>
    <row r="1485" spans="1:12" ht="16.2" thickBot="1" x14ac:dyDescent="0.35">
      <c r="A1485" s="118"/>
      <c r="B1485" s="119"/>
      <c r="C1485" s="120"/>
      <c r="D1485" s="120"/>
      <c r="E1485" s="121"/>
      <c r="F1485" s="122"/>
      <c r="G1485" s="123"/>
      <c r="H1485" s="120"/>
      <c r="I1485" s="124"/>
      <c r="J1485" s="120"/>
      <c r="K1485" s="120"/>
      <c r="L1485" s="125"/>
    </row>
    <row r="1486" spans="1:12" ht="16.2" thickBot="1" x14ac:dyDescent="0.35">
      <c r="A1486" s="118"/>
      <c r="B1486" s="119"/>
      <c r="C1486" s="120"/>
      <c r="D1486" s="120"/>
      <c r="E1486" s="121"/>
      <c r="F1486" s="122"/>
      <c r="G1486" s="123"/>
      <c r="H1486" s="120"/>
      <c r="I1486" s="124"/>
      <c r="J1486" s="120"/>
      <c r="K1486" s="120"/>
      <c r="L1486" s="125"/>
    </row>
    <row r="1487" spans="1:12" ht="16.2" thickBot="1" x14ac:dyDescent="0.35">
      <c r="A1487" s="118"/>
      <c r="B1487" s="119"/>
      <c r="C1487" s="120"/>
      <c r="D1487" s="120"/>
      <c r="E1487" s="121"/>
      <c r="F1487" s="122"/>
      <c r="G1487" s="123"/>
      <c r="H1487" s="120"/>
      <c r="I1487" s="124"/>
      <c r="J1487" s="120"/>
      <c r="K1487" s="120"/>
      <c r="L1487" s="125"/>
    </row>
    <row r="1488" spans="1:12" ht="16.2" thickBot="1" x14ac:dyDescent="0.35">
      <c r="A1488" s="118"/>
      <c r="B1488" s="119"/>
      <c r="C1488" s="120"/>
      <c r="D1488" s="120"/>
      <c r="E1488" s="121"/>
      <c r="F1488" s="122"/>
      <c r="G1488" s="123"/>
      <c r="H1488" s="120"/>
      <c r="I1488" s="124"/>
      <c r="J1488" s="120"/>
      <c r="K1488" s="120"/>
      <c r="L1488" s="125"/>
    </row>
    <row r="1489" spans="1:12" ht="16.2" thickBot="1" x14ac:dyDescent="0.35">
      <c r="A1489" s="118"/>
      <c r="B1489" s="119"/>
      <c r="C1489" s="120"/>
      <c r="D1489" s="120"/>
      <c r="E1489" s="121"/>
      <c r="F1489" s="122"/>
      <c r="G1489" s="123"/>
      <c r="H1489" s="120"/>
      <c r="I1489" s="124"/>
      <c r="J1489" s="120"/>
      <c r="K1489" s="120"/>
      <c r="L1489" s="125"/>
    </row>
    <row r="1490" spans="1:12" ht="16.2" thickBot="1" x14ac:dyDescent="0.35">
      <c r="A1490" s="118"/>
      <c r="B1490" s="119"/>
      <c r="C1490" s="120"/>
      <c r="D1490" s="120"/>
      <c r="E1490" s="121"/>
      <c r="F1490" s="122"/>
      <c r="G1490" s="123"/>
      <c r="H1490" s="120"/>
      <c r="I1490" s="124"/>
      <c r="J1490" s="120"/>
      <c r="K1490" s="120"/>
      <c r="L1490" s="125"/>
    </row>
    <row r="1491" spans="1:12" ht="16.2" thickBot="1" x14ac:dyDescent="0.35">
      <c r="A1491" s="118"/>
      <c r="B1491" s="119"/>
      <c r="C1491" s="120"/>
      <c r="D1491" s="120"/>
      <c r="E1491" s="121"/>
      <c r="F1491" s="122"/>
      <c r="G1491" s="123"/>
      <c r="H1491" s="120"/>
      <c r="I1491" s="124"/>
      <c r="J1491" s="120"/>
      <c r="K1491" s="120"/>
      <c r="L1491" s="125"/>
    </row>
    <row r="1492" spans="1:12" ht="16.2" thickBot="1" x14ac:dyDescent="0.35">
      <c r="A1492" s="118"/>
      <c r="B1492" s="119"/>
      <c r="C1492" s="120"/>
      <c r="D1492" s="120"/>
      <c r="E1492" s="121"/>
      <c r="F1492" s="122"/>
      <c r="G1492" s="123"/>
      <c r="H1492" s="120"/>
      <c r="I1492" s="124"/>
      <c r="J1492" s="120"/>
      <c r="K1492" s="120"/>
      <c r="L1492" s="125"/>
    </row>
    <row r="1493" spans="1:12" ht="16.2" thickBot="1" x14ac:dyDescent="0.35">
      <c r="A1493" s="118"/>
      <c r="B1493" s="119"/>
      <c r="C1493" s="120"/>
      <c r="D1493" s="120"/>
      <c r="E1493" s="121"/>
      <c r="F1493" s="122"/>
      <c r="G1493" s="123"/>
      <c r="H1493" s="120"/>
      <c r="I1493" s="124"/>
      <c r="J1493" s="120"/>
      <c r="K1493" s="120"/>
      <c r="L1493" s="125"/>
    </row>
    <row r="1494" spans="1:12" ht="16.2" thickBot="1" x14ac:dyDescent="0.35">
      <c r="A1494" s="118"/>
      <c r="B1494" s="119"/>
      <c r="C1494" s="120"/>
      <c r="D1494" s="120"/>
      <c r="E1494" s="121"/>
      <c r="F1494" s="122"/>
      <c r="G1494" s="123"/>
      <c r="H1494" s="120"/>
      <c r="I1494" s="124"/>
      <c r="J1494" s="120"/>
      <c r="K1494" s="120"/>
      <c r="L1494" s="125"/>
    </row>
    <row r="1495" spans="1:12" ht="16.2" thickBot="1" x14ac:dyDescent="0.35">
      <c r="A1495" s="118"/>
      <c r="B1495" s="119"/>
      <c r="C1495" s="120"/>
      <c r="D1495" s="120"/>
      <c r="E1495" s="121"/>
      <c r="F1495" s="122"/>
      <c r="G1495" s="123"/>
      <c r="H1495" s="120"/>
      <c r="I1495" s="124"/>
      <c r="J1495" s="120"/>
      <c r="K1495" s="120"/>
      <c r="L1495" s="125"/>
    </row>
    <row r="1496" spans="1:12" ht="16.2" thickBot="1" x14ac:dyDescent="0.35">
      <c r="A1496" s="118"/>
      <c r="B1496" s="119"/>
      <c r="C1496" s="120"/>
      <c r="D1496" s="120"/>
      <c r="E1496" s="121"/>
      <c r="F1496" s="122"/>
      <c r="G1496" s="123"/>
      <c r="H1496" s="120"/>
      <c r="I1496" s="124"/>
      <c r="J1496" s="120"/>
      <c r="K1496" s="120"/>
      <c r="L1496" s="125"/>
    </row>
    <row r="1497" spans="1:12" ht="16.2" thickBot="1" x14ac:dyDescent="0.35">
      <c r="A1497" s="118"/>
      <c r="B1497" s="119"/>
      <c r="C1497" s="120"/>
      <c r="D1497" s="120"/>
      <c r="E1497" s="121"/>
      <c r="F1497" s="122"/>
      <c r="G1497" s="123"/>
      <c r="H1497" s="120"/>
      <c r="I1497" s="124"/>
      <c r="J1497" s="120"/>
      <c r="K1497" s="120"/>
      <c r="L1497" s="125"/>
    </row>
    <row r="1498" spans="1:12" ht="16.2" thickBot="1" x14ac:dyDescent="0.35">
      <c r="A1498" s="118"/>
      <c r="B1498" s="119"/>
      <c r="C1498" s="120"/>
      <c r="D1498" s="120"/>
      <c r="E1498" s="121"/>
      <c r="F1498" s="122"/>
      <c r="G1498" s="123"/>
      <c r="H1498" s="120"/>
      <c r="I1498" s="124"/>
      <c r="J1498" s="120"/>
      <c r="K1498" s="120"/>
      <c r="L1498" s="125"/>
    </row>
    <row r="1499" spans="1:12" ht="16.2" thickBot="1" x14ac:dyDescent="0.35">
      <c r="A1499" s="118"/>
      <c r="B1499" s="119"/>
      <c r="C1499" s="120"/>
      <c r="D1499" s="120"/>
      <c r="E1499" s="121"/>
      <c r="F1499" s="122"/>
      <c r="G1499" s="123"/>
      <c r="H1499" s="120"/>
      <c r="I1499" s="124"/>
      <c r="J1499" s="120"/>
      <c r="K1499" s="120"/>
      <c r="L1499" s="125"/>
    </row>
    <row r="1500" spans="1:12" ht="16.2" thickBot="1" x14ac:dyDescent="0.35">
      <c r="A1500" s="118"/>
      <c r="B1500" s="119"/>
      <c r="C1500" s="120"/>
      <c r="D1500" s="120"/>
      <c r="E1500" s="121"/>
      <c r="F1500" s="122"/>
      <c r="G1500" s="123"/>
      <c r="H1500" s="120"/>
      <c r="I1500" s="124"/>
      <c r="J1500" s="120"/>
      <c r="K1500" s="120"/>
      <c r="L1500" s="125"/>
    </row>
    <row r="1501" spans="1:12" ht="16.2" thickBot="1" x14ac:dyDescent="0.35">
      <c r="A1501" s="118"/>
      <c r="B1501" s="119"/>
      <c r="C1501" s="120"/>
      <c r="D1501" s="120"/>
      <c r="E1501" s="121"/>
      <c r="F1501" s="122"/>
      <c r="G1501" s="123"/>
      <c r="H1501" s="120"/>
      <c r="I1501" s="124"/>
      <c r="J1501" s="120"/>
      <c r="K1501" s="120"/>
      <c r="L1501" s="125"/>
    </row>
    <row r="1502" spans="1:12" ht="16.2" thickBot="1" x14ac:dyDescent="0.35">
      <c r="A1502" s="118"/>
      <c r="B1502" s="119"/>
      <c r="C1502" s="120"/>
      <c r="D1502" s="120"/>
      <c r="E1502" s="121"/>
      <c r="F1502" s="122"/>
      <c r="G1502" s="123"/>
      <c r="H1502" s="120"/>
      <c r="I1502" s="124"/>
      <c r="J1502" s="120"/>
      <c r="K1502" s="120"/>
      <c r="L1502" s="125"/>
    </row>
    <row r="1503" spans="1:12" ht="16.2" thickBot="1" x14ac:dyDescent="0.35">
      <c r="A1503" s="118"/>
      <c r="B1503" s="119"/>
      <c r="C1503" s="120"/>
      <c r="D1503" s="120"/>
      <c r="E1503" s="121"/>
      <c r="F1503" s="122"/>
      <c r="G1503" s="123"/>
      <c r="H1503" s="120"/>
      <c r="I1503" s="124"/>
      <c r="J1503" s="120"/>
      <c r="K1503" s="120"/>
      <c r="L1503" s="125"/>
    </row>
    <row r="1504" spans="1:12" ht="16.2" thickBot="1" x14ac:dyDescent="0.35">
      <c r="A1504" s="118"/>
      <c r="B1504" s="119"/>
      <c r="C1504" s="120"/>
      <c r="D1504" s="120"/>
      <c r="E1504" s="121"/>
      <c r="F1504" s="122"/>
      <c r="G1504" s="123"/>
      <c r="H1504" s="120"/>
      <c r="I1504" s="124"/>
      <c r="J1504" s="120"/>
      <c r="K1504" s="120"/>
      <c r="L1504" s="125"/>
    </row>
    <row r="1505" spans="1:12" ht="16.2" thickBot="1" x14ac:dyDescent="0.35">
      <c r="A1505" s="118"/>
      <c r="B1505" s="119"/>
      <c r="C1505" s="120"/>
      <c r="D1505" s="120"/>
      <c r="E1505" s="121"/>
      <c r="F1505" s="122"/>
      <c r="G1505" s="123"/>
      <c r="H1505" s="120"/>
      <c r="I1505" s="124"/>
      <c r="J1505" s="120"/>
      <c r="K1505" s="120"/>
      <c r="L1505" s="125"/>
    </row>
    <row r="1506" spans="1:12" ht="16.2" thickBot="1" x14ac:dyDescent="0.35">
      <c r="A1506" s="118"/>
      <c r="B1506" s="119"/>
      <c r="C1506" s="120"/>
      <c r="D1506" s="120"/>
      <c r="E1506" s="121"/>
      <c r="F1506" s="122"/>
      <c r="G1506" s="123"/>
      <c r="H1506" s="120"/>
      <c r="I1506" s="124"/>
      <c r="J1506" s="120"/>
      <c r="K1506" s="120"/>
      <c r="L1506" s="125"/>
    </row>
    <row r="1507" spans="1:12" ht="16.2" thickBot="1" x14ac:dyDescent="0.35">
      <c r="A1507" s="118"/>
      <c r="B1507" s="119"/>
      <c r="C1507" s="120"/>
      <c r="D1507" s="120"/>
      <c r="E1507" s="121"/>
      <c r="F1507" s="122"/>
      <c r="G1507" s="123"/>
      <c r="H1507" s="120"/>
      <c r="I1507" s="124"/>
      <c r="J1507" s="120"/>
      <c r="K1507" s="120"/>
      <c r="L1507" s="125"/>
    </row>
    <row r="1508" spans="1:12" ht="16.2" thickBot="1" x14ac:dyDescent="0.35">
      <c r="A1508" s="118"/>
      <c r="B1508" s="119"/>
      <c r="C1508" s="120"/>
      <c r="D1508" s="120"/>
      <c r="E1508" s="121"/>
      <c r="F1508" s="122"/>
      <c r="G1508" s="123"/>
      <c r="H1508" s="120"/>
      <c r="I1508" s="124"/>
      <c r="J1508" s="120"/>
      <c r="K1508" s="120"/>
      <c r="L1508" s="125"/>
    </row>
    <row r="1509" spans="1:12" ht="16.2" thickBot="1" x14ac:dyDescent="0.35">
      <c r="A1509" s="118"/>
      <c r="B1509" s="119"/>
      <c r="C1509" s="120"/>
      <c r="D1509" s="120"/>
      <c r="E1509" s="121"/>
      <c r="F1509" s="122"/>
      <c r="G1509" s="123"/>
      <c r="H1509" s="120"/>
      <c r="I1509" s="124"/>
      <c r="J1509" s="120"/>
      <c r="K1509" s="120"/>
      <c r="L1509" s="125"/>
    </row>
    <row r="1510" spans="1:12" ht="16.2" thickBot="1" x14ac:dyDescent="0.35">
      <c r="A1510" s="118"/>
      <c r="B1510" s="119"/>
      <c r="C1510" s="120"/>
      <c r="D1510" s="120"/>
      <c r="E1510" s="121"/>
      <c r="F1510" s="122"/>
      <c r="G1510" s="123"/>
      <c r="H1510" s="120"/>
      <c r="I1510" s="124"/>
      <c r="J1510" s="120"/>
      <c r="K1510" s="120"/>
      <c r="L1510" s="125"/>
    </row>
    <row r="1511" spans="1:12" ht="16.2" thickBot="1" x14ac:dyDescent="0.35">
      <c r="A1511" s="118"/>
      <c r="B1511" s="119"/>
      <c r="C1511" s="120"/>
      <c r="D1511" s="120"/>
      <c r="E1511" s="121"/>
      <c r="F1511" s="122"/>
      <c r="G1511" s="123"/>
      <c r="H1511" s="120"/>
      <c r="I1511" s="124"/>
      <c r="J1511" s="120"/>
      <c r="K1511" s="120"/>
      <c r="L1511" s="125"/>
    </row>
    <row r="1512" spans="1:12" ht="16.2" thickBot="1" x14ac:dyDescent="0.35">
      <c r="A1512" s="118"/>
      <c r="B1512" s="119"/>
      <c r="C1512" s="120"/>
      <c r="D1512" s="120"/>
      <c r="E1512" s="121"/>
      <c r="F1512" s="122"/>
      <c r="G1512" s="123"/>
      <c r="H1512" s="120"/>
      <c r="I1512" s="124"/>
      <c r="J1512" s="120"/>
      <c r="K1512" s="120"/>
      <c r="L1512" s="125"/>
    </row>
    <row r="1513" spans="1:12" ht="16.2" thickBot="1" x14ac:dyDescent="0.35">
      <c r="A1513" s="118"/>
      <c r="B1513" s="119"/>
      <c r="C1513" s="120"/>
      <c r="D1513" s="120"/>
      <c r="E1513" s="121"/>
      <c r="F1513" s="122"/>
      <c r="G1513" s="123"/>
      <c r="H1513" s="120"/>
      <c r="I1513" s="124"/>
      <c r="J1513" s="120"/>
      <c r="K1513" s="120"/>
      <c r="L1513" s="125"/>
    </row>
    <row r="1514" spans="1:12" ht="16.2" thickBot="1" x14ac:dyDescent="0.35">
      <c r="A1514" s="118"/>
      <c r="B1514" s="119"/>
      <c r="C1514" s="120"/>
      <c r="D1514" s="120"/>
      <c r="E1514" s="121"/>
      <c r="F1514" s="122"/>
      <c r="G1514" s="123"/>
      <c r="H1514" s="120"/>
      <c r="I1514" s="124"/>
      <c r="J1514" s="120"/>
      <c r="K1514" s="120"/>
      <c r="L1514" s="125"/>
    </row>
    <row r="1515" spans="1:12" ht="16.2" thickBot="1" x14ac:dyDescent="0.35">
      <c r="A1515" s="118"/>
      <c r="B1515" s="119"/>
      <c r="C1515" s="120"/>
      <c r="D1515" s="120"/>
      <c r="E1515" s="121"/>
      <c r="F1515" s="122"/>
      <c r="G1515" s="123"/>
      <c r="H1515" s="120"/>
      <c r="I1515" s="124"/>
      <c r="J1515" s="120"/>
      <c r="K1515" s="120"/>
      <c r="L1515" s="125"/>
    </row>
    <row r="1516" spans="1:12" ht="16.2" thickBot="1" x14ac:dyDescent="0.35">
      <c r="A1516" s="118"/>
      <c r="B1516" s="119"/>
      <c r="C1516" s="120"/>
      <c r="D1516" s="120"/>
      <c r="E1516" s="121"/>
      <c r="F1516" s="122"/>
      <c r="G1516" s="123"/>
      <c r="H1516" s="120"/>
      <c r="I1516" s="124"/>
      <c r="J1516" s="120"/>
      <c r="K1516" s="120"/>
      <c r="L1516" s="125"/>
    </row>
    <row r="1517" spans="1:12" ht="16.2" thickBot="1" x14ac:dyDescent="0.35">
      <c r="A1517" s="118"/>
      <c r="B1517" s="119"/>
      <c r="C1517" s="120"/>
      <c r="D1517" s="120"/>
      <c r="E1517" s="121"/>
      <c r="F1517" s="122"/>
      <c r="G1517" s="123"/>
      <c r="H1517" s="120"/>
      <c r="I1517" s="124"/>
      <c r="J1517" s="120"/>
      <c r="K1517" s="120"/>
      <c r="L1517" s="125"/>
    </row>
    <row r="1518" spans="1:12" ht="16.2" thickBot="1" x14ac:dyDescent="0.35">
      <c r="A1518" s="118"/>
      <c r="B1518" s="119"/>
      <c r="C1518" s="120"/>
      <c r="D1518" s="120"/>
      <c r="E1518" s="121"/>
      <c r="F1518" s="122"/>
      <c r="G1518" s="123"/>
      <c r="H1518" s="120"/>
      <c r="I1518" s="124"/>
      <c r="J1518" s="120"/>
      <c r="K1518" s="120"/>
      <c r="L1518" s="125"/>
    </row>
    <row r="1519" spans="1:12" ht="16.2" thickBot="1" x14ac:dyDescent="0.35">
      <c r="A1519" s="118"/>
      <c r="B1519" s="119"/>
      <c r="C1519" s="120"/>
      <c r="D1519" s="120"/>
      <c r="E1519" s="121"/>
      <c r="F1519" s="122"/>
      <c r="G1519" s="123"/>
      <c r="H1519" s="120"/>
      <c r="I1519" s="124"/>
      <c r="J1519" s="120"/>
      <c r="K1519" s="120"/>
      <c r="L1519" s="125"/>
    </row>
    <row r="1520" spans="1:12" ht="16.2" thickBot="1" x14ac:dyDescent="0.35">
      <c r="A1520" s="118"/>
      <c r="B1520" s="119"/>
      <c r="C1520" s="120"/>
      <c r="D1520" s="120"/>
      <c r="E1520" s="121"/>
      <c r="F1520" s="122"/>
      <c r="G1520" s="123"/>
      <c r="H1520" s="120"/>
      <c r="I1520" s="124"/>
      <c r="J1520" s="120"/>
      <c r="K1520" s="120"/>
      <c r="L1520" s="125"/>
    </row>
    <row r="1521" spans="1:12" ht="16.2" thickBot="1" x14ac:dyDescent="0.35">
      <c r="A1521" s="118"/>
      <c r="B1521" s="119"/>
      <c r="C1521" s="120"/>
      <c r="D1521" s="120"/>
      <c r="E1521" s="121"/>
      <c r="F1521" s="122"/>
      <c r="G1521" s="123"/>
      <c r="H1521" s="120"/>
      <c r="I1521" s="124"/>
      <c r="J1521" s="120"/>
      <c r="K1521" s="120"/>
      <c r="L1521" s="125"/>
    </row>
    <row r="1522" spans="1:12" ht="16.2" thickBot="1" x14ac:dyDescent="0.35">
      <c r="A1522" s="118"/>
      <c r="B1522" s="119"/>
      <c r="C1522" s="120"/>
      <c r="D1522" s="120"/>
      <c r="E1522" s="121"/>
      <c r="F1522" s="122"/>
      <c r="G1522" s="123"/>
      <c r="H1522" s="120"/>
      <c r="I1522" s="124"/>
      <c r="J1522" s="120"/>
      <c r="K1522" s="120"/>
      <c r="L1522" s="125"/>
    </row>
    <row r="1523" spans="1:12" ht="16.2" thickBot="1" x14ac:dyDescent="0.35">
      <c r="A1523" s="118"/>
      <c r="B1523" s="119"/>
      <c r="C1523" s="120"/>
      <c r="D1523" s="120"/>
      <c r="E1523" s="121"/>
      <c r="F1523" s="122"/>
      <c r="G1523" s="123"/>
      <c r="H1523" s="120"/>
      <c r="I1523" s="124"/>
      <c r="J1523" s="120"/>
      <c r="K1523" s="120"/>
      <c r="L1523" s="125"/>
    </row>
    <row r="1524" spans="1:12" ht="16.2" thickBot="1" x14ac:dyDescent="0.35">
      <c r="A1524" s="118"/>
      <c r="B1524" s="119"/>
      <c r="C1524" s="120"/>
      <c r="D1524" s="120"/>
      <c r="E1524" s="121"/>
      <c r="F1524" s="122"/>
      <c r="G1524" s="123"/>
      <c r="H1524" s="120"/>
      <c r="I1524" s="124"/>
      <c r="J1524" s="120"/>
      <c r="K1524" s="120"/>
      <c r="L1524" s="125"/>
    </row>
    <row r="1525" spans="1:12" ht="16.2" thickBot="1" x14ac:dyDescent="0.35">
      <c r="A1525" s="118"/>
      <c r="B1525" s="119"/>
      <c r="C1525" s="120"/>
      <c r="D1525" s="120"/>
      <c r="E1525" s="121"/>
      <c r="F1525" s="122"/>
      <c r="G1525" s="123"/>
      <c r="H1525" s="120"/>
      <c r="I1525" s="124"/>
      <c r="J1525" s="120"/>
      <c r="K1525" s="120"/>
      <c r="L1525" s="125"/>
    </row>
    <row r="1526" spans="1:12" ht="16.2" thickBot="1" x14ac:dyDescent="0.35">
      <c r="A1526" s="118"/>
      <c r="B1526" s="119"/>
      <c r="C1526" s="120"/>
      <c r="D1526" s="120"/>
      <c r="E1526" s="121"/>
      <c r="F1526" s="122"/>
      <c r="G1526" s="123"/>
      <c r="H1526" s="120"/>
      <c r="I1526" s="124"/>
      <c r="J1526" s="120"/>
      <c r="K1526" s="120"/>
      <c r="L1526" s="125"/>
    </row>
    <row r="1527" spans="1:12" ht="16.2" thickBot="1" x14ac:dyDescent="0.35">
      <c r="A1527" s="118"/>
      <c r="B1527" s="119"/>
      <c r="C1527" s="120"/>
      <c r="D1527" s="120"/>
      <c r="E1527" s="121"/>
      <c r="F1527" s="122"/>
      <c r="G1527" s="123"/>
      <c r="H1527" s="120"/>
      <c r="I1527" s="124"/>
      <c r="J1527" s="120"/>
      <c r="K1527" s="120"/>
      <c r="L1527" s="125"/>
    </row>
    <row r="1528" spans="1:12" ht="16.2" thickBot="1" x14ac:dyDescent="0.35">
      <c r="A1528" s="118"/>
      <c r="B1528" s="119"/>
      <c r="C1528" s="120"/>
      <c r="D1528" s="120"/>
      <c r="E1528" s="121"/>
      <c r="F1528" s="122"/>
      <c r="G1528" s="123"/>
      <c r="H1528" s="120"/>
      <c r="I1528" s="124"/>
      <c r="J1528" s="120"/>
      <c r="K1528" s="120"/>
      <c r="L1528" s="125"/>
    </row>
    <row r="1529" spans="1:12" ht="16.2" thickBot="1" x14ac:dyDescent="0.35">
      <c r="A1529" s="118"/>
      <c r="B1529" s="119"/>
      <c r="C1529" s="120"/>
      <c r="D1529" s="120"/>
      <c r="E1529" s="121"/>
      <c r="F1529" s="122"/>
      <c r="G1529" s="123"/>
      <c r="H1529" s="120"/>
      <c r="I1529" s="124"/>
      <c r="J1529" s="120"/>
      <c r="K1529" s="120"/>
      <c r="L1529" s="125"/>
    </row>
    <row r="1530" spans="1:12" ht="16.2" thickBot="1" x14ac:dyDescent="0.35">
      <c r="A1530" s="118"/>
      <c r="B1530" s="119"/>
      <c r="C1530" s="120"/>
      <c r="D1530" s="120"/>
      <c r="E1530" s="121"/>
      <c r="F1530" s="122"/>
      <c r="G1530" s="123"/>
      <c r="H1530" s="120"/>
      <c r="I1530" s="124"/>
      <c r="J1530" s="120"/>
      <c r="K1530" s="120"/>
      <c r="L1530" s="125"/>
    </row>
    <row r="1531" spans="1:12" ht="16.2" thickBot="1" x14ac:dyDescent="0.35">
      <c r="A1531" s="118"/>
      <c r="B1531" s="119"/>
      <c r="C1531" s="120"/>
      <c r="D1531" s="120"/>
      <c r="E1531" s="121"/>
      <c r="F1531" s="122"/>
      <c r="G1531" s="123"/>
      <c r="H1531" s="120"/>
      <c r="I1531" s="124"/>
      <c r="J1531" s="120"/>
      <c r="K1531" s="120"/>
      <c r="L1531" s="125"/>
    </row>
    <row r="1532" spans="1:12" ht="16.2" thickBot="1" x14ac:dyDescent="0.35">
      <c r="A1532" s="118"/>
      <c r="B1532" s="119"/>
      <c r="C1532" s="120"/>
      <c r="D1532" s="120"/>
      <c r="E1532" s="121"/>
      <c r="F1532" s="122"/>
      <c r="G1532" s="123"/>
      <c r="H1532" s="120"/>
      <c r="I1532" s="124"/>
      <c r="J1532" s="120"/>
      <c r="K1532" s="120"/>
      <c r="L1532" s="125"/>
    </row>
    <row r="1533" spans="1:12" ht="16.2" thickBot="1" x14ac:dyDescent="0.35">
      <c r="A1533" s="118"/>
      <c r="B1533" s="119"/>
      <c r="C1533" s="120"/>
      <c r="D1533" s="120"/>
      <c r="E1533" s="121"/>
      <c r="F1533" s="122"/>
      <c r="G1533" s="123"/>
      <c r="H1533" s="120"/>
      <c r="I1533" s="124"/>
      <c r="J1533" s="120"/>
      <c r="K1533" s="120"/>
      <c r="L1533" s="125"/>
    </row>
    <row r="1534" spans="1:12" ht="16.2" thickBot="1" x14ac:dyDescent="0.35">
      <c r="A1534" s="118"/>
      <c r="B1534" s="119"/>
      <c r="C1534" s="120"/>
      <c r="D1534" s="120"/>
      <c r="E1534" s="121"/>
      <c r="F1534" s="122"/>
      <c r="G1534" s="123"/>
      <c r="H1534" s="120"/>
      <c r="I1534" s="124"/>
      <c r="J1534" s="120"/>
      <c r="K1534" s="120"/>
      <c r="L1534" s="125"/>
    </row>
    <row r="1535" spans="1:12" ht="16.2" thickBot="1" x14ac:dyDescent="0.35">
      <c r="A1535" s="118"/>
      <c r="B1535" s="119"/>
      <c r="C1535" s="120"/>
      <c r="D1535" s="120"/>
      <c r="E1535" s="121"/>
      <c r="F1535" s="122"/>
      <c r="G1535" s="123"/>
      <c r="H1535" s="120"/>
      <c r="I1535" s="124"/>
      <c r="J1535" s="120"/>
      <c r="K1535" s="120"/>
      <c r="L1535" s="125"/>
    </row>
    <row r="1536" spans="1:12" ht="16.2" thickBot="1" x14ac:dyDescent="0.35">
      <c r="A1536" s="118"/>
      <c r="B1536" s="119"/>
      <c r="C1536" s="120"/>
      <c r="D1536" s="120"/>
      <c r="E1536" s="121"/>
      <c r="F1536" s="122"/>
      <c r="G1536" s="123"/>
      <c r="H1536" s="120"/>
      <c r="I1536" s="124"/>
      <c r="J1536" s="120"/>
      <c r="K1536" s="120"/>
      <c r="L1536" s="125"/>
    </row>
    <row r="1537" spans="1:12" ht="16.2" thickBot="1" x14ac:dyDescent="0.35">
      <c r="A1537" s="118"/>
      <c r="B1537" s="119"/>
      <c r="C1537" s="120"/>
      <c r="D1537" s="120"/>
      <c r="E1537" s="121"/>
      <c r="F1537" s="122"/>
      <c r="G1537" s="123"/>
      <c r="H1537" s="120"/>
      <c r="I1537" s="124"/>
      <c r="J1537" s="120"/>
      <c r="K1537" s="120"/>
      <c r="L1537" s="125"/>
    </row>
    <row r="1538" spans="1:12" ht="16.2" thickBot="1" x14ac:dyDescent="0.35">
      <c r="A1538" s="118"/>
      <c r="B1538" s="119"/>
      <c r="C1538" s="120"/>
      <c r="D1538" s="120"/>
      <c r="E1538" s="121"/>
      <c r="F1538" s="122"/>
      <c r="G1538" s="123"/>
      <c r="H1538" s="120"/>
      <c r="I1538" s="124"/>
      <c r="J1538" s="120"/>
      <c r="K1538" s="120"/>
      <c r="L1538" s="125"/>
    </row>
    <row r="1539" spans="1:12" ht="16.2" thickBot="1" x14ac:dyDescent="0.35">
      <c r="A1539" s="118"/>
      <c r="B1539" s="119"/>
      <c r="C1539" s="120"/>
      <c r="D1539" s="120"/>
      <c r="E1539" s="121"/>
      <c r="F1539" s="122"/>
      <c r="G1539" s="123"/>
      <c r="H1539" s="120"/>
      <c r="I1539" s="124"/>
      <c r="J1539" s="120"/>
      <c r="K1539" s="120"/>
      <c r="L1539" s="125"/>
    </row>
    <row r="1540" spans="1:12" ht="16.2" thickBot="1" x14ac:dyDescent="0.35">
      <c r="A1540" s="118"/>
      <c r="B1540" s="119"/>
      <c r="C1540" s="120"/>
      <c r="D1540" s="120"/>
      <c r="E1540" s="121"/>
      <c r="F1540" s="122"/>
      <c r="G1540" s="123"/>
      <c r="H1540" s="120"/>
      <c r="I1540" s="124"/>
      <c r="J1540" s="120"/>
      <c r="K1540" s="120"/>
      <c r="L1540" s="125"/>
    </row>
    <row r="1541" spans="1:12" ht="16.2" thickBot="1" x14ac:dyDescent="0.35">
      <c r="A1541" s="118"/>
      <c r="B1541" s="119"/>
      <c r="C1541" s="120"/>
      <c r="D1541" s="120"/>
      <c r="E1541" s="121"/>
      <c r="F1541" s="122"/>
      <c r="G1541" s="123"/>
      <c r="H1541" s="120"/>
      <c r="I1541" s="124"/>
      <c r="J1541" s="120"/>
      <c r="K1541" s="120"/>
      <c r="L1541" s="125"/>
    </row>
    <row r="1542" spans="1:12" ht="16.2" thickBot="1" x14ac:dyDescent="0.35">
      <c r="A1542" s="118"/>
      <c r="B1542" s="119"/>
      <c r="C1542" s="120"/>
      <c r="D1542" s="120"/>
      <c r="E1542" s="121"/>
      <c r="F1542" s="122"/>
      <c r="G1542" s="123"/>
      <c r="H1542" s="120"/>
      <c r="I1542" s="124"/>
      <c r="J1542" s="120"/>
      <c r="K1542" s="120"/>
      <c r="L1542" s="125"/>
    </row>
    <row r="1543" spans="1:12" ht="16.2" thickBot="1" x14ac:dyDescent="0.35">
      <c r="A1543" s="118"/>
      <c r="B1543" s="119"/>
      <c r="C1543" s="120"/>
      <c r="D1543" s="120"/>
      <c r="E1543" s="121"/>
      <c r="F1543" s="122"/>
      <c r="G1543" s="123"/>
      <c r="H1543" s="120"/>
      <c r="I1543" s="124"/>
      <c r="J1543" s="120"/>
      <c r="K1543" s="120"/>
      <c r="L1543" s="125"/>
    </row>
    <row r="1544" spans="1:12" ht="16.2" thickBot="1" x14ac:dyDescent="0.35">
      <c r="A1544" s="118"/>
      <c r="B1544" s="119"/>
      <c r="C1544" s="120"/>
      <c r="D1544" s="120"/>
      <c r="E1544" s="121"/>
      <c r="F1544" s="122"/>
      <c r="G1544" s="123"/>
      <c r="H1544" s="120"/>
      <c r="I1544" s="124"/>
      <c r="J1544" s="120"/>
      <c r="K1544" s="120"/>
      <c r="L1544" s="125"/>
    </row>
    <row r="1545" spans="1:12" ht="16.2" thickBot="1" x14ac:dyDescent="0.35">
      <c r="A1545" s="118"/>
      <c r="B1545" s="119"/>
      <c r="C1545" s="120"/>
      <c r="D1545" s="120"/>
      <c r="E1545" s="121"/>
      <c r="F1545" s="122"/>
      <c r="G1545" s="123"/>
      <c r="H1545" s="120"/>
      <c r="I1545" s="124"/>
      <c r="J1545" s="120"/>
      <c r="K1545" s="120"/>
      <c r="L1545" s="125"/>
    </row>
    <row r="1546" spans="1:12" ht="16.2" thickBot="1" x14ac:dyDescent="0.35">
      <c r="A1546" s="118"/>
      <c r="B1546" s="119"/>
      <c r="C1546" s="120"/>
      <c r="D1546" s="120"/>
      <c r="E1546" s="121"/>
      <c r="F1546" s="122"/>
      <c r="G1546" s="123"/>
      <c r="H1546" s="120"/>
      <c r="I1546" s="124"/>
      <c r="J1546" s="120"/>
      <c r="K1546" s="120"/>
      <c r="L1546" s="125"/>
    </row>
    <row r="1547" spans="1:12" ht="16.2" thickBot="1" x14ac:dyDescent="0.35">
      <c r="A1547" s="118"/>
      <c r="B1547" s="119"/>
      <c r="C1547" s="120"/>
      <c r="D1547" s="120"/>
      <c r="E1547" s="121"/>
      <c r="F1547" s="122"/>
      <c r="G1547" s="123"/>
      <c r="H1547" s="120"/>
      <c r="I1547" s="124"/>
      <c r="J1547" s="120"/>
      <c r="K1547" s="120"/>
      <c r="L1547" s="125"/>
    </row>
    <row r="1548" spans="1:12" ht="16.2" thickBot="1" x14ac:dyDescent="0.35">
      <c r="A1548" s="118"/>
      <c r="B1548" s="119"/>
      <c r="C1548" s="120"/>
      <c r="D1548" s="120"/>
      <c r="E1548" s="121"/>
      <c r="F1548" s="122"/>
      <c r="G1548" s="123"/>
      <c r="H1548" s="120"/>
      <c r="I1548" s="124"/>
      <c r="J1548" s="120"/>
      <c r="K1548" s="120"/>
      <c r="L1548" s="125"/>
    </row>
    <row r="1549" spans="1:12" ht="16.2" thickBot="1" x14ac:dyDescent="0.35">
      <c r="A1549" s="118"/>
      <c r="B1549" s="119"/>
      <c r="C1549" s="120"/>
      <c r="D1549" s="120"/>
      <c r="E1549" s="121"/>
      <c r="F1549" s="122"/>
      <c r="G1549" s="123"/>
      <c r="H1549" s="120"/>
      <c r="I1549" s="124"/>
      <c r="J1549" s="120"/>
      <c r="K1549" s="120"/>
      <c r="L1549" s="125"/>
    </row>
    <row r="1550" spans="1:12" ht="16.2" thickBot="1" x14ac:dyDescent="0.35">
      <c r="A1550" s="118"/>
      <c r="B1550" s="119"/>
      <c r="C1550" s="120"/>
      <c r="D1550" s="120"/>
      <c r="E1550" s="121"/>
      <c r="F1550" s="122"/>
      <c r="G1550" s="123"/>
      <c r="H1550" s="120"/>
      <c r="I1550" s="124"/>
      <c r="J1550" s="120"/>
      <c r="K1550" s="120"/>
      <c r="L1550" s="125"/>
    </row>
    <row r="1551" spans="1:12" ht="16.2" thickBot="1" x14ac:dyDescent="0.35">
      <c r="A1551" s="118"/>
      <c r="B1551" s="119"/>
      <c r="C1551" s="120"/>
      <c r="D1551" s="120"/>
      <c r="E1551" s="121"/>
      <c r="F1551" s="122"/>
      <c r="G1551" s="123"/>
      <c r="H1551" s="120"/>
      <c r="I1551" s="124"/>
      <c r="J1551" s="120"/>
      <c r="K1551" s="120"/>
      <c r="L1551" s="125"/>
    </row>
    <row r="1552" spans="1:12" ht="16.2" thickBot="1" x14ac:dyDescent="0.35">
      <c r="A1552" s="118"/>
      <c r="B1552" s="119"/>
      <c r="C1552" s="120"/>
      <c r="D1552" s="120"/>
      <c r="E1552" s="121"/>
      <c r="F1552" s="122"/>
      <c r="G1552" s="123"/>
      <c r="H1552" s="120"/>
      <c r="I1552" s="124"/>
      <c r="J1552" s="120"/>
      <c r="K1552" s="120"/>
      <c r="L1552" s="125"/>
    </row>
    <row r="1553" spans="1:12" ht="16.2" thickBot="1" x14ac:dyDescent="0.35">
      <c r="A1553" s="118"/>
      <c r="B1553" s="119"/>
      <c r="C1553" s="120"/>
      <c r="D1553" s="120"/>
      <c r="E1553" s="121"/>
      <c r="F1553" s="122"/>
      <c r="G1553" s="123"/>
      <c r="H1553" s="120"/>
      <c r="I1553" s="124"/>
      <c r="J1553" s="120"/>
      <c r="K1553" s="120"/>
      <c r="L1553" s="125"/>
    </row>
    <row r="1554" spans="1:12" ht="16.2" thickBot="1" x14ac:dyDescent="0.35">
      <c r="A1554" s="118"/>
      <c r="B1554" s="119"/>
      <c r="C1554" s="120"/>
      <c r="D1554" s="120"/>
      <c r="E1554" s="121"/>
      <c r="F1554" s="122"/>
      <c r="G1554" s="123"/>
      <c r="H1554" s="120"/>
      <c r="I1554" s="124"/>
      <c r="J1554" s="120"/>
      <c r="K1554" s="120"/>
      <c r="L1554" s="125"/>
    </row>
    <row r="1555" spans="1:12" ht="16.2" thickBot="1" x14ac:dyDescent="0.35">
      <c r="A1555" s="118"/>
      <c r="B1555" s="119"/>
      <c r="C1555" s="120"/>
      <c r="D1555" s="120"/>
      <c r="E1555" s="121"/>
      <c r="F1555" s="122"/>
      <c r="G1555" s="123"/>
      <c r="H1555" s="120"/>
      <c r="I1555" s="124"/>
      <c r="J1555" s="120"/>
      <c r="K1555" s="120"/>
      <c r="L1555" s="125"/>
    </row>
    <row r="1556" spans="1:12" ht="16.2" thickBot="1" x14ac:dyDescent="0.35">
      <c r="A1556" s="118"/>
      <c r="B1556" s="119"/>
      <c r="C1556" s="120"/>
      <c r="D1556" s="120"/>
      <c r="E1556" s="121"/>
      <c r="F1556" s="122"/>
      <c r="G1556" s="123"/>
      <c r="H1556" s="120"/>
      <c r="I1556" s="124"/>
      <c r="J1556" s="120"/>
      <c r="K1556" s="120"/>
      <c r="L1556" s="125"/>
    </row>
    <row r="1557" spans="1:12" ht="16.2" thickBot="1" x14ac:dyDescent="0.35">
      <c r="A1557" s="118"/>
      <c r="B1557" s="119"/>
      <c r="C1557" s="120"/>
      <c r="D1557" s="120"/>
      <c r="E1557" s="121"/>
      <c r="F1557" s="122"/>
      <c r="G1557" s="123"/>
      <c r="H1557" s="120"/>
      <c r="I1557" s="124"/>
      <c r="J1557" s="120"/>
      <c r="K1557" s="120"/>
      <c r="L1557" s="125"/>
    </row>
    <row r="1558" spans="1:12" ht="16.2" thickBot="1" x14ac:dyDescent="0.35">
      <c r="A1558" s="118"/>
      <c r="B1558" s="119"/>
      <c r="C1558" s="120"/>
      <c r="D1558" s="120"/>
      <c r="E1558" s="121"/>
      <c r="F1558" s="122"/>
      <c r="G1558" s="123"/>
      <c r="H1558" s="120"/>
      <c r="I1558" s="124"/>
      <c r="J1558" s="120"/>
      <c r="K1558" s="120"/>
      <c r="L1558" s="125"/>
    </row>
    <row r="1559" spans="1:12" ht="16.2" thickBot="1" x14ac:dyDescent="0.35">
      <c r="A1559" s="118"/>
      <c r="B1559" s="119"/>
      <c r="C1559" s="120"/>
      <c r="D1559" s="120"/>
      <c r="E1559" s="121"/>
      <c r="F1559" s="122"/>
      <c r="G1559" s="123"/>
      <c r="H1559" s="120"/>
      <c r="I1559" s="124"/>
      <c r="J1559" s="120"/>
      <c r="K1559" s="120"/>
      <c r="L1559" s="125"/>
    </row>
    <row r="1560" spans="1:12" ht="16.2" thickBot="1" x14ac:dyDescent="0.35">
      <c r="A1560" s="118"/>
      <c r="B1560" s="119"/>
      <c r="C1560" s="120"/>
      <c r="D1560" s="120"/>
      <c r="E1560" s="121"/>
      <c r="F1560" s="122"/>
      <c r="G1560" s="123"/>
      <c r="H1560" s="120"/>
      <c r="I1560" s="124"/>
      <c r="J1560" s="120"/>
      <c r="K1560" s="120"/>
      <c r="L1560" s="125"/>
    </row>
    <row r="1561" spans="1:12" ht="16.2" thickBot="1" x14ac:dyDescent="0.35">
      <c r="A1561" s="118"/>
      <c r="B1561" s="119"/>
      <c r="C1561" s="120"/>
      <c r="D1561" s="120"/>
      <c r="E1561" s="121"/>
      <c r="F1561" s="122"/>
      <c r="G1561" s="123"/>
      <c r="H1561" s="120"/>
      <c r="I1561" s="124"/>
      <c r="J1561" s="120"/>
      <c r="K1561" s="120"/>
      <c r="L1561" s="125"/>
    </row>
    <row r="1562" spans="1:12" ht="16.2" thickBot="1" x14ac:dyDescent="0.35">
      <c r="A1562" s="118"/>
      <c r="B1562" s="119"/>
      <c r="C1562" s="120"/>
      <c r="D1562" s="120"/>
      <c r="E1562" s="121"/>
      <c r="F1562" s="122"/>
      <c r="G1562" s="123"/>
      <c r="H1562" s="120"/>
      <c r="I1562" s="124"/>
      <c r="J1562" s="120"/>
      <c r="K1562" s="120"/>
      <c r="L1562" s="125"/>
    </row>
    <row r="1563" spans="1:12" ht="16.2" thickBot="1" x14ac:dyDescent="0.35">
      <c r="A1563" s="118"/>
      <c r="B1563" s="119"/>
      <c r="C1563" s="120"/>
      <c r="D1563" s="120"/>
      <c r="E1563" s="121"/>
      <c r="F1563" s="122"/>
      <c r="G1563" s="123"/>
      <c r="H1563" s="120"/>
      <c r="I1563" s="124"/>
      <c r="J1563" s="120"/>
      <c r="K1563" s="120"/>
      <c r="L1563" s="125"/>
    </row>
    <row r="1564" spans="1:12" ht="16.2" thickBot="1" x14ac:dyDescent="0.35">
      <c r="A1564" s="118"/>
      <c r="B1564" s="119"/>
      <c r="C1564" s="120"/>
      <c r="D1564" s="120"/>
      <c r="E1564" s="121"/>
      <c r="F1564" s="122"/>
      <c r="G1564" s="123"/>
      <c r="H1564" s="120"/>
      <c r="I1564" s="124"/>
      <c r="J1564" s="120"/>
      <c r="K1564" s="120"/>
      <c r="L1564" s="125"/>
    </row>
    <row r="1565" spans="1:12" ht="16.2" thickBot="1" x14ac:dyDescent="0.35">
      <c r="A1565" s="118"/>
      <c r="B1565" s="119"/>
      <c r="C1565" s="120"/>
      <c r="D1565" s="120"/>
      <c r="E1565" s="121"/>
      <c r="F1565" s="122"/>
      <c r="G1565" s="123"/>
      <c r="H1565" s="120"/>
      <c r="I1565" s="124"/>
      <c r="J1565" s="120"/>
      <c r="K1565" s="120"/>
      <c r="L1565" s="125"/>
    </row>
    <row r="1566" spans="1:12" ht="16.2" thickBot="1" x14ac:dyDescent="0.35">
      <c r="A1566" s="118"/>
      <c r="B1566" s="119"/>
      <c r="C1566" s="120"/>
      <c r="D1566" s="120"/>
      <c r="E1566" s="121"/>
      <c r="F1566" s="122"/>
      <c r="G1566" s="123"/>
      <c r="H1566" s="120"/>
      <c r="I1566" s="124"/>
      <c r="J1566" s="120"/>
      <c r="K1566" s="120"/>
      <c r="L1566" s="125"/>
    </row>
    <row r="1567" spans="1:12" ht="16.2" thickBot="1" x14ac:dyDescent="0.35">
      <c r="A1567" s="118"/>
      <c r="B1567" s="119"/>
      <c r="C1567" s="120"/>
      <c r="D1567" s="120"/>
      <c r="E1567" s="121"/>
      <c r="F1567" s="122"/>
      <c r="G1567" s="123"/>
      <c r="H1567" s="120"/>
      <c r="I1567" s="124"/>
      <c r="J1567" s="120"/>
      <c r="K1567" s="120"/>
      <c r="L1567" s="125"/>
    </row>
    <row r="1568" spans="1:12" ht="16.2" thickBot="1" x14ac:dyDescent="0.35">
      <c r="A1568" s="118"/>
      <c r="B1568" s="119"/>
      <c r="C1568" s="120"/>
      <c r="D1568" s="120"/>
      <c r="E1568" s="121"/>
      <c r="F1568" s="122"/>
      <c r="G1568" s="123"/>
      <c r="H1568" s="120"/>
      <c r="I1568" s="124"/>
      <c r="J1568" s="120"/>
      <c r="K1568" s="120"/>
      <c r="L1568" s="125"/>
    </row>
    <row r="1569" spans="1:12" ht="16.2" thickBot="1" x14ac:dyDescent="0.35">
      <c r="A1569" s="118"/>
      <c r="B1569" s="119"/>
      <c r="C1569" s="120"/>
      <c r="D1569" s="120"/>
      <c r="E1569" s="121"/>
      <c r="F1569" s="122"/>
      <c r="G1569" s="123"/>
      <c r="H1569" s="120"/>
      <c r="I1569" s="124"/>
      <c r="J1569" s="120"/>
      <c r="K1569" s="120"/>
      <c r="L1569" s="125"/>
    </row>
    <row r="1570" spans="1:12" ht="16.2" thickBot="1" x14ac:dyDescent="0.35">
      <c r="A1570" s="118"/>
      <c r="B1570" s="119"/>
      <c r="C1570" s="120"/>
      <c r="D1570" s="120"/>
      <c r="E1570" s="121"/>
      <c r="F1570" s="122"/>
      <c r="G1570" s="123"/>
      <c r="H1570" s="120"/>
      <c r="I1570" s="124"/>
      <c r="J1570" s="120"/>
      <c r="K1570" s="120"/>
      <c r="L1570" s="125"/>
    </row>
    <row r="1571" spans="1:12" ht="16.2" thickBot="1" x14ac:dyDescent="0.35">
      <c r="A1571" s="118"/>
      <c r="B1571" s="119"/>
      <c r="C1571" s="120"/>
      <c r="D1571" s="120"/>
      <c r="E1571" s="121"/>
      <c r="F1571" s="122"/>
      <c r="G1571" s="123"/>
      <c r="H1571" s="120"/>
      <c r="I1571" s="124"/>
      <c r="J1571" s="120"/>
      <c r="K1571" s="120"/>
      <c r="L1571" s="125"/>
    </row>
    <row r="1572" spans="1:12" ht="16.2" thickBot="1" x14ac:dyDescent="0.35">
      <c r="A1572" s="118"/>
      <c r="B1572" s="119"/>
      <c r="C1572" s="120"/>
      <c r="D1572" s="120"/>
      <c r="E1572" s="121"/>
      <c r="F1572" s="122"/>
      <c r="G1572" s="123"/>
      <c r="H1572" s="120"/>
      <c r="I1572" s="124"/>
      <c r="J1572" s="120"/>
      <c r="K1572" s="120"/>
      <c r="L1572" s="125"/>
    </row>
    <row r="1573" spans="1:12" ht="16.2" thickBot="1" x14ac:dyDescent="0.35">
      <c r="A1573" s="118"/>
      <c r="B1573" s="119"/>
      <c r="C1573" s="120"/>
      <c r="D1573" s="120"/>
      <c r="E1573" s="121"/>
      <c r="F1573" s="122"/>
      <c r="G1573" s="123"/>
      <c r="H1573" s="120"/>
      <c r="I1573" s="124"/>
      <c r="J1573" s="120"/>
      <c r="K1573" s="120"/>
      <c r="L1573" s="125"/>
    </row>
    <row r="1574" spans="1:12" ht="16.2" thickBot="1" x14ac:dyDescent="0.35">
      <c r="A1574" s="118"/>
      <c r="B1574" s="119"/>
      <c r="C1574" s="120"/>
      <c r="D1574" s="120"/>
      <c r="E1574" s="121"/>
      <c r="F1574" s="122"/>
      <c r="G1574" s="123"/>
      <c r="H1574" s="120"/>
      <c r="I1574" s="124"/>
      <c r="J1574" s="120"/>
      <c r="K1574" s="120"/>
      <c r="L1574" s="125"/>
    </row>
    <row r="1575" spans="1:12" ht="16.2" thickBot="1" x14ac:dyDescent="0.35">
      <c r="A1575" s="118"/>
      <c r="B1575" s="119"/>
      <c r="C1575" s="120"/>
      <c r="D1575" s="120"/>
      <c r="E1575" s="121"/>
      <c r="F1575" s="122"/>
      <c r="G1575" s="123"/>
      <c r="H1575" s="120"/>
      <c r="I1575" s="124"/>
      <c r="J1575" s="120"/>
      <c r="K1575" s="120"/>
      <c r="L1575" s="125"/>
    </row>
    <row r="1576" spans="1:12" ht="16.2" thickBot="1" x14ac:dyDescent="0.35">
      <c r="A1576" s="118"/>
      <c r="B1576" s="119"/>
      <c r="C1576" s="120"/>
      <c r="D1576" s="120"/>
      <c r="E1576" s="121"/>
      <c r="F1576" s="122"/>
      <c r="G1576" s="123"/>
      <c r="H1576" s="120"/>
      <c r="I1576" s="124"/>
      <c r="J1576" s="120"/>
      <c r="K1576" s="120"/>
      <c r="L1576" s="125"/>
    </row>
    <row r="1577" spans="1:12" ht="16.2" thickBot="1" x14ac:dyDescent="0.35">
      <c r="A1577" s="118"/>
      <c r="B1577" s="119"/>
      <c r="C1577" s="120"/>
      <c r="D1577" s="120"/>
      <c r="E1577" s="121"/>
      <c r="F1577" s="122"/>
      <c r="G1577" s="123"/>
      <c r="H1577" s="120"/>
      <c r="I1577" s="124"/>
      <c r="J1577" s="120"/>
      <c r="K1577" s="120"/>
      <c r="L1577" s="125"/>
    </row>
    <row r="1578" spans="1:12" ht="16.2" thickBot="1" x14ac:dyDescent="0.35">
      <c r="A1578" s="118"/>
      <c r="B1578" s="119"/>
      <c r="C1578" s="120"/>
      <c r="D1578" s="120"/>
      <c r="E1578" s="121"/>
      <c r="F1578" s="122"/>
      <c r="G1578" s="123"/>
      <c r="H1578" s="120"/>
      <c r="I1578" s="124"/>
      <c r="J1578" s="120"/>
      <c r="K1578" s="120"/>
      <c r="L1578" s="125"/>
    </row>
    <row r="1579" spans="1:12" ht="16.2" thickBot="1" x14ac:dyDescent="0.35">
      <c r="A1579" s="118"/>
      <c r="B1579" s="119"/>
      <c r="C1579" s="120"/>
      <c r="D1579" s="120"/>
      <c r="E1579" s="121"/>
      <c r="F1579" s="122"/>
      <c r="G1579" s="123"/>
      <c r="H1579" s="120"/>
      <c r="I1579" s="124"/>
      <c r="J1579" s="120"/>
      <c r="K1579" s="120"/>
      <c r="L1579" s="125"/>
    </row>
    <row r="1580" spans="1:12" ht="16.2" thickBot="1" x14ac:dyDescent="0.35">
      <c r="A1580" s="118"/>
      <c r="B1580" s="119"/>
      <c r="C1580" s="120"/>
      <c r="D1580" s="120"/>
      <c r="E1580" s="121"/>
      <c r="F1580" s="122"/>
      <c r="G1580" s="123"/>
      <c r="H1580" s="120"/>
      <c r="I1580" s="124"/>
      <c r="J1580" s="120"/>
      <c r="K1580" s="120"/>
      <c r="L1580" s="125"/>
    </row>
    <row r="1581" spans="1:12" ht="16.2" thickBot="1" x14ac:dyDescent="0.35">
      <c r="A1581" s="118"/>
      <c r="B1581" s="119"/>
      <c r="C1581" s="120"/>
      <c r="D1581" s="120"/>
      <c r="E1581" s="121"/>
      <c r="F1581" s="122"/>
      <c r="G1581" s="123"/>
      <c r="H1581" s="120"/>
      <c r="I1581" s="124"/>
      <c r="J1581" s="120"/>
      <c r="K1581" s="120"/>
      <c r="L1581" s="125"/>
    </row>
    <row r="1582" spans="1:12" ht="16.2" thickBot="1" x14ac:dyDescent="0.35">
      <c r="A1582" s="118"/>
      <c r="B1582" s="119"/>
      <c r="C1582" s="120"/>
      <c r="D1582" s="120"/>
      <c r="E1582" s="121"/>
      <c r="F1582" s="122"/>
      <c r="G1582" s="123"/>
      <c r="H1582" s="120"/>
      <c r="I1582" s="124"/>
      <c r="J1582" s="120"/>
      <c r="K1582" s="120"/>
      <c r="L1582" s="125"/>
    </row>
    <row r="1583" spans="1:12" ht="16.2" thickBot="1" x14ac:dyDescent="0.35">
      <c r="A1583" s="118"/>
      <c r="B1583" s="119"/>
      <c r="C1583" s="120"/>
      <c r="D1583" s="120"/>
      <c r="E1583" s="121"/>
      <c r="F1583" s="122"/>
      <c r="G1583" s="123"/>
      <c r="H1583" s="120"/>
      <c r="I1583" s="124"/>
      <c r="J1583" s="120"/>
      <c r="K1583" s="120"/>
      <c r="L1583" s="125"/>
    </row>
    <row r="1584" spans="1:12" ht="16.2" thickBot="1" x14ac:dyDescent="0.35">
      <c r="A1584" s="118"/>
      <c r="B1584" s="119"/>
      <c r="C1584" s="120"/>
      <c r="D1584" s="120"/>
      <c r="E1584" s="121"/>
      <c r="F1584" s="122"/>
      <c r="G1584" s="123"/>
      <c r="H1584" s="120"/>
      <c r="I1584" s="124"/>
      <c r="J1584" s="120"/>
      <c r="K1584" s="120"/>
      <c r="L1584" s="125"/>
    </row>
    <row r="1585" spans="1:12" ht="16.2" thickBot="1" x14ac:dyDescent="0.35">
      <c r="A1585" s="118"/>
      <c r="B1585" s="119"/>
      <c r="C1585" s="120"/>
      <c r="D1585" s="120"/>
      <c r="E1585" s="121"/>
      <c r="F1585" s="122"/>
      <c r="G1585" s="123"/>
      <c r="H1585" s="120"/>
      <c r="I1585" s="124"/>
      <c r="J1585" s="120"/>
      <c r="K1585" s="120"/>
      <c r="L1585" s="125"/>
    </row>
    <row r="1586" spans="1:12" ht="16.2" thickBot="1" x14ac:dyDescent="0.35">
      <c r="A1586" s="118"/>
      <c r="B1586" s="119"/>
      <c r="C1586" s="120"/>
      <c r="D1586" s="120"/>
      <c r="E1586" s="121"/>
      <c r="F1586" s="122"/>
      <c r="G1586" s="123"/>
      <c r="H1586" s="120"/>
      <c r="I1586" s="124"/>
      <c r="J1586" s="120"/>
      <c r="K1586" s="120"/>
      <c r="L1586" s="125"/>
    </row>
    <row r="1587" spans="1:12" ht="16.2" thickBot="1" x14ac:dyDescent="0.35">
      <c r="A1587" s="118"/>
      <c r="B1587" s="119"/>
      <c r="C1587" s="120"/>
      <c r="D1587" s="120"/>
      <c r="E1587" s="121"/>
      <c r="F1587" s="122"/>
      <c r="G1587" s="123"/>
      <c r="H1587" s="120"/>
      <c r="I1587" s="124"/>
      <c r="J1587" s="120"/>
      <c r="K1587" s="120"/>
      <c r="L1587" s="125"/>
    </row>
    <row r="1588" spans="1:12" ht="16.2" thickBot="1" x14ac:dyDescent="0.35">
      <c r="A1588" s="118"/>
      <c r="B1588" s="119"/>
      <c r="C1588" s="120"/>
      <c r="D1588" s="120"/>
      <c r="E1588" s="121"/>
      <c r="F1588" s="122"/>
      <c r="G1588" s="123"/>
      <c r="H1588" s="120"/>
      <c r="I1588" s="124"/>
      <c r="J1588" s="120"/>
      <c r="K1588" s="120"/>
      <c r="L1588" s="125"/>
    </row>
    <row r="1589" spans="1:12" ht="16.2" thickBot="1" x14ac:dyDescent="0.35">
      <c r="A1589" s="118"/>
      <c r="B1589" s="119"/>
      <c r="C1589" s="120"/>
      <c r="D1589" s="120"/>
      <c r="E1589" s="121"/>
      <c r="F1589" s="122"/>
      <c r="G1589" s="123"/>
      <c r="H1589" s="120"/>
      <c r="I1589" s="124"/>
      <c r="J1589" s="120"/>
      <c r="K1589" s="120"/>
      <c r="L1589" s="125"/>
    </row>
    <row r="1590" spans="1:12" ht="16.2" thickBot="1" x14ac:dyDescent="0.35">
      <c r="A1590" s="118"/>
      <c r="B1590" s="119"/>
      <c r="C1590" s="120"/>
      <c r="D1590" s="120"/>
      <c r="E1590" s="121"/>
      <c r="F1590" s="122"/>
      <c r="G1590" s="123"/>
      <c r="H1590" s="120"/>
      <c r="I1590" s="124"/>
      <c r="J1590" s="120"/>
      <c r="K1590" s="120"/>
      <c r="L1590" s="125"/>
    </row>
    <row r="1591" spans="1:12" ht="16.2" thickBot="1" x14ac:dyDescent="0.35">
      <c r="A1591" s="118"/>
      <c r="B1591" s="119"/>
      <c r="C1591" s="120"/>
      <c r="D1591" s="120"/>
      <c r="E1591" s="121"/>
      <c r="F1591" s="122"/>
      <c r="G1591" s="123"/>
      <c r="H1591" s="120"/>
      <c r="I1591" s="124"/>
      <c r="J1591" s="120"/>
      <c r="K1591" s="120"/>
      <c r="L1591" s="125"/>
    </row>
    <row r="1592" spans="1:12" ht="16.2" thickBot="1" x14ac:dyDescent="0.35">
      <c r="A1592" s="118"/>
      <c r="B1592" s="119"/>
      <c r="C1592" s="120"/>
      <c r="D1592" s="120"/>
      <c r="E1592" s="121"/>
      <c r="F1592" s="122"/>
      <c r="G1592" s="123"/>
      <c r="H1592" s="120"/>
      <c r="I1592" s="124"/>
      <c r="J1592" s="120"/>
      <c r="K1592" s="120"/>
      <c r="L1592" s="125"/>
    </row>
    <row r="1593" spans="1:12" ht="16.2" thickBot="1" x14ac:dyDescent="0.35">
      <c r="A1593" s="118"/>
      <c r="B1593" s="119"/>
      <c r="C1593" s="120"/>
      <c r="D1593" s="120"/>
      <c r="E1593" s="121"/>
      <c r="F1593" s="122"/>
      <c r="G1593" s="123"/>
      <c r="H1593" s="120"/>
      <c r="I1593" s="124"/>
      <c r="J1593" s="120"/>
      <c r="K1593" s="120"/>
      <c r="L1593" s="125"/>
    </row>
    <row r="1594" spans="1:12" ht="16.2" thickBot="1" x14ac:dyDescent="0.35">
      <c r="A1594" s="118"/>
      <c r="B1594" s="119"/>
      <c r="C1594" s="120"/>
      <c r="D1594" s="120"/>
      <c r="E1594" s="121"/>
      <c r="F1594" s="122"/>
      <c r="G1594" s="123"/>
      <c r="H1594" s="120"/>
      <c r="I1594" s="124"/>
      <c r="J1594" s="120"/>
      <c r="K1594" s="120"/>
      <c r="L1594" s="125"/>
    </row>
    <row r="1595" spans="1:12" ht="16.2" thickBot="1" x14ac:dyDescent="0.35">
      <c r="A1595" s="118"/>
      <c r="B1595" s="119"/>
      <c r="C1595" s="120"/>
      <c r="D1595" s="120"/>
      <c r="E1595" s="121"/>
      <c r="F1595" s="122"/>
      <c r="G1595" s="123"/>
      <c r="H1595" s="120"/>
      <c r="I1595" s="124"/>
      <c r="J1595" s="120"/>
      <c r="K1595" s="120"/>
      <c r="L1595" s="125"/>
    </row>
    <row r="1596" spans="1:12" ht="16.2" thickBot="1" x14ac:dyDescent="0.35">
      <c r="A1596" s="118"/>
      <c r="B1596" s="119"/>
      <c r="C1596" s="120"/>
      <c r="D1596" s="120"/>
      <c r="E1596" s="121"/>
      <c r="F1596" s="122"/>
      <c r="G1596" s="123"/>
      <c r="H1596" s="120"/>
      <c r="I1596" s="124"/>
      <c r="J1596" s="120"/>
      <c r="K1596" s="120"/>
      <c r="L1596" s="125"/>
    </row>
    <row r="1597" spans="1:12" ht="16.2" thickBot="1" x14ac:dyDescent="0.35">
      <c r="A1597" s="118"/>
      <c r="B1597" s="119"/>
      <c r="C1597" s="120"/>
      <c r="D1597" s="120"/>
      <c r="E1597" s="121"/>
      <c r="F1597" s="122"/>
      <c r="G1597" s="123"/>
      <c r="H1597" s="120"/>
      <c r="I1597" s="124"/>
      <c r="J1597" s="120"/>
      <c r="K1597" s="120"/>
      <c r="L1597" s="125"/>
    </row>
    <row r="1598" spans="1:12" ht="16.2" thickBot="1" x14ac:dyDescent="0.35">
      <c r="A1598" s="118"/>
      <c r="B1598" s="119"/>
      <c r="C1598" s="120"/>
      <c r="D1598" s="120"/>
      <c r="E1598" s="121"/>
      <c r="F1598" s="122"/>
      <c r="G1598" s="123"/>
      <c r="H1598" s="120"/>
      <c r="I1598" s="124"/>
      <c r="J1598" s="120"/>
      <c r="K1598" s="120"/>
      <c r="L1598" s="125"/>
    </row>
    <row r="1599" spans="1:12" ht="16.2" thickBot="1" x14ac:dyDescent="0.35">
      <c r="A1599" s="118"/>
      <c r="B1599" s="119"/>
      <c r="C1599" s="120"/>
      <c r="D1599" s="120"/>
      <c r="E1599" s="121"/>
      <c r="F1599" s="122"/>
      <c r="G1599" s="123"/>
      <c r="H1599" s="120"/>
      <c r="I1599" s="124"/>
      <c r="J1599" s="120"/>
      <c r="K1599" s="120"/>
      <c r="L1599" s="125"/>
    </row>
    <row r="1600" spans="1:12" ht="16.2" thickBot="1" x14ac:dyDescent="0.35">
      <c r="A1600" s="118"/>
      <c r="B1600" s="119"/>
      <c r="C1600" s="120"/>
      <c r="D1600" s="120"/>
      <c r="E1600" s="121"/>
      <c r="F1600" s="122"/>
      <c r="G1600" s="123"/>
      <c r="H1600" s="120"/>
      <c r="I1600" s="124"/>
      <c r="J1600" s="120"/>
      <c r="K1600" s="120"/>
      <c r="L1600" s="125"/>
    </row>
    <row r="1601" spans="1:12" ht="16.2" thickBot="1" x14ac:dyDescent="0.35">
      <c r="A1601" s="118"/>
      <c r="B1601" s="119"/>
      <c r="C1601" s="120"/>
      <c r="D1601" s="120"/>
      <c r="E1601" s="121"/>
      <c r="F1601" s="122"/>
      <c r="G1601" s="123"/>
      <c r="H1601" s="120"/>
      <c r="I1601" s="124"/>
      <c r="J1601" s="120"/>
      <c r="K1601" s="120"/>
      <c r="L1601" s="125"/>
    </row>
    <row r="1602" spans="1:12" ht="16.2" thickBot="1" x14ac:dyDescent="0.35">
      <c r="A1602" s="118"/>
      <c r="B1602" s="119"/>
      <c r="C1602" s="120"/>
      <c r="D1602" s="120"/>
      <c r="E1602" s="121"/>
      <c r="F1602" s="122"/>
      <c r="G1602" s="123"/>
      <c r="H1602" s="120"/>
      <c r="I1602" s="124"/>
      <c r="J1602" s="120"/>
      <c r="K1602" s="120"/>
      <c r="L1602" s="125"/>
    </row>
    <row r="1603" spans="1:12" ht="16.2" thickBot="1" x14ac:dyDescent="0.35">
      <c r="A1603" s="118"/>
      <c r="B1603" s="119"/>
      <c r="C1603" s="120"/>
      <c r="D1603" s="120"/>
      <c r="E1603" s="121"/>
      <c r="F1603" s="122"/>
      <c r="G1603" s="123"/>
      <c r="H1603" s="120"/>
      <c r="I1603" s="124"/>
      <c r="J1603" s="120"/>
      <c r="K1603" s="120"/>
      <c r="L1603" s="125"/>
    </row>
    <row r="1604" spans="1:12" ht="16.2" thickBot="1" x14ac:dyDescent="0.35">
      <c r="A1604" s="118"/>
      <c r="B1604" s="119"/>
      <c r="C1604" s="120"/>
      <c r="D1604" s="120"/>
      <c r="E1604" s="121"/>
      <c r="F1604" s="122"/>
      <c r="G1604" s="123"/>
      <c r="H1604" s="120"/>
      <c r="I1604" s="124"/>
      <c r="J1604" s="120"/>
      <c r="K1604" s="120"/>
      <c r="L1604" s="125"/>
    </row>
    <row r="1605" spans="1:12" ht="16.2" thickBot="1" x14ac:dyDescent="0.35">
      <c r="A1605" s="118"/>
      <c r="B1605" s="119"/>
      <c r="C1605" s="120"/>
      <c r="D1605" s="120"/>
      <c r="E1605" s="121"/>
      <c r="F1605" s="122"/>
      <c r="G1605" s="123"/>
      <c r="H1605" s="120"/>
      <c r="I1605" s="124"/>
      <c r="J1605" s="120"/>
      <c r="K1605" s="120"/>
      <c r="L1605" s="125"/>
    </row>
    <row r="1606" spans="1:12" ht="16.2" thickBot="1" x14ac:dyDescent="0.35">
      <c r="A1606" s="118"/>
      <c r="B1606" s="119"/>
      <c r="C1606" s="120"/>
      <c r="D1606" s="120"/>
      <c r="E1606" s="121"/>
      <c r="F1606" s="122"/>
      <c r="G1606" s="123"/>
      <c r="H1606" s="120"/>
      <c r="I1606" s="124"/>
      <c r="J1606" s="120"/>
      <c r="K1606" s="120"/>
      <c r="L1606" s="125"/>
    </row>
    <row r="1607" spans="1:12" ht="16.2" thickBot="1" x14ac:dyDescent="0.35">
      <c r="A1607" s="118"/>
      <c r="B1607" s="119"/>
      <c r="C1607" s="120"/>
      <c r="D1607" s="120"/>
      <c r="E1607" s="121"/>
      <c r="F1607" s="122"/>
      <c r="G1607" s="123"/>
      <c r="H1607" s="120"/>
      <c r="I1607" s="124"/>
      <c r="J1607" s="120"/>
      <c r="K1607" s="120"/>
      <c r="L1607" s="125"/>
    </row>
  </sheetData>
  <conditionalFormatting sqref="J2:K2">
    <cfRule type="containsText" dxfId="94" priority="81" operator="containsText" text="NON">
      <formula>NOT(ISERROR(SEARCH("NON",J2)))</formula>
    </cfRule>
    <cfRule type="containsText" dxfId="93" priority="82" operator="containsText" text="OUI">
      <formula>NOT(ISERROR(SEARCH("OUI",J2)))</formula>
    </cfRule>
    <cfRule type="containsText" dxfId="92" priority="83" operator="containsText" text="OUI">
      <formula>NOT(ISERROR(SEARCH("OUI",J2)))</formula>
    </cfRule>
    <cfRule type="containsText" dxfId="91" priority="84" operator="containsText" text="OUI">
      <formula>NOT(ISERROR(SEARCH("OUI",J2)))</formula>
    </cfRule>
  </conditionalFormatting>
  <conditionalFormatting sqref="F2">
    <cfRule type="colorScale" priority="98">
      <colorScale>
        <cfvo type="min"/>
        <cfvo type="max"/>
        <color rgb="FFFF7128"/>
        <color rgb="FFFFEF9C"/>
      </colorScale>
    </cfRule>
  </conditionalFormatting>
  <conditionalFormatting sqref="J3:K1607">
    <cfRule type="containsText" dxfId="69" priority="54" operator="containsText" text="NON">
      <formula>NOT(ISERROR(SEARCH("NON",J3)))</formula>
    </cfRule>
    <cfRule type="containsText" dxfId="68" priority="55" operator="containsText" text="OUI">
      <formula>NOT(ISERROR(SEARCH("OUI",J3)))</formula>
    </cfRule>
    <cfRule type="containsText" dxfId="67" priority="56" operator="containsText" text="OUI">
      <formula>NOT(ISERROR(SEARCH("OUI",J3)))</formula>
    </cfRule>
    <cfRule type="containsText" dxfId="66" priority="57" operator="containsText" text="OUI">
      <formula>NOT(ISERROR(SEARCH("OUI",J3)))</formula>
    </cfRule>
  </conditionalFormatting>
  <conditionalFormatting sqref="F3:F1607">
    <cfRule type="colorScale" priority="71">
      <colorScale>
        <cfvo type="min"/>
        <cfvo type="max"/>
        <color rgb="FFFF7128"/>
        <color rgb="FFFFEF9C"/>
      </colorScale>
    </cfRule>
  </conditionalFormatting>
  <dataValidations count="2">
    <dataValidation type="list" allowBlank="1" showInputMessage="1" sqref="H2:H3">
      <formula1>IF(H2&lt;&gt;"",OFFSET(F_motif,MATCH(H2&amp;"*",F_motif,0)-1,,COUNTIF(F_motif,H2&amp;"*"),1),F_motif)</formula1>
    </dataValidation>
    <dataValidation showDropDown="1" showInputMessage="1" sqref="J2:J3"/>
  </dataValidations>
  <pageMargins left="0.7" right="0.7" top="0.78740157499999996" bottom="0.78740157499999996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3" operator="containsText" id="{EC8B080C-67A4-4ADA-88CA-E06A10BF7B45}">
            <xm:f>NOT(ISERROR(SEARCH(#REF!,F2)))</xm:f>
            <xm:f>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74" operator="containsText" id="{6B919419-06E9-490E-B417-941D445AF23E}">
            <xm:f>NOT(ISERROR(SEARCH(#REF!,F2)))</xm:f>
            <xm:f>#REF!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75" operator="containsText" id="{416F40DD-E633-4F86-B05D-927002B1E4B5}">
            <xm:f>NOT(ISERROR(SEARCH(#REF!,F2)))</xm:f>
            <xm:f>#REF!</xm:f>
            <x14:dxf>
              <fill>
                <patternFill>
                  <bgColor rgb="FFFFFF00"/>
                </patternFill>
              </fill>
            </x14:dxf>
          </x14:cfRule>
          <x14:cfRule type="containsText" priority="76" operator="containsText" id="{4FA74167-5064-4754-96AC-A3D47BA1B8F9}">
            <xm:f>NOT(ISERROR(SEARCH(#REF!,F2)))</xm:f>
            <xm:f>#REF!</xm:f>
            <x14:dxf>
              <fill>
                <patternFill>
                  <bgColor rgb="FF92D050"/>
                </patternFill>
              </fill>
            </x14:dxf>
          </x14:cfRule>
          <x14:cfRule type="containsText" priority="77" operator="containsText" id="{2BD511C2-5C66-4B8B-A5AC-B037E0B9F36E}">
            <xm:f>NOT(ISERROR(SEARCH(#REF!,F2)))</xm:f>
            <xm:f>#REF!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78" operator="containsText" id="{E98F970B-F09D-404B-BFF8-61ACC863A976}">
            <xm:f>NOT(ISERROR(SEARCH(#REF!,F2)))</xm:f>
            <xm:f>#REF!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79" operator="containsText" id="{E848F35F-C61A-4BD4-A367-5719A1721661}">
            <xm:f>NOT(ISERROR(SEARCH(#REF!,F2)))</xm:f>
            <xm:f>#REF!</xm:f>
            <x14:dxf>
              <fill>
                <patternFill>
                  <bgColor theme="5" tint="0.39994506668294322"/>
                </patternFill>
              </fill>
            </x14:dxf>
          </x14:cfRule>
          <x14:cfRule type="containsText" priority="99" operator="containsText" id="{B25A39BB-A55A-4C3A-BD8C-669C87236D9C}">
            <xm:f>NOT(ISERROR(SEARCH(#REF!,F2)))</xm:f>
            <xm:f>#REF!</xm:f>
            <x14:dxf>
              <fill>
                <patternFill>
                  <bgColor theme="0" tint="-0.24994659260841701"/>
                </patternFill>
              </fill>
            </x14:dxf>
          </x14:cfRule>
          <xm:sqref>F2</xm:sqref>
        </x14:conditionalFormatting>
        <x14:conditionalFormatting xmlns:xm="http://schemas.microsoft.com/office/excel/2006/main">
          <x14:cfRule type="containsText" priority="80" operator="containsText" id="{E5AFC736-BC95-40D9-9E1F-F7496758E720}">
            <xm:f>NOT(ISERROR(SEARCH(#REF!,F2)))</xm:f>
            <xm:f>#REF!</xm:f>
            <x14:dxf>
              <fill>
                <patternFill patternType="solid">
                  <bgColor theme="5" tint="0.39994506668294322"/>
                </patternFill>
              </fill>
            </x14:dxf>
          </x14:cfRule>
          <xm:sqref>F2</xm:sqref>
        </x14:conditionalFormatting>
        <x14:conditionalFormatting xmlns:xm="http://schemas.microsoft.com/office/excel/2006/main">
          <x14:cfRule type="containsText" priority="85" operator="containsText" id="{FC0856D5-FE1A-461C-BB07-E624061093F9}">
            <xm:f>NOT(ISERROR(SEARCH(#REF!,H2)))</xm:f>
            <xm:f>#REF!</xm:f>
            <x14:dxf>
              <font>
                <color rgb="FF0070C0"/>
              </font>
            </x14:dxf>
          </x14:cfRule>
          <x14:cfRule type="containsText" priority="86" operator="containsText" id="{874784BE-B7A1-48A4-97F6-C452CE3C964E}">
            <xm:f>NOT(ISERROR(SEARCH(#REF!,H2)))</xm:f>
            <xm:f>#REF!</xm:f>
            <x14:dxf>
              <font>
                <color rgb="FF0070C0"/>
              </font>
            </x14:dxf>
          </x14:cfRule>
          <x14:cfRule type="containsText" priority="87" operator="containsText" id="{75871E4E-5B35-4FC4-AE90-8C9E2A37AAD9}">
            <xm:f>NOT(ISERROR(SEARCH(#REF!,H2)))</xm:f>
            <xm:f>#REF!</xm:f>
            <x14:dxf>
              <font>
                <color rgb="FF0070C0"/>
              </font>
            </x14:dxf>
          </x14:cfRule>
          <x14:cfRule type="containsText" priority="88" operator="containsText" id="{0AD0EAC7-647E-412B-9F33-498E8E2E8632}">
            <xm:f>NOT(ISERROR(SEARCH(#REF!,H2)))</xm:f>
            <xm:f>#REF!</xm:f>
            <x14:dxf>
              <font>
                <color rgb="FF0070C0"/>
              </font>
            </x14:dxf>
          </x14:cfRule>
          <x14:cfRule type="containsText" priority="89" operator="containsText" id="{E9D04FD1-F37A-43FD-A10C-7F7B341BD5C8}">
            <xm:f>NOT(ISERROR(SEARCH(#REF!,H2)))</xm:f>
            <xm:f>#REF!</xm:f>
            <x14:dxf>
              <font>
                <color rgb="FF0070C0"/>
              </font>
            </x14:dxf>
          </x14:cfRule>
          <x14:cfRule type="containsText" priority="90" operator="containsText" id="{BAF1F184-8B8F-468E-B5B0-F30FD758DDDF}">
            <xm:f>NOT(ISERROR(SEARCH(#REF!,H2)))</xm:f>
            <xm:f>#REF!</xm:f>
            <x14:dxf>
              <font>
                <color rgb="FF0070C0"/>
              </font>
            </x14:dxf>
          </x14:cfRule>
          <x14:cfRule type="containsText" priority="91" operator="containsText" id="{B50DDE4A-0E3A-4A1D-BC7C-E47F9B301440}">
            <xm:f>NOT(ISERROR(SEARCH(#REF!,H2)))</xm:f>
            <xm:f>#REF!</xm:f>
            <x14:dxf>
              <font>
                <color rgb="FF002060"/>
              </font>
            </x14:dxf>
          </x14:cfRule>
          <x14:cfRule type="containsText" priority="92" operator="containsText" id="{97F1F66D-5462-41FB-BF0C-55FDB6442D79}">
            <xm:f>NOT(ISERROR(SEARCH(#REF!,H2)))</xm:f>
            <xm:f>#REF!</xm:f>
            <x14:dxf>
              <font>
                <color rgb="FF0070C0"/>
              </font>
            </x14:dxf>
          </x14:cfRule>
          <x14:cfRule type="containsText" priority="93" operator="containsText" id="{381AB6A8-7E46-460F-991A-DF5564DEDFBF}">
            <xm:f>NOT(ISERROR(SEARCH(#REF!,H2)))</xm:f>
            <xm:f>#REF!</xm:f>
            <x14:dxf/>
          </x14:cfRule>
          <x14:cfRule type="containsText" priority="94" operator="containsText" id="{D805F103-D664-4309-9E95-2208B498D406}">
            <xm:f>NOT(ISERROR(SEARCH(#REF!,H2)))</xm:f>
            <xm:f>#REF!</xm:f>
            <x14:dxf>
              <font>
                <color rgb="FF0070C0"/>
              </font>
            </x14:dxf>
          </x14:cfRule>
          <x14:cfRule type="containsText" priority="95" operator="containsText" id="{F81CF8B4-ACFC-4BA8-ABB7-8B3396BCFB51}">
            <xm:f>NOT(ISERROR(SEARCH(#REF!,H2)))</xm:f>
            <xm:f>#REF!</xm:f>
            <x14:dxf>
              <font>
                <color rgb="FF0070C0"/>
              </font>
            </x14:dxf>
          </x14:cfRule>
          <x14:cfRule type="containsText" priority="96" operator="containsText" id="{CEDFAB61-3205-4F25-9F1C-FFAFA23881FA}">
            <xm:f>NOT(ISERROR(SEARCH(#REF!,H2)))</xm:f>
            <xm:f>#REF!</xm:f>
            <x14:dxf>
              <font>
                <color rgb="FF0070C0"/>
              </font>
            </x14:dxf>
          </x14:cfRule>
          <x14:cfRule type="containsText" priority="97" operator="containsText" id="{EDD388F6-84E7-4C7B-9A16-2AC220B80E2E}">
            <xm:f>NOT(ISERROR(SEARCH(#REF!,H2)))</xm:f>
            <xm:f>#REF!</xm:f>
            <x14:dxf>
              <font>
                <color rgb="FF0070C0"/>
              </font>
            </x14:dxf>
          </x14:cfRule>
          <xm:sqref>H2</xm:sqref>
        </x14:conditionalFormatting>
        <x14:conditionalFormatting xmlns:xm="http://schemas.microsoft.com/office/excel/2006/main">
          <x14:cfRule type="containsText" priority="46" operator="containsText" id="{C4C1D713-26C1-4EBE-B821-B333840E6E6F}">
            <xm:f>NOT(ISERROR(SEARCH(#REF!,F3)))</xm:f>
            <xm:f>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47" operator="containsText" id="{7AB61A48-79F6-414C-A408-6B2C79FC612B}">
            <xm:f>NOT(ISERROR(SEARCH(#REF!,F3)))</xm:f>
            <xm:f>#REF!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8" operator="containsText" id="{F12AB18F-AB9B-41D7-A3CC-BDF001983E40}">
            <xm:f>NOT(ISERROR(SEARCH(#REF!,F3)))</xm:f>
            <xm:f>#REF!</xm:f>
            <x14:dxf>
              <fill>
                <patternFill>
                  <bgColor rgb="FFFFFF00"/>
                </patternFill>
              </fill>
            </x14:dxf>
          </x14:cfRule>
          <x14:cfRule type="containsText" priority="49" operator="containsText" id="{BA9A37D6-BAF7-4044-B081-E91881B04DBA}">
            <xm:f>NOT(ISERROR(SEARCH(#REF!,F3)))</xm:f>
            <xm:f>#REF!</xm:f>
            <x14:dxf>
              <fill>
                <patternFill>
                  <bgColor rgb="FF92D050"/>
                </patternFill>
              </fill>
            </x14:dxf>
          </x14:cfRule>
          <x14:cfRule type="containsText" priority="50" operator="containsText" id="{241E745F-C178-4018-8FDF-C5803F2468CB}">
            <xm:f>NOT(ISERROR(SEARCH(#REF!,F3)))</xm:f>
            <xm:f>#REF!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51" operator="containsText" id="{5E888FDB-752E-4F3B-89B7-68EE06AD1697}">
            <xm:f>NOT(ISERROR(SEARCH(#REF!,F3)))</xm:f>
            <xm:f>#REF!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52" operator="containsText" id="{EB069D52-34D6-4E69-BBAE-C297BC418E54}">
            <xm:f>NOT(ISERROR(SEARCH(#REF!,F3)))</xm:f>
            <xm:f>#REF!</xm:f>
            <x14:dxf>
              <fill>
                <patternFill>
                  <bgColor theme="5" tint="0.39994506668294322"/>
                </patternFill>
              </fill>
            </x14:dxf>
          </x14:cfRule>
          <x14:cfRule type="containsText" priority="72" operator="containsText" id="{1A1EB539-2DB5-4B1A-A60B-0E31B5EF6578}">
            <xm:f>NOT(ISERROR(SEARCH(#REF!,F3)))</xm:f>
            <xm:f>#REF!</xm:f>
            <x14:dxf>
              <fill>
                <patternFill>
                  <bgColor theme="0" tint="-0.24994659260841701"/>
                </patternFill>
              </fill>
            </x14:dxf>
          </x14:cfRule>
          <xm:sqref>F3:F1607</xm:sqref>
        </x14:conditionalFormatting>
        <x14:conditionalFormatting xmlns:xm="http://schemas.microsoft.com/office/excel/2006/main">
          <x14:cfRule type="containsText" priority="53" operator="containsText" id="{63E9C2ED-CB3C-470E-B1CA-BCAB3957E2B1}">
            <xm:f>NOT(ISERROR(SEARCH(#REF!,F3)))</xm:f>
            <xm:f>#REF!</xm:f>
            <x14:dxf>
              <fill>
                <patternFill patternType="solid">
                  <bgColor theme="5" tint="0.39994506668294322"/>
                </patternFill>
              </fill>
            </x14:dxf>
          </x14:cfRule>
          <xm:sqref>F3:F1607</xm:sqref>
        </x14:conditionalFormatting>
        <x14:conditionalFormatting xmlns:xm="http://schemas.microsoft.com/office/excel/2006/main">
          <x14:cfRule type="containsText" priority="58" operator="containsText" id="{2DD1688B-00AA-4BD9-8178-4886A247A775}">
            <xm:f>NOT(ISERROR(SEARCH(#REF!,H3)))</xm:f>
            <xm:f>#REF!</xm:f>
            <x14:dxf>
              <font>
                <color rgb="FF0070C0"/>
              </font>
            </x14:dxf>
          </x14:cfRule>
          <x14:cfRule type="containsText" priority="59" operator="containsText" id="{B6206D72-A2BE-48C5-85D4-C2925CAF0671}">
            <xm:f>NOT(ISERROR(SEARCH(#REF!,H3)))</xm:f>
            <xm:f>#REF!</xm:f>
            <x14:dxf>
              <font>
                <color rgb="FF0070C0"/>
              </font>
            </x14:dxf>
          </x14:cfRule>
          <x14:cfRule type="containsText" priority="60" operator="containsText" id="{2A0F465C-12DC-4EC6-B2E8-C9FF93BE2C83}">
            <xm:f>NOT(ISERROR(SEARCH(#REF!,H3)))</xm:f>
            <xm:f>#REF!</xm:f>
            <x14:dxf>
              <font>
                <color rgb="FF0070C0"/>
              </font>
            </x14:dxf>
          </x14:cfRule>
          <x14:cfRule type="containsText" priority="61" operator="containsText" id="{D0252CF0-CEA4-4386-BA3D-6AE5C53E5259}">
            <xm:f>NOT(ISERROR(SEARCH(#REF!,H3)))</xm:f>
            <xm:f>#REF!</xm:f>
            <x14:dxf>
              <font>
                <color rgb="FF0070C0"/>
              </font>
            </x14:dxf>
          </x14:cfRule>
          <x14:cfRule type="containsText" priority="62" operator="containsText" id="{B50C86C9-8424-4523-BBAD-401E20356501}">
            <xm:f>NOT(ISERROR(SEARCH(#REF!,H3)))</xm:f>
            <xm:f>#REF!</xm:f>
            <x14:dxf>
              <font>
                <color rgb="FF0070C0"/>
              </font>
            </x14:dxf>
          </x14:cfRule>
          <x14:cfRule type="containsText" priority="63" operator="containsText" id="{85A78426-FFA2-4A8C-80DB-EBDE3CDBF38D}">
            <xm:f>NOT(ISERROR(SEARCH(#REF!,H3)))</xm:f>
            <xm:f>#REF!</xm:f>
            <x14:dxf>
              <font>
                <color rgb="FF0070C0"/>
              </font>
            </x14:dxf>
          </x14:cfRule>
          <x14:cfRule type="containsText" priority="64" operator="containsText" id="{379AC21A-A313-4B96-AB47-54EB6A80AE3E}">
            <xm:f>NOT(ISERROR(SEARCH(#REF!,H3)))</xm:f>
            <xm:f>#REF!</xm:f>
            <x14:dxf>
              <font>
                <color rgb="FF002060"/>
              </font>
            </x14:dxf>
          </x14:cfRule>
          <x14:cfRule type="containsText" priority="65" operator="containsText" id="{FD8DA213-B34E-4FB1-88D5-F64BB3FCD091}">
            <xm:f>NOT(ISERROR(SEARCH(#REF!,H3)))</xm:f>
            <xm:f>#REF!</xm:f>
            <x14:dxf>
              <font>
                <color rgb="FF0070C0"/>
              </font>
            </x14:dxf>
          </x14:cfRule>
          <x14:cfRule type="containsText" priority="66" operator="containsText" id="{CD59496C-80E9-46FA-A607-B7BF482C5D03}">
            <xm:f>NOT(ISERROR(SEARCH(#REF!,H3)))</xm:f>
            <xm:f>#REF!</xm:f>
            <x14:dxf/>
          </x14:cfRule>
          <x14:cfRule type="containsText" priority="67" operator="containsText" id="{3AD0AAC7-2E78-4697-985E-8BD883E988F3}">
            <xm:f>NOT(ISERROR(SEARCH(#REF!,H3)))</xm:f>
            <xm:f>#REF!</xm:f>
            <x14:dxf>
              <font>
                <color rgb="FF0070C0"/>
              </font>
            </x14:dxf>
          </x14:cfRule>
          <x14:cfRule type="containsText" priority="68" operator="containsText" id="{A2977AB2-BE46-4A86-B2DA-D6F666E99594}">
            <xm:f>NOT(ISERROR(SEARCH(#REF!,H3)))</xm:f>
            <xm:f>#REF!</xm:f>
            <x14:dxf>
              <font>
                <color rgb="FF0070C0"/>
              </font>
            </x14:dxf>
          </x14:cfRule>
          <x14:cfRule type="containsText" priority="69" operator="containsText" id="{2465382E-4743-40EC-B378-60C89D8B2B18}">
            <xm:f>NOT(ISERROR(SEARCH(#REF!,H3)))</xm:f>
            <xm:f>#REF!</xm:f>
            <x14:dxf>
              <font>
                <color rgb="FF0070C0"/>
              </font>
            </x14:dxf>
          </x14:cfRule>
          <x14:cfRule type="containsText" priority="70" operator="containsText" id="{FD1F8C8E-1A51-4F48-8182-69241F118326}">
            <xm:f>NOT(ISERROR(SEARCH(#REF!,H3)))</xm:f>
            <xm:f>#REF!</xm:f>
            <x14:dxf>
              <font>
                <color rgb="FF0070C0"/>
              </font>
            </x14:dxf>
          </x14:cfRule>
          <xm:sqref>H3:H1607</xm:sqref>
        </x14:conditionalFormatting>
        <x14:conditionalFormatting xmlns:xm="http://schemas.microsoft.com/office/excel/2006/main">
          <x14:cfRule type="containsText" priority="1" operator="containsText" id="{166DF1C2-3633-4B9A-BD24-6AAB2AF3E7A3}">
            <xm:f>NOT(ISERROR(SEARCH(Données!$A$11,F1)))</xm:f>
            <xm:f>Données!$A$11</xm:f>
            <x14:dxf>
              <fill>
                <patternFill>
                  <bgColor rgb="FFFAD8BE"/>
                </patternFill>
              </fill>
            </x14:dxf>
          </x14:cfRule>
          <x14:cfRule type="containsText" priority="2" operator="containsText" id="{1439DC0D-4000-4716-8116-4668941FCC65}">
            <xm:f>NOT(ISERROR(SEARCH(Données!$A$10,F1)))</xm:f>
            <xm:f>Données!$A$10</xm:f>
            <x14:dxf>
              <fill>
                <patternFill>
                  <bgColor rgb="FFFFD54F"/>
                </patternFill>
              </fill>
            </x14:dxf>
          </x14:cfRule>
          <x14:cfRule type="containsText" priority="3" operator="containsText" id="{74F1B309-EC00-443D-A51F-04FE9D525CCB}">
            <xm:f>NOT(ISERROR(SEARCH(Données!$A$9,F1)))</xm:f>
            <xm:f>Données!$A$9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" operator="containsText" id="{CE714279-F127-488C-AF08-4BE90D1A6196}">
            <xm:f>NOT(ISERROR(SEARCH(Données!$A$8,F1)))</xm:f>
            <xm:f>Données!$A$8</xm:f>
            <x14:dxf>
              <fill>
                <patternFill>
                  <bgColor rgb="FFFFFF00"/>
                </patternFill>
              </fill>
            </x14:dxf>
          </x14:cfRule>
          <x14:cfRule type="containsText" priority="5" operator="containsText" id="{BD0787E3-5BEF-453A-90ED-A77E638A75CE}">
            <xm:f>NOT(ISERROR(SEARCH(Données!$A$7,F1)))</xm:f>
            <xm:f>Données!$A$7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6" operator="containsText" id="{F889928A-717E-469C-B033-E67B883B69D9}">
            <xm:f>NOT(ISERROR(SEARCH(Données!$A$6,F1)))</xm:f>
            <xm:f>Données!$A$6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7" operator="containsText" id="{9B864A4E-EA5A-443E-907E-D3BEAB1862CF}">
            <xm:f>NOT(ISERROR(SEARCH(Données!$A$5,F1)))</xm:f>
            <xm:f>Données!$A$5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8" operator="containsText" id="{FDD125B1-80FC-4138-BE86-012E2C46C127}">
            <xm:f>NOT(ISERROR(SEARCH(Données!$A$4,F1)))</xm:f>
            <xm:f>Données!$A$4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9" operator="containsText" id="{F249D5A7-C5A9-47FD-B007-AF90B6F234EA}">
            <xm:f>NOT(ISERROR(SEARCH(Données!$A$3,F1)))</xm:f>
            <xm:f>Données!$A$3</xm:f>
            <x14:dxf>
              <fill>
                <patternFill>
                  <bgColor rgb="FFFAB7B0"/>
                </patternFill>
              </fill>
            </x14:dxf>
          </x14:cfRule>
          <xm:sqref>F1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error="choisir une commune dans la liste">
          <x14:formula1>
            <xm:f>Données!$E$2:$E$72</xm:f>
          </x14:formula1>
          <xm:sqref>D1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5</vt:i4>
      </vt:variant>
      <vt:variant>
        <vt:lpstr>Benannte Bereiche</vt:lpstr>
      </vt:variant>
      <vt:variant>
        <vt:i4>6</vt:i4>
      </vt:variant>
    </vt:vector>
  </HeadingPairs>
  <TitlesOfParts>
    <vt:vector size="11" baseType="lpstr">
      <vt:lpstr>Avril 2019</vt:lpstr>
      <vt:lpstr>Modèle vierge</vt:lpstr>
      <vt:lpstr>Données</vt:lpstr>
      <vt:lpstr>feuille imprimable</vt:lpstr>
      <vt:lpstr>données brutes pr exploitation</vt:lpstr>
      <vt:lpstr>L_commune</vt:lpstr>
      <vt:lpstr>L_motif</vt:lpstr>
      <vt:lpstr>L_motifs</vt:lpstr>
      <vt:lpstr>P_commune</vt:lpstr>
      <vt:lpstr>P_motif</vt:lpstr>
      <vt:lpstr>P_motifs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Arbeitsplatz</cp:lastModifiedBy>
  <cp:lastPrinted>2019-04-09T07:38:26Z</cp:lastPrinted>
  <dcterms:created xsi:type="dcterms:W3CDTF">2019-03-18T07:29:27Z</dcterms:created>
  <dcterms:modified xsi:type="dcterms:W3CDTF">2019-04-12T09:30:18Z</dcterms:modified>
</cp:coreProperties>
</file>