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13_ncr:1_{FC48469D-F7D2-4118-96F6-AB921CFCFE55}" xr6:coauthVersionLast="36" xr6:coauthVersionMax="36" xr10:uidLastSave="{00000000-0000-0000-0000-000000000000}"/>
  <bookViews>
    <workbookView xWindow="0" yWindow="0" windowWidth="17256" windowHeight="5664" xr2:uid="{00000000-000D-0000-FFFF-FFFF00000000}"/>
  </bookViews>
  <sheets>
    <sheet name="Liste" sheetId="1" r:id="rId1"/>
    <sheet name="LF" sheetId="2" r:id="rId2"/>
  </sheets>
  <definedNames>
    <definedName name="_xlnm._FilterDatabase" localSheetId="0" hidden="1">Liste!$A$1:$F$16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1" l="1"/>
  <c r="H3" i="1"/>
  <c r="I3" i="1"/>
  <c r="J3" i="1"/>
  <c r="G4" i="1"/>
  <c r="H4" i="1"/>
  <c r="I4" i="1"/>
  <c r="J4" i="1"/>
  <c r="G5" i="1"/>
  <c r="H5" i="1"/>
  <c r="I5" i="1"/>
  <c r="J5" i="1"/>
  <c r="G6" i="1"/>
  <c r="H6" i="1"/>
  <c r="I6" i="1"/>
  <c r="J6" i="1"/>
  <c r="G7" i="1"/>
  <c r="H7" i="1"/>
  <c r="I7" i="1"/>
  <c r="J7" i="1"/>
  <c r="G8" i="1"/>
  <c r="H8" i="1"/>
  <c r="I8" i="1"/>
  <c r="J8" i="1"/>
  <c r="G9" i="1"/>
  <c r="H9" i="1"/>
  <c r="I9" i="1"/>
  <c r="J9" i="1"/>
  <c r="G10" i="1"/>
  <c r="H10" i="1"/>
  <c r="I10" i="1"/>
  <c r="J10" i="1"/>
  <c r="G11" i="1"/>
  <c r="H11" i="1"/>
  <c r="I11" i="1"/>
  <c r="J11" i="1"/>
  <c r="G12" i="1"/>
  <c r="H12" i="1"/>
  <c r="I12" i="1"/>
  <c r="J12" i="1"/>
  <c r="G13" i="1"/>
  <c r="H13" i="1"/>
  <c r="I13" i="1"/>
  <c r="J13" i="1"/>
  <c r="G14" i="1"/>
  <c r="H14" i="1"/>
  <c r="I14" i="1"/>
  <c r="J14" i="1"/>
  <c r="G15" i="1"/>
  <c r="H15" i="1"/>
  <c r="I15" i="1"/>
  <c r="J15" i="1"/>
  <c r="G16" i="1"/>
  <c r="H16" i="1"/>
  <c r="I16" i="1"/>
  <c r="J16" i="1"/>
  <c r="J2" i="1"/>
  <c r="I2" i="1"/>
  <c r="H2" i="1"/>
  <c r="G2" i="1"/>
  <c r="K2" i="1"/>
  <c r="G17" i="1" l="1"/>
  <c r="G18" i="1"/>
  <c r="G19" i="1"/>
  <c r="G20" i="1"/>
  <c r="G21" i="1"/>
  <c r="G22" i="1"/>
  <c r="G23" i="1"/>
  <c r="G24" i="1"/>
  <c r="G25" i="1"/>
  <c r="G26" i="1"/>
  <c r="G27" i="1"/>
  <c r="G28" i="1"/>
</calcChain>
</file>

<file path=xl/sharedStrings.xml><?xml version="1.0" encoding="utf-8"?>
<sst xmlns="http://schemas.openxmlformats.org/spreadsheetml/2006/main" count="227" uniqueCount="63">
  <si>
    <t>171208</t>
  </si>
  <si>
    <t>17</t>
  </si>
  <si>
    <t>P</t>
  </si>
  <si>
    <t>AOPEA01</t>
  </si>
  <si>
    <t>AXEST01</t>
  </si>
  <si>
    <t>AOPEAP</t>
  </si>
  <si>
    <t>AXESTP</t>
  </si>
  <si>
    <t>ANSAA01</t>
  </si>
  <si>
    <t>BTLGPA</t>
  </si>
  <si>
    <t>BTLGP99</t>
  </si>
  <si>
    <t>AOPEA73</t>
  </si>
  <si>
    <t>AXEST60</t>
  </si>
  <si>
    <t>ANSRAP</t>
  </si>
  <si>
    <t>BTOD_TEST</t>
  </si>
  <si>
    <t>AATLANTKP</t>
  </si>
  <si>
    <t>ANSAAP</t>
  </si>
  <si>
    <t>ANSAA03</t>
  </si>
  <si>
    <t>ANSAA04</t>
  </si>
  <si>
    <t>ANSAA05</t>
  </si>
  <si>
    <t>ANSAA10</t>
  </si>
  <si>
    <t>ANSAA11</t>
  </si>
  <si>
    <t>ANSAA99</t>
  </si>
  <si>
    <t>ANSBAP</t>
  </si>
  <si>
    <t>ANSBA01</t>
  </si>
  <si>
    <t>ANSBA10</t>
  </si>
  <si>
    <t>ANSBA11</t>
  </si>
  <si>
    <t>ANSBA99</t>
  </si>
  <si>
    <t>ANSCAP</t>
  </si>
  <si>
    <t>ANSCA01</t>
  </si>
  <si>
    <t>ANSCA10</t>
  </si>
  <si>
    <t>ANSCA11</t>
  </si>
  <si>
    <t>ANSCA99</t>
  </si>
  <si>
    <t>ANSRA01</t>
  </si>
  <si>
    <t>ANSRA10</t>
  </si>
  <si>
    <t>ANSRA11</t>
  </si>
  <si>
    <t>ANSRA99</t>
  </si>
  <si>
    <t>ANSTAP</t>
  </si>
  <si>
    <t>ANSTA01</t>
  </si>
  <si>
    <t>ANSTA10</t>
  </si>
  <si>
    <t>ANSTA11</t>
  </si>
  <si>
    <t>ANSTA99</t>
  </si>
  <si>
    <t>ANSVAP</t>
  </si>
  <si>
    <t>ANSVA01</t>
  </si>
  <si>
    <t>ANSVA10</t>
  </si>
  <si>
    <t>ANSVA11</t>
  </si>
  <si>
    <t>ANSVA99</t>
  </si>
  <si>
    <t>IAFCOP_RHU</t>
  </si>
  <si>
    <t>IMCRMP_IMH</t>
  </si>
  <si>
    <t>IMCRMP_TMP</t>
  </si>
  <si>
    <t>IW001P</t>
  </si>
  <si>
    <t>IW00101</t>
  </si>
  <si>
    <t>RLMARP</t>
  </si>
  <si>
    <t>RLMAR01</t>
  </si>
  <si>
    <t>RLMAR02</t>
  </si>
  <si>
    <t>RSMARP</t>
  </si>
  <si>
    <t>RSMAR01</t>
  </si>
  <si>
    <t>Col1</t>
  </si>
  <si>
    <t>Col2</t>
  </si>
  <si>
    <t>Col3</t>
  </si>
  <si>
    <t>Col4</t>
  </si>
  <si>
    <t>Col5</t>
  </si>
  <si>
    <t>Col6</t>
  </si>
  <si>
    <t>Col7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</si>
</sst>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0" fillId="0" borderId="0" xfId="0" applyNumberForma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workbookViewId="0">
      <selection activeCell="I19" sqref="I19"/>
    </sheetView>
  </sheetViews>
  <sheetFormatPr baseColWidth="10" defaultColWidth="9.109375" defaultRowHeight="14.4" x14ac:dyDescent="0.3"/>
  <cols>
    <col min="1" max="1" width="13.109375" bestFit="1" customWidth="1"/>
    <col min="2" max="2" width="14.6640625" bestFit="1" customWidth="1"/>
    <col min="3" max="3" width="13.33203125" style="3" bestFit="1" customWidth="1"/>
    <col min="4" max="4" width="11" bestFit="1" customWidth="1"/>
  </cols>
  <sheetData>
    <row r="1" spans="1:11" x14ac:dyDescent="0.3">
      <c r="A1" s="4" t="s">
        <v>56</v>
      </c>
      <c r="B1" s="4" t="s">
        <v>57</v>
      </c>
      <c r="C1" s="4" t="s">
        <v>58</v>
      </c>
      <c r="D1" s="4" t="s">
        <v>59</v>
      </c>
      <c r="E1" s="4" t="s">
        <v>60</v>
      </c>
      <c r="F1" s="4" t="s">
        <v>61</v>
      </c>
      <c r="G1" s="4" t="s">
        <v>62</v>
      </c>
    </row>
    <row r="2" spans="1:11" x14ac:dyDescent="0.3">
      <c r="A2" s="1" t="s">
        <v>8</v>
      </c>
      <c r="B2" s="1" t="s">
        <v>5</v>
      </c>
      <c r="C2" s="2">
        <v>16384</v>
      </c>
      <c r="D2" s="1" t="s">
        <v>0</v>
      </c>
      <c r="E2" s="1" t="s">
        <v>2</v>
      </c>
      <c r="F2" s="1" t="s">
        <v>1</v>
      </c>
      <c r="G2" t="str">
        <f>IFERROR(INDEX(LF!$E:$E,_xlfn.AGGREGATE(15,6,ROW(LF!$B:$B)/(LF!$B:$B=Liste!$B2), COLUMN(LF!A1))), "")</f>
        <v>AOPEA01</v>
      </c>
      <c r="H2" t="str">
        <f>IFERROR(INDEX(LF!$E:$E,_xlfn.AGGREGATE(15,6,ROW(LF!$B:$B)/(LF!$B:$B=Liste!$B2), COLUMN(LF!B1))), "")</f>
        <v>AOPEA73</v>
      </c>
      <c r="I2" t="str">
        <f>IFERROR(INDEX(LF!$E:$E,_xlfn.AGGREGATE(15,6,ROW(LF!$B:$B)/(LF!$B:$B=Liste!$B2), COLUMN(LF!C1))), "")</f>
        <v/>
      </c>
      <c r="J2" t="str">
        <f>IFERROR(INDEX(LF!$E:$E,_xlfn.AGGREGATE(15,6,ROW(LF!$B:$B)/(LF!$B:$B=Liste!$B2), COLUMN(LF!D1))), "")</f>
        <v/>
      </c>
      <c r="K2" t="str">
        <f>IFERROR(INDEX(LF!$E:$E,_xlfn.AGGREGATE(15,6,ROW(LF!$B:$B)/(LF!$B:$B=Liste!F$2), ROW(LF!E1))), "")</f>
        <v/>
      </c>
    </row>
    <row r="3" spans="1:11" x14ac:dyDescent="0.3">
      <c r="A3" s="1" t="s">
        <v>8</v>
      </c>
      <c r="B3" s="1" t="s">
        <v>6</v>
      </c>
      <c r="C3" s="2">
        <v>8192</v>
      </c>
      <c r="D3" s="1" t="s">
        <v>0</v>
      </c>
      <c r="E3" s="1" t="s">
        <v>2</v>
      </c>
      <c r="F3" s="1" t="s">
        <v>1</v>
      </c>
      <c r="G3" t="str">
        <f>IFERROR(INDEX(LF!$E:$E,_xlfn.AGGREGATE(15,6,ROW(LF!$B:$B)/(LF!$B:$B=Liste!$B3), COLUMN(LF!A2))), "")</f>
        <v>AXEST01</v>
      </c>
      <c r="H3" t="str">
        <f>IFERROR(INDEX(LF!$E:$E,_xlfn.AGGREGATE(15,6,ROW(LF!$B:$B)/(LF!$B:$B=Liste!$B3), COLUMN(LF!B2))), "")</f>
        <v>AXEST60</v>
      </c>
      <c r="I3" t="str">
        <f>IFERROR(INDEX(LF!$E:$E,_xlfn.AGGREGATE(15,6,ROW(LF!$B:$B)/(LF!$B:$B=Liste!$B3), COLUMN(LF!C2))), "")</f>
        <v/>
      </c>
      <c r="J3" t="str">
        <f>IFERROR(INDEX(LF!$E:$E,_xlfn.AGGREGATE(15,6,ROW(LF!$B:$B)/(LF!$B:$B=Liste!$B3), COLUMN(LF!D2))), "")</f>
        <v/>
      </c>
    </row>
    <row r="4" spans="1:11" x14ac:dyDescent="0.3">
      <c r="A4" s="1" t="s">
        <v>13</v>
      </c>
      <c r="B4" s="1" t="s">
        <v>14</v>
      </c>
      <c r="C4" s="2">
        <v>8192</v>
      </c>
      <c r="D4" s="1" t="s">
        <v>0</v>
      </c>
      <c r="E4" s="1" t="s">
        <v>2</v>
      </c>
      <c r="F4" s="1" t="s">
        <v>1</v>
      </c>
      <c r="G4" t="str">
        <f>IFERROR(INDEX(LF!$E:$E,_xlfn.AGGREGATE(15,6,ROW(LF!$B:$B)/(LF!$B:$B=Liste!$B4), COLUMN(LF!A3))), "")</f>
        <v/>
      </c>
      <c r="H4" t="str">
        <f>IFERROR(INDEX(LF!$E:$E,_xlfn.AGGREGATE(15,6,ROW(LF!$B:$B)/(LF!$B:$B=Liste!$B4), COLUMN(LF!B3))), "")</f>
        <v/>
      </c>
      <c r="I4" t="str">
        <f>IFERROR(INDEX(LF!$E:$E,_xlfn.AGGREGATE(15,6,ROW(LF!$B:$B)/(LF!$B:$B=Liste!$B4), COLUMN(LF!C3))), "")</f>
        <v/>
      </c>
      <c r="J4" t="str">
        <f>IFERROR(INDEX(LF!$E:$E,_xlfn.AGGREGATE(15,6,ROW(LF!$B:$B)/(LF!$B:$B=Liste!$B4), COLUMN(LF!D3))), "")</f>
        <v/>
      </c>
    </row>
    <row r="5" spans="1:11" x14ac:dyDescent="0.3">
      <c r="A5" s="1" t="s">
        <v>13</v>
      </c>
      <c r="B5" s="1" t="s">
        <v>15</v>
      </c>
      <c r="C5" s="2">
        <v>12288</v>
      </c>
      <c r="D5" s="1" t="s">
        <v>0</v>
      </c>
      <c r="E5" s="1" t="s">
        <v>2</v>
      </c>
      <c r="F5" s="1" t="s">
        <v>1</v>
      </c>
      <c r="G5" t="str">
        <f>IFERROR(INDEX(LF!$E:$E,_xlfn.AGGREGATE(15,6,ROW(LF!$B:$B)/(LF!$B:$B=Liste!$B5), COLUMN(LF!A4))), "")</f>
        <v>ANSAA03</v>
      </c>
      <c r="H5" t="str">
        <f>IFERROR(INDEX(LF!$E:$E,_xlfn.AGGREGATE(15,6,ROW(LF!$B:$B)/(LF!$B:$B=Liste!$B5), COLUMN(LF!B4))), "")</f>
        <v>ANSAA04</v>
      </c>
      <c r="I5" t="str">
        <f>IFERROR(INDEX(LF!$E:$E,_xlfn.AGGREGATE(15,6,ROW(LF!$B:$B)/(LF!$B:$B=Liste!$B5), COLUMN(LF!C4))), "")</f>
        <v>ANSAA05</v>
      </c>
      <c r="J5" t="str">
        <f>IFERROR(INDEX(LF!$E:$E,_xlfn.AGGREGATE(15,6,ROW(LF!$B:$B)/(LF!$B:$B=Liste!$B5), COLUMN(LF!D4))), "")</f>
        <v>ANSAA01</v>
      </c>
    </row>
    <row r="6" spans="1:11" x14ac:dyDescent="0.3">
      <c r="A6" s="1" t="s">
        <v>13</v>
      </c>
      <c r="B6" s="1" t="s">
        <v>22</v>
      </c>
      <c r="C6" s="2">
        <v>8192</v>
      </c>
      <c r="D6" s="1" t="s">
        <v>0</v>
      </c>
      <c r="E6" s="1" t="s">
        <v>2</v>
      </c>
      <c r="F6" s="1" t="s">
        <v>1</v>
      </c>
      <c r="G6" t="str">
        <f>IFERROR(INDEX(LF!$E:$E,_xlfn.AGGREGATE(15,6,ROW(LF!$B:$B)/(LF!$B:$B=Liste!$B6), COLUMN(LF!A5))), "")</f>
        <v>ANSBA01</v>
      </c>
      <c r="H6" t="str">
        <f>IFERROR(INDEX(LF!$E:$E,_xlfn.AGGREGATE(15,6,ROW(LF!$B:$B)/(LF!$B:$B=Liste!$B6), COLUMN(LF!B5))), "")</f>
        <v>ANSBA99</v>
      </c>
      <c r="I6" t="str">
        <f>IFERROR(INDEX(LF!$E:$E,_xlfn.AGGREGATE(15,6,ROW(LF!$B:$B)/(LF!$B:$B=Liste!$B6), COLUMN(LF!C5))), "")</f>
        <v>ANSBA11</v>
      </c>
      <c r="J6" t="str">
        <f>IFERROR(INDEX(LF!$E:$E,_xlfn.AGGREGATE(15,6,ROW(LF!$B:$B)/(LF!$B:$B=Liste!$B6), COLUMN(LF!D5))), "")</f>
        <v>ANSBA10</v>
      </c>
    </row>
    <row r="7" spans="1:11" x14ac:dyDescent="0.3">
      <c r="A7" s="1" t="s">
        <v>13</v>
      </c>
      <c r="B7" s="1" t="s">
        <v>27</v>
      </c>
      <c r="C7" s="2">
        <v>8192</v>
      </c>
      <c r="D7" s="1" t="s">
        <v>0</v>
      </c>
      <c r="E7" s="1" t="s">
        <v>2</v>
      </c>
      <c r="F7" s="1" t="s">
        <v>1</v>
      </c>
      <c r="G7" t="str">
        <f>IFERROR(INDEX(LF!$E:$E,_xlfn.AGGREGATE(15,6,ROW(LF!$B:$B)/(LF!$B:$B=Liste!$B7), COLUMN(LF!A6))), "")</f>
        <v>ANSCA01</v>
      </c>
      <c r="H7" t="str">
        <f>IFERROR(INDEX(LF!$E:$E,_xlfn.AGGREGATE(15,6,ROW(LF!$B:$B)/(LF!$B:$B=Liste!$B7), COLUMN(LF!B6))), "")</f>
        <v>ANSCA99</v>
      </c>
      <c r="I7" t="str">
        <f>IFERROR(INDEX(LF!$E:$E,_xlfn.AGGREGATE(15,6,ROW(LF!$B:$B)/(LF!$B:$B=Liste!$B7), COLUMN(LF!C6))), "")</f>
        <v>ANSCA11</v>
      </c>
      <c r="J7" t="str">
        <f>IFERROR(INDEX(LF!$E:$E,_xlfn.AGGREGATE(15,6,ROW(LF!$B:$B)/(LF!$B:$B=Liste!$B7), COLUMN(LF!D6))), "")</f>
        <v>ANSCA10</v>
      </c>
    </row>
    <row r="8" spans="1:11" x14ac:dyDescent="0.3">
      <c r="A8" s="1" t="s">
        <v>13</v>
      </c>
      <c r="B8" s="1" t="s">
        <v>12</v>
      </c>
      <c r="C8" s="2">
        <v>8192</v>
      </c>
      <c r="D8" s="1" t="s">
        <v>0</v>
      </c>
      <c r="E8" s="1" t="s">
        <v>2</v>
      </c>
      <c r="F8" s="1" t="s">
        <v>1</v>
      </c>
      <c r="G8" t="str">
        <f>IFERROR(INDEX(LF!$E:$E,_xlfn.AGGREGATE(15,6,ROW(LF!$B:$B)/(LF!$B:$B=Liste!$B8), COLUMN(LF!A7))), "")</f>
        <v>ANSRA01</v>
      </c>
      <c r="H8" t="str">
        <f>IFERROR(INDEX(LF!$E:$E,_xlfn.AGGREGATE(15,6,ROW(LF!$B:$B)/(LF!$B:$B=Liste!$B8), COLUMN(LF!B7))), "")</f>
        <v>ANSRA99</v>
      </c>
      <c r="I8" t="str">
        <f>IFERROR(INDEX(LF!$E:$E,_xlfn.AGGREGATE(15,6,ROW(LF!$B:$B)/(LF!$B:$B=Liste!$B8), COLUMN(LF!C7))), "")</f>
        <v>ANSRA11</v>
      </c>
      <c r="J8" t="str">
        <f>IFERROR(INDEX(LF!$E:$E,_xlfn.AGGREGATE(15,6,ROW(LF!$B:$B)/(LF!$B:$B=Liste!$B8), COLUMN(LF!D7))), "")</f>
        <v>ANSRA10</v>
      </c>
    </row>
    <row r="9" spans="1:11" x14ac:dyDescent="0.3">
      <c r="A9" s="1" t="s">
        <v>13</v>
      </c>
      <c r="B9" s="1" t="s">
        <v>36</v>
      </c>
      <c r="C9" s="2">
        <v>8192</v>
      </c>
      <c r="D9" s="1" t="s">
        <v>0</v>
      </c>
      <c r="E9" s="1" t="s">
        <v>2</v>
      </c>
      <c r="F9" s="1" t="s">
        <v>1</v>
      </c>
      <c r="G9" t="str">
        <f>IFERROR(INDEX(LF!$E:$E,_xlfn.AGGREGATE(15,6,ROW(LF!$B:$B)/(LF!$B:$B=Liste!$B9), COLUMN(LF!A8))), "")</f>
        <v>ANSTA01</v>
      </c>
      <c r="H9" t="str">
        <f>IFERROR(INDEX(LF!$E:$E,_xlfn.AGGREGATE(15,6,ROW(LF!$B:$B)/(LF!$B:$B=Liste!$B9), COLUMN(LF!B8))), "")</f>
        <v>ANSTA99</v>
      </c>
      <c r="I9" t="str">
        <f>IFERROR(INDEX(LF!$E:$E,_xlfn.AGGREGATE(15,6,ROW(LF!$B:$B)/(LF!$B:$B=Liste!$B9), COLUMN(LF!C8))), "")</f>
        <v>ANSTA11</v>
      </c>
      <c r="J9" t="str">
        <f>IFERROR(INDEX(LF!$E:$E,_xlfn.AGGREGATE(15,6,ROW(LF!$B:$B)/(LF!$B:$B=Liste!$B9), COLUMN(LF!D8))), "")</f>
        <v>ANSTA10</v>
      </c>
    </row>
    <row r="10" spans="1:11" x14ac:dyDescent="0.3">
      <c r="A10" s="1" t="s">
        <v>13</v>
      </c>
      <c r="B10" s="1" t="s">
        <v>41</v>
      </c>
      <c r="C10" s="2">
        <v>8192</v>
      </c>
      <c r="D10" s="1" t="s">
        <v>0</v>
      </c>
      <c r="E10" s="1" t="s">
        <v>2</v>
      </c>
      <c r="F10" s="1" t="s">
        <v>1</v>
      </c>
      <c r="G10" t="str">
        <f>IFERROR(INDEX(LF!$E:$E,_xlfn.AGGREGATE(15,6,ROW(LF!$B:$B)/(LF!$B:$B=Liste!$B10), COLUMN(LF!A9))), "")</f>
        <v>ANSVA01</v>
      </c>
      <c r="H10" t="str">
        <f>IFERROR(INDEX(LF!$E:$E,_xlfn.AGGREGATE(15,6,ROW(LF!$B:$B)/(LF!$B:$B=Liste!$B10), COLUMN(LF!B9))), "")</f>
        <v>ANSVA99</v>
      </c>
      <c r="I10" t="str">
        <f>IFERROR(INDEX(LF!$E:$E,_xlfn.AGGREGATE(15,6,ROW(LF!$B:$B)/(LF!$B:$B=Liste!$B10), COLUMN(LF!C9))), "")</f>
        <v>ANSVA11</v>
      </c>
      <c r="J10" t="str">
        <f>IFERROR(INDEX(LF!$E:$E,_xlfn.AGGREGATE(15,6,ROW(LF!$B:$B)/(LF!$B:$B=Liste!$B10), COLUMN(LF!D9))), "")</f>
        <v>ANSVA10</v>
      </c>
    </row>
    <row r="11" spans="1:11" x14ac:dyDescent="0.3">
      <c r="A11" s="1" t="s">
        <v>13</v>
      </c>
      <c r="B11" s="1" t="s">
        <v>46</v>
      </c>
      <c r="C11" s="2">
        <v>12288</v>
      </c>
      <c r="D11" s="1" t="s">
        <v>0</v>
      </c>
      <c r="E11" s="1" t="s">
        <v>2</v>
      </c>
      <c r="F11" s="1" t="s">
        <v>1</v>
      </c>
      <c r="G11" t="str">
        <f>IFERROR(INDEX(LF!$E:$E,_xlfn.AGGREGATE(15,6,ROW(LF!$B:$B)/(LF!$B:$B=Liste!$B11), COLUMN(LF!A10))), "")</f>
        <v/>
      </c>
      <c r="H11" t="str">
        <f>IFERROR(INDEX(LF!$E:$E,_xlfn.AGGREGATE(15,6,ROW(LF!$B:$B)/(LF!$B:$B=Liste!$B11), COLUMN(LF!B10))), "")</f>
        <v/>
      </c>
      <c r="I11" t="str">
        <f>IFERROR(INDEX(LF!$E:$E,_xlfn.AGGREGATE(15,6,ROW(LF!$B:$B)/(LF!$B:$B=Liste!$B11), COLUMN(LF!C10))), "")</f>
        <v/>
      </c>
      <c r="J11" t="str">
        <f>IFERROR(INDEX(LF!$E:$E,_xlfn.AGGREGATE(15,6,ROW(LF!$B:$B)/(LF!$B:$B=Liste!$B11), COLUMN(LF!D10))), "")</f>
        <v/>
      </c>
    </row>
    <row r="12" spans="1:11" x14ac:dyDescent="0.3">
      <c r="A12" s="1" t="s">
        <v>13</v>
      </c>
      <c r="B12" s="1" t="s">
        <v>47</v>
      </c>
      <c r="C12" s="2">
        <v>8192</v>
      </c>
      <c r="D12" s="1" t="s">
        <v>0</v>
      </c>
      <c r="E12" s="1" t="s">
        <v>2</v>
      </c>
      <c r="F12" s="1" t="s">
        <v>1</v>
      </c>
      <c r="G12" t="str">
        <f>IFERROR(INDEX(LF!$E:$E,_xlfn.AGGREGATE(15,6,ROW(LF!$B:$B)/(LF!$B:$B=Liste!$B12), COLUMN(LF!A11))), "")</f>
        <v/>
      </c>
      <c r="H12" t="str">
        <f>IFERROR(INDEX(LF!$E:$E,_xlfn.AGGREGATE(15,6,ROW(LF!$B:$B)/(LF!$B:$B=Liste!$B12), COLUMN(LF!B11))), "")</f>
        <v/>
      </c>
      <c r="I12" t="str">
        <f>IFERROR(INDEX(LF!$E:$E,_xlfn.AGGREGATE(15,6,ROW(LF!$B:$B)/(LF!$B:$B=Liste!$B12), COLUMN(LF!C11))), "")</f>
        <v/>
      </c>
      <c r="J12" t="str">
        <f>IFERROR(INDEX(LF!$E:$E,_xlfn.AGGREGATE(15,6,ROW(LF!$B:$B)/(LF!$B:$B=Liste!$B12), COLUMN(LF!D11))), "")</f>
        <v/>
      </c>
    </row>
    <row r="13" spans="1:11" x14ac:dyDescent="0.3">
      <c r="A13" s="1" t="s">
        <v>13</v>
      </c>
      <c r="B13" s="1" t="s">
        <v>48</v>
      </c>
      <c r="C13" s="2">
        <v>8192</v>
      </c>
      <c r="D13" s="1" t="s">
        <v>0</v>
      </c>
      <c r="E13" s="1" t="s">
        <v>2</v>
      </c>
      <c r="F13" s="1" t="s">
        <v>1</v>
      </c>
      <c r="G13" t="str">
        <f>IFERROR(INDEX(LF!$E:$E,_xlfn.AGGREGATE(15,6,ROW(LF!$B:$B)/(LF!$B:$B=Liste!$B13), COLUMN(LF!A12))), "")</f>
        <v/>
      </c>
      <c r="H13" t="str">
        <f>IFERROR(INDEX(LF!$E:$E,_xlfn.AGGREGATE(15,6,ROW(LF!$B:$B)/(LF!$B:$B=Liste!$B13), COLUMN(LF!B12))), "")</f>
        <v/>
      </c>
      <c r="I13" t="str">
        <f>IFERROR(INDEX(LF!$E:$E,_xlfn.AGGREGATE(15,6,ROW(LF!$B:$B)/(LF!$B:$B=Liste!$B13), COLUMN(LF!C12))), "")</f>
        <v/>
      </c>
      <c r="J13" t="str">
        <f>IFERROR(INDEX(LF!$E:$E,_xlfn.AGGREGATE(15,6,ROW(LF!$B:$B)/(LF!$B:$B=Liste!$B13), COLUMN(LF!D12))), "")</f>
        <v/>
      </c>
    </row>
    <row r="14" spans="1:11" x14ac:dyDescent="0.3">
      <c r="A14" s="1" t="s">
        <v>13</v>
      </c>
      <c r="B14" s="1" t="s">
        <v>49</v>
      </c>
      <c r="C14" s="2">
        <v>8192</v>
      </c>
      <c r="D14" s="1" t="s">
        <v>0</v>
      </c>
      <c r="E14" s="1" t="s">
        <v>2</v>
      </c>
      <c r="F14" s="1" t="s">
        <v>1</v>
      </c>
      <c r="G14" t="str">
        <f>IFERROR(INDEX(LF!$E:$E,_xlfn.AGGREGATE(15,6,ROW(LF!$B:$B)/(LF!$B:$B=Liste!$B14), COLUMN(LF!A13))), "")</f>
        <v>IW00101</v>
      </c>
      <c r="H14" t="str">
        <f>IFERROR(INDEX(LF!$E:$E,_xlfn.AGGREGATE(15,6,ROW(LF!$B:$B)/(LF!$B:$B=Liste!$B14), COLUMN(LF!B13))), "")</f>
        <v/>
      </c>
      <c r="I14" t="str">
        <f>IFERROR(INDEX(LF!$E:$E,_xlfn.AGGREGATE(15,6,ROW(LF!$B:$B)/(LF!$B:$B=Liste!$B14), COLUMN(LF!C13))), "")</f>
        <v/>
      </c>
      <c r="J14" t="str">
        <f>IFERROR(INDEX(LF!$E:$E,_xlfn.AGGREGATE(15,6,ROW(LF!$B:$B)/(LF!$B:$B=Liste!$B14), COLUMN(LF!D13))), "")</f>
        <v/>
      </c>
    </row>
    <row r="15" spans="1:11" x14ac:dyDescent="0.3">
      <c r="A15" s="1" t="s">
        <v>13</v>
      </c>
      <c r="B15" s="1" t="s">
        <v>51</v>
      </c>
      <c r="C15" s="2">
        <v>12288</v>
      </c>
      <c r="D15" s="1" t="s">
        <v>0</v>
      </c>
      <c r="E15" s="1" t="s">
        <v>2</v>
      </c>
      <c r="F15" s="1" t="s">
        <v>1</v>
      </c>
      <c r="G15" t="str">
        <f>IFERROR(INDEX(LF!$E:$E,_xlfn.AGGREGATE(15,6,ROW(LF!$B:$B)/(LF!$B:$B=Liste!$B15), COLUMN(LF!A14))), "")</f>
        <v>RLMAR01</v>
      </c>
      <c r="H15" t="str">
        <f>IFERROR(INDEX(LF!$E:$E,_xlfn.AGGREGATE(15,6,ROW(LF!$B:$B)/(LF!$B:$B=Liste!$B15), COLUMN(LF!B14))), "")</f>
        <v>RLMAR02</v>
      </c>
      <c r="I15" t="str">
        <f>IFERROR(INDEX(LF!$E:$E,_xlfn.AGGREGATE(15,6,ROW(LF!$B:$B)/(LF!$B:$B=Liste!$B15), COLUMN(LF!C14))), "")</f>
        <v/>
      </c>
      <c r="J15" t="str">
        <f>IFERROR(INDEX(LF!$E:$E,_xlfn.AGGREGATE(15,6,ROW(LF!$B:$B)/(LF!$B:$B=Liste!$B15), COLUMN(LF!D14))), "")</f>
        <v/>
      </c>
    </row>
    <row r="16" spans="1:11" x14ac:dyDescent="0.3">
      <c r="A16" s="1" t="s">
        <v>13</v>
      </c>
      <c r="B16" s="1" t="s">
        <v>54</v>
      </c>
      <c r="C16" s="2">
        <v>12288</v>
      </c>
      <c r="D16" s="1" t="s">
        <v>0</v>
      </c>
      <c r="E16" s="1" t="s">
        <v>2</v>
      </c>
      <c r="F16" s="1" t="s">
        <v>1</v>
      </c>
      <c r="G16" t="str">
        <f>IFERROR(INDEX(LF!$E:$E,_xlfn.AGGREGATE(15,6,ROW(LF!$B:$B)/(LF!$B:$B=Liste!$B16), COLUMN(LF!A15))), "")</f>
        <v>RSMAR01</v>
      </c>
      <c r="H16" t="str">
        <f>IFERROR(INDEX(LF!$E:$E,_xlfn.AGGREGATE(15,6,ROW(LF!$B:$B)/(LF!$B:$B=Liste!$B16), COLUMN(LF!B15))), "")</f>
        <v/>
      </c>
      <c r="I16" t="str">
        <f>IFERROR(INDEX(LF!$E:$E,_xlfn.AGGREGATE(15,6,ROW(LF!$B:$B)/(LF!$B:$B=Liste!$B16), COLUMN(LF!C15))), "")</f>
        <v/>
      </c>
      <c r="J16" t="str">
        <f>IFERROR(INDEX(LF!$E:$E,_xlfn.AGGREGATE(15,6,ROW(LF!$B:$B)/(LF!$B:$B=Liste!$B16), COLUMN(LF!D15))), "")</f>
        <v/>
      </c>
    </row>
    <row r="17" spans="7:7" x14ac:dyDescent="0.3">
      <c r="G17" t="str">
        <f>IFERROR(VLOOKUP(B17,LF!B:E,4,0),"")</f>
        <v/>
      </c>
    </row>
    <row r="18" spans="7:7" x14ac:dyDescent="0.3">
      <c r="G18" t="str">
        <f>IFERROR(VLOOKUP(B18,LF!B:E,4,0),"")</f>
        <v/>
      </c>
    </row>
    <row r="19" spans="7:7" x14ac:dyDescent="0.3">
      <c r="G19" t="str">
        <f>IFERROR(VLOOKUP(B19,LF!B:E,4,0),"")</f>
        <v/>
      </c>
    </row>
    <row r="20" spans="7:7" x14ac:dyDescent="0.3">
      <c r="G20" t="str">
        <f>IFERROR(VLOOKUP(B20,LF!B:E,4,0),"")</f>
        <v/>
      </c>
    </row>
    <row r="21" spans="7:7" x14ac:dyDescent="0.3">
      <c r="G21" t="str">
        <f>IFERROR(VLOOKUP(B21,LF!B:E,4,0),"")</f>
        <v/>
      </c>
    </row>
    <row r="22" spans="7:7" x14ac:dyDescent="0.3">
      <c r="G22" t="str">
        <f>IFERROR(VLOOKUP(B22,LF!B:E,4,0),"")</f>
        <v/>
      </c>
    </row>
    <row r="23" spans="7:7" x14ac:dyDescent="0.3">
      <c r="G23" t="str">
        <f>IFERROR(VLOOKUP(B23,LF!B:E,4,0),"")</f>
        <v/>
      </c>
    </row>
    <row r="24" spans="7:7" x14ac:dyDescent="0.3">
      <c r="G24" t="str">
        <f>IFERROR(VLOOKUP(B24,LF!B:E,4,0),"")</f>
        <v/>
      </c>
    </row>
    <row r="25" spans="7:7" x14ac:dyDescent="0.3">
      <c r="G25" t="str">
        <f>IFERROR(VLOOKUP(B25,LF!B:E,4,0),"")</f>
        <v/>
      </c>
    </row>
    <row r="26" spans="7:7" x14ac:dyDescent="0.3">
      <c r="G26" t="str">
        <f>IFERROR(VLOOKUP(B26,LF!B:E,4,0),"")</f>
        <v/>
      </c>
    </row>
    <row r="27" spans="7:7" x14ac:dyDescent="0.3">
      <c r="G27" t="str">
        <f>IFERROR(VLOOKUP(B27,LF!B:E,4,0),"")</f>
        <v/>
      </c>
    </row>
    <row r="28" spans="7:7" x14ac:dyDescent="0.3">
      <c r="G28" t="str">
        <f>IFERROR(VLOOKUP(B28,LF!B:E,4,0),"")</f>
        <v/>
      </c>
    </row>
  </sheetData>
  <autoFilter ref="A1:F16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6"/>
  <sheetViews>
    <sheetView zoomScale="130" zoomScaleNormal="130" workbookViewId="0">
      <selection activeCell="B3" sqref="B3"/>
    </sheetView>
  </sheetViews>
  <sheetFormatPr baseColWidth="10" defaultRowHeight="14.4" x14ac:dyDescent="0.3"/>
  <cols>
    <col min="1" max="1" width="13.109375" bestFit="1" customWidth="1"/>
    <col min="4" max="4" width="13.109375" bestFit="1" customWidth="1"/>
    <col min="5" max="5" width="14.6640625" bestFit="1" customWidth="1"/>
  </cols>
  <sheetData>
    <row r="1" spans="1:5" x14ac:dyDescent="0.3">
      <c r="A1" s="4" t="s">
        <v>56</v>
      </c>
      <c r="B1" s="4" t="s">
        <v>57</v>
      </c>
      <c r="C1" s="4" t="s">
        <v>58</v>
      </c>
      <c r="D1" s="4" t="s">
        <v>59</v>
      </c>
      <c r="E1" s="4" t="s">
        <v>60</v>
      </c>
    </row>
    <row r="2" spans="1:5" x14ac:dyDescent="0.3">
      <c r="A2" s="1" t="s">
        <v>8</v>
      </c>
      <c r="B2" s="1" t="s">
        <v>5</v>
      </c>
      <c r="C2" s="1">
        <v>2</v>
      </c>
      <c r="D2" s="1" t="s">
        <v>8</v>
      </c>
      <c r="E2" s="1" t="s">
        <v>3</v>
      </c>
    </row>
    <row r="3" spans="1:5" x14ac:dyDescent="0.3">
      <c r="A3" s="1" t="s">
        <v>8</v>
      </c>
      <c r="B3" s="1" t="s">
        <v>5</v>
      </c>
      <c r="C3" s="1">
        <v>2</v>
      </c>
      <c r="D3" s="1" t="s">
        <v>9</v>
      </c>
      <c r="E3" s="1" t="s">
        <v>10</v>
      </c>
    </row>
    <row r="4" spans="1:5" x14ac:dyDescent="0.3">
      <c r="A4" s="1" t="s">
        <v>8</v>
      </c>
      <c r="B4" s="1" t="s">
        <v>6</v>
      </c>
      <c r="C4" s="1">
        <v>2</v>
      </c>
      <c r="D4" s="1" t="s">
        <v>8</v>
      </c>
      <c r="E4" s="1" t="s">
        <v>4</v>
      </c>
    </row>
    <row r="5" spans="1:5" x14ac:dyDescent="0.3">
      <c r="A5" s="1" t="s">
        <v>8</v>
      </c>
      <c r="B5" s="1" t="s">
        <v>6</v>
      </c>
      <c r="C5" s="1">
        <v>2</v>
      </c>
      <c r="D5" s="1" t="s">
        <v>9</v>
      </c>
      <c r="E5" s="1" t="s">
        <v>11</v>
      </c>
    </row>
    <row r="6" spans="1:5" x14ac:dyDescent="0.3">
      <c r="A6" s="1" t="s">
        <v>13</v>
      </c>
      <c r="B6" s="1" t="s">
        <v>15</v>
      </c>
      <c r="C6" s="1">
        <v>7</v>
      </c>
      <c r="D6" s="1" t="s">
        <v>13</v>
      </c>
      <c r="E6" s="1" t="s">
        <v>16</v>
      </c>
    </row>
    <row r="7" spans="1:5" x14ac:dyDescent="0.3">
      <c r="A7" s="1" t="s">
        <v>13</v>
      </c>
      <c r="B7" s="1" t="s">
        <v>15</v>
      </c>
      <c r="C7" s="1">
        <v>7</v>
      </c>
      <c r="D7" s="1" t="s">
        <v>13</v>
      </c>
      <c r="E7" s="1" t="s">
        <v>17</v>
      </c>
    </row>
    <row r="8" spans="1:5" x14ac:dyDescent="0.3">
      <c r="A8" s="1" t="s">
        <v>13</v>
      </c>
      <c r="B8" s="1" t="s">
        <v>15</v>
      </c>
      <c r="C8" s="1">
        <v>7</v>
      </c>
      <c r="D8" s="1" t="s">
        <v>13</v>
      </c>
      <c r="E8" s="1" t="s">
        <v>18</v>
      </c>
    </row>
    <row r="9" spans="1:5" x14ac:dyDescent="0.3">
      <c r="A9" s="1" t="s">
        <v>13</v>
      </c>
      <c r="B9" s="1" t="s">
        <v>15</v>
      </c>
      <c r="C9" s="1">
        <v>7</v>
      </c>
      <c r="D9" s="1" t="s">
        <v>13</v>
      </c>
      <c r="E9" s="1" t="s">
        <v>7</v>
      </c>
    </row>
    <row r="10" spans="1:5" x14ac:dyDescent="0.3">
      <c r="A10" s="1" t="s">
        <v>13</v>
      </c>
      <c r="B10" s="1" t="s">
        <v>15</v>
      </c>
      <c r="C10" s="1">
        <v>7</v>
      </c>
      <c r="D10" s="1" t="s">
        <v>13</v>
      </c>
      <c r="E10" s="1" t="s">
        <v>21</v>
      </c>
    </row>
    <row r="11" spans="1:5" x14ac:dyDescent="0.3">
      <c r="A11" s="1" t="s">
        <v>13</v>
      </c>
      <c r="B11" s="1" t="s">
        <v>15</v>
      </c>
      <c r="C11" s="1">
        <v>7</v>
      </c>
      <c r="D11" s="1" t="s">
        <v>13</v>
      </c>
      <c r="E11" s="1" t="s">
        <v>20</v>
      </c>
    </row>
    <row r="12" spans="1:5" x14ac:dyDescent="0.3">
      <c r="A12" s="1" t="s">
        <v>13</v>
      </c>
      <c r="B12" s="1" t="s">
        <v>15</v>
      </c>
      <c r="C12" s="1">
        <v>7</v>
      </c>
      <c r="D12" s="1" t="s">
        <v>13</v>
      </c>
      <c r="E12" s="1" t="s">
        <v>19</v>
      </c>
    </row>
    <row r="13" spans="1:5" x14ac:dyDescent="0.3">
      <c r="A13" s="1" t="s">
        <v>13</v>
      </c>
      <c r="B13" s="1" t="s">
        <v>22</v>
      </c>
      <c r="C13" s="1">
        <v>4</v>
      </c>
      <c r="D13" s="1" t="s">
        <v>13</v>
      </c>
      <c r="E13" s="1" t="s">
        <v>23</v>
      </c>
    </row>
    <row r="14" spans="1:5" x14ac:dyDescent="0.3">
      <c r="A14" s="1" t="s">
        <v>13</v>
      </c>
      <c r="B14" s="1" t="s">
        <v>22</v>
      </c>
      <c r="C14" s="1">
        <v>4</v>
      </c>
      <c r="D14" s="1" t="s">
        <v>13</v>
      </c>
      <c r="E14" s="1" t="s">
        <v>26</v>
      </c>
    </row>
    <row r="15" spans="1:5" x14ac:dyDescent="0.3">
      <c r="A15" s="1" t="s">
        <v>13</v>
      </c>
      <c r="B15" s="1" t="s">
        <v>22</v>
      </c>
      <c r="C15" s="1">
        <v>4</v>
      </c>
      <c r="D15" s="1" t="s">
        <v>13</v>
      </c>
      <c r="E15" s="1" t="s">
        <v>25</v>
      </c>
    </row>
    <row r="16" spans="1:5" x14ac:dyDescent="0.3">
      <c r="A16" s="1" t="s">
        <v>13</v>
      </c>
      <c r="B16" s="1" t="s">
        <v>22</v>
      </c>
      <c r="C16" s="1">
        <v>4</v>
      </c>
      <c r="D16" s="1" t="s">
        <v>13</v>
      </c>
      <c r="E16" s="1" t="s">
        <v>24</v>
      </c>
    </row>
    <row r="17" spans="1:5" x14ac:dyDescent="0.3">
      <c r="A17" s="1" t="s">
        <v>13</v>
      </c>
      <c r="B17" s="1" t="s">
        <v>27</v>
      </c>
      <c r="C17" s="1">
        <v>4</v>
      </c>
      <c r="D17" s="1" t="s">
        <v>13</v>
      </c>
      <c r="E17" s="1" t="s">
        <v>28</v>
      </c>
    </row>
    <row r="18" spans="1:5" x14ac:dyDescent="0.3">
      <c r="A18" s="1" t="s">
        <v>13</v>
      </c>
      <c r="B18" s="1" t="s">
        <v>27</v>
      </c>
      <c r="C18" s="1">
        <v>4</v>
      </c>
      <c r="D18" s="1" t="s">
        <v>13</v>
      </c>
      <c r="E18" s="1" t="s">
        <v>31</v>
      </c>
    </row>
    <row r="19" spans="1:5" x14ac:dyDescent="0.3">
      <c r="A19" s="1" t="s">
        <v>13</v>
      </c>
      <c r="B19" s="1" t="s">
        <v>27</v>
      </c>
      <c r="C19" s="1">
        <v>4</v>
      </c>
      <c r="D19" s="1" t="s">
        <v>13</v>
      </c>
      <c r="E19" s="1" t="s">
        <v>30</v>
      </c>
    </row>
    <row r="20" spans="1:5" x14ac:dyDescent="0.3">
      <c r="A20" s="1" t="s">
        <v>13</v>
      </c>
      <c r="B20" s="1" t="s">
        <v>27</v>
      </c>
      <c r="C20" s="1">
        <v>4</v>
      </c>
      <c r="D20" s="1" t="s">
        <v>13</v>
      </c>
      <c r="E20" s="1" t="s">
        <v>29</v>
      </c>
    </row>
    <row r="21" spans="1:5" x14ac:dyDescent="0.3">
      <c r="A21" s="1" t="s">
        <v>13</v>
      </c>
      <c r="B21" s="1" t="s">
        <v>12</v>
      </c>
      <c r="C21" s="1">
        <v>4</v>
      </c>
      <c r="D21" s="1" t="s">
        <v>13</v>
      </c>
      <c r="E21" s="1" t="s">
        <v>32</v>
      </c>
    </row>
    <row r="22" spans="1:5" x14ac:dyDescent="0.3">
      <c r="A22" s="1" t="s">
        <v>13</v>
      </c>
      <c r="B22" s="1" t="s">
        <v>12</v>
      </c>
      <c r="C22" s="1">
        <v>4</v>
      </c>
      <c r="D22" s="1" t="s">
        <v>13</v>
      </c>
      <c r="E22" s="1" t="s">
        <v>35</v>
      </c>
    </row>
    <row r="23" spans="1:5" x14ac:dyDescent="0.3">
      <c r="A23" s="1" t="s">
        <v>13</v>
      </c>
      <c r="B23" s="1" t="s">
        <v>12</v>
      </c>
      <c r="C23" s="1">
        <v>4</v>
      </c>
      <c r="D23" s="1" t="s">
        <v>13</v>
      </c>
      <c r="E23" s="1" t="s">
        <v>34</v>
      </c>
    </row>
    <row r="24" spans="1:5" x14ac:dyDescent="0.3">
      <c r="A24" s="1" t="s">
        <v>13</v>
      </c>
      <c r="B24" s="1" t="s">
        <v>12</v>
      </c>
      <c r="C24" s="1">
        <v>4</v>
      </c>
      <c r="D24" s="1" t="s">
        <v>13</v>
      </c>
      <c r="E24" s="1" t="s">
        <v>33</v>
      </c>
    </row>
    <row r="25" spans="1:5" x14ac:dyDescent="0.3">
      <c r="A25" s="1" t="s">
        <v>13</v>
      </c>
      <c r="B25" s="1" t="s">
        <v>36</v>
      </c>
      <c r="C25" s="1">
        <v>4</v>
      </c>
      <c r="D25" s="1" t="s">
        <v>13</v>
      </c>
      <c r="E25" s="1" t="s">
        <v>37</v>
      </c>
    </row>
    <row r="26" spans="1:5" x14ac:dyDescent="0.3">
      <c r="A26" s="1" t="s">
        <v>13</v>
      </c>
      <c r="B26" s="1" t="s">
        <v>36</v>
      </c>
      <c r="C26" s="1">
        <v>4</v>
      </c>
      <c r="D26" s="1" t="s">
        <v>13</v>
      </c>
      <c r="E26" s="1" t="s">
        <v>40</v>
      </c>
    </row>
    <row r="27" spans="1:5" x14ac:dyDescent="0.3">
      <c r="A27" s="1" t="s">
        <v>13</v>
      </c>
      <c r="B27" s="1" t="s">
        <v>36</v>
      </c>
      <c r="C27" s="1">
        <v>4</v>
      </c>
      <c r="D27" s="1" t="s">
        <v>13</v>
      </c>
      <c r="E27" s="1" t="s">
        <v>39</v>
      </c>
    </row>
    <row r="28" spans="1:5" x14ac:dyDescent="0.3">
      <c r="A28" s="1" t="s">
        <v>13</v>
      </c>
      <c r="B28" s="1" t="s">
        <v>36</v>
      </c>
      <c r="C28" s="1">
        <v>4</v>
      </c>
      <c r="D28" s="1" t="s">
        <v>13</v>
      </c>
      <c r="E28" s="1" t="s">
        <v>38</v>
      </c>
    </row>
    <row r="29" spans="1:5" x14ac:dyDescent="0.3">
      <c r="A29" s="1" t="s">
        <v>13</v>
      </c>
      <c r="B29" s="1" t="s">
        <v>41</v>
      </c>
      <c r="C29" s="1">
        <v>4</v>
      </c>
      <c r="D29" s="1" t="s">
        <v>13</v>
      </c>
      <c r="E29" s="1" t="s">
        <v>42</v>
      </c>
    </row>
    <row r="30" spans="1:5" x14ac:dyDescent="0.3">
      <c r="A30" s="1" t="s">
        <v>13</v>
      </c>
      <c r="B30" s="1" t="s">
        <v>41</v>
      </c>
      <c r="C30" s="1">
        <v>4</v>
      </c>
      <c r="D30" s="1" t="s">
        <v>13</v>
      </c>
      <c r="E30" s="1" t="s">
        <v>45</v>
      </c>
    </row>
    <row r="31" spans="1:5" x14ac:dyDescent="0.3">
      <c r="A31" s="1" t="s">
        <v>13</v>
      </c>
      <c r="B31" s="1" t="s">
        <v>41</v>
      </c>
      <c r="C31" s="1">
        <v>4</v>
      </c>
      <c r="D31" s="1" t="s">
        <v>13</v>
      </c>
      <c r="E31" s="1" t="s">
        <v>44</v>
      </c>
    </row>
    <row r="32" spans="1:5" x14ac:dyDescent="0.3">
      <c r="A32" s="1" t="s">
        <v>13</v>
      </c>
      <c r="B32" s="1" t="s">
        <v>41</v>
      </c>
      <c r="C32" s="1">
        <v>4</v>
      </c>
      <c r="D32" s="1" t="s">
        <v>13</v>
      </c>
      <c r="E32" s="1" t="s">
        <v>43</v>
      </c>
    </row>
    <row r="33" spans="1:5" x14ac:dyDescent="0.3">
      <c r="A33" s="1" t="s">
        <v>13</v>
      </c>
      <c r="B33" s="1" t="s">
        <v>49</v>
      </c>
      <c r="C33" s="1">
        <v>1</v>
      </c>
      <c r="D33" s="1" t="s">
        <v>13</v>
      </c>
      <c r="E33" s="1" t="s">
        <v>50</v>
      </c>
    </row>
    <row r="34" spans="1:5" x14ac:dyDescent="0.3">
      <c r="A34" s="1" t="s">
        <v>13</v>
      </c>
      <c r="B34" s="1" t="s">
        <v>51</v>
      </c>
      <c r="C34" s="1">
        <v>2</v>
      </c>
      <c r="D34" s="1" t="s">
        <v>13</v>
      </c>
      <c r="E34" s="1" t="s">
        <v>52</v>
      </c>
    </row>
    <row r="35" spans="1:5" x14ac:dyDescent="0.3">
      <c r="A35" s="1" t="s">
        <v>13</v>
      </c>
      <c r="B35" s="1" t="s">
        <v>51</v>
      </c>
      <c r="C35" s="1">
        <v>2</v>
      </c>
      <c r="D35" s="1" t="s">
        <v>13</v>
      </c>
      <c r="E35" s="1" t="s">
        <v>53</v>
      </c>
    </row>
    <row r="36" spans="1:5" x14ac:dyDescent="0.3">
      <c r="A36" s="1" t="s">
        <v>13</v>
      </c>
      <c r="B36" s="1" t="s">
        <v>54</v>
      </c>
      <c r="C36" s="1">
        <v>1</v>
      </c>
      <c r="D36" s="1" t="s">
        <v>13</v>
      </c>
      <c r="E3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Liste</vt:lpstr>
      <vt:lpstr>LF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Hicham Maddouch</cp:lastModifiedBy>
  <dcterms:created xsi:type="dcterms:W3CDTF">2019-11-19T15:16:58Z</dcterms:created>
  <dcterms:modified xsi:type="dcterms:W3CDTF">2019-11-20T14:40:49Z</dcterms:modified>
</cp:coreProperties>
</file>