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160" windowHeight="45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E3" i="1" l="1"/>
  <c r="E2" i="1"/>
  <c r="E1" i="1"/>
  <c r="E4" i="1" l="1"/>
  <c r="D11" i="1"/>
</calcChain>
</file>

<file path=xl/sharedStrings.xml><?xml version="1.0" encoding="utf-8"?>
<sst xmlns="http://schemas.openxmlformats.org/spreadsheetml/2006/main" count="51" uniqueCount="28">
  <si>
    <t>Agent</t>
  </si>
  <si>
    <t>Coût formation</t>
  </si>
  <si>
    <t>Secteur géographique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</si>
  <si>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</si>
  <si>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</si>
  <si>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</si>
  <si>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</si>
  <si>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</si>
  <si>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</si>
  <si>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</si>
  <si>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</si>
  <si>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</si>
  <si>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</si>
  <si>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</si>
  <si>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</si>
  <si>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Informatique</t>
  </si>
  <si>
    <t>Habilitation</t>
  </si>
  <si>
    <t>N° engagement</t>
  </si>
  <si>
    <t>Nord</t>
  </si>
  <si>
    <t>Sud</t>
  </si>
  <si>
    <t>Est</t>
  </si>
  <si>
    <t>Agent 13</t>
  </si>
  <si>
    <t>Agent 14</t>
  </si>
  <si>
    <t>Type Formation</t>
  </si>
  <si>
    <t xml:space="preserve">Dans les cellules E1, E2 et E3, je cherche une formule qui lorsque je filtre mon tableau par la colonne n° engagement et coche un seul numéro d'engagement, effectue la somme du coût de formation par secteur géographique. Par exemple :
- si je filtre en cochant uniquement l'engagement 620, la formule doit afficher comme résultats :
en E1 =&gt; 500 (car 125*4), en E2 =&gt; 250 (125*2), en E3 =&gt; 125
- si je filtre en cochant uniquement l'engagement 1384, la formule doit afficher comme résultats :
en E1 =&gt; 0, en E2 =&gt; 1500 (car 300*5), en E3 =&gt; 600 (300*2)
Est-il possible de réaliser cette formule avec la fonction sous.total et de l'imbriquer avec une autre fonction somme?
</t>
  </si>
  <si>
    <t>Total secteur Nord :</t>
  </si>
  <si>
    <t>Total secteur Sud :</t>
  </si>
  <si>
    <t>Total secteur Est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</si>
</sst>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/>
    <xf numFmtId="0" fontId="1" fillId="0" borderId="0" xfId="0" applyFont="1"/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left" vertical="top" wrapText="1"/>
    </xf>
  </cellXfs>
  <cellStyles count="1">
    <cellStyle name="Standard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2:E26" totalsRowShown="0">
  <autoFilter ref="A12:E26">
    <filterColumn colId="4">
      <filters>
        <filter val="620"/>
      </filters>
    </filterColumn>
  </autoFilter>
  <tableColumns count="5">
    <tableColumn id="1" name="Agent"/>
    <tableColumn id="2" name="Secteur géographique" dataDxfId="0"/>
    <tableColumn id="3" name="Type Formation"/>
    <tableColumn id="4" name="Coût formation"/>
    <tableColumn id="5" name="N° engag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workbookViewId="0">
      <selection activeCell="A10" sqref="A10"/>
    </sheetView>
  </sheetViews>
  <sheetFormatPr baseColWidth="10" defaultColWidth="9.140625" defaultRowHeight="15" x14ac:dyDescent="0.25"/>
  <cols>
    <col min="2" max="2" width="25.140625" style="1" bestFit="1" customWidth="1"/>
    <col min="3" max="3" width="17.42578125" bestFit="1" customWidth="1"/>
    <col min="4" max="4" width="18.42578125" bestFit="1" customWidth="1"/>
    <col min="5" max="5" width="22.85546875" customWidth="1"/>
  </cols>
  <sheetData>
    <row r="1" spans="1:19" ht="15" customHeight="1" x14ac:dyDescent="0.25">
      <c r="D1" t="s">
        <v>25</v>
      </c>
      <c r="E1" s="4">
        <f ca="1">SUMPRODUCT(SUBTOTAL(9,INDIRECT("D"&amp;ROW(13:26)))*(B13:B26="Nord"))</f>
        <v>500</v>
      </c>
      <c r="G1" s="8" t="s">
        <v>24</v>
      </c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19" x14ac:dyDescent="0.25">
      <c r="D2" t="s">
        <v>26</v>
      </c>
      <c r="E2" s="4">
        <f ca="1">SUMPRODUCT(SUBTOTAL(9,INDIRECT("D"&amp;ROW(13:26)))*(B13:B26="Sud"))</f>
        <v>250</v>
      </c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</row>
    <row r="3" spans="1:19" x14ac:dyDescent="0.25">
      <c r="D3" t="s">
        <v>27</v>
      </c>
      <c r="E3" s="4">
        <f ca="1">SUMPRODUCT(SUBTOTAL(9,INDIRECT("D"&amp;ROW(13:26)))*(B13:B26="Est"))</f>
        <v>125</v>
      </c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spans="1:19" x14ac:dyDescent="0.25">
      <c r="E4" s="2">
        <f ca="1">SUM(E1:E3)</f>
        <v>875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19" x14ac:dyDescent="0.25">
      <c r="E5" s="2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19" x14ac:dyDescent="0.25">
      <c r="C6" s="1"/>
      <c r="E6" s="2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E7" s="2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19" x14ac:dyDescent="0.25"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</row>
    <row r="9" spans="1:19" x14ac:dyDescent="0.25"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</row>
    <row r="10" spans="1:19" x14ac:dyDescent="0.25"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  <row r="11" spans="1:19" x14ac:dyDescent="0.25">
      <c r="D11" s="3">
        <f>SUBTOTAL(9,Tableau1[Coût formation])</f>
        <v>875</v>
      </c>
    </row>
    <row r="12" spans="1:19" x14ac:dyDescent="0.25">
      <c r="A12" t="s">
        <v>0</v>
      </c>
      <c r="B12" s="1" t="s">
        <v>2</v>
      </c>
      <c r="C12" t="s">
        <v>23</v>
      </c>
      <c r="D12" t="s">
        <v>1</v>
      </c>
      <c r="E12" t="s">
        <v>17</v>
      </c>
    </row>
    <row r="13" spans="1:19" x14ac:dyDescent="0.25">
      <c r="A13" t="s">
        <v>3</v>
      </c>
      <c r="B13" s="1" t="s">
        <v>18</v>
      </c>
      <c r="C13" t="s">
        <v>15</v>
      </c>
      <c r="D13" s="3">
        <v>125</v>
      </c>
      <c r="E13">
        <v>620</v>
      </c>
    </row>
    <row r="14" spans="1:19" x14ac:dyDescent="0.25">
      <c r="A14" t="s">
        <v>4</v>
      </c>
      <c r="B14" s="1" t="s">
        <v>18</v>
      </c>
      <c r="C14" t="s">
        <v>15</v>
      </c>
      <c r="D14" s="3">
        <v>125</v>
      </c>
      <c r="E14">
        <v>620</v>
      </c>
    </row>
    <row r="15" spans="1:19" x14ac:dyDescent="0.25">
      <c r="A15" t="s">
        <v>5</v>
      </c>
      <c r="B15" s="1" t="s">
        <v>18</v>
      </c>
      <c r="C15" t="s">
        <v>15</v>
      </c>
      <c r="D15" s="3">
        <v>125</v>
      </c>
      <c r="E15">
        <v>620</v>
      </c>
    </row>
    <row r="16" spans="1:19" x14ac:dyDescent="0.25">
      <c r="A16" t="s">
        <v>6</v>
      </c>
      <c r="B16" s="1" t="s">
        <v>18</v>
      </c>
      <c r="C16" t="s">
        <v>15</v>
      </c>
      <c r="D16" s="3">
        <v>125</v>
      </c>
      <c r="E16">
        <v>620</v>
      </c>
    </row>
    <row r="17" spans="1:5" x14ac:dyDescent="0.25">
      <c r="A17" t="s">
        <v>7</v>
      </c>
      <c r="B17" s="1" t="s">
        <v>19</v>
      </c>
      <c r="C17" t="s">
        <v>15</v>
      </c>
      <c r="D17" s="3">
        <v>125</v>
      </c>
      <c r="E17">
        <v>620</v>
      </c>
    </row>
    <row r="18" spans="1:5" x14ac:dyDescent="0.25">
      <c r="A18" t="s">
        <v>8</v>
      </c>
      <c r="B18" s="1" t="s">
        <v>19</v>
      </c>
      <c r="C18" t="s">
        <v>15</v>
      </c>
      <c r="D18" s="3">
        <v>125</v>
      </c>
      <c r="E18">
        <v>620</v>
      </c>
    </row>
    <row r="19" spans="1:5" x14ac:dyDescent="0.25">
      <c r="A19" t="s">
        <v>9</v>
      </c>
      <c r="B19" s="1" t="s">
        <v>20</v>
      </c>
      <c r="C19" t="s">
        <v>15</v>
      </c>
      <c r="D19" s="3">
        <v>125</v>
      </c>
      <c r="E19">
        <v>620</v>
      </c>
    </row>
    <row r="20" spans="1:5" hidden="1" x14ac:dyDescent="0.25">
      <c r="A20" s="5" t="s">
        <v>10</v>
      </c>
      <c r="B20" s="6" t="s">
        <v>19</v>
      </c>
      <c r="C20" s="5" t="s">
        <v>16</v>
      </c>
      <c r="D20" s="7">
        <v>300</v>
      </c>
      <c r="E20" s="5">
        <v>1384</v>
      </c>
    </row>
    <row r="21" spans="1:5" hidden="1" x14ac:dyDescent="0.25">
      <c r="A21" s="5" t="s">
        <v>11</v>
      </c>
      <c r="B21" s="6" t="s">
        <v>19</v>
      </c>
      <c r="C21" s="5" t="s">
        <v>16</v>
      </c>
      <c r="D21" s="7">
        <v>300</v>
      </c>
      <c r="E21" s="5">
        <v>1384</v>
      </c>
    </row>
    <row r="22" spans="1:5" hidden="1" x14ac:dyDescent="0.25">
      <c r="A22" s="5" t="s">
        <v>12</v>
      </c>
      <c r="B22" s="6" t="s">
        <v>19</v>
      </c>
      <c r="C22" s="5" t="s">
        <v>16</v>
      </c>
      <c r="D22" s="7">
        <v>300</v>
      </c>
      <c r="E22" s="5">
        <v>1384</v>
      </c>
    </row>
    <row r="23" spans="1:5" hidden="1" x14ac:dyDescent="0.25">
      <c r="A23" s="5" t="s">
        <v>13</v>
      </c>
      <c r="B23" s="6" t="s">
        <v>19</v>
      </c>
      <c r="C23" s="5" t="s">
        <v>16</v>
      </c>
      <c r="D23" s="7">
        <v>300</v>
      </c>
      <c r="E23" s="5">
        <v>1384</v>
      </c>
    </row>
    <row r="24" spans="1:5" hidden="1" x14ac:dyDescent="0.25">
      <c r="A24" s="5" t="s">
        <v>14</v>
      </c>
      <c r="B24" s="6" t="s">
        <v>19</v>
      </c>
      <c r="C24" s="5" t="s">
        <v>16</v>
      </c>
      <c r="D24" s="7">
        <v>300</v>
      </c>
      <c r="E24" s="5">
        <v>1384</v>
      </c>
    </row>
    <row r="25" spans="1:5" hidden="1" x14ac:dyDescent="0.25">
      <c r="A25" s="5" t="s">
        <v>21</v>
      </c>
      <c r="B25" s="6" t="s">
        <v>20</v>
      </c>
      <c r="C25" s="5" t="s">
        <v>16</v>
      </c>
      <c r="D25" s="7">
        <v>300</v>
      </c>
      <c r="E25" s="5">
        <v>1384</v>
      </c>
    </row>
    <row r="26" spans="1:5" hidden="1" x14ac:dyDescent="0.25">
      <c r="A26" s="5" t="s">
        <v>22</v>
      </c>
      <c r="B26" s="6" t="s">
        <v>20</v>
      </c>
      <c r="C26" s="5" t="s">
        <v>16</v>
      </c>
      <c r="D26" s="7">
        <v>300</v>
      </c>
      <c r="E26" s="5">
        <v>1384</v>
      </c>
    </row>
  </sheetData>
  <mergeCells count="1">
    <mergeCell ref="G1:S1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2020-06-05T11:13:10Z</dcterms:modified>
</cp:coreProperties>
</file>