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xr:revisionPtr revIDLastSave="0" documentId="8_{EB9D7204-D88E-48DE-AB89-69E0B1989A38}" xr6:coauthVersionLast="36" xr6:coauthVersionMax="36" xr10:uidLastSave="{00000000-0000-0000-0000-000000000000}"/>
  <bookViews>
    <workbookView xWindow="0" yWindow="0" windowWidth="23040" windowHeight="9072" xr2:uid="{00000000-000D-0000-FFFF-FFFF00000000}"/>
  </bookViews>
  <sheets>
    <sheet name="Feuil1" sheetId="2" r:id="rId1"/>
  </sheets>
  <externalReferences>
    <externalReference r:id="rId2"/>
  </externalReferences>
  <definedNames>
    <definedName name="Brigade">[1]SOURCES!$G$1:$AE$1</definedName>
    <definedName name="Formation">[1]SOURCES!$G$1:$G$14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7" i="2" l="1"/>
  <c r="L7" i="2" s="1"/>
  <c r="K8" i="2"/>
  <c r="M8" i="2" s="1"/>
  <c r="L8" i="2"/>
  <c r="K9" i="2"/>
  <c r="L9" i="2"/>
  <c r="M9" i="2"/>
  <c r="K10" i="2"/>
  <c r="L10" i="2"/>
  <c r="M10" i="2"/>
  <c r="K11" i="2"/>
  <c r="L11" i="2" s="1"/>
  <c r="M6" i="2"/>
  <c r="L6" i="2"/>
  <c r="K6" i="2"/>
  <c r="J11" i="2"/>
  <c r="J10" i="2"/>
  <c r="J9" i="2"/>
  <c r="J8" i="2"/>
  <c r="J7" i="2"/>
  <c r="J6" i="2"/>
  <c r="M7" i="2" l="1"/>
  <c r="M11" i="2"/>
</calcChain>
</file>

<file path=xl/sharedStrings.xml><?xml version="1.0" encoding="utf-8"?>
<sst xmlns="http://schemas.openxmlformats.org/spreadsheetml/2006/main" count="22" uniqueCount="5">
  <si>
    <t>A</t>
  </si>
  <si>
    <t>B</t>
  </si>
  <si>
    <t>C</t>
  </si>
  <si>
    <t>TABLE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</si>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</sst>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0000FF"/>
      <name val="Times New Roman"/>
      <family val="1"/>
    </font>
    <font>
      <sz val="14"/>
      <color theme="1"/>
      <name val="Calibri"/>
      <family val="2"/>
      <scheme val="minor"/>
    </font>
    <font>
      <sz val="10"/>
      <color rgb="FF5A5A5A"/>
      <name val="Consolas"/>
      <family val="3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1" xfId="0" applyFill="1" applyBorder="1"/>
    <xf numFmtId="0" fontId="0" fillId="4" borderId="0" xfId="0" applyFill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0" borderId="0" xfId="0" applyFont="1"/>
    <xf numFmtId="0" fontId="3" fillId="0" borderId="0" xfId="0" applyFont="1"/>
    <xf numFmtId="0" fontId="0" fillId="5" borderId="0" xfId="0" applyFill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714375</xdr:colOff>
      <xdr:row>13</xdr:row>
      <xdr:rowOff>161925</xdr:rowOff>
    </xdr:from>
    <xdr:to>
      <xdr:col>18</xdr:col>
      <xdr:colOff>66675</xdr:colOff>
      <xdr:row>19</xdr:row>
      <xdr:rowOff>104775</xdr:rowOff>
    </xdr:to>
    <xdr:sp macro="" textlink="">
      <xdr:nvSpPr>
        <xdr:cNvPr id="2" name="Bulle ronde 2">
          <a:extLst>
            <a:ext uri="{FF2B5EF4-FFF2-40B4-BE49-F238E27FC236}">
              <a16:creationId xmlns:a16="http://schemas.microsoft.com/office/drawing/2014/main" id="{3AF88F47-97FC-4F1D-8B0E-20DBCA443531}"/>
            </a:ext>
          </a:extLst>
        </xdr:cNvPr>
        <xdr:cNvSpPr/>
      </xdr:nvSpPr>
      <xdr:spPr>
        <a:xfrm>
          <a:off x="11809095" y="2539365"/>
          <a:ext cx="2522220" cy="1040130"/>
        </a:xfrm>
        <a:prstGeom prst="wedgeEllipseCallout">
          <a:avLst>
            <a:gd name="adj1" fmla="val -19643"/>
            <a:gd name="adj2" fmla="val -98026"/>
          </a:avLst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Résultat</a:t>
          </a:r>
          <a:r>
            <a:rPr lang="fr-FR" sz="1100" b="1" baseline="0"/>
            <a:t> à obtenir</a:t>
          </a:r>
          <a:endParaRPr lang="fr-FR" sz="1100" b="1"/>
        </a:p>
      </xdr:txBody>
    </xdr:sp>
    <xdr:clientData/>
  </xdr:twoCellAnchor>
  <xdr:twoCellAnchor>
    <xdr:from>
      <xdr:col>9</xdr:col>
      <xdr:colOff>742950</xdr:colOff>
      <xdr:row>14</xdr:row>
      <xdr:rowOff>9525</xdr:rowOff>
    </xdr:from>
    <xdr:to>
      <xdr:col>13</xdr:col>
      <xdr:colOff>95250</xdr:colOff>
      <xdr:row>19</xdr:row>
      <xdr:rowOff>142875</xdr:rowOff>
    </xdr:to>
    <xdr:sp macro="" textlink="">
      <xdr:nvSpPr>
        <xdr:cNvPr id="3" name="Bulle ronde 4">
          <a:extLst>
            <a:ext uri="{FF2B5EF4-FFF2-40B4-BE49-F238E27FC236}">
              <a16:creationId xmlns:a16="http://schemas.microsoft.com/office/drawing/2014/main" id="{671F4AD0-A84A-4603-B9A7-7A1E9CC7CEFC}"/>
            </a:ext>
          </a:extLst>
        </xdr:cNvPr>
        <xdr:cNvSpPr/>
      </xdr:nvSpPr>
      <xdr:spPr>
        <a:xfrm>
          <a:off x="7875270" y="2569845"/>
          <a:ext cx="2522220" cy="1047750"/>
        </a:xfrm>
        <a:prstGeom prst="wedgeEllipseCallout">
          <a:avLst>
            <a:gd name="adj1" fmla="val -19643"/>
            <a:gd name="adj2" fmla="val -98026"/>
          </a:avLst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FORMULES</a:t>
          </a:r>
        </a:p>
      </xdr:txBody>
    </xdr:sp>
    <xdr:clientData/>
  </xdr:twoCellAnchor>
  <xdr:twoCellAnchor>
    <xdr:from>
      <xdr:col>3</xdr:col>
      <xdr:colOff>333375</xdr:colOff>
      <xdr:row>13</xdr:row>
      <xdr:rowOff>171450</xdr:rowOff>
    </xdr:from>
    <xdr:to>
      <xdr:col>6</xdr:col>
      <xdr:colOff>447675</xdr:colOff>
      <xdr:row>19</xdr:row>
      <xdr:rowOff>114300</xdr:rowOff>
    </xdr:to>
    <xdr:sp macro="" textlink="">
      <xdr:nvSpPr>
        <xdr:cNvPr id="4" name="Bulle ronde 5">
          <a:extLst>
            <a:ext uri="{FF2B5EF4-FFF2-40B4-BE49-F238E27FC236}">
              <a16:creationId xmlns:a16="http://schemas.microsoft.com/office/drawing/2014/main" id="{9BFFD044-49BE-4C3C-A13F-811D78820891}"/>
            </a:ext>
          </a:extLst>
        </xdr:cNvPr>
        <xdr:cNvSpPr/>
      </xdr:nvSpPr>
      <xdr:spPr>
        <a:xfrm>
          <a:off x="2710815" y="2548890"/>
          <a:ext cx="2491740" cy="1040130"/>
        </a:xfrm>
        <a:prstGeom prst="wedgeEllipseCallout">
          <a:avLst>
            <a:gd name="adj1" fmla="val -19643"/>
            <a:gd name="adj2" fmla="val -98026"/>
          </a:avLst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DONNEES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beitsplatz/Downloads/Q8-Prog%20STL%20CFT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NTINELLE"/>
      <sheetName val="SENTINELLE (2)"/>
      <sheetName val="Base GSBDD"/>
      <sheetName val="Décompte"/>
      <sheetName val="Feuil11"/>
      <sheetName val="T31"/>
      <sheetName val="T32"/>
      <sheetName val="Feuil1"/>
      <sheetName val="BASE RGT"/>
      <sheetName val="Feuil5"/>
      <sheetName val="DAL"/>
      <sheetName val="SYNTHESE POD_DO"/>
      <sheetName val="SYNTHESE MISSINT"/>
      <sheetName val="SYNTHESE ZDS"/>
      <sheetName val="SYNTHESE_ARMES"/>
      <sheetName val="SYNTHESE_ARMES_PARIS"/>
      <sheetName val="SYNTHESE BRIGADE PARIS"/>
      <sheetName val="FACTURES_2019"/>
      <sheetName val="SOURCES"/>
      <sheetName val="REMARQU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G1" t="str">
            <v>1°DIVISION</v>
          </cell>
          <cell r="H1" t="str">
            <v>7°BB</v>
          </cell>
          <cell r="I1" t="str">
            <v>BFA</v>
          </cell>
          <cell r="J1" t="str">
            <v>9°BIMa</v>
          </cell>
          <cell r="K1" t="str">
            <v>27°BIM</v>
          </cell>
          <cell r="L1" t="str">
            <v>3°DIVISION</v>
          </cell>
          <cell r="M1" t="str">
            <v>2°BB</v>
          </cell>
          <cell r="N1" t="str">
            <v>6°BLB</v>
          </cell>
          <cell r="O1" t="str">
            <v>11°BP</v>
          </cell>
          <cell r="P1" t="str">
            <v>COMLOG</v>
          </cell>
          <cell r="Q1" t="str">
            <v>COMRENS</v>
          </cell>
          <cell r="R1" t="str">
            <v>COMSIC</v>
          </cell>
          <cell r="S1" t="str">
            <v>4°BAC</v>
          </cell>
          <cell r="T1" t="str">
            <v>COME2CIA</v>
          </cell>
          <cell r="U1" t="str">
            <v>COMMF</v>
          </cell>
          <cell r="V1" t="str">
            <v>CRR-E</v>
          </cell>
          <cell r="W1" t="str">
            <v>CRR-FR</v>
          </cell>
          <cell r="X1" t="str">
            <v>COMFST</v>
          </cell>
          <cell r="Y1" t="str">
            <v>ECIA</v>
          </cell>
          <cell r="Z1" t="str">
            <v>DRHAT</v>
          </cell>
          <cell r="AA1" t="str">
            <v>Marine Nationale</v>
          </cell>
          <cell r="AB1" t="str">
            <v>EMIAZD</v>
          </cell>
          <cell r="AC1" t="str">
            <v>NC</v>
          </cell>
          <cell r="AD1" t="str">
            <v>SCA</v>
          </cell>
          <cell r="AE1" t="str">
            <v>TBD</v>
          </cell>
        </row>
        <row r="2">
          <cell r="G2" t="str">
            <v>7°BB</v>
          </cell>
        </row>
        <row r="3">
          <cell r="G3" t="str">
            <v>BFA</v>
          </cell>
        </row>
        <row r="4">
          <cell r="G4" t="str">
            <v>9°BIMa</v>
          </cell>
        </row>
        <row r="5">
          <cell r="G5" t="str">
            <v>27°BIM</v>
          </cell>
        </row>
        <row r="6">
          <cell r="G6" t="str">
            <v>1°RA</v>
          </cell>
        </row>
        <row r="7">
          <cell r="G7" t="str">
            <v>19°RG</v>
          </cell>
        </row>
        <row r="8">
          <cell r="G8" t="str">
            <v>132°BCAT</v>
          </cell>
        </row>
        <row r="9">
          <cell r="G9" t="str">
            <v>EQG 1</v>
          </cell>
        </row>
        <row r="10">
          <cell r="G10" t="str">
            <v>EO 1°DIVISION</v>
          </cell>
        </row>
        <row r="11">
          <cell r="G11" t="str">
            <v>EM DIV1</v>
          </cell>
        </row>
      </sheetData>
      <sheetData sheetId="1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269600-42AA-4D31-92FD-9DAB8F594BF0}">
  <dimension ref="A1:R25"/>
  <sheetViews>
    <sheetView tabSelected="1" topLeftCell="C1" workbookViewId="0">
      <selection activeCell="L7" sqref="L7"/>
    </sheetView>
  </sheetViews>
  <sheetFormatPr baseColWidth="10" defaultRowHeight="14.4" x14ac:dyDescent="0.3"/>
  <sheetData>
    <row r="1" spans="3:18" x14ac:dyDescent="0.3">
      <c r="H1" s="6"/>
    </row>
    <row r="2" spans="3:18" x14ac:dyDescent="0.3">
      <c r="H2" s="6"/>
    </row>
    <row r="3" spans="3:18" x14ac:dyDescent="0.3">
      <c r="H3" s="6"/>
    </row>
    <row r="4" spans="3:18" x14ac:dyDescent="0.3">
      <c r="D4" t="s">
        <v>3</v>
      </c>
      <c r="H4" s="6"/>
    </row>
    <row r="5" spans="3:18" x14ac:dyDescent="0.3">
      <c r="H5" s="6"/>
    </row>
    <row r="6" spans="3:18" x14ac:dyDescent="0.3">
      <c r="C6" s="3">
        <v>30</v>
      </c>
      <c r="D6" s="1" t="s">
        <v>0</v>
      </c>
      <c r="E6" s="1" t="s">
        <v>1</v>
      </c>
      <c r="F6" s="1" t="s">
        <v>2</v>
      </c>
      <c r="G6" s="1" t="s">
        <v>4</v>
      </c>
      <c r="H6" s="6"/>
      <c r="J6" s="7">
        <f>IF(COUNTA(D6:G6)&gt;1,C6/SUMPRODUCT(1/COUNTIF(D6:G6,D6:G6)),IF(COUNTA(D6:G6)=1,C6,""))</f>
        <v>7.5</v>
      </c>
      <c r="K6" s="7">
        <f>IF(J6=C6,0,J6)</f>
        <v>7.5</v>
      </c>
      <c r="L6" s="7">
        <f>IF(SUM(J6:K6)=C6,0,J6)</f>
        <v>7.5</v>
      </c>
      <c r="M6" s="7">
        <f>IF(SUM(J6:L6)=C6,0,J6)</f>
        <v>7.5</v>
      </c>
      <c r="O6" s="2">
        <v>7.5</v>
      </c>
      <c r="P6" s="2">
        <v>7.5</v>
      </c>
      <c r="Q6" s="2">
        <v>7.5</v>
      </c>
      <c r="R6" s="2">
        <v>7.5</v>
      </c>
    </row>
    <row r="7" spans="3:18" x14ac:dyDescent="0.3">
      <c r="C7" s="3">
        <v>30</v>
      </c>
      <c r="D7" s="1" t="s">
        <v>0</v>
      </c>
      <c r="E7" s="1" t="s">
        <v>1</v>
      </c>
      <c r="F7" s="1" t="s">
        <v>2</v>
      </c>
      <c r="G7" s="1" t="s">
        <v>0</v>
      </c>
      <c r="H7" s="6"/>
      <c r="J7" s="7">
        <f t="shared" ref="J7:J11" si="0">IF(COUNTA(D7:G7)&gt;1,C7/SUMPRODUCT(1/COUNTIF(D7:G7,D7:G7)),IF(COUNTA(D7:G7)=1,C7,""))</f>
        <v>10</v>
      </c>
      <c r="K7" s="7">
        <f t="shared" ref="K7:K11" si="1">IF(J7=C7,0,J7)</f>
        <v>10</v>
      </c>
      <c r="L7" s="7">
        <f t="shared" ref="L7:L11" si="2">IF(SUM(J7:K7)=C7,0,J7)</f>
        <v>10</v>
      </c>
      <c r="M7" s="7">
        <f t="shared" ref="M7:M11" si="3">IF(SUM(J7:L7)=C7,0,J7)</f>
        <v>0</v>
      </c>
      <c r="O7" s="2">
        <v>10</v>
      </c>
      <c r="P7" s="2">
        <v>10</v>
      </c>
      <c r="Q7" s="2">
        <v>10</v>
      </c>
      <c r="R7" s="2">
        <v>0</v>
      </c>
    </row>
    <row r="8" spans="3:18" x14ac:dyDescent="0.3">
      <c r="C8" s="3">
        <v>60</v>
      </c>
      <c r="D8" s="1" t="s">
        <v>0</v>
      </c>
      <c r="E8" s="1" t="s">
        <v>1</v>
      </c>
      <c r="F8" s="1" t="s">
        <v>1</v>
      </c>
      <c r="G8" s="1" t="s">
        <v>1</v>
      </c>
      <c r="H8" s="6"/>
      <c r="J8" s="7">
        <f t="shared" si="0"/>
        <v>30.000000000000004</v>
      </c>
      <c r="K8" s="7">
        <f t="shared" si="1"/>
        <v>30.000000000000004</v>
      </c>
      <c r="L8" s="7">
        <f t="shared" si="2"/>
        <v>0</v>
      </c>
      <c r="M8" s="7">
        <f t="shared" si="3"/>
        <v>0</v>
      </c>
      <c r="O8" s="2">
        <v>30</v>
      </c>
      <c r="P8" s="2">
        <v>30</v>
      </c>
      <c r="Q8" s="2">
        <v>0</v>
      </c>
      <c r="R8" s="2">
        <v>0</v>
      </c>
    </row>
    <row r="9" spans="3:18" x14ac:dyDescent="0.3">
      <c r="C9" s="3">
        <v>88</v>
      </c>
      <c r="D9" s="1" t="s">
        <v>0</v>
      </c>
      <c r="E9" s="1" t="s">
        <v>1</v>
      </c>
      <c r="F9" s="1" t="s">
        <v>0</v>
      </c>
      <c r="G9" s="1" t="s">
        <v>0</v>
      </c>
      <c r="J9" s="7">
        <f t="shared" si="0"/>
        <v>44.000000000000007</v>
      </c>
      <c r="K9" s="7">
        <f t="shared" si="1"/>
        <v>44.000000000000007</v>
      </c>
      <c r="L9" s="7">
        <f t="shared" si="2"/>
        <v>0</v>
      </c>
      <c r="M9" s="7">
        <f t="shared" si="3"/>
        <v>0</v>
      </c>
      <c r="O9" s="2">
        <v>44</v>
      </c>
      <c r="P9" s="2">
        <v>44</v>
      </c>
      <c r="Q9" s="2">
        <v>0</v>
      </c>
      <c r="R9" s="2">
        <v>0</v>
      </c>
    </row>
    <row r="10" spans="3:18" x14ac:dyDescent="0.3">
      <c r="C10" s="3">
        <v>88</v>
      </c>
      <c r="D10" s="1" t="s">
        <v>0</v>
      </c>
      <c r="E10" s="1" t="s">
        <v>1</v>
      </c>
      <c r="F10" s="1" t="s">
        <v>0</v>
      </c>
      <c r="G10" s="1" t="s">
        <v>1</v>
      </c>
      <c r="J10" s="7">
        <f t="shared" si="0"/>
        <v>44</v>
      </c>
      <c r="K10" s="7">
        <f t="shared" si="1"/>
        <v>44</v>
      </c>
      <c r="L10" s="7">
        <f t="shared" si="2"/>
        <v>0</v>
      </c>
      <c r="M10" s="7">
        <f t="shared" si="3"/>
        <v>0</v>
      </c>
      <c r="O10" s="2">
        <v>44</v>
      </c>
      <c r="P10" s="2">
        <v>44</v>
      </c>
      <c r="Q10" s="2">
        <v>0</v>
      </c>
      <c r="R10" s="2">
        <v>0</v>
      </c>
    </row>
    <row r="11" spans="3:18" x14ac:dyDescent="0.3">
      <c r="C11" s="3">
        <v>60</v>
      </c>
      <c r="D11" s="1" t="s">
        <v>0</v>
      </c>
      <c r="E11" s="1"/>
      <c r="F11" s="1"/>
      <c r="G11" s="1"/>
      <c r="J11" s="7">
        <f t="shared" si="0"/>
        <v>60</v>
      </c>
      <c r="K11" s="7">
        <f t="shared" si="1"/>
        <v>0</v>
      </c>
      <c r="L11" s="7">
        <f t="shared" si="2"/>
        <v>0</v>
      </c>
      <c r="M11" s="7">
        <f t="shared" si="3"/>
        <v>0</v>
      </c>
      <c r="O11" s="2">
        <v>60</v>
      </c>
      <c r="P11" s="2">
        <v>0</v>
      </c>
      <c r="Q11" s="2">
        <v>0</v>
      </c>
      <c r="R11" s="2">
        <v>0</v>
      </c>
    </row>
    <row r="25" spans="1:4" ht="18" x14ac:dyDescent="0.35">
      <c r="A25" s="5"/>
      <c r="D25" s="4"/>
    </row>
  </sheetData>
  <pageMargins left="0.7" right="0.7" top="0.78740157499999996" bottom="0.78740157499999996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Manager>test</Manager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Hicham Maddouch</cp:lastModifiedBy>
  <dcterms:created xsi:type="dcterms:W3CDTF">2019-12-18T14:17:02Z</dcterms:created>
  <dcterms:modified xsi:type="dcterms:W3CDTF">2019-12-19T08:39:33Z</dcterms:modified>
</cp:coreProperties>
</file>