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8" windowWidth="23256" windowHeight="126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 a="1"/>
  <c r="I3" i="1" s="1"/>
  <c r="H3" i="1" a="1"/>
  <c r="H3" i="1" s="1"/>
  <c r="G5" i="1" a="1"/>
  <c r="G5" i="1" s="1"/>
  <c r="G6" i="1" s="1" a="1"/>
  <c r="G6" i="1" s="1"/>
  <c r="G4" i="1" a="1"/>
  <c r="G4" i="1" s="1"/>
  <c r="J3" i="1" l="1" a="1"/>
  <c r="J3" i="1" s="1"/>
  <c r="K3" i="1" s="1" a="1"/>
  <c r="K3" i="1" s="1"/>
  <c r="L3" i="1" l="1" a="1"/>
  <c r="L3" i="1" s="1"/>
  <c r="I4" i="1" l="1" a="1"/>
  <c r="I4" i="1" s="1"/>
  <c r="J4" i="1" a="1"/>
  <c r="J4" i="1" s="1"/>
  <c r="K4" i="1" a="1"/>
  <c r="K4" i="1" s="1"/>
  <c r="L4" i="1" a="1"/>
  <c r="L4" i="1" s="1"/>
  <c r="I5" i="1" a="1"/>
  <c r="I5" i="1" s="1"/>
  <c r="J5" i="1" a="1"/>
  <c r="J5" i="1" s="1"/>
  <c r="K5" i="1" a="1"/>
  <c r="K5" i="1" s="1"/>
  <c r="L5" i="1" a="1"/>
  <c r="L5" i="1" s="1"/>
  <c r="I6" i="1" a="1"/>
  <c r="I6" i="1" s="1"/>
  <c r="J6" i="1" a="1"/>
  <c r="J6" i="1" s="1"/>
  <c r="K6" i="1" a="1"/>
  <c r="K6" i="1" s="1"/>
  <c r="L6" i="1" a="1"/>
  <c r="L6" i="1" s="1"/>
  <c r="H6" i="1" a="1"/>
  <c r="H6" i="1" s="1"/>
  <c r="H5" i="1" a="1"/>
  <c r="H5" i="1" s="1"/>
  <c r="H4" i="1" a="1"/>
  <c r="H4" i="1" s="1"/>
</calcChain>
</file>

<file path=xl/sharedStrings.xml><?xml version="1.0" encoding="utf-8"?>
<sst xmlns="http://schemas.openxmlformats.org/spreadsheetml/2006/main" count="38" uniqueCount="24">
  <si>
    <t>Code article PF</t>
  </si>
  <si>
    <t>Code article SF</t>
  </si>
  <si>
    <t>A</t>
  </si>
  <si>
    <t>B</t>
  </si>
  <si>
    <t>a1</t>
  </si>
  <si>
    <t>a2</t>
  </si>
  <si>
    <t>a3</t>
  </si>
  <si>
    <t>Catégorie SF</t>
  </si>
  <si>
    <t>étui</t>
  </si>
  <si>
    <t>carton</t>
  </si>
  <si>
    <t>étiquette</t>
  </si>
  <si>
    <t>sticker</t>
  </si>
  <si>
    <t>cravate</t>
  </si>
  <si>
    <t>C</t>
  </si>
  <si>
    <t>b1</t>
  </si>
  <si>
    <t>b2</t>
  </si>
  <si>
    <t>b3</t>
  </si>
  <si>
    <t>b4</t>
  </si>
  <si>
    <t>b5</t>
  </si>
  <si>
    <t>c1</t>
  </si>
  <si>
    <t>c2</t>
  </si>
  <si>
    <t>c3</t>
  </si>
  <si>
    <t>Résultat à obtenir :</t>
  </si>
  <si>
    <t>Base de données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</si>
</sst>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K3" sqref="K3"/>
    </sheetView>
  </sheetViews>
  <sheetFormatPr baseColWidth="10" defaultRowHeight="14.4" x14ac:dyDescent="0.3"/>
  <cols>
    <col min="1" max="1" width="14.109375" bestFit="1" customWidth="1"/>
    <col min="2" max="2" width="14" bestFit="1" customWidth="1"/>
    <col min="3" max="3" width="12.44140625" customWidth="1"/>
  </cols>
  <sheetData>
    <row r="1" spans="1:12" x14ac:dyDescent="0.3">
      <c r="A1" t="s">
        <v>23</v>
      </c>
    </row>
    <row r="3" spans="1:12" x14ac:dyDescent="0.3">
      <c r="A3" s="1" t="s">
        <v>0</v>
      </c>
      <c r="B3" s="1" t="s">
        <v>1</v>
      </c>
      <c r="C3" s="1" t="s">
        <v>7</v>
      </c>
      <c r="G3" s="1"/>
      <c r="H3" s="1" t="str">
        <f t="array" ref="H3">IFERROR(INDEX($C$4:$C$14,MATCH(0,COUNTIF($G$3:G3,$C$4:$C$14),0)),"")</f>
        <v>étui</v>
      </c>
      <c r="I3" s="1" t="str">
        <f t="array" ref="I3">IFERROR(INDEX($C$4:$C$14,MATCH(0,COUNTIF($G$3:H3,$C$4:$C$14),0)),"")</f>
        <v>carton</v>
      </c>
      <c r="J3" s="1" t="str">
        <f t="array" ref="J3">IFERROR(INDEX($C$4:$C$14,MATCH(0,COUNTIF($G$3:I3,$C$4:$C$14),0)),"")</f>
        <v>étiquette</v>
      </c>
      <c r="K3" s="1" t="str">
        <f t="array" ref="K3">IFERROR(INDEX($C$4:$C$14,MATCH(0,COUNTIF($G$3:J3,$C$4:$C$14),0)),"")</f>
        <v>sticker</v>
      </c>
      <c r="L3" s="1" t="str">
        <f t="array" ref="L3">IFERROR(INDEX($C$4:$C$14,MATCH(0,COUNTIF($G$3:K3,$C$4:$C$14),0)),"")</f>
        <v>cravate</v>
      </c>
    </row>
    <row r="4" spans="1:12" x14ac:dyDescent="0.3">
      <c r="A4" s="1" t="s">
        <v>2</v>
      </c>
      <c r="B4" s="1" t="s">
        <v>4</v>
      </c>
      <c r="C4" s="1" t="s">
        <v>8</v>
      </c>
      <c r="G4" s="1" t="str">
        <f t="array" ref="G4">IFERROR(INDEX($A$4:$A$14,MATCH(0,COUNTIF($G$3:G3,$A$4:$A$14),0)),"")</f>
        <v>A</v>
      </c>
      <c r="H4" s="1" t="str">
        <f t="array" ref="H4">IFERROR(INDEX($B:$B,MATCH($G$4&amp;H3,$A:$A&amp;$C:$C,0)),"")</f>
        <v>a1</v>
      </c>
      <c r="I4" s="1" t="str">
        <f t="array" ref="I4">IFERROR(INDEX($B:$B,MATCH($G$4&amp;I3,$A:$A&amp;$C:$C,0)),"")</f>
        <v>a2</v>
      </c>
      <c r="J4" s="1" t="str">
        <f t="array" ref="J4">IFERROR(INDEX($B:$B,MATCH($G$4&amp;J3,$A:$A&amp;$C:$C,0)),"")</f>
        <v>a3</v>
      </c>
      <c r="K4" s="1" t="str">
        <f t="array" ref="K4">IFERROR(INDEX($B:$B,MATCH($G$4&amp;K3,$A:$A&amp;$C:$C,0)),"")</f>
        <v/>
      </c>
      <c r="L4" s="1" t="str">
        <f t="array" ref="L4">IFERROR(INDEX($B:$B,MATCH($G$4&amp;L3,$A:$A&amp;$C:$C,0)),"")</f>
        <v/>
      </c>
    </row>
    <row r="5" spans="1:12" x14ac:dyDescent="0.3">
      <c r="A5" s="1" t="s">
        <v>2</v>
      </c>
      <c r="B5" s="1" t="s">
        <v>5</v>
      </c>
      <c r="C5" s="1" t="s">
        <v>9</v>
      </c>
      <c r="E5" t="s">
        <v>22</v>
      </c>
      <c r="G5" s="1" t="str">
        <f t="array" ref="G5">IFERROR(INDEX($A$4:$A$14,MATCH(0,COUNTIF($G$3:G4,$A$4:$A$14),0)),"")</f>
        <v>B</v>
      </c>
      <c r="H5" s="1" t="str">
        <f t="array" ref="H5">IFERROR(INDEX($B:$B,MATCH($G$5&amp;H3,$A:$A&amp;$C:$C,0)),"")</f>
        <v>b1</v>
      </c>
      <c r="I5" s="1" t="str">
        <f t="array" ref="I5">IFERROR(INDEX($B:$B,MATCH($G$5&amp;I3,$A:$A&amp;$C:$C,0)),"")</f>
        <v>b2</v>
      </c>
      <c r="J5" s="1" t="str">
        <f t="array" ref="J5">IFERROR(INDEX($B:$B,MATCH($G$5&amp;J3,$A:$A&amp;$C:$C,0)),"")</f>
        <v>b3</v>
      </c>
      <c r="K5" s="1" t="str">
        <f t="array" ref="K5">IFERROR(INDEX($B:$B,MATCH($G$5&amp;K3,$A:$A&amp;$C:$C,0)),"")</f>
        <v>b4</v>
      </c>
      <c r="L5" s="1" t="str">
        <f t="array" ref="L5">IFERROR(INDEX($B:$B,MATCH($G$5&amp;L3,$A:$A&amp;$C:$C,0)),"")</f>
        <v>b5</v>
      </c>
    </row>
    <row r="6" spans="1:12" x14ac:dyDescent="0.3">
      <c r="A6" s="1" t="s">
        <v>2</v>
      </c>
      <c r="B6" s="1" t="s">
        <v>6</v>
      </c>
      <c r="C6" s="1" t="s">
        <v>10</v>
      </c>
      <c r="G6" s="1" t="str">
        <f t="array" ref="G6">IFERROR(INDEX($A$4:$A$14,MATCH(0,COUNTIF($G$3:G5,$A$4:$A$14),0)),"")</f>
        <v>C</v>
      </c>
      <c r="H6" s="1" t="str">
        <f t="array" ref="H6">IFERROR(INDEX($B:$B,MATCH($G$6&amp;H3,$A:$A&amp;$C:$C,0)),"")</f>
        <v/>
      </c>
      <c r="I6" s="1" t="str">
        <f t="array" ref="I6">IFERROR(INDEX($B:$B,MATCH($G$6&amp;I3,$A:$A&amp;$C:$C,0)),"")</f>
        <v/>
      </c>
      <c r="J6" s="1" t="str">
        <f t="array" ref="J6">IFERROR(INDEX($B:$B,MATCH($G$6&amp;J3,$A:$A&amp;$C:$C,0)),"")</f>
        <v>c1</v>
      </c>
      <c r="K6" s="1" t="str">
        <f t="array" ref="K6">IFERROR(INDEX($B:$B,MATCH($G$6&amp;K3,$A:$A&amp;$C:$C,0)),"")</f>
        <v>c3</v>
      </c>
      <c r="L6" s="1" t="str">
        <f t="array" ref="L6">IFERROR(INDEX($B:$B,MATCH($G$6&amp;L3,$A:$A&amp;$C:$C,0)),"")</f>
        <v>c2</v>
      </c>
    </row>
    <row r="7" spans="1:12" x14ac:dyDescent="0.3">
      <c r="A7" s="1" t="s">
        <v>3</v>
      </c>
      <c r="B7" s="1" t="s">
        <v>14</v>
      </c>
      <c r="C7" s="1" t="s">
        <v>8</v>
      </c>
    </row>
    <row r="8" spans="1:12" x14ac:dyDescent="0.3">
      <c r="A8" s="1" t="s">
        <v>3</v>
      </c>
      <c r="B8" s="1" t="s">
        <v>15</v>
      </c>
      <c r="C8" s="1" t="s">
        <v>9</v>
      </c>
    </row>
    <row r="9" spans="1:12" x14ac:dyDescent="0.3">
      <c r="A9" s="1" t="s">
        <v>3</v>
      </c>
      <c r="B9" s="1" t="s">
        <v>16</v>
      </c>
      <c r="C9" s="1" t="s">
        <v>10</v>
      </c>
    </row>
    <row r="10" spans="1:12" x14ac:dyDescent="0.3">
      <c r="A10" s="1" t="s">
        <v>3</v>
      </c>
      <c r="B10" s="1" t="s">
        <v>17</v>
      </c>
      <c r="C10" s="1" t="s">
        <v>11</v>
      </c>
    </row>
    <row r="11" spans="1:12" x14ac:dyDescent="0.3">
      <c r="A11" s="1" t="s">
        <v>3</v>
      </c>
      <c r="B11" s="1" t="s">
        <v>18</v>
      </c>
      <c r="C11" s="1" t="s">
        <v>12</v>
      </c>
    </row>
    <row r="12" spans="1:12" x14ac:dyDescent="0.3">
      <c r="A12" s="1" t="s">
        <v>13</v>
      </c>
      <c r="B12" s="1" t="s">
        <v>19</v>
      </c>
      <c r="C12" s="1" t="s">
        <v>10</v>
      </c>
    </row>
    <row r="13" spans="1:12" x14ac:dyDescent="0.3">
      <c r="A13" s="1" t="s">
        <v>13</v>
      </c>
      <c r="B13" s="1" t="s">
        <v>20</v>
      </c>
      <c r="C13" s="1" t="s">
        <v>12</v>
      </c>
    </row>
    <row r="14" spans="1:12" x14ac:dyDescent="0.3">
      <c r="A14" s="1" t="s">
        <v>13</v>
      </c>
      <c r="B14" s="1" t="s">
        <v>21</v>
      </c>
      <c r="C14" s="1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VEUVE AMBAL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 Guillemin</dc:creator>
  <cp:lastModifiedBy>Arbeitsplatz</cp:lastModifiedBy>
  <dcterms:created xsi:type="dcterms:W3CDTF">2019-12-20T08:29:49Z</dcterms:created>
  <dcterms:modified xsi:type="dcterms:W3CDTF">2019-12-20T22:27:07Z</dcterms:modified>
</cp:coreProperties>
</file>