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xr:revisionPtr revIDLastSave="0" documentId="8_{D35AFE63-E6B6-47DC-B3F4-6DA0CBA444A8}" xr6:coauthVersionLast="36" xr6:coauthVersionMax="36" xr10:uidLastSave="{00000000-0000-0000-0000-000000000000}"/>
  <bookViews>
    <workbookView xWindow="0" yWindow="0" windowWidth="23040" windowHeight="9792" xr2:uid="{AA50E409-4F2B-4D43-804D-C15390A9960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R46" i="1" l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27" i="1"/>
  <c r="R51" i="1"/>
  <c r="R55" i="1"/>
  <c r="R59" i="1"/>
  <c r="R63" i="1"/>
  <c r="R62" i="1"/>
  <c r="R52" i="1"/>
  <c r="R56" i="1"/>
  <c r="R60" i="1"/>
  <c r="R64" i="1"/>
  <c r="R58" i="1"/>
  <c r="R53" i="1"/>
  <c r="R57" i="1"/>
  <c r="R61" i="1"/>
  <c r="R65" i="1"/>
  <c r="R54" i="1"/>
  <c r="R50" i="1"/>
  <c r="P54" i="1" l="1" a="1"/>
  <c r="P54" i="1" s="1"/>
  <c r="Q54" i="1" s="1"/>
  <c r="P65" i="1" a="1"/>
  <c r="P65" i="1" s="1"/>
  <c r="P61" i="1" a="1"/>
  <c r="P61" i="1" s="1"/>
  <c r="P57" i="1" a="1"/>
  <c r="P57" i="1" s="1"/>
  <c r="Q57" i="1" s="1"/>
  <c r="P53" i="1" a="1"/>
  <c r="P53" i="1" s="1"/>
  <c r="Q53" i="1" s="1"/>
  <c r="P58" i="1" a="1"/>
  <c r="P58" i="1" s="1"/>
  <c r="P64" i="1" a="1"/>
  <c r="P64" i="1" s="1"/>
  <c r="P60" i="1" a="1"/>
  <c r="P60" i="1" s="1"/>
  <c r="Q60" i="1" s="1"/>
  <c r="P56" i="1" a="1"/>
  <c r="P56" i="1" s="1"/>
  <c r="Q56" i="1" s="1"/>
  <c r="P52" i="1" a="1"/>
  <c r="P52" i="1" s="1"/>
  <c r="P62" i="1" a="1"/>
  <c r="P62" i="1" s="1"/>
  <c r="P63" i="1" a="1"/>
  <c r="P63" i="1" s="1"/>
  <c r="Q63" i="1" s="1"/>
  <c r="P59" i="1" a="1"/>
  <c r="P59" i="1" s="1"/>
  <c r="Q59" i="1" s="1"/>
  <c r="P55" i="1" a="1"/>
  <c r="P55" i="1" s="1"/>
  <c r="Q55" i="1" s="1"/>
  <c r="P51" i="1" a="1"/>
  <c r="P51" i="1" s="1"/>
  <c r="P50" i="1" a="1"/>
  <c r="P50" i="1" s="1"/>
  <c r="Q50" i="1" s="1"/>
  <c r="Q61" i="1"/>
  <c r="Q64" i="1"/>
  <c r="Q62" i="1"/>
  <c r="Q51" i="1"/>
  <c r="Q65" i="1"/>
  <c r="Q58" i="1"/>
  <c r="Q52" i="1"/>
</calcChain>
</file>

<file path=xl/sharedStrings.xml><?xml version="1.0" encoding="utf-8"?>
<sst xmlns="http://schemas.openxmlformats.org/spreadsheetml/2006/main" count="43" uniqueCount="29">
  <si>
    <t>##</t>
  </si>
  <si>
    <t>Paul</t>
  </si>
  <si>
    <t>Serge</t>
  </si>
  <si>
    <t>Claude</t>
  </si>
  <si>
    <t>Michel</t>
  </si>
  <si>
    <t>René</t>
  </si>
  <si>
    <t>NOM</t>
  </si>
  <si>
    <t>Total</t>
  </si>
  <si>
    <t>R1</t>
  </si>
  <si>
    <t>R2</t>
  </si>
  <si>
    <t>R3</t>
  </si>
  <si>
    <t>N°</t>
  </si>
  <si>
    <t>Philippe</t>
  </si>
  <si>
    <t>Jean</t>
  </si>
  <si>
    <t>Remy</t>
  </si>
  <si>
    <t>Thierry</t>
  </si>
  <si>
    <t>Jean louis</t>
  </si>
  <si>
    <t>Oscar</t>
  </si>
  <si>
    <t>Axel</t>
  </si>
  <si>
    <t>Samuel</t>
  </si>
  <si>
    <t>Frédéric</t>
  </si>
  <si>
    <t>Vincent</t>
  </si>
  <si>
    <t>Damien</t>
  </si>
  <si>
    <t>Ce tableau est constitué avec des données provenant de la même feuille de calcul.</t>
  </si>
  <si>
    <t>Je souhaite classer de la ligne 50 à 69  par ordre décroissant La colonne  R avec les colonnes Q et R,</t>
  </si>
  <si>
    <t>OU</t>
  </si>
  <si>
    <t>Que le classement ce fasse automatiquement sur le même tableau</t>
  </si>
  <si>
    <t>MERCI</t>
  </si>
  <si>
    <t>comme l'exemple fait actuellement par DONNEES ET TRIER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</si>
</sst>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1" xfId="0" applyFill="1" applyBorder="1"/>
    <xf numFmtId="0" fontId="0" fillId="4" borderId="0" xfId="0" applyFill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A9536-731B-4B53-9562-9E5744DB2A4A}">
  <dimension ref="K26:X65"/>
  <sheetViews>
    <sheetView tabSelected="1" topLeftCell="J40" zoomScale="120" zoomScaleNormal="120" workbookViewId="0">
      <selection activeCell="R43" sqref="R43"/>
    </sheetView>
  </sheetViews>
  <sheetFormatPr baseColWidth="10" defaultRowHeight="14.4" x14ac:dyDescent="0.3"/>
  <cols>
    <col min="1" max="10" width="2.109375" customWidth="1"/>
    <col min="11" max="11" width="6.44140625" style="1" customWidth="1"/>
    <col min="12" max="12" width="0.6640625" style="1" customWidth="1"/>
    <col min="13" max="13" width="5.109375" style="1" customWidth="1"/>
    <col min="14" max="14" width="0.88671875" style="1" customWidth="1"/>
    <col min="15" max="16" width="3.44140625" style="1" customWidth="1"/>
    <col min="17" max="18" width="10" style="1" customWidth="1"/>
  </cols>
  <sheetData>
    <row r="26" spans="11:22" x14ac:dyDescent="0.3">
      <c r="K26" s="6" t="s">
        <v>8</v>
      </c>
      <c r="L26" s="6"/>
      <c r="M26" s="6" t="s">
        <v>9</v>
      </c>
      <c r="N26" s="6"/>
      <c r="O26" s="6" t="s">
        <v>10</v>
      </c>
      <c r="P26" s="6" t="s">
        <v>11</v>
      </c>
      <c r="Q26" s="6" t="s">
        <v>6</v>
      </c>
      <c r="R26" s="6" t="s">
        <v>7</v>
      </c>
    </row>
    <row r="27" spans="11:22" x14ac:dyDescent="0.3">
      <c r="K27" s="1">
        <v>3</v>
      </c>
      <c r="L27" s="3"/>
      <c r="M27" s="1">
        <v>11</v>
      </c>
      <c r="N27" s="3"/>
      <c r="O27" s="1">
        <v>14</v>
      </c>
      <c r="P27" s="2">
        <v>1</v>
      </c>
      <c r="Q27" s="4" t="s">
        <v>12</v>
      </c>
      <c r="R27" s="8">
        <f>SUM(K27:O27)</f>
        <v>28</v>
      </c>
      <c r="T27" t="s">
        <v>23</v>
      </c>
    </row>
    <row r="28" spans="11:22" x14ac:dyDescent="0.3">
      <c r="K28" s="1">
        <v>12</v>
      </c>
      <c r="L28" s="3"/>
      <c r="M28" s="1">
        <v>4</v>
      </c>
      <c r="N28" s="3"/>
      <c r="O28" s="1">
        <v>7</v>
      </c>
      <c r="P28" s="2">
        <v>2</v>
      </c>
      <c r="Q28" s="4" t="s">
        <v>1</v>
      </c>
      <c r="R28" s="8">
        <f t="shared" ref="R28:R45" si="0">SUM(K28:O28)</f>
        <v>23</v>
      </c>
    </row>
    <row r="29" spans="11:22" x14ac:dyDescent="0.3">
      <c r="K29" s="1">
        <v>11</v>
      </c>
      <c r="L29" s="3"/>
      <c r="M29" s="1">
        <v>5</v>
      </c>
      <c r="N29" s="3"/>
      <c r="O29" s="1">
        <v>10</v>
      </c>
      <c r="P29" s="2">
        <v>3</v>
      </c>
      <c r="Q29" s="4" t="s">
        <v>13</v>
      </c>
      <c r="R29" s="8">
        <f t="shared" si="0"/>
        <v>26</v>
      </c>
      <c r="T29" t="s">
        <v>24</v>
      </c>
    </row>
    <row r="30" spans="11:22" x14ac:dyDescent="0.3">
      <c r="K30" s="1">
        <v>16</v>
      </c>
      <c r="L30" s="3"/>
      <c r="M30" s="1">
        <v>1</v>
      </c>
      <c r="N30" s="3"/>
      <c r="O30" s="1">
        <v>1</v>
      </c>
      <c r="P30" s="2">
        <v>4</v>
      </c>
      <c r="Q30" s="4" t="s">
        <v>3</v>
      </c>
      <c r="R30" s="8">
        <f t="shared" si="0"/>
        <v>18</v>
      </c>
      <c r="T30" t="s">
        <v>28</v>
      </c>
    </row>
    <row r="31" spans="11:22" x14ac:dyDescent="0.3">
      <c r="K31" s="1">
        <v>8</v>
      </c>
      <c r="L31" s="3"/>
      <c r="M31" s="1">
        <v>10</v>
      </c>
      <c r="N31" s="3"/>
      <c r="O31" s="1">
        <v>6</v>
      </c>
      <c r="P31" s="2">
        <v>5</v>
      </c>
      <c r="Q31" s="4" t="s">
        <v>14</v>
      </c>
      <c r="R31" s="8">
        <f t="shared" si="0"/>
        <v>24</v>
      </c>
    </row>
    <row r="32" spans="11:22" x14ac:dyDescent="0.3">
      <c r="K32" s="1">
        <v>7</v>
      </c>
      <c r="L32" s="3"/>
      <c r="M32" s="1">
        <v>9</v>
      </c>
      <c r="N32" s="3"/>
      <c r="O32" s="1">
        <v>11</v>
      </c>
      <c r="P32" s="2">
        <v>6</v>
      </c>
      <c r="Q32" s="4" t="s">
        <v>2</v>
      </c>
      <c r="R32" s="8">
        <f t="shared" si="0"/>
        <v>27</v>
      </c>
      <c r="V32" t="s">
        <v>25</v>
      </c>
    </row>
    <row r="33" spans="11:20" x14ac:dyDescent="0.3">
      <c r="K33" s="1">
        <v>9</v>
      </c>
      <c r="L33" s="3"/>
      <c r="M33" s="1">
        <v>6</v>
      </c>
      <c r="N33" s="3"/>
      <c r="O33" s="1">
        <v>12</v>
      </c>
      <c r="P33" s="2">
        <v>7</v>
      </c>
      <c r="Q33" s="4" t="s">
        <v>15</v>
      </c>
      <c r="R33" s="8">
        <f t="shared" si="0"/>
        <v>27</v>
      </c>
      <c r="T33" t="s">
        <v>26</v>
      </c>
    </row>
    <row r="34" spans="11:20" x14ac:dyDescent="0.3">
      <c r="K34" s="1">
        <v>1</v>
      </c>
      <c r="L34" s="3"/>
      <c r="M34" s="1">
        <v>15</v>
      </c>
      <c r="N34" s="3"/>
      <c r="O34" s="1">
        <v>16</v>
      </c>
      <c r="P34" s="2">
        <v>8</v>
      </c>
      <c r="Q34" s="4" t="s">
        <v>4</v>
      </c>
      <c r="R34" s="8">
        <f t="shared" si="0"/>
        <v>32</v>
      </c>
    </row>
    <row r="35" spans="11:20" x14ac:dyDescent="0.3">
      <c r="K35" s="1">
        <v>4</v>
      </c>
      <c r="L35" s="3"/>
      <c r="M35" s="1">
        <v>12</v>
      </c>
      <c r="N35" s="3"/>
      <c r="O35" s="1">
        <v>13</v>
      </c>
      <c r="P35" s="2">
        <v>9</v>
      </c>
      <c r="Q35" s="4" t="s">
        <v>16</v>
      </c>
      <c r="R35" s="8">
        <f t="shared" si="0"/>
        <v>29</v>
      </c>
    </row>
    <row r="36" spans="11:20" x14ac:dyDescent="0.3">
      <c r="K36" s="1">
        <v>6</v>
      </c>
      <c r="L36" s="3"/>
      <c r="M36" s="1">
        <v>12</v>
      </c>
      <c r="N36" s="3"/>
      <c r="O36" s="1">
        <v>5</v>
      </c>
      <c r="P36" s="2">
        <v>10</v>
      </c>
      <c r="Q36" s="4" t="s">
        <v>5</v>
      </c>
      <c r="R36" s="8">
        <f t="shared" si="0"/>
        <v>23</v>
      </c>
    </row>
    <row r="37" spans="11:20" x14ac:dyDescent="0.3">
      <c r="K37" s="1">
        <v>14</v>
      </c>
      <c r="L37" s="3"/>
      <c r="M37" s="1">
        <v>2</v>
      </c>
      <c r="N37" s="3"/>
      <c r="O37" s="1">
        <v>4</v>
      </c>
      <c r="P37" s="2">
        <v>11</v>
      </c>
      <c r="Q37" s="4" t="s">
        <v>17</v>
      </c>
      <c r="R37" s="8">
        <f t="shared" si="0"/>
        <v>20</v>
      </c>
      <c r="T37" t="s">
        <v>27</v>
      </c>
    </row>
    <row r="38" spans="11:20" x14ac:dyDescent="0.3">
      <c r="K38" s="1">
        <v>15</v>
      </c>
      <c r="L38" s="3"/>
      <c r="M38" s="1">
        <v>2</v>
      </c>
      <c r="N38" s="3"/>
      <c r="O38" s="1">
        <v>2</v>
      </c>
      <c r="P38" s="2">
        <v>12</v>
      </c>
      <c r="Q38" s="4" t="s">
        <v>18</v>
      </c>
      <c r="R38" s="8">
        <f t="shared" si="0"/>
        <v>19</v>
      </c>
    </row>
    <row r="39" spans="11:20" x14ac:dyDescent="0.3">
      <c r="K39" s="1">
        <v>5</v>
      </c>
      <c r="L39" s="3"/>
      <c r="M39" s="1">
        <v>12</v>
      </c>
      <c r="N39" s="3"/>
      <c r="O39" s="1">
        <v>8</v>
      </c>
      <c r="P39" s="2">
        <v>13</v>
      </c>
      <c r="Q39" s="4" t="s">
        <v>19</v>
      </c>
      <c r="R39" s="8">
        <f t="shared" si="0"/>
        <v>25</v>
      </c>
    </row>
    <row r="40" spans="11:20" x14ac:dyDescent="0.3">
      <c r="K40" s="1">
        <v>13</v>
      </c>
      <c r="L40" s="3"/>
      <c r="M40" s="1">
        <v>7</v>
      </c>
      <c r="N40" s="3"/>
      <c r="O40" s="1">
        <v>3</v>
      </c>
      <c r="P40" s="2">
        <v>14</v>
      </c>
      <c r="Q40" s="4" t="s">
        <v>20</v>
      </c>
      <c r="R40" s="8">
        <f t="shared" si="0"/>
        <v>23</v>
      </c>
    </row>
    <row r="41" spans="11:20" x14ac:dyDescent="0.3">
      <c r="K41" s="1">
        <v>2</v>
      </c>
      <c r="L41" s="3"/>
      <c r="M41" s="1">
        <v>15</v>
      </c>
      <c r="N41" s="3"/>
      <c r="O41" s="1">
        <v>15</v>
      </c>
      <c r="P41" s="2">
        <v>15</v>
      </c>
      <c r="Q41" s="4" t="s">
        <v>21</v>
      </c>
      <c r="R41" s="8">
        <f t="shared" si="0"/>
        <v>32</v>
      </c>
    </row>
    <row r="42" spans="11:20" x14ac:dyDescent="0.3">
      <c r="K42" s="1">
        <v>9</v>
      </c>
      <c r="L42" s="3"/>
      <c r="M42" s="1">
        <v>8</v>
      </c>
      <c r="N42" s="3"/>
      <c r="O42" s="1">
        <v>9</v>
      </c>
      <c r="P42" s="2">
        <v>16</v>
      </c>
      <c r="Q42" s="4" t="s">
        <v>22</v>
      </c>
      <c r="R42" s="8">
        <f t="shared" si="0"/>
        <v>26</v>
      </c>
    </row>
    <row r="43" spans="11:20" x14ac:dyDescent="0.3">
      <c r="K43" s="1" t="s">
        <v>0</v>
      </c>
      <c r="L43" s="3"/>
      <c r="M43" s="1" t="s">
        <v>0</v>
      </c>
      <c r="N43" s="3"/>
      <c r="O43" s="1" t="s">
        <v>0</v>
      </c>
      <c r="P43" s="2">
        <v>17</v>
      </c>
      <c r="Q43" s="4"/>
      <c r="R43" s="8">
        <f t="shared" si="0"/>
        <v>0</v>
      </c>
    </row>
    <row r="44" spans="11:20" x14ac:dyDescent="0.3">
      <c r="K44" s="1" t="s">
        <v>0</v>
      </c>
      <c r="L44" s="3"/>
      <c r="M44" s="1" t="s">
        <v>0</v>
      </c>
      <c r="N44" s="3"/>
      <c r="O44" s="1" t="s">
        <v>0</v>
      </c>
      <c r="P44" s="2">
        <v>18</v>
      </c>
      <c r="Q44" s="4"/>
      <c r="R44" s="8">
        <f t="shared" si="0"/>
        <v>0</v>
      </c>
    </row>
    <row r="45" spans="11:20" x14ac:dyDescent="0.3">
      <c r="K45" s="1" t="s">
        <v>0</v>
      </c>
      <c r="L45" s="3"/>
      <c r="M45" s="1" t="s">
        <v>0</v>
      </c>
      <c r="N45" s="3"/>
      <c r="O45" s="1" t="s">
        <v>0</v>
      </c>
      <c r="P45" s="2">
        <v>19</v>
      </c>
      <c r="Q45" s="4"/>
      <c r="R45" s="8">
        <f t="shared" si="0"/>
        <v>0</v>
      </c>
    </row>
    <row r="46" spans="11:20" x14ac:dyDescent="0.3">
      <c r="K46" s="1" t="s">
        <v>0</v>
      </c>
      <c r="L46" s="3"/>
      <c r="M46" s="1" t="s">
        <v>0</v>
      </c>
      <c r="N46" s="3"/>
      <c r="O46" s="1" t="s">
        <v>0</v>
      </c>
      <c r="P46" s="2">
        <v>20</v>
      </c>
      <c r="Q46" s="4"/>
      <c r="R46" s="8">
        <f>SUM(K46:O46)</f>
        <v>0</v>
      </c>
    </row>
    <row r="49" spans="16:24" x14ac:dyDescent="0.3">
      <c r="P49" s="5" t="s">
        <v>11</v>
      </c>
      <c r="Q49" s="5" t="s">
        <v>6</v>
      </c>
      <c r="R49" s="5" t="s">
        <v>7</v>
      </c>
    </row>
    <row r="50" spans="16:24" ht="18" x14ac:dyDescent="0.35">
      <c r="P50" s="2">
        <f t="array" aca="1" ref="P50" ca="1">INDEX($P$27:$P$46,SMALL(IF($R$27:$R$46=$R50,ROW($1:$20),""),COUNTIF($R$50:$R50,$R50)),1)</f>
        <v>4</v>
      </c>
      <c r="Q50" s="7" t="str">
        <f ca="1">VLOOKUP(P50,$P$27:$Q$46,2)</f>
        <v>Claude</v>
      </c>
      <c r="R50" s="8">
        <f ca="1">SMALL(INDIRECT("R27:R"&amp;MATCH(0,R:R,0)-1),ROWS($T$50:T50))</f>
        <v>18</v>
      </c>
      <c r="X50" s="9"/>
    </row>
    <row r="51" spans="16:24" x14ac:dyDescent="0.3">
      <c r="P51" s="2">
        <f t="array" aca="1" ref="P51" ca="1">INDEX($P$27:$P$46,SMALL(IF($R$27:$R$46=$R51,ROW($1:$20),""),COUNTIF($R$50:$R51,$R51)),1)</f>
        <v>12</v>
      </c>
      <c r="Q51" s="7" t="str">
        <f t="shared" ref="Q51:Q65" ca="1" si="1">VLOOKUP(P51,$P$27:$Q$46,2)</f>
        <v>Axel</v>
      </c>
      <c r="R51" s="8">
        <f ca="1">SMALL(INDIRECT("R27:R"&amp;MATCH(0,R:R,0)-1),ROWS($T$50:T51))</f>
        <v>19</v>
      </c>
    </row>
    <row r="52" spans="16:24" x14ac:dyDescent="0.3">
      <c r="P52" s="2">
        <f t="array" aca="1" ref="P52" ca="1">INDEX($P$27:$P$46,SMALL(IF($R$27:$R$46=$R52,ROW($1:$20),""),COUNTIF($R$50:$R52,$R52)),1)</f>
        <v>11</v>
      </c>
      <c r="Q52" s="7" t="str">
        <f t="shared" ca="1" si="1"/>
        <v>Oscar</v>
      </c>
      <c r="R52" s="8">
        <f ca="1">SMALL(INDIRECT("R27:R"&amp;MATCH(0,R:R,0)-1),ROWS($T$50:T52))</f>
        <v>20</v>
      </c>
    </row>
    <row r="53" spans="16:24" x14ac:dyDescent="0.3">
      <c r="P53" s="2">
        <f t="array" aca="1" ref="P53" ca="1">INDEX($P$27:$P$46,SMALL(IF($R$27:$R$46=$R53,ROW($1:$20),""),COUNTIF($R$50:$R53,$R53)),1)</f>
        <v>2</v>
      </c>
      <c r="Q53" s="7" t="str">
        <f t="shared" ca="1" si="1"/>
        <v>Paul</v>
      </c>
      <c r="R53" s="8">
        <f ca="1">SMALL(INDIRECT("R27:R"&amp;MATCH(0,R:R,0)-1),ROWS($T$50:T53))</f>
        <v>23</v>
      </c>
    </row>
    <row r="54" spans="16:24" x14ac:dyDescent="0.3">
      <c r="P54" s="2">
        <f t="array" aca="1" ref="P54" ca="1">INDEX($P$27:$P$46,SMALL(IF($R$27:$R$46=$R54,ROW($1:$20),""),COUNTIF($R$50:$R54,$R54)),1)</f>
        <v>10</v>
      </c>
      <c r="Q54" s="7" t="str">
        <f t="shared" ca="1" si="1"/>
        <v>René</v>
      </c>
      <c r="R54" s="8">
        <f ca="1">SMALL(INDIRECT("R27:R"&amp;MATCH(0,R:R,0)-1),ROWS($T$50:T54))</f>
        <v>23</v>
      </c>
    </row>
    <row r="55" spans="16:24" x14ac:dyDescent="0.3">
      <c r="P55" s="2">
        <f t="array" aca="1" ref="P55" ca="1">INDEX($P$27:$P$46,SMALL(IF($R$27:$R$46=$R55,ROW($1:$20),""),COUNTIF($R$50:$R55,$R55)),1)</f>
        <v>14</v>
      </c>
      <c r="Q55" s="7" t="str">
        <f t="shared" ca="1" si="1"/>
        <v>Frédéric</v>
      </c>
      <c r="R55" s="8">
        <f ca="1">SMALL(INDIRECT("R27:R"&amp;MATCH(0,R:R,0)-1),ROWS($T$50:T55))</f>
        <v>23</v>
      </c>
    </row>
    <row r="56" spans="16:24" x14ac:dyDescent="0.3">
      <c r="P56" s="2">
        <f t="array" aca="1" ref="P56" ca="1">INDEX($P$27:$P$46,SMALL(IF($R$27:$R$46=$R56,ROW($1:$20),""),COUNTIF($R$50:$R56,$R56)),1)</f>
        <v>5</v>
      </c>
      <c r="Q56" s="7" t="str">
        <f t="shared" ca="1" si="1"/>
        <v>Remy</v>
      </c>
      <c r="R56" s="8">
        <f ca="1">SMALL(INDIRECT("R27:R"&amp;MATCH(0,R:R,0)-1),ROWS($T$50:T56))</f>
        <v>24</v>
      </c>
    </row>
    <row r="57" spans="16:24" x14ac:dyDescent="0.3">
      <c r="P57" s="2">
        <f t="array" aca="1" ref="P57" ca="1">INDEX($P$27:$P$46,SMALL(IF($R$27:$R$46=$R57,ROW($1:$20),""),COUNTIF($R$50:$R57,$R57)),1)</f>
        <v>13</v>
      </c>
      <c r="Q57" s="7" t="str">
        <f t="shared" ca="1" si="1"/>
        <v>Samuel</v>
      </c>
      <c r="R57" s="8">
        <f ca="1">SMALL(INDIRECT("R27:R"&amp;MATCH(0,R:R,0)-1),ROWS($T$50:T57))</f>
        <v>25</v>
      </c>
    </row>
    <row r="58" spans="16:24" x14ac:dyDescent="0.3">
      <c r="P58" s="2">
        <f t="array" aca="1" ref="P58" ca="1">INDEX($P$27:$P$46,SMALL(IF($R$27:$R$46=$R58,ROW($1:$20),""),COUNTIF($R$50:$R58,$R58)),1)</f>
        <v>3</v>
      </c>
      <c r="Q58" s="7" t="str">
        <f t="shared" ca="1" si="1"/>
        <v>Jean</v>
      </c>
      <c r="R58" s="8">
        <f ca="1">SMALL(INDIRECT("R27:R"&amp;MATCH(0,R:R,0)-1),ROWS($T$50:T58))</f>
        <v>26</v>
      </c>
    </row>
    <row r="59" spans="16:24" x14ac:dyDescent="0.3">
      <c r="P59" s="2">
        <f t="array" aca="1" ref="P59" ca="1">INDEX($P$27:$P$46,SMALL(IF($R$27:$R$46=$R59,ROW($1:$20),""),COUNTIF($R$50:$R59,$R59)),1)</f>
        <v>16</v>
      </c>
      <c r="Q59" s="7" t="str">
        <f t="shared" ca="1" si="1"/>
        <v>Damien</v>
      </c>
      <c r="R59" s="8">
        <f ca="1">SMALL(INDIRECT("R27:R"&amp;MATCH(0,R:R,0)-1),ROWS($T$50:T59))</f>
        <v>26</v>
      </c>
    </row>
    <row r="60" spans="16:24" x14ac:dyDescent="0.3">
      <c r="P60" s="2">
        <f t="array" aca="1" ref="P60" ca="1">INDEX($P$27:$P$46,SMALL(IF($R$27:$R$46=$R60,ROW($1:$20),""),COUNTIF($R$50:$R60,$R60)),1)</f>
        <v>6</v>
      </c>
      <c r="Q60" s="7" t="str">
        <f t="shared" ca="1" si="1"/>
        <v>Serge</v>
      </c>
      <c r="R60" s="8">
        <f ca="1">SMALL(INDIRECT("R27:R"&amp;MATCH(0,R:R,0)-1),ROWS($T$50:T60))</f>
        <v>27</v>
      </c>
    </row>
    <row r="61" spans="16:24" x14ac:dyDescent="0.3">
      <c r="P61" s="2">
        <f t="array" aca="1" ref="P61" ca="1">INDEX($P$27:$P$46,SMALL(IF($R$27:$R$46=$R61,ROW($1:$20),""),COUNTIF($R$50:$R61,$R61)),1)</f>
        <v>7</v>
      </c>
      <c r="Q61" s="7" t="str">
        <f t="shared" ca="1" si="1"/>
        <v>Thierry</v>
      </c>
      <c r="R61" s="8">
        <f ca="1">SMALL(INDIRECT("R27:R"&amp;MATCH(0,R:R,0)-1),ROWS($T$50:T61))</f>
        <v>27</v>
      </c>
    </row>
    <row r="62" spans="16:24" x14ac:dyDescent="0.3">
      <c r="P62" s="2">
        <f t="array" aca="1" ref="P62" ca="1">INDEX($P$27:$P$46,SMALL(IF($R$27:$R$46=$R62,ROW($1:$20),""),COUNTIF($R$50:$R62,$R62)),1)</f>
        <v>1</v>
      </c>
      <c r="Q62" s="7" t="str">
        <f t="shared" ca="1" si="1"/>
        <v>Philippe</v>
      </c>
      <c r="R62" s="8">
        <f ca="1">SMALL(INDIRECT("R27:R"&amp;MATCH(0,R:R,0)-1),ROWS($T$50:T62))</f>
        <v>28</v>
      </c>
    </row>
    <row r="63" spans="16:24" x14ac:dyDescent="0.3">
      <c r="P63" s="2">
        <f t="array" aca="1" ref="P63" ca="1">INDEX($P$27:$P$46,SMALL(IF($R$27:$R$46=$R63,ROW($1:$20),""),COUNTIF($R$50:$R63,$R63)),1)</f>
        <v>9</v>
      </c>
      <c r="Q63" s="7" t="str">
        <f t="shared" ca="1" si="1"/>
        <v>Jean louis</v>
      </c>
      <c r="R63" s="8">
        <f ca="1">SMALL(INDIRECT("R27:R"&amp;MATCH(0,R:R,0)-1),ROWS($T$50:T63))</f>
        <v>29</v>
      </c>
    </row>
    <row r="64" spans="16:24" x14ac:dyDescent="0.3">
      <c r="P64" s="2">
        <f t="array" aca="1" ref="P64" ca="1">INDEX($P$27:$P$46,SMALL(IF($R$27:$R$46=$R64,ROW($1:$20),""),COUNTIF($R$50:$R64,$R64)),1)</f>
        <v>8</v>
      </c>
      <c r="Q64" s="7" t="str">
        <f t="shared" ca="1" si="1"/>
        <v>Michel</v>
      </c>
      <c r="R64" s="8">
        <f ca="1">SMALL(INDIRECT("R27:R"&amp;MATCH(0,R:R,0)-1),ROWS($T$50:T64))</f>
        <v>32</v>
      </c>
    </row>
    <row r="65" spans="16:18" x14ac:dyDescent="0.3">
      <c r="P65" s="2">
        <f t="array" aca="1" ref="P65" ca="1">INDEX($P$27:$P$46,SMALL(IF($R$27:$R$46=$R65,ROW($1:$20),""),COUNTIF($R$50:$R65,$R65)),1)</f>
        <v>15</v>
      </c>
      <c r="Q65" s="7" t="str">
        <f t="shared" ca="1" si="1"/>
        <v>Vincent</v>
      </c>
      <c r="R65" s="8">
        <f ca="1">SMALL(INDIRECT("R27:R"&amp;MATCH(0,R:R,0)-1),ROWS($T$50:T65))</f>
        <v>32</v>
      </c>
    </row>
  </sheetData>
  <sortState ref="P50:R65">
    <sortCondition ref="R50:R65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Hicham Maddouch</cp:lastModifiedBy>
  <dcterms:created xsi:type="dcterms:W3CDTF">2020-01-08T08:06:06Z</dcterms:created>
  <dcterms:modified xsi:type="dcterms:W3CDTF">2020-01-08T12:39:08Z</dcterms:modified>
</cp:coreProperties>
</file>