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 activeTab="1"/>
  </bookViews>
  <sheets>
    <sheet name="borne" sheetId="1" r:id="rId1"/>
    <sheet name="client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" i="2" l="1"/>
  <c r="AM2" i="2"/>
  <c r="AN2" i="2"/>
  <c r="AO2" i="2"/>
  <c r="AP2" i="2"/>
  <c r="AQ2" i="2"/>
  <c r="AR2" i="2"/>
  <c r="AS2" i="2"/>
  <c r="AT2" i="2"/>
  <c r="AL3" i="2"/>
  <c r="AM3" i="2"/>
  <c r="AN3" i="2"/>
  <c r="AO3" i="2"/>
  <c r="AP3" i="2"/>
  <c r="AQ3" i="2"/>
  <c r="AR3" i="2"/>
  <c r="AS3" i="2"/>
  <c r="AT3" i="2"/>
  <c r="AL4" i="2"/>
  <c r="AM4" i="2"/>
  <c r="AN4" i="2"/>
  <c r="AO4" i="2"/>
  <c r="AP4" i="2"/>
  <c r="AQ4" i="2"/>
  <c r="AR4" i="2"/>
  <c r="AS4" i="2"/>
  <c r="AT4" i="2"/>
  <c r="AL5" i="2"/>
  <c r="AM5" i="2"/>
  <c r="AN5" i="2"/>
  <c r="AO5" i="2"/>
  <c r="AP5" i="2"/>
  <c r="AQ5" i="2"/>
  <c r="AR5" i="2"/>
  <c r="AS5" i="2"/>
  <c r="AT5" i="2"/>
  <c r="AL6" i="2"/>
  <c r="AM6" i="2"/>
  <c r="AN6" i="2"/>
  <c r="AO6" i="2"/>
  <c r="AP6" i="2"/>
  <c r="AQ6" i="2"/>
  <c r="AR6" i="2"/>
  <c r="AS6" i="2"/>
  <c r="AT6" i="2"/>
  <c r="AL7" i="2"/>
  <c r="AM7" i="2"/>
  <c r="AN7" i="2"/>
  <c r="AO7" i="2"/>
  <c r="AP7" i="2"/>
  <c r="AQ7" i="2"/>
  <c r="AR7" i="2"/>
  <c r="AS7" i="2"/>
  <c r="AT7" i="2"/>
  <c r="AL8" i="2"/>
  <c r="AM8" i="2"/>
  <c r="AN8" i="2"/>
  <c r="AO8" i="2"/>
  <c r="AP8" i="2"/>
  <c r="AQ8" i="2"/>
  <c r="AR8" i="2"/>
  <c r="AS8" i="2"/>
  <c r="AT8" i="2"/>
  <c r="AL9" i="2"/>
  <c r="AM9" i="2"/>
  <c r="AN9" i="2"/>
  <c r="AO9" i="2"/>
  <c r="AP9" i="2"/>
  <c r="AQ9" i="2"/>
  <c r="AR9" i="2"/>
  <c r="AS9" i="2"/>
  <c r="AT9" i="2"/>
  <c r="AL10" i="2"/>
  <c r="AM10" i="2"/>
  <c r="AN10" i="2"/>
  <c r="AO10" i="2"/>
  <c r="AP10" i="2"/>
  <c r="AQ10" i="2"/>
  <c r="AR10" i="2"/>
  <c r="AS10" i="2"/>
  <c r="AT10" i="2"/>
  <c r="AL11" i="2"/>
  <c r="AM11" i="2"/>
  <c r="AN11" i="2"/>
  <c r="AO11" i="2"/>
  <c r="AP11" i="2"/>
  <c r="AQ11" i="2"/>
  <c r="AR11" i="2"/>
  <c r="AS11" i="2"/>
  <c r="AT11" i="2"/>
  <c r="AL12" i="2"/>
  <c r="AM12" i="2"/>
  <c r="AN12" i="2"/>
  <c r="AO12" i="2"/>
  <c r="AP12" i="2"/>
  <c r="AQ12" i="2"/>
  <c r="AR12" i="2"/>
  <c r="AS12" i="2"/>
  <c r="AT12" i="2"/>
  <c r="AL13" i="2"/>
  <c r="AM13" i="2"/>
  <c r="AN13" i="2"/>
  <c r="AO13" i="2"/>
  <c r="AP13" i="2"/>
  <c r="AQ13" i="2"/>
  <c r="AR13" i="2"/>
  <c r="AS13" i="2"/>
  <c r="AT13" i="2"/>
  <c r="AL14" i="2"/>
  <c r="AM14" i="2"/>
  <c r="AN14" i="2"/>
  <c r="AO14" i="2"/>
  <c r="AP14" i="2"/>
  <c r="AQ14" i="2"/>
  <c r="AR14" i="2"/>
  <c r="AS14" i="2"/>
  <c r="AT14" i="2"/>
  <c r="AL15" i="2"/>
  <c r="AM15" i="2"/>
  <c r="AN15" i="2"/>
  <c r="AO15" i="2"/>
  <c r="AP15" i="2"/>
  <c r="AQ15" i="2"/>
  <c r="AR15" i="2"/>
  <c r="AS15" i="2"/>
  <c r="AT15" i="2"/>
  <c r="AL16" i="2"/>
  <c r="AM16" i="2"/>
  <c r="AN16" i="2"/>
  <c r="AO16" i="2"/>
  <c r="AP16" i="2"/>
  <c r="AQ16" i="2"/>
  <c r="AR16" i="2"/>
  <c r="AS16" i="2"/>
  <c r="AT16" i="2"/>
  <c r="AL17" i="2"/>
  <c r="AM17" i="2"/>
  <c r="AN17" i="2"/>
  <c r="AO17" i="2"/>
  <c r="AP17" i="2"/>
  <c r="AQ17" i="2"/>
  <c r="AR17" i="2"/>
  <c r="AS17" i="2"/>
  <c r="AT17" i="2"/>
  <c r="AL18" i="2"/>
  <c r="AM18" i="2"/>
  <c r="AN18" i="2"/>
  <c r="AO18" i="2"/>
  <c r="AP18" i="2"/>
  <c r="AQ18" i="2"/>
  <c r="AR18" i="2"/>
  <c r="AS18" i="2"/>
  <c r="AT18" i="2"/>
  <c r="AL19" i="2"/>
  <c r="AM19" i="2"/>
  <c r="AN19" i="2"/>
  <c r="AO19" i="2"/>
  <c r="AP19" i="2"/>
  <c r="AQ19" i="2"/>
  <c r="AR19" i="2"/>
  <c r="AS19" i="2"/>
  <c r="AT19" i="2"/>
  <c r="AL20" i="2"/>
  <c r="AM20" i="2"/>
  <c r="AN20" i="2"/>
  <c r="AO20" i="2"/>
  <c r="AP20" i="2"/>
  <c r="AQ20" i="2"/>
  <c r="AR20" i="2"/>
  <c r="AS20" i="2"/>
  <c r="AT20" i="2"/>
  <c r="AL21" i="2"/>
  <c r="AM21" i="2"/>
  <c r="AN21" i="2"/>
  <c r="AO21" i="2"/>
  <c r="AP21" i="2"/>
  <c r="AQ21" i="2"/>
  <c r="AR21" i="2"/>
  <c r="AS21" i="2"/>
  <c r="AT21" i="2"/>
  <c r="AL22" i="2"/>
  <c r="AM22" i="2"/>
  <c r="AN22" i="2"/>
  <c r="AO22" i="2"/>
  <c r="AP22" i="2"/>
  <c r="AQ22" i="2"/>
  <c r="AR22" i="2"/>
  <c r="AS22" i="2"/>
  <c r="AT22" i="2"/>
  <c r="AL23" i="2"/>
  <c r="AM23" i="2"/>
  <c r="AN23" i="2"/>
  <c r="AO23" i="2"/>
  <c r="AP23" i="2"/>
  <c r="AQ23" i="2"/>
  <c r="AR23" i="2"/>
  <c r="AS23" i="2"/>
  <c r="AT23" i="2"/>
  <c r="AL24" i="2"/>
  <c r="AM24" i="2"/>
  <c r="AN24" i="2"/>
  <c r="AO24" i="2"/>
  <c r="AP24" i="2"/>
  <c r="AQ24" i="2"/>
  <c r="AR24" i="2"/>
  <c r="AS24" i="2"/>
  <c r="AT24" i="2"/>
  <c r="AL25" i="2"/>
  <c r="AM25" i="2"/>
  <c r="AN25" i="2"/>
  <c r="AO25" i="2"/>
  <c r="AP25" i="2"/>
  <c r="AQ25" i="2"/>
  <c r="AR25" i="2"/>
  <c r="AS25" i="2"/>
  <c r="AT25" i="2"/>
  <c r="AT1" i="2"/>
  <c r="AS1" i="2"/>
  <c r="AR1" i="2"/>
  <c r="AQ1" i="2"/>
  <c r="AP1" i="2"/>
  <c r="AO1" i="2"/>
  <c r="AN1" i="2"/>
  <c r="AM1" i="2"/>
  <c r="AL1" i="2"/>
</calcChain>
</file>

<file path=xl/sharedStrings.xml><?xml version="1.0" encoding="utf-8"?>
<sst xmlns="http://schemas.openxmlformats.org/spreadsheetml/2006/main" count="24" uniqueCount="21">
  <si>
    <t>17/06/2018 23:00:39</t>
  </si>
  <si>
    <t>1</t>
  </si>
  <si>
    <t>type</t>
  </si>
  <si>
    <t>111111</t>
  </si>
  <si>
    <t>2222222</t>
  </si>
  <si>
    <t>222222222</t>
  </si>
  <si>
    <t>XXXXX</t>
  </si>
  <si>
    <t>88888888</t>
  </si>
  <si>
    <t>mmmmm</t>
  </si>
  <si>
    <t>LLLLLL</t>
  </si>
  <si>
    <t>JJJJJ</t>
  </si>
  <si>
    <t>OOOOO</t>
  </si>
  <si>
    <t>HHHHH</t>
  </si>
  <si>
    <t>AAAA</t>
  </si>
  <si>
    <t>RRRRR</t>
  </si>
  <si>
    <t>FFFFF</t>
  </si>
  <si>
    <t>TTTTT</t>
  </si>
  <si>
    <t>AAAAAA</t>
  </si>
  <si>
    <t>ZZZZZZ</t>
  </si>
  <si>
    <t>560010EBF001</t>
  </si>
  <si>
    <t>UUUUUUU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</si>
</sst>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"/>
  <sheetViews>
    <sheetView workbookViewId="0">
      <selection activeCell="J1" sqref="J1"/>
    </sheetView>
  </sheetViews>
  <sheetFormatPr baseColWidth="10" defaultRowHeight="14.4" x14ac:dyDescent="0.3"/>
  <cols>
    <col min="1" max="1" width="16.109375" customWidth="1"/>
  </cols>
  <sheetData>
    <row r="1" spans="1:10" x14ac:dyDescent="0.25">
      <c r="A1" s="1" t="s">
        <v>19</v>
      </c>
      <c r="B1" s="1" t="s">
        <v>10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  <c r="I1" s="1" t="s">
        <v>18</v>
      </c>
      <c r="J1" s="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"/>
  <sheetViews>
    <sheetView tabSelected="1" topLeftCell="AD1" workbookViewId="0">
      <selection activeCell="AJ12" sqref="AJ12"/>
    </sheetView>
  </sheetViews>
  <sheetFormatPr baseColWidth="10" defaultRowHeight="14.4" x14ac:dyDescent="0.3"/>
  <cols>
    <col min="1" max="1" width="12.88671875" bestFit="1" customWidth="1"/>
    <col min="3" max="4" width="12" bestFit="1" customWidth="1"/>
    <col min="5" max="5" width="18.44140625" bestFit="1" customWidth="1"/>
    <col min="7" max="7" width="13.109375" bestFit="1" customWidth="1"/>
  </cols>
  <sheetData>
    <row r="1" spans="1:46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0</v>
      </c>
      <c r="F1" s="1" t="s">
        <v>6</v>
      </c>
      <c r="G1" s="1" t="s">
        <v>19</v>
      </c>
      <c r="H1" s="1" t="s">
        <v>7</v>
      </c>
      <c r="J1" s="1" t="s">
        <v>8</v>
      </c>
      <c r="L1" s="1" t="s">
        <v>9</v>
      </c>
      <c r="R1" s="1" t="s">
        <v>10</v>
      </c>
      <c r="S1" s="1" t="s">
        <v>11</v>
      </c>
      <c r="AI1" s="1" t="s">
        <v>1</v>
      </c>
      <c r="AK1" t="s">
        <v>20</v>
      </c>
      <c r="AL1" t="str">
        <f>IFERROR(VLOOKUP(G1,borne!$A$1:$J$22,2,0),"")</f>
        <v>JJJJJ</v>
      </c>
      <c r="AM1" t="str">
        <f>IFERROR(VLOOKUP(G1,borne!$A$1:$J$22,3,0),"")</f>
        <v>HHHHH</v>
      </c>
      <c r="AN1" t="str">
        <f>IFERROR(VLOOKUP(G1,borne!$A$1:$J$22,4,0),"")</f>
        <v>AAAA</v>
      </c>
      <c r="AO1" t="str">
        <f>IFERROR(VLOOKUP(G1,borne!$A$1:$J$22,5,0),"")</f>
        <v>RRRRR</v>
      </c>
      <c r="AP1" t="str">
        <f>IFERROR(VLOOKUP(G1,borne!$A$1:$J$22,6,0),"")</f>
        <v>FFFFF</v>
      </c>
      <c r="AQ1" t="str">
        <f>IFERROR(VLOOKUP(G1,borne!$A$1:$J$22,7,0),"")</f>
        <v>TTTTT</v>
      </c>
      <c r="AR1" t="str">
        <f>IFERROR(VLOOKUP(G1,borne!$A$1:$J$22,8,0),"")</f>
        <v>AAAAAA</v>
      </c>
      <c r="AS1" t="str">
        <f>IFERROR(VLOOKUP(G1,borne!$A$1:$J$22,9,0),"")</f>
        <v>ZZZZZZ</v>
      </c>
      <c r="AT1" t="str">
        <f>IFERROR(VLOOKUP(G1,borne!$A$1:$J$22,10,0),"")</f>
        <v>RRRRR</v>
      </c>
    </row>
    <row r="2" spans="1:46" x14ac:dyDescent="0.3">
      <c r="AL2" t="str">
        <f>IFERROR(VLOOKUP(G2,borne!$A$1:$J$22,2,0),"")</f>
        <v/>
      </c>
      <c r="AM2" t="str">
        <f>IFERROR(VLOOKUP(G2,borne!$A$1:$J$22,3,0),"")</f>
        <v/>
      </c>
      <c r="AN2" t="str">
        <f>IFERROR(VLOOKUP(G2,borne!$A$1:$J$22,4,0),"")</f>
        <v/>
      </c>
      <c r="AO2" t="str">
        <f>IFERROR(VLOOKUP(G2,borne!$A$1:$J$22,5,0),"")</f>
        <v/>
      </c>
      <c r="AP2" t="str">
        <f>IFERROR(VLOOKUP(G2,borne!$A$1:$J$22,6,0),"")</f>
        <v/>
      </c>
      <c r="AQ2" t="str">
        <f>IFERROR(VLOOKUP(G2,borne!$A$1:$J$22,7,0),"")</f>
        <v/>
      </c>
      <c r="AR2" t="str">
        <f>IFERROR(VLOOKUP(G2,borne!$A$1:$J$22,8,0),"")</f>
        <v/>
      </c>
      <c r="AS2" t="str">
        <f>IFERROR(VLOOKUP(G2,borne!$A$1:$J$22,9,0),"")</f>
        <v/>
      </c>
      <c r="AT2" t="str">
        <f>IFERROR(VLOOKUP(G2,borne!$A$1:$J$22,10,0),"")</f>
        <v/>
      </c>
    </row>
    <row r="3" spans="1:46" x14ac:dyDescent="0.3">
      <c r="AL3" t="str">
        <f>IFERROR(VLOOKUP(G3,borne!$A$1:$J$22,2,0),"")</f>
        <v/>
      </c>
      <c r="AM3" t="str">
        <f>IFERROR(VLOOKUP(G3,borne!$A$1:$J$22,3,0),"")</f>
        <v/>
      </c>
      <c r="AN3" t="str">
        <f>IFERROR(VLOOKUP(G3,borne!$A$1:$J$22,4,0),"")</f>
        <v/>
      </c>
      <c r="AO3" t="str">
        <f>IFERROR(VLOOKUP(G3,borne!$A$1:$J$22,5,0),"")</f>
        <v/>
      </c>
      <c r="AP3" t="str">
        <f>IFERROR(VLOOKUP(G3,borne!$A$1:$J$22,6,0),"")</f>
        <v/>
      </c>
      <c r="AQ3" t="str">
        <f>IFERROR(VLOOKUP(G3,borne!$A$1:$J$22,7,0),"")</f>
        <v/>
      </c>
      <c r="AR3" t="str">
        <f>IFERROR(VLOOKUP(G3,borne!$A$1:$J$22,8,0),"")</f>
        <v/>
      </c>
      <c r="AS3" t="str">
        <f>IFERROR(VLOOKUP(G3,borne!$A$1:$J$22,9,0),"")</f>
        <v/>
      </c>
      <c r="AT3" t="str">
        <f>IFERROR(VLOOKUP(G3,borne!$A$1:$J$22,10,0),"")</f>
        <v/>
      </c>
    </row>
    <row r="4" spans="1:46" x14ac:dyDescent="0.3">
      <c r="AL4" t="str">
        <f>IFERROR(VLOOKUP(G4,borne!$A$1:$J$22,2,0),"")</f>
        <v/>
      </c>
      <c r="AM4" t="str">
        <f>IFERROR(VLOOKUP(G4,borne!$A$1:$J$22,3,0),"")</f>
        <v/>
      </c>
      <c r="AN4" t="str">
        <f>IFERROR(VLOOKUP(G4,borne!$A$1:$J$22,4,0),"")</f>
        <v/>
      </c>
      <c r="AO4" t="str">
        <f>IFERROR(VLOOKUP(G4,borne!$A$1:$J$22,5,0),"")</f>
        <v/>
      </c>
      <c r="AP4" t="str">
        <f>IFERROR(VLOOKUP(G4,borne!$A$1:$J$22,6,0),"")</f>
        <v/>
      </c>
      <c r="AQ4" t="str">
        <f>IFERROR(VLOOKUP(G4,borne!$A$1:$J$22,7,0),"")</f>
        <v/>
      </c>
      <c r="AR4" t="str">
        <f>IFERROR(VLOOKUP(G4,borne!$A$1:$J$22,8,0),"")</f>
        <v/>
      </c>
      <c r="AS4" t="str">
        <f>IFERROR(VLOOKUP(G4,borne!$A$1:$J$22,9,0),"")</f>
        <v/>
      </c>
      <c r="AT4" t="str">
        <f>IFERROR(VLOOKUP(G4,borne!$A$1:$J$22,10,0),"")</f>
        <v/>
      </c>
    </row>
    <row r="5" spans="1:46" x14ac:dyDescent="0.3">
      <c r="AL5" t="str">
        <f>IFERROR(VLOOKUP(G5,borne!$A$1:$J$22,2,0),"")</f>
        <v/>
      </c>
      <c r="AM5" t="str">
        <f>IFERROR(VLOOKUP(G5,borne!$A$1:$J$22,3,0),"")</f>
        <v/>
      </c>
      <c r="AN5" t="str">
        <f>IFERROR(VLOOKUP(G5,borne!$A$1:$J$22,4,0),"")</f>
        <v/>
      </c>
      <c r="AO5" t="str">
        <f>IFERROR(VLOOKUP(G5,borne!$A$1:$J$22,5,0),"")</f>
        <v/>
      </c>
      <c r="AP5" t="str">
        <f>IFERROR(VLOOKUP(G5,borne!$A$1:$J$22,6,0),"")</f>
        <v/>
      </c>
      <c r="AQ5" t="str">
        <f>IFERROR(VLOOKUP(G5,borne!$A$1:$J$22,7,0),"")</f>
        <v/>
      </c>
      <c r="AR5" t="str">
        <f>IFERROR(VLOOKUP(G5,borne!$A$1:$J$22,8,0),"")</f>
        <v/>
      </c>
      <c r="AS5" t="str">
        <f>IFERROR(VLOOKUP(G5,borne!$A$1:$J$22,9,0),"")</f>
        <v/>
      </c>
      <c r="AT5" t="str">
        <f>IFERROR(VLOOKUP(G5,borne!$A$1:$J$22,10,0),"")</f>
        <v/>
      </c>
    </row>
    <row r="6" spans="1:46" x14ac:dyDescent="0.3">
      <c r="AL6" t="str">
        <f>IFERROR(VLOOKUP(G6,borne!$A$1:$J$22,2,0),"")</f>
        <v/>
      </c>
      <c r="AM6" t="str">
        <f>IFERROR(VLOOKUP(G6,borne!$A$1:$J$22,3,0),"")</f>
        <v/>
      </c>
      <c r="AN6" t="str">
        <f>IFERROR(VLOOKUP(G6,borne!$A$1:$J$22,4,0),"")</f>
        <v/>
      </c>
      <c r="AO6" t="str">
        <f>IFERROR(VLOOKUP(G6,borne!$A$1:$J$22,5,0),"")</f>
        <v/>
      </c>
      <c r="AP6" t="str">
        <f>IFERROR(VLOOKUP(G6,borne!$A$1:$J$22,6,0),"")</f>
        <v/>
      </c>
      <c r="AQ6" t="str">
        <f>IFERROR(VLOOKUP(G6,borne!$A$1:$J$22,7,0),"")</f>
        <v/>
      </c>
      <c r="AR6" t="str">
        <f>IFERROR(VLOOKUP(G6,borne!$A$1:$J$22,8,0),"")</f>
        <v/>
      </c>
      <c r="AS6" t="str">
        <f>IFERROR(VLOOKUP(G6,borne!$A$1:$J$22,9,0),"")</f>
        <v/>
      </c>
      <c r="AT6" t="str">
        <f>IFERROR(VLOOKUP(G6,borne!$A$1:$J$22,10,0),"")</f>
        <v/>
      </c>
    </row>
    <row r="7" spans="1:46" x14ac:dyDescent="0.3">
      <c r="AL7" t="str">
        <f>IFERROR(VLOOKUP(G7,borne!$A$1:$J$22,2,0),"")</f>
        <v/>
      </c>
      <c r="AM7" t="str">
        <f>IFERROR(VLOOKUP(G7,borne!$A$1:$J$22,3,0),"")</f>
        <v/>
      </c>
      <c r="AN7" t="str">
        <f>IFERROR(VLOOKUP(G7,borne!$A$1:$J$22,4,0),"")</f>
        <v/>
      </c>
      <c r="AO7" t="str">
        <f>IFERROR(VLOOKUP(G7,borne!$A$1:$J$22,5,0),"")</f>
        <v/>
      </c>
      <c r="AP7" t="str">
        <f>IFERROR(VLOOKUP(G7,borne!$A$1:$J$22,6,0),"")</f>
        <v/>
      </c>
      <c r="AQ7" t="str">
        <f>IFERROR(VLOOKUP(G7,borne!$A$1:$J$22,7,0),"")</f>
        <v/>
      </c>
      <c r="AR7" t="str">
        <f>IFERROR(VLOOKUP(G7,borne!$A$1:$J$22,8,0),"")</f>
        <v/>
      </c>
      <c r="AS7" t="str">
        <f>IFERROR(VLOOKUP(G7,borne!$A$1:$J$22,9,0),"")</f>
        <v/>
      </c>
      <c r="AT7" t="str">
        <f>IFERROR(VLOOKUP(G7,borne!$A$1:$J$22,10,0),"")</f>
        <v/>
      </c>
    </row>
    <row r="8" spans="1:46" x14ac:dyDescent="0.3">
      <c r="AL8" t="str">
        <f>IFERROR(VLOOKUP(G8,borne!$A$1:$J$22,2,0),"")</f>
        <v/>
      </c>
      <c r="AM8" t="str">
        <f>IFERROR(VLOOKUP(G8,borne!$A$1:$J$22,3,0),"")</f>
        <v/>
      </c>
      <c r="AN8" t="str">
        <f>IFERROR(VLOOKUP(G8,borne!$A$1:$J$22,4,0),"")</f>
        <v/>
      </c>
      <c r="AO8" t="str">
        <f>IFERROR(VLOOKUP(G8,borne!$A$1:$J$22,5,0),"")</f>
        <v/>
      </c>
      <c r="AP8" t="str">
        <f>IFERROR(VLOOKUP(G8,borne!$A$1:$J$22,6,0),"")</f>
        <v/>
      </c>
      <c r="AQ8" t="str">
        <f>IFERROR(VLOOKUP(G8,borne!$A$1:$J$22,7,0),"")</f>
        <v/>
      </c>
      <c r="AR8" t="str">
        <f>IFERROR(VLOOKUP(G8,borne!$A$1:$J$22,8,0),"")</f>
        <v/>
      </c>
      <c r="AS8" t="str">
        <f>IFERROR(VLOOKUP(G8,borne!$A$1:$J$22,9,0),"")</f>
        <v/>
      </c>
      <c r="AT8" t="str">
        <f>IFERROR(VLOOKUP(G8,borne!$A$1:$J$22,10,0),"")</f>
        <v/>
      </c>
    </row>
    <row r="9" spans="1:46" x14ac:dyDescent="0.3">
      <c r="AL9" t="str">
        <f>IFERROR(VLOOKUP(G9,borne!$A$1:$J$22,2,0),"")</f>
        <v/>
      </c>
      <c r="AM9" t="str">
        <f>IFERROR(VLOOKUP(G9,borne!$A$1:$J$22,3,0),"")</f>
        <v/>
      </c>
      <c r="AN9" t="str">
        <f>IFERROR(VLOOKUP(G9,borne!$A$1:$J$22,4,0),"")</f>
        <v/>
      </c>
      <c r="AO9" t="str">
        <f>IFERROR(VLOOKUP(G9,borne!$A$1:$J$22,5,0),"")</f>
        <v/>
      </c>
      <c r="AP9" t="str">
        <f>IFERROR(VLOOKUP(G9,borne!$A$1:$J$22,6,0),"")</f>
        <v/>
      </c>
      <c r="AQ9" t="str">
        <f>IFERROR(VLOOKUP(G9,borne!$A$1:$J$22,7,0),"")</f>
        <v/>
      </c>
      <c r="AR9" t="str">
        <f>IFERROR(VLOOKUP(G9,borne!$A$1:$J$22,8,0),"")</f>
        <v/>
      </c>
      <c r="AS9" t="str">
        <f>IFERROR(VLOOKUP(G9,borne!$A$1:$J$22,9,0),"")</f>
        <v/>
      </c>
      <c r="AT9" t="str">
        <f>IFERROR(VLOOKUP(G9,borne!$A$1:$J$22,10,0),"")</f>
        <v/>
      </c>
    </row>
    <row r="10" spans="1:46" x14ac:dyDescent="0.3">
      <c r="AL10" t="str">
        <f>IFERROR(VLOOKUP(G10,borne!$A$1:$J$22,2,0),"")</f>
        <v/>
      </c>
      <c r="AM10" t="str">
        <f>IFERROR(VLOOKUP(G10,borne!$A$1:$J$22,3,0),"")</f>
        <v/>
      </c>
      <c r="AN10" t="str">
        <f>IFERROR(VLOOKUP(G10,borne!$A$1:$J$22,4,0),"")</f>
        <v/>
      </c>
      <c r="AO10" t="str">
        <f>IFERROR(VLOOKUP(G10,borne!$A$1:$J$22,5,0),"")</f>
        <v/>
      </c>
      <c r="AP10" t="str">
        <f>IFERROR(VLOOKUP(G10,borne!$A$1:$J$22,6,0),"")</f>
        <v/>
      </c>
      <c r="AQ10" t="str">
        <f>IFERROR(VLOOKUP(G10,borne!$A$1:$J$22,7,0),"")</f>
        <v/>
      </c>
      <c r="AR10" t="str">
        <f>IFERROR(VLOOKUP(G10,borne!$A$1:$J$22,8,0),"")</f>
        <v/>
      </c>
      <c r="AS10" t="str">
        <f>IFERROR(VLOOKUP(G10,borne!$A$1:$J$22,9,0),"")</f>
        <v/>
      </c>
      <c r="AT10" t="str">
        <f>IFERROR(VLOOKUP(G10,borne!$A$1:$J$22,10,0),"")</f>
        <v/>
      </c>
    </row>
    <row r="11" spans="1:46" x14ac:dyDescent="0.3">
      <c r="AL11" t="str">
        <f>IFERROR(VLOOKUP(G11,borne!$A$1:$J$22,2,0),"")</f>
        <v/>
      </c>
      <c r="AM11" t="str">
        <f>IFERROR(VLOOKUP(G11,borne!$A$1:$J$22,3,0),"")</f>
        <v/>
      </c>
      <c r="AN11" t="str">
        <f>IFERROR(VLOOKUP(G11,borne!$A$1:$J$22,4,0),"")</f>
        <v/>
      </c>
      <c r="AO11" t="str">
        <f>IFERROR(VLOOKUP(G11,borne!$A$1:$J$22,5,0),"")</f>
        <v/>
      </c>
      <c r="AP11" t="str">
        <f>IFERROR(VLOOKUP(G11,borne!$A$1:$J$22,6,0),"")</f>
        <v/>
      </c>
      <c r="AQ11" t="str">
        <f>IFERROR(VLOOKUP(G11,borne!$A$1:$J$22,7,0),"")</f>
        <v/>
      </c>
      <c r="AR11" t="str">
        <f>IFERROR(VLOOKUP(G11,borne!$A$1:$J$22,8,0),"")</f>
        <v/>
      </c>
      <c r="AS11" t="str">
        <f>IFERROR(VLOOKUP(G11,borne!$A$1:$J$22,9,0),"")</f>
        <v/>
      </c>
      <c r="AT11" t="str">
        <f>IFERROR(VLOOKUP(G11,borne!$A$1:$J$22,10,0),"")</f>
        <v/>
      </c>
    </row>
    <row r="12" spans="1:46" x14ac:dyDescent="0.3">
      <c r="AL12" t="str">
        <f>IFERROR(VLOOKUP(G12,borne!$A$1:$J$22,2,0),"")</f>
        <v/>
      </c>
      <c r="AM12" t="str">
        <f>IFERROR(VLOOKUP(G12,borne!$A$1:$J$22,3,0),"")</f>
        <v/>
      </c>
      <c r="AN12" t="str">
        <f>IFERROR(VLOOKUP(G12,borne!$A$1:$J$22,4,0),"")</f>
        <v/>
      </c>
      <c r="AO12" t="str">
        <f>IFERROR(VLOOKUP(G12,borne!$A$1:$J$22,5,0),"")</f>
        <v/>
      </c>
      <c r="AP12" t="str">
        <f>IFERROR(VLOOKUP(G12,borne!$A$1:$J$22,6,0),"")</f>
        <v/>
      </c>
      <c r="AQ12" t="str">
        <f>IFERROR(VLOOKUP(G12,borne!$A$1:$J$22,7,0),"")</f>
        <v/>
      </c>
      <c r="AR12" t="str">
        <f>IFERROR(VLOOKUP(G12,borne!$A$1:$J$22,8,0),"")</f>
        <v/>
      </c>
      <c r="AS12" t="str">
        <f>IFERROR(VLOOKUP(G12,borne!$A$1:$J$22,9,0),"")</f>
        <v/>
      </c>
      <c r="AT12" t="str">
        <f>IFERROR(VLOOKUP(G12,borne!$A$1:$J$22,10,0),"")</f>
        <v/>
      </c>
    </row>
    <row r="13" spans="1:46" x14ac:dyDescent="0.3">
      <c r="AL13" t="str">
        <f>IFERROR(VLOOKUP(G13,borne!$A$1:$J$22,2,0),"")</f>
        <v/>
      </c>
      <c r="AM13" t="str">
        <f>IFERROR(VLOOKUP(G13,borne!$A$1:$J$22,3,0),"")</f>
        <v/>
      </c>
      <c r="AN13" t="str">
        <f>IFERROR(VLOOKUP(G13,borne!$A$1:$J$22,4,0),"")</f>
        <v/>
      </c>
      <c r="AO13" t="str">
        <f>IFERROR(VLOOKUP(G13,borne!$A$1:$J$22,5,0),"")</f>
        <v/>
      </c>
      <c r="AP13" t="str">
        <f>IFERROR(VLOOKUP(G13,borne!$A$1:$J$22,6,0),"")</f>
        <v/>
      </c>
      <c r="AQ13" t="str">
        <f>IFERROR(VLOOKUP(G13,borne!$A$1:$J$22,7,0),"")</f>
        <v/>
      </c>
      <c r="AR13" t="str">
        <f>IFERROR(VLOOKUP(G13,borne!$A$1:$J$22,8,0),"")</f>
        <v/>
      </c>
      <c r="AS13" t="str">
        <f>IFERROR(VLOOKUP(G13,borne!$A$1:$J$22,9,0),"")</f>
        <v/>
      </c>
      <c r="AT13" t="str">
        <f>IFERROR(VLOOKUP(G13,borne!$A$1:$J$22,10,0),"")</f>
        <v/>
      </c>
    </row>
    <row r="14" spans="1:46" x14ac:dyDescent="0.3">
      <c r="AL14" t="str">
        <f>IFERROR(VLOOKUP(G14,borne!$A$1:$J$22,2,0),"")</f>
        <v/>
      </c>
      <c r="AM14" t="str">
        <f>IFERROR(VLOOKUP(G14,borne!$A$1:$J$22,3,0),"")</f>
        <v/>
      </c>
      <c r="AN14" t="str">
        <f>IFERROR(VLOOKUP(G14,borne!$A$1:$J$22,4,0),"")</f>
        <v/>
      </c>
      <c r="AO14" t="str">
        <f>IFERROR(VLOOKUP(G14,borne!$A$1:$J$22,5,0),"")</f>
        <v/>
      </c>
      <c r="AP14" t="str">
        <f>IFERROR(VLOOKUP(G14,borne!$A$1:$J$22,6,0),"")</f>
        <v/>
      </c>
      <c r="AQ14" t="str">
        <f>IFERROR(VLOOKUP(G14,borne!$A$1:$J$22,7,0),"")</f>
        <v/>
      </c>
      <c r="AR14" t="str">
        <f>IFERROR(VLOOKUP(G14,borne!$A$1:$J$22,8,0),"")</f>
        <v/>
      </c>
      <c r="AS14" t="str">
        <f>IFERROR(VLOOKUP(G14,borne!$A$1:$J$22,9,0),"")</f>
        <v/>
      </c>
      <c r="AT14" t="str">
        <f>IFERROR(VLOOKUP(G14,borne!$A$1:$J$22,10,0),"")</f>
        <v/>
      </c>
    </row>
    <row r="15" spans="1:46" x14ac:dyDescent="0.3">
      <c r="AL15" t="str">
        <f>IFERROR(VLOOKUP(G15,borne!$A$1:$J$22,2,0),"")</f>
        <v/>
      </c>
      <c r="AM15" t="str">
        <f>IFERROR(VLOOKUP(G15,borne!$A$1:$J$22,3,0),"")</f>
        <v/>
      </c>
      <c r="AN15" t="str">
        <f>IFERROR(VLOOKUP(G15,borne!$A$1:$J$22,4,0),"")</f>
        <v/>
      </c>
      <c r="AO15" t="str">
        <f>IFERROR(VLOOKUP(G15,borne!$A$1:$J$22,5,0),"")</f>
        <v/>
      </c>
      <c r="AP15" t="str">
        <f>IFERROR(VLOOKUP(G15,borne!$A$1:$J$22,6,0),"")</f>
        <v/>
      </c>
      <c r="AQ15" t="str">
        <f>IFERROR(VLOOKUP(G15,borne!$A$1:$J$22,7,0),"")</f>
        <v/>
      </c>
      <c r="AR15" t="str">
        <f>IFERROR(VLOOKUP(G15,borne!$A$1:$J$22,8,0),"")</f>
        <v/>
      </c>
      <c r="AS15" t="str">
        <f>IFERROR(VLOOKUP(G15,borne!$A$1:$J$22,9,0),"")</f>
        <v/>
      </c>
      <c r="AT15" t="str">
        <f>IFERROR(VLOOKUP(G15,borne!$A$1:$J$22,10,0),"")</f>
        <v/>
      </c>
    </row>
    <row r="16" spans="1:46" x14ac:dyDescent="0.3">
      <c r="AL16" t="str">
        <f>IFERROR(VLOOKUP(G16,borne!$A$1:$J$22,2,0),"")</f>
        <v/>
      </c>
      <c r="AM16" t="str">
        <f>IFERROR(VLOOKUP(G16,borne!$A$1:$J$22,3,0),"")</f>
        <v/>
      </c>
      <c r="AN16" t="str">
        <f>IFERROR(VLOOKUP(G16,borne!$A$1:$J$22,4,0),"")</f>
        <v/>
      </c>
      <c r="AO16" t="str">
        <f>IFERROR(VLOOKUP(G16,borne!$A$1:$J$22,5,0),"")</f>
        <v/>
      </c>
      <c r="AP16" t="str">
        <f>IFERROR(VLOOKUP(G16,borne!$A$1:$J$22,6,0),"")</f>
        <v/>
      </c>
      <c r="AQ16" t="str">
        <f>IFERROR(VLOOKUP(G16,borne!$A$1:$J$22,7,0),"")</f>
        <v/>
      </c>
      <c r="AR16" t="str">
        <f>IFERROR(VLOOKUP(G16,borne!$A$1:$J$22,8,0),"")</f>
        <v/>
      </c>
      <c r="AS16" t="str">
        <f>IFERROR(VLOOKUP(G16,borne!$A$1:$J$22,9,0),"")</f>
        <v/>
      </c>
      <c r="AT16" t="str">
        <f>IFERROR(VLOOKUP(G16,borne!$A$1:$J$22,10,0),"")</f>
        <v/>
      </c>
    </row>
    <row r="17" spans="38:46" x14ac:dyDescent="0.3">
      <c r="AL17" t="str">
        <f>IFERROR(VLOOKUP(G17,borne!$A$1:$J$22,2,0),"")</f>
        <v/>
      </c>
      <c r="AM17" t="str">
        <f>IFERROR(VLOOKUP(G17,borne!$A$1:$J$22,3,0),"")</f>
        <v/>
      </c>
      <c r="AN17" t="str">
        <f>IFERROR(VLOOKUP(G17,borne!$A$1:$J$22,4,0),"")</f>
        <v/>
      </c>
      <c r="AO17" t="str">
        <f>IFERROR(VLOOKUP(G17,borne!$A$1:$J$22,5,0),"")</f>
        <v/>
      </c>
      <c r="AP17" t="str">
        <f>IFERROR(VLOOKUP(G17,borne!$A$1:$J$22,6,0),"")</f>
        <v/>
      </c>
      <c r="AQ17" t="str">
        <f>IFERROR(VLOOKUP(G17,borne!$A$1:$J$22,7,0),"")</f>
        <v/>
      </c>
      <c r="AR17" t="str">
        <f>IFERROR(VLOOKUP(G17,borne!$A$1:$J$22,8,0),"")</f>
        <v/>
      </c>
      <c r="AS17" t="str">
        <f>IFERROR(VLOOKUP(G17,borne!$A$1:$J$22,9,0),"")</f>
        <v/>
      </c>
      <c r="AT17" t="str">
        <f>IFERROR(VLOOKUP(G17,borne!$A$1:$J$22,10,0),"")</f>
        <v/>
      </c>
    </row>
    <row r="18" spans="38:46" x14ac:dyDescent="0.3">
      <c r="AL18" t="str">
        <f>IFERROR(VLOOKUP(G18,borne!$A$1:$J$22,2,0),"")</f>
        <v/>
      </c>
      <c r="AM18" t="str">
        <f>IFERROR(VLOOKUP(G18,borne!$A$1:$J$22,3,0),"")</f>
        <v/>
      </c>
      <c r="AN18" t="str">
        <f>IFERROR(VLOOKUP(G18,borne!$A$1:$J$22,4,0),"")</f>
        <v/>
      </c>
      <c r="AO18" t="str">
        <f>IFERROR(VLOOKUP(G18,borne!$A$1:$J$22,5,0),"")</f>
        <v/>
      </c>
      <c r="AP18" t="str">
        <f>IFERROR(VLOOKUP(G18,borne!$A$1:$J$22,6,0),"")</f>
        <v/>
      </c>
      <c r="AQ18" t="str">
        <f>IFERROR(VLOOKUP(G18,borne!$A$1:$J$22,7,0),"")</f>
        <v/>
      </c>
      <c r="AR18" t="str">
        <f>IFERROR(VLOOKUP(G18,borne!$A$1:$J$22,8,0),"")</f>
        <v/>
      </c>
      <c r="AS18" t="str">
        <f>IFERROR(VLOOKUP(G18,borne!$A$1:$J$22,9,0),"")</f>
        <v/>
      </c>
      <c r="AT18" t="str">
        <f>IFERROR(VLOOKUP(G18,borne!$A$1:$J$22,10,0),"")</f>
        <v/>
      </c>
    </row>
    <row r="19" spans="38:46" x14ac:dyDescent="0.3">
      <c r="AL19" t="str">
        <f>IFERROR(VLOOKUP(G19,borne!$A$1:$J$22,2,0),"")</f>
        <v/>
      </c>
      <c r="AM19" t="str">
        <f>IFERROR(VLOOKUP(G19,borne!$A$1:$J$22,3,0),"")</f>
        <v/>
      </c>
      <c r="AN19" t="str">
        <f>IFERROR(VLOOKUP(G19,borne!$A$1:$J$22,4,0),"")</f>
        <v/>
      </c>
      <c r="AO19" t="str">
        <f>IFERROR(VLOOKUP(G19,borne!$A$1:$J$22,5,0),"")</f>
        <v/>
      </c>
      <c r="AP19" t="str">
        <f>IFERROR(VLOOKUP(G19,borne!$A$1:$J$22,6,0),"")</f>
        <v/>
      </c>
      <c r="AQ19" t="str">
        <f>IFERROR(VLOOKUP(G19,borne!$A$1:$J$22,7,0),"")</f>
        <v/>
      </c>
      <c r="AR19" t="str">
        <f>IFERROR(VLOOKUP(G19,borne!$A$1:$J$22,8,0),"")</f>
        <v/>
      </c>
      <c r="AS19" t="str">
        <f>IFERROR(VLOOKUP(G19,borne!$A$1:$J$22,9,0),"")</f>
        <v/>
      </c>
      <c r="AT19" t="str">
        <f>IFERROR(VLOOKUP(G19,borne!$A$1:$J$22,10,0),"")</f>
        <v/>
      </c>
    </row>
    <row r="20" spans="38:46" x14ac:dyDescent="0.3">
      <c r="AL20" t="str">
        <f>IFERROR(VLOOKUP(G20,borne!$A$1:$J$22,2,0),"")</f>
        <v/>
      </c>
      <c r="AM20" t="str">
        <f>IFERROR(VLOOKUP(G20,borne!$A$1:$J$22,3,0),"")</f>
        <v/>
      </c>
      <c r="AN20" t="str">
        <f>IFERROR(VLOOKUP(G20,borne!$A$1:$J$22,4,0),"")</f>
        <v/>
      </c>
      <c r="AO20" t="str">
        <f>IFERROR(VLOOKUP(G20,borne!$A$1:$J$22,5,0),"")</f>
        <v/>
      </c>
      <c r="AP20" t="str">
        <f>IFERROR(VLOOKUP(G20,borne!$A$1:$J$22,6,0),"")</f>
        <v/>
      </c>
      <c r="AQ20" t="str">
        <f>IFERROR(VLOOKUP(G20,borne!$A$1:$J$22,7,0),"")</f>
        <v/>
      </c>
      <c r="AR20" t="str">
        <f>IFERROR(VLOOKUP(G20,borne!$A$1:$J$22,8,0),"")</f>
        <v/>
      </c>
      <c r="AS20" t="str">
        <f>IFERROR(VLOOKUP(G20,borne!$A$1:$J$22,9,0),"")</f>
        <v/>
      </c>
      <c r="AT20" t="str">
        <f>IFERROR(VLOOKUP(G20,borne!$A$1:$J$22,10,0),"")</f>
        <v/>
      </c>
    </row>
    <row r="21" spans="38:46" x14ac:dyDescent="0.3">
      <c r="AL21" t="str">
        <f>IFERROR(VLOOKUP(G21,borne!$A$1:$J$22,2,0),"")</f>
        <v/>
      </c>
      <c r="AM21" t="str">
        <f>IFERROR(VLOOKUP(G21,borne!$A$1:$J$22,3,0),"")</f>
        <v/>
      </c>
      <c r="AN21" t="str">
        <f>IFERROR(VLOOKUP(G21,borne!$A$1:$J$22,4,0),"")</f>
        <v/>
      </c>
      <c r="AO21" t="str">
        <f>IFERROR(VLOOKUP(G21,borne!$A$1:$J$22,5,0),"")</f>
        <v/>
      </c>
      <c r="AP21" t="str">
        <f>IFERROR(VLOOKUP(G21,borne!$A$1:$J$22,6,0),"")</f>
        <v/>
      </c>
      <c r="AQ21" t="str">
        <f>IFERROR(VLOOKUP(G21,borne!$A$1:$J$22,7,0),"")</f>
        <v/>
      </c>
      <c r="AR21" t="str">
        <f>IFERROR(VLOOKUP(G21,borne!$A$1:$J$22,8,0),"")</f>
        <v/>
      </c>
      <c r="AS21" t="str">
        <f>IFERROR(VLOOKUP(G21,borne!$A$1:$J$22,9,0),"")</f>
        <v/>
      </c>
      <c r="AT21" t="str">
        <f>IFERROR(VLOOKUP(G21,borne!$A$1:$J$22,10,0),"")</f>
        <v/>
      </c>
    </row>
    <row r="22" spans="38:46" x14ac:dyDescent="0.3">
      <c r="AL22" t="str">
        <f>IFERROR(VLOOKUP(G22,borne!$A$1:$J$22,2,0),"")</f>
        <v/>
      </c>
      <c r="AM22" t="str">
        <f>IFERROR(VLOOKUP(G22,borne!$A$1:$J$22,3,0),"")</f>
        <v/>
      </c>
      <c r="AN22" t="str">
        <f>IFERROR(VLOOKUP(G22,borne!$A$1:$J$22,4,0),"")</f>
        <v/>
      </c>
      <c r="AO22" t="str">
        <f>IFERROR(VLOOKUP(G22,borne!$A$1:$J$22,5,0),"")</f>
        <v/>
      </c>
      <c r="AP22" t="str">
        <f>IFERROR(VLOOKUP(G22,borne!$A$1:$J$22,6,0),"")</f>
        <v/>
      </c>
      <c r="AQ22" t="str">
        <f>IFERROR(VLOOKUP(G22,borne!$A$1:$J$22,7,0),"")</f>
        <v/>
      </c>
      <c r="AR22" t="str">
        <f>IFERROR(VLOOKUP(G22,borne!$A$1:$J$22,8,0),"")</f>
        <v/>
      </c>
      <c r="AS22" t="str">
        <f>IFERROR(VLOOKUP(G22,borne!$A$1:$J$22,9,0),"")</f>
        <v/>
      </c>
      <c r="AT22" t="str">
        <f>IFERROR(VLOOKUP(G22,borne!$A$1:$J$22,10,0),"")</f>
        <v/>
      </c>
    </row>
    <row r="23" spans="38:46" x14ac:dyDescent="0.3">
      <c r="AL23" t="str">
        <f>IFERROR(VLOOKUP(G23,borne!$A$1:$J$22,2,0),"")</f>
        <v/>
      </c>
      <c r="AM23" t="str">
        <f>IFERROR(VLOOKUP(G23,borne!$A$1:$J$22,3,0),"")</f>
        <v/>
      </c>
      <c r="AN23" t="str">
        <f>IFERROR(VLOOKUP(G23,borne!$A$1:$J$22,4,0),"")</f>
        <v/>
      </c>
      <c r="AO23" t="str">
        <f>IFERROR(VLOOKUP(G23,borne!$A$1:$J$22,5,0),"")</f>
        <v/>
      </c>
      <c r="AP23" t="str">
        <f>IFERROR(VLOOKUP(G23,borne!$A$1:$J$22,6,0),"")</f>
        <v/>
      </c>
      <c r="AQ23" t="str">
        <f>IFERROR(VLOOKUP(G23,borne!$A$1:$J$22,7,0),"")</f>
        <v/>
      </c>
      <c r="AR23" t="str">
        <f>IFERROR(VLOOKUP(G23,borne!$A$1:$J$22,8,0),"")</f>
        <v/>
      </c>
      <c r="AS23" t="str">
        <f>IFERROR(VLOOKUP(G23,borne!$A$1:$J$22,9,0),"")</f>
        <v/>
      </c>
      <c r="AT23" t="str">
        <f>IFERROR(VLOOKUP(G23,borne!$A$1:$J$22,10,0),"")</f>
        <v/>
      </c>
    </row>
    <row r="24" spans="38:46" x14ac:dyDescent="0.3">
      <c r="AL24" t="str">
        <f>IFERROR(VLOOKUP(G24,borne!$A$1:$J$22,2,0),"")</f>
        <v/>
      </c>
      <c r="AM24" t="str">
        <f>IFERROR(VLOOKUP(G24,borne!$A$1:$J$22,3,0),"")</f>
        <v/>
      </c>
      <c r="AN24" t="str">
        <f>IFERROR(VLOOKUP(G24,borne!$A$1:$J$22,4,0),"")</f>
        <v/>
      </c>
      <c r="AO24" t="str">
        <f>IFERROR(VLOOKUP(G24,borne!$A$1:$J$22,5,0),"")</f>
        <v/>
      </c>
      <c r="AP24" t="str">
        <f>IFERROR(VLOOKUP(G24,borne!$A$1:$J$22,6,0),"")</f>
        <v/>
      </c>
      <c r="AQ24" t="str">
        <f>IFERROR(VLOOKUP(G24,borne!$A$1:$J$22,7,0),"")</f>
        <v/>
      </c>
      <c r="AR24" t="str">
        <f>IFERROR(VLOOKUP(G24,borne!$A$1:$J$22,8,0),"")</f>
        <v/>
      </c>
      <c r="AS24" t="str">
        <f>IFERROR(VLOOKUP(G24,borne!$A$1:$J$22,9,0),"")</f>
        <v/>
      </c>
      <c r="AT24" t="str">
        <f>IFERROR(VLOOKUP(G24,borne!$A$1:$J$22,10,0),"")</f>
        <v/>
      </c>
    </row>
    <row r="25" spans="38:46" x14ac:dyDescent="0.3">
      <c r="AL25" t="str">
        <f>IFERROR(VLOOKUP(G25,borne!$A$1:$J$22,2,0),"")</f>
        <v/>
      </c>
      <c r="AM25" t="str">
        <f>IFERROR(VLOOKUP(G25,borne!$A$1:$J$22,3,0),"")</f>
        <v/>
      </c>
      <c r="AN25" t="str">
        <f>IFERROR(VLOOKUP(G25,borne!$A$1:$J$22,4,0),"")</f>
        <v/>
      </c>
      <c r="AO25" t="str">
        <f>IFERROR(VLOOKUP(G25,borne!$A$1:$J$22,5,0),"")</f>
        <v/>
      </c>
      <c r="AP25" t="str">
        <f>IFERROR(VLOOKUP(G25,borne!$A$1:$J$22,6,0),"")</f>
        <v/>
      </c>
      <c r="AQ25" t="str">
        <f>IFERROR(VLOOKUP(G25,borne!$A$1:$J$22,7,0),"")</f>
        <v/>
      </c>
      <c r="AR25" t="str">
        <f>IFERROR(VLOOKUP(G25,borne!$A$1:$J$22,8,0),"")</f>
        <v/>
      </c>
      <c r="AS25" t="str">
        <f>IFERROR(VLOOKUP(G25,borne!$A$1:$J$22,9,0),"")</f>
        <v/>
      </c>
      <c r="AT25" t="str">
        <f>IFERROR(VLOOKUP(G25,borne!$A$1:$J$22,10,0),"")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borne</vt:lpstr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pouchard</dc:creator>
  <cp:lastModifiedBy>Arbeitsplatz</cp:lastModifiedBy>
  <dcterms:created xsi:type="dcterms:W3CDTF">2019-04-01T15:56:11Z</dcterms:created>
  <dcterms:modified xsi:type="dcterms:W3CDTF">2019-04-01T16:52:53Z</dcterms:modified>
</cp:coreProperties>
</file>