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/>
  <c r="H5" i="1" a="1"/>
  <c r="H5" i="1" s="1"/>
  <c r="H6" i="1" a="1"/>
  <c r="H6" i="1"/>
  <c r="H7" i="1" a="1"/>
  <c r="H7" i="1" s="1"/>
  <c r="H8" i="1" a="1"/>
  <c r="H8" i="1"/>
  <c r="H9" i="1" a="1"/>
  <c r="H9" i="1" s="1"/>
  <c r="H10" i="1" a="1"/>
  <c r="H10" i="1"/>
  <c r="H11" i="1" a="1"/>
  <c r="H11" i="1" s="1"/>
  <c r="H12" i="1" a="1"/>
  <c r="H12" i="1"/>
  <c r="H13" i="1" a="1"/>
  <c r="H13" i="1" s="1"/>
  <c r="H14" i="1" a="1"/>
  <c r="H14" i="1"/>
  <c r="H15" i="1" a="1"/>
  <c r="H15" i="1" s="1"/>
  <c r="H16" i="1" a="1"/>
  <c r="H16" i="1"/>
  <c r="H17" i="1" a="1"/>
  <c r="H17" i="1" s="1"/>
  <c r="H18" i="1" a="1"/>
  <c r="H18" i="1"/>
  <c r="H19" i="1" a="1"/>
  <c r="H19" i="1" s="1"/>
  <c r="H20" i="1" a="1"/>
  <c r="H20" i="1"/>
  <c r="H21" i="1" a="1"/>
  <c r="H21" i="1" s="1"/>
  <c r="H22" i="1" a="1"/>
  <c r="H22" i="1"/>
  <c r="H23" i="1" a="1"/>
  <c r="H23" i="1" s="1"/>
  <c r="H24" i="1" a="1"/>
  <c r="H24" i="1"/>
  <c r="H25" i="1" a="1"/>
  <c r="H25" i="1" s="1"/>
  <c r="H26" i="1" a="1"/>
  <c r="H26" i="1"/>
  <c r="H27" i="1" a="1"/>
  <c r="H27" i="1" s="1"/>
  <c r="H28" i="1" a="1"/>
  <c r="H28" i="1"/>
  <c r="H29" i="1" a="1"/>
  <c r="H29" i="1" s="1"/>
  <c r="H30" i="1" a="1"/>
  <c r="H30" i="1"/>
  <c r="H31" i="1" a="1"/>
  <c r="H31" i="1" s="1"/>
  <c r="H32" i="1" a="1"/>
  <c r="H32" i="1"/>
  <c r="H33" i="1" a="1"/>
  <c r="H33" i="1" s="1"/>
  <c r="H34" i="1" a="1"/>
  <c r="H34" i="1"/>
  <c r="H35" i="1" a="1"/>
  <c r="H35" i="1" s="1"/>
  <c r="H36" i="1" a="1"/>
  <c r="H36" i="1"/>
  <c r="H37" i="1" a="1"/>
  <c r="H37" i="1" s="1"/>
  <c r="H38" i="1" a="1"/>
  <c r="H38" i="1"/>
  <c r="H39" i="1" a="1"/>
  <c r="H39" i="1" s="1"/>
  <c r="H40" i="1" a="1"/>
  <c r="H40" i="1"/>
  <c r="H41" i="1" a="1"/>
  <c r="H41" i="1" s="1"/>
  <c r="H42" i="1" a="1"/>
  <c r="H42" i="1"/>
  <c r="H43" i="1" a="1"/>
  <c r="H43" i="1" s="1"/>
  <c r="H44" i="1" a="1"/>
  <c r="H44" i="1"/>
  <c r="H45" i="1" a="1"/>
  <c r="H45" i="1" s="1"/>
  <c r="H46" i="1" a="1"/>
  <c r="H46" i="1"/>
  <c r="H47" i="1" a="1"/>
  <c r="H47" i="1" s="1"/>
  <c r="H48" i="1" a="1"/>
  <c r="H48" i="1"/>
  <c r="H49" i="1" a="1"/>
  <c r="H49" i="1" s="1"/>
  <c r="H50" i="1" a="1"/>
  <c r="H50" i="1"/>
  <c r="H51" i="1" a="1"/>
  <c r="H51" i="1" s="1"/>
  <c r="H52" i="1" a="1"/>
  <c r="H52" i="1"/>
  <c r="H53" i="1" a="1"/>
  <c r="H53" i="1" s="1"/>
  <c r="H54" i="1" a="1"/>
  <c r="H54" i="1"/>
  <c r="H55" i="1" a="1"/>
  <c r="H55" i="1" s="1"/>
  <c r="H56" i="1" a="1"/>
  <c r="H56" i="1"/>
  <c r="H57" i="1" a="1"/>
  <c r="H57" i="1" s="1"/>
  <c r="H58" i="1" a="1"/>
  <c r="H58" i="1"/>
  <c r="H59" i="1" a="1"/>
  <c r="H59" i="1" s="1"/>
  <c r="H60" i="1" a="1"/>
  <c r="H60" i="1"/>
  <c r="H61" i="1" a="1"/>
  <c r="H61" i="1" s="1"/>
  <c r="H62" i="1" a="1"/>
  <c r="H62" i="1"/>
  <c r="H63" i="1" a="1"/>
  <c r="H63" i="1" s="1"/>
  <c r="H64" i="1" a="1"/>
  <c r="H64" i="1"/>
  <c r="H65" i="1" a="1"/>
  <c r="H65" i="1" s="1"/>
  <c r="H66" i="1" a="1"/>
  <c r="H66" i="1"/>
  <c r="H67" i="1" a="1"/>
  <c r="H67" i="1" s="1"/>
  <c r="H68" i="1" a="1"/>
  <c r="H68" i="1"/>
  <c r="H69" i="1" a="1"/>
  <c r="H69" i="1" s="1"/>
  <c r="H70" i="1" a="1"/>
  <c r="H70" i="1"/>
  <c r="H2" i="1" a="1"/>
  <c r="H2" i="1" s="1"/>
</calcChain>
</file>

<file path=xl/sharedStrings.xml><?xml version="1.0" encoding="utf-8"?>
<sst xmlns="http://schemas.openxmlformats.org/spreadsheetml/2006/main" count="297" uniqueCount="104">
  <si>
    <t>FirstName</t>
  </si>
  <si>
    <t>MiddleName</t>
  </si>
  <si>
    <t>LastName</t>
  </si>
  <si>
    <t>FirstLast</t>
  </si>
  <si>
    <t>Summary</t>
  </si>
  <si>
    <t>Title</t>
  </si>
  <si>
    <t>Geoffray</t>
  </si>
  <si>
    <t>Delrue</t>
  </si>
  <si>
    <t>GeoffrayDelrue</t>
  </si>
  <si>
    <t>Créateur de la méthode Neuro-SellingÂ® | Business Coach š€</t>
  </si>
  <si>
    <t xml:space="preserve">Geoffray Delrue </t>
  </si>
  <si>
    <t>Samir</t>
  </si>
  <si>
    <t>Sghaier</t>
  </si>
  <si>
    <t>SamirSghaier</t>
  </si>
  <si>
    <t>Ingénieur en cybersécurité</t>
  </si>
  <si>
    <t>Gabriel</t>
  </si>
  <si>
    <t>Jarrosson</t>
  </si>
  <si>
    <t>GabrielJarrosson</t>
  </si>
  <si>
    <t>Founder</t>
  </si>
  <si>
    <t></t>
  </si>
  <si>
    <t xml:space="preserve">Gabriel Jarrosson </t>
  </si>
  <si>
    <t></t>
  </si>
  <si>
    <t>Julien GRIMLER</t>
  </si>
  <si>
    <t>Julien GRIMLER</t>
  </si>
  <si>
    <t></t>
  </si>
  <si>
    <t>Ronny Kenens </t>
  </si>
  <si>
    <t>RonnyKenens</t>
  </si>
  <si>
    <t xml:space="preserve">âˆï¸Charly </t>
  </si>
  <si>
    <t>T</t>
  </si>
  <si>
    <t>âˆï¸CharlyT</t>
  </si>
  <si>
    <t>PCA</t>
  </si>
  <si>
    <t>â¦ Yoanne</t>
  </si>
  <si>
    <t>Fontaineâ¦</t>
  </si>
  <si>
    <t>â¦YoanneFontaineâ¦</t>
  </si>
  <si>
    <t xml:space="preserve">Business Developer </t>
  </si>
  <si>
    <t>â¦</t>
  </si>
  <si>
    <t>Yoanne Fontaine â¦</t>
  </si>
  <si>
    <t>â´SEVERINE</t>
  </si>
  <si>
    <t>MARTINEZ</t>
  </si>
  <si>
    <t>â´SEVERINEMARTINEZ</t>
  </si>
  <si>
    <t>Responsable Commerciale / Responsable d'Agence</t>
  </si>
  <si>
    <t xml:space="preserve">MARTINEZ </t>
  </si>
  <si>
    <t>Aashwini</t>
  </si>
  <si>
    <t xml:space="preserve">Sharma </t>
  </si>
  <si>
    <t>AashwiniSharma</t>
  </si>
  <si>
    <t>CEO</t>
  </si>
  <si>
    <t>Abdallah</t>
  </si>
  <si>
    <t xml:space="preserve">AbouRahal,Ph.D,CQF </t>
  </si>
  <si>
    <t>AbdallahAbouRahal,Ph.D,CQF</t>
  </si>
  <si>
    <t>Abdel</t>
  </si>
  <si>
    <t xml:space="preserve">Belmokadem </t>
  </si>
  <si>
    <t>AbdelBelmokadem</t>
  </si>
  <si>
    <t>abdelkrim</t>
  </si>
  <si>
    <t xml:space="preserve">arfaoui </t>
  </si>
  <si>
    <t>abdelkrimarfaoui</t>
  </si>
  <si>
    <t xml:space="preserve">TLEMSANI </t>
  </si>
  <si>
    <t>AbdelTLEMSANI</t>
  </si>
  <si>
    <t>Abderahmen</t>
  </si>
  <si>
    <t xml:space="preserve">MAIZA </t>
  </si>
  <si>
    <t>AbderahmenMAIZA</t>
  </si>
  <si>
    <t>CMO</t>
  </si>
  <si>
    <t>Abdessalam</t>
  </si>
  <si>
    <t xml:space="preserve">Benharira </t>
  </si>
  <si>
    <t>AbdessalamBenharira</t>
  </si>
  <si>
    <t>Abdol</t>
  </si>
  <si>
    <t xml:space="preserve">Moabery </t>
  </si>
  <si>
    <t>AbdolMoabery</t>
  </si>
  <si>
    <t>Exec</t>
  </si>
  <si>
    <t>Abdul</t>
  </si>
  <si>
    <t xml:space="preserve">Kalam </t>
  </si>
  <si>
    <t>AbdulKalam</t>
  </si>
  <si>
    <t>Abdulla</t>
  </si>
  <si>
    <t xml:space="preserve">Iswan </t>
  </si>
  <si>
    <t>AbdullaIswan</t>
  </si>
  <si>
    <t>AbdulQadir</t>
  </si>
  <si>
    <t xml:space="preserve">Aziz </t>
  </si>
  <si>
    <t>AbdulQadirAziz</t>
  </si>
  <si>
    <t>Abel</t>
  </si>
  <si>
    <t xml:space="preserve">Morieux </t>
  </si>
  <si>
    <t>AbelMorieux</t>
  </si>
  <si>
    <t>Designer</t>
  </si>
  <si>
    <t>Abhimanyu</t>
  </si>
  <si>
    <t xml:space="preserve">SInghal </t>
  </si>
  <si>
    <t>AbhimanyuSInghal</t>
  </si>
  <si>
    <t>Senior Software Engineer</t>
  </si>
  <si>
    <t>Abilio</t>
  </si>
  <si>
    <t>DaSilvaLopes</t>
  </si>
  <si>
    <t>AbilioDaSilvaLopes</t>
  </si>
  <si>
    <t>Responsable de Zone Nord-Ouest chez ISA DEVELOPPEMENT</t>
  </si>
  <si>
    <t>Da Silva Lopes</t>
  </si>
  <si>
    <t>Abiola</t>
  </si>
  <si>
    <t>Jaiyeola</t>
  </si>
  <si>
    <t>AbiolaJaiyeola</t>
  </si>
  <si>
    <t>Responsable de projet B2B et webmarketing</t>
  </si>
  <si>
    <t xml:space="preserve">Jaiyeola </t>
  </si>
  <si>
    <t>Aboubacar</t>
  </si>
  <si>
    <t>DRAME</t>
  </si>
  <si>
    <t>AboubacarDRAME</t>
  </si>
  <si>
    <t>Média trader RTB</t>
  </si>
  <si>
    <t xml:space="preserve">DRAME </t>
  </si>
  <si>
    <t>Adam</t>
  </si>
  <si>
    <t xml:space="preserve">HACIANE </t>
  </si>
  <si>
    <t>AdamHACIANE</t>
  </si>
  <si>
    <t>RESPONSABLE COMMERCIALE OPENSILOG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</si>
</sst>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/>
    <xf numFmtId="0" fontId="2" fillId="0" borderId="0" xfId="0" applyFont="1" applyFill="1"/>
    <xf numFmtId="0" fontId="2" fillId="0" borderId="0" xfId="0" applyFont="1" applyFill="1" applyAlignment="1"/>
    <xf numFmtId="0" fontId="2" fillId="0" borderId="1" xfId="0" applyFont="1" applyFill="1" applyBorder="1"/>
    <xf numFmtId="0" fontId="2" fillId="0" borderId="0" xfId="0" applyFont="1" applyFill="1" applyAlignment="1">
      <alignment horizontal="left"/>
    </xf>
    <xf numFmtId="49" fontId="2" fillId="0" borderId="0" xfId="0" applyNumberFormat="1" applyFont="1" applyFill="1"/>
    <xf numFmtId="0" fontId="2" fillId="0" borderId="1" xfId="0" applyFont="1" applyFill="1" applyBorder="1" applyAlignment="1"/>
    <xf numFmtId="49" fontId="2" fillId="0" borderId="0" xfId="0" applyNumberFormat="1" applyFont="1" applyFill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C1" workbookViewId="0">
      <selection activeCell="H1" sqref="H1"/>
    </sheetView>
  </sheetViews>
  <sheetFormatPr baseColWidth="10" defaultRowHeight="15" x14ac:dyDescent="0.25"/>
  <cols>
    <col min="1" max="1" width="12.5703125" bestFit="1" customWidth="1"/>
    <col min="2" max="2" width="12.7109375" bestFit="1" customWidth="1"/>
    <col min="3" max="3" width="20" bestFit="1" customWidth="1"/>
    <col min="4" max="4" width="27.7109375" bestFit="1" customWidth="1"/>
    <col min="5" max="5" width="9.28515625" bestFit="1" customWidth="1"/>
    <col min="6" max="6" width="32.42578125" customWidth="1"/>
    <col min="7" max="7" width="27.7109375" bestFit="1" customWidth="1"/>
  </cols>
  <sheetData>
    <row r="1" spans="1:8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1" t="s">
        <v>5</v>
      </c>
      <c r="G1" s="4" t="s">
        <v>3</v>
      </c>
    </row>
    <row r="2" spans="1:8" x14ac:dyDescent="0.25">
      <c r="A2" s="5" t="s">
        <v>6</v>
      </c>
      <c r="B2" s="6"/>
      <c r="C2" s="5" t="s">
        <v>7</v>
      </c>
      <c r="D2" s="7" t="s">
        <v>8</v>
      </c>
      <c r="E2" s="3"/>
      <c r="F2" s="8" t="s">
        <v>9</v>
      </c>
      <c r="G2" s="9" t="s">
        <v>8</v>
      </c>
      <c r="H2" t="str">
        <f t="array" ref="H2">_xlfn.IFNA(INDEX($F$2:$F$70,MATCH(1,--($D$2:$D$70=G2)*--($F$2:$F$70&lt;&gt;""),0),1),"")</f>
        <v>Créateur de la méthode Neuro-SellingÂ® | Business Coach š€</v>
      </c>
    </row>
    <row r="3" spans="1:8" x14ac:dyDescent="0.25">
      <c r="A3" s="5"/>
      <c r="B3" s="5"/>
      <c r="C3" s="5" t="s">
        <v>10</v>
      </c>
      <c r="D3" s="7" t="s">
        <v>8</v>
      </c>
      <c r="E3" s="3"/>
      <c r="F3" s="8"/>
      <c r="G3" s="9" t="s">
        <v>8</v>
      </c>
      <c r="H3" t="str">
        <f t="array" ref="H3">_xlfn.IFNA(INDEX($F$2:$F$70,MATCH(1,--($D$2:$D$70=G3)*--($F$2:$F$70&lt;&gt;""),0),1),"")</f>
        <v>Créateur de la méthode Neuro-SellingÂ® | Business Coach š€</v>
      </c>
    </row>
    <row r="4" spans="1:8" x14ac:dyDescent="0.25">
      <c r="A4" s="5" t="s">
        <v>11</v>
      </c>
      <c r="B4" s="6"/>
      <c r="C4" s="5" t="s">
        <v>12</v>
      </c>
      <c r="D4" s="7" t="s">
        <v>13</v>
      </c>
      <c r="E4" s="3"/>
      <c r="F4" s="8" t="s">
        <v>14</v>
      </c>
      <c r="G4" s="9" t="s">
        <v>13</v>
      </c>
      <c r="H4" t="str">
        <f t="array" ref="H4">_xlfn.IFNA(INDEX($F$2:$F$70,MATCH(1,--($D$2:$D$70=G4)*--($F$2:$F$70&lt;&gt;""),0),1),"")</f>
        <v>Ingénieur en cybersécurité</v>
      </c>
    </row>
    <row r="5" spans="1:8" x14ac:dyDescent="0.25">
      <c r="A5" s="5" t="s">
        <v>15</v>
      </c>
      <c r="B5" s="6"/>
      <c r="C5" s="5" t="s">
        <v>16</v>
      </c>
      <c r="D5" s="7" t="s">
        <v>17</v>
      </c>
      <c r="E5" s="3"/>
      <c r="F5" s="8" t="s">
        <v>18</v>
      </c>
      <c r="G5" s="9" t="s">
        <v>17</v>
      </c>
      <c r="H5" t="str">
        <f t="array" ref="H5">_xlfn.IFNA(INDEX($F$2:$F$70,MATCH(1,--($D$2:$D$70=G5)*--($F$2:$F$70&lt;&gt;""),0),1),"")</f>
        <v>Founder</v>
      </c>
    </row>
    <row r="6" spans="1:8" x14ac:dyDescent="0.25">
      <c r="A6" s="5" t="s">
        <v>19</v>
      </c>
      <c r="B6" s="5"/>
      <c r="C6" s="5" t="s">
        <v>20</v>
      </c>
      <c r="D6" s="7" t="s">
        <v>17</v>
      </c>
      <c r="E6" s="3"/>
      <c r="F6" s="8"/>
      <c r="G6" s="9" t="s">
        <v>17</v>
      </c>
      <c r="H6" t="str">
        <f t="array" ref="H6">_xlfn.IFNA(INDEX($F$2:$F$70,MATCH(1,--($D$2:$D$70=G6)*--($F$2:$F$70&lt;&gt;""),0),1),"")</f>
        <v>Founder</v>
      </c>
    </row>
    <row r="7" spans="1:8" x14ac:dyDescent="0.25">
      <c r="A7" s="5" t="s">
        <v>19</v>
      </c>
      <c r="B7" s="5"/>
      <c r="C7" s="5" t="s">
        <v>20</v>
      </c>
      <c r="D7" s="7" t="s">
        <v>17</v>
      </c>
      <c r="E7" s="3"/>
      <c r="F7" s="8"/>
      <c r="G7" s="9" t="s">
        <v>17</v>
      </c>
      <c r="H7" t="str">
        <f t="array" ref="H7">_xlfn.IFNA(INDEX($F$2:$F$70,MATCH(1,--($D$2:$D$70=G7)*--($F$2:$F$70&lt;&gt;""),0),1),"")</f>
        <v>Founder</v>
      </c>
    </row>
    <row r="8" spans="1:8" x14ac:dyDescent="0.25">
      <c r="A8" s="5" t="s">
        <v>19</v>
      </c>
      <c r="B8" s="5"/>
      <c r="C8" s="5" t="s">
        <v>20</v>
      </c>
      <c r="D8" s="7" t="s">
        <v>17</v>
      </c>
      <c r="E8" s="3"/>
      <c r="F8" s="8"/>
      <c r="G8" s="9" t="s">
        <v>17</v>
      </c>
      <c r="H8" t="str">
        <f t="array" ref="H8">_xlfn.IFNA(INDEX($F$2:$F$70,MATCH(1,--($D$2:$D$70=G8)*--($F$2:$F$70&lt;&gt;""),0),1),"")</f>
        <v>Founder</v>
      </c>
    </row>
    <row r="9" spans="1:8" x14ac:dyDescent="0.25">
      <c r="A9" s="5" t="s">
        <v>19</v>
      </c>
      <c r="B9" s="5"/>
      <c r="C9" s="5" t="s">
        <v>20</v>
      </c>
      <c r="D9" s="7" t="s">
        <v>17</v>
      </c>
      <c r="E9" s="3"/>
      <c r="F9" s="8"/>
      <c r="G9" s="9" t="s">
        <v>17</v>
      </c>
      <c r="H9" t="str">
        <f t="array" ref="H9">_xlfn.IFNA(INDEX($F$2:$F$70,MATCH(1,--($D$2:$D$70=G9)*--($F$2:$F$70&lt;&gt;""),0),1),"")</f>
        <v>Founder</v>
      </c>
    </row>
    <row r="10" spans="1:8" x14ac:dyDescent="0.25">
      <c r="A10" s="5" t="s">
        <v>19</v>
      </c>
      <c r="B10" s="5"/>
      <c r="C10" s="5" t="s">
        <v>20</v>
      </c>
      <c r="D10" s="7" t="s">
        <v>17</v>
      </c>
      <c r="E10" s="3"/>
      <c r="F10" s="8"/>
      <c r="G10" s="9" t="s">
        <v>17</v>
      </c>
      <c r="H10" t="str">
        <f t="array" ref="H10">_xlfn.IFNA(INDEX($F$2:$F$70,MATCH(1,--($D$2:$D$70=G10)*--($F$2:$F$70&lt;&gt;""),0),1),"")</f>
        <v>Founder</v>
      </c>
    </row>
    <row r="11" spans="1:8" x14ac:dyDescent="0.25">
      <c r="A11" s="5" t="s">
        <v>19</v>
      </c>
      <c r="B11" s="5"/>
      <c r="C11" s="5" t="s">
        <v>20</v>
      </c>
      <c r="D11" s="7" t="s">
        <v>17</v>
      </c>
      <c r="E11" s="3"/>
      <c r="F11" s="8"/>
      <c r="G11" s="9" t="s">
        <v>17</v>
      </c>
      <c r="H11" t="str">
        <f t="array" ref="H11">_xlfn.IFNA(INDEX($F$2:$F$70,MATCH(1,--($D$2:$D$70=G11)*--($F$2:$F$70&lt;&gt;""),0),1),"")</f>
        <v>Founder</v>
      </c>
    </row>
    <row r="12" spans="1:8" x14ac:dyDescent="0.25">
      <c r="A12" s="5" t="s">
        <v>19</v>
      </c>
      <c r="B12" s="5"/>
      <c r="C12" s="5" t="s">
        <v>20</v>
      </c>
      <c r="D12" s="7" t="s">
        <v>17</v>
      </c>
      <c r="E12" s="3"/>
      <c r="F12" s="8"/>
      <c r="G12" s="9" t="s">
        <v>17</v>
      </c>
      <c r="H12" t="str">
        <f t="array" ref="H12">_xlfn.IFNA(INDEX($F$2:$F$70,MATCH(1,--($D$2:$D$70=G12)*--($F$2:$F$70&lt;&gt;""),0),1),"")</f>
        <v>Founder</v>
      </c>
    </row>
    <row r="13" spans="1:8" x14ac:dyDescent="0.25">
      <c r="A13" s="5" t="s">
        <v>21</v>
      </c>
      <c r="B13" s="6"/>
      <c r="C13" s="6" t="s">
        <v>22</v>
      </c>
      <c r="D13" s="10" t="s">
        <v>23</v>
      </c>
      <c r="E13" s="3"/>
      <c r="F13" s="8"/>
      <c r="G13" s="9" t="s">
        <v>23</v>
      </c>
      <c r="H13" t="str">
        <f t="array" ref="H13">_xlfn.IFNA(INDEX($F$2:$F$70,MATCH(1,--($D$2:$D$70=G13)*--($F$2:$F$70&lt;&gt;""),0),1),"")</f>
        <v/>
      </c>
    </row>
    <row r="14" spans="1:8" x14ac:dyDescent="0.25">
      <c r="A14" s="5" t="s">
        <v>24</v>
      </c>
      <c r="B14" s="5"/>
      <c r="C14" s="5" t="s">
        <v>25</v>
      </c>
      <c r="D14" s="7" t="s">
        <v>26</v>
      </c>
      <c r="E14" s="3"/>
      <c r="F14" s="8"/>
      <c r="G14" s="9" t="s">
        <v>26</v>
      </c>
      <c r="H14" t="str">
        <f t="array" ref="H14">_xlfn.IFNA(INDEX($F$2:$F$70,MATCH(1,--($D$2:$D$70=G14)*--($F$2:$F$70&lt;&gt;""),0),1),"")</f>
        <v/>
      </c>
    </row>
    <row r="15" spans="1:8" x14ac:dyDescent="0.25">
      <c r="A15" s="5" t="s">
        <v>24</v>
      </c>
      <c r="B15" s="5"/>
      <c r="C15" s="5" t="s">
        <v>25</v>
      </c>
      <c r="D15" s="7" t="s">
        <v>26</v>
      </c>
      <c r="E15" s="3"/>
      <c r="F15" s="8"/>
      <c r="G15" s="9" t="s">
        <v>26</v>
      </c>
      <c r="H15" t="str">
        <f t="array" ref="H15">_xlfn.IFNA(INDEX($F$2:$F$70,MATCH(1,--($D$2:$D$70=G15)*--($F$2:$F$70&lt;&gt;""),0),1),"")</f>
        <v/>
      </c>
    </row>
    <row r="16" spans="1:8" x14ac:dyDescent="0.25">
      <c r="A16" s="5" t="s">
        <v>24</v>
      </c>
      <c r="B16" s="5"/>
      <c r="C16" s="5" t="s">
        <v>25</v>
      </c>
      <c r="D16" s="7" t="s">
        <v>26</v>
      </c>
      <c r="E16" s="3"/>
      <c r="F16" s="8"/>
      <c r="G16" s="9" t="s">
        <v>26</v>
      </c>
      <c r="H16" t="str">
        <f t="array" ref="H16">_xlfn.IFNA(INDEX($F$2:$F$70,MATCH(1,--($D$2:$D$70=G16)*--($F$2:$F$70&lt;&gt;""),0),1),"")</f>
        <v/>
      </c>
    </row>
    <row r="17" spans="1:8" x14ac:dyDescent="0.25">
      <c r="A17" s="5" t="s">
        <v>24</v>
      </c>
      <c r="B17" s="5"/>
      <c r="C17" s="5" t="s">
        <v>25</v>
      </c>
      <c r="D17" s="7" t="s">
        <v>26</v>
      </c>
      <c r="E17" s="3"/>
      <c r="F17" s="8"/>
      <c r="G17" s="9" t="s">
        <v>26</v>
      </c>
      <c r="H17" t="str">
        <f t="array" ref="H17">_xlfn.IFNA(INDEX($F$2:$F$70,MATCH(1,--($D$2:$D$70=G17)*--($F$2:$F$70&lt;&gt;""),0),1),"")</f>
        <v/>
      </c>
    </row>
    <row r="18" spans="1:8" x14ac:dyDescent="0.25">
      <c r="A18" s="5" t="s">
        <v>24</v>
      </c>
      <c r="B18" s="5"/>
      <c r="C18" s="5" t="s">
        <v>25</v>
      </c>
      <c r="D18" s="7" t="s">
        <v>26</v>
      </c>
      <c r="E18" s="3"/>
      <c r="F18" s="8"/>
      <c r="G18" s="9" t="s">
        <v>26</v>
      </c>
      <c r="H18" t="str">
        <f t="array" ref="H18">_xlfn.IFNA(INDEX($F$2:$F$70,MATCH(1,--($D$2:$D$70=G18)*--($F$2:$F$70&lt;&gt;""),0),1),"")</f>
        <v/>
      </c>
    </row>
    <row r="19" spans="1:8" x14ac:dyDescent="0.25">
      <c r="A19" s="5" t="s">
        <v>27</v>
      </c>
      <c r="B19" s="6"/>
      <c r="C19" s="5" t="s">
        <v>28</v>
      </c>
      <c r="D19" s="7" t="s">
        <v>29</v>
      </c>
      <c r="E19" s="3"/>
      <c r="F19" s="8" t="s">
        <v>30</v>
      </c>
      <c r="G19" s="9" t="s">
        <v>29</v>
      </c>
      <c r="H19" t="str">
        <f t="array" ref="H19">_xlfn.IFNA(INDEX($F$2:$F$70,MATCH(1,--($D$2:$D$70=G19)*--($F$2:$F$70&lt;&gt;""),0),1),"")</f>
        <v>PCA</v>
      </c>
    </row>
    <row r="20" spans="1:8" x14ac:dyDescent="0.25">
      <c r="A20" s="5" t="s">
        <v>31</v>
      </c>
      <c r="B20" s="6"/>
      <c r="C20" s="5" t="s">
        <v>32</v>
      </c>
      <c r="D20" s="7" t="s">
        <v>33</v>
      </c>
      <c r="E20" s="3"/>
      <c r="F20" s="8" t="s">
        <v>34</v>
      </c>
      <c r="G20" s="9" t="s">
        <v>33</v>
      </c>
      <c r="H20" t="str">
        <f t="array" ref="H20">_xlfn.IFNA(INDEX($F$2:$F$70,MATCH(1,--($D$2:$D$70=G20)*--($F$2:$F$70&lt;&gt;""),0),1),"")</f>
        <v xml:space="preserve">Business Developer </v>
      </c>
    </row>
    <row r="21" spans="1:8" x14ac:dyDescent="0.25">
      <c r="A21" s="5" t="s">
        <v>35</v>
      </c>
      <c r="B21" s="5"/>
      <c r="C21" s="5" t="s">
        <v>36</v>
      </c>
      <c r="D21" s="7" t="s">
        <v>33</v>
      </c>
      <c r="E21" s="3"/>
      <c r="F21" s="8"/>
      <c r="G21" s="9" t="s">
        <v>33</v>
      </c>
      <c r="H21" t="str">
        <f t="array" ref="H21">_xlfn.IFNA(INDEX($F$2:$F$70,MATCH(1,--($D$2:$D$70=G21)*--($F$2:$F$70&lt;&gt;""),0),1),"")</f>
        <v xml:space="preserve">Business Developer </v>
      </c>
    </row>
    <row r="22" spans="1:8" x14ac:dyDescent="0.25">
      <c r="A22" s="5" t="s">
        <v>37</v>
      </c>
      <c r="B22" s="6"/>
      <c r="C22" s="5" t="s">
        <v>38</v>
      </c>
      <c r="D22" s="7" t="s">
        <v>39</v>
      </c>
      <c r="E22" s="3"/>
      <c r="F22" s="8" t="s">
        <v>40</v>
      </c>
      <c r="G22" s="9" t="s">
        <v>39</v>
      </c>
      <c r="H22" t="str">
        <f t="array" ref="H22">_xlfn.IFNA(INDEX($F$2:$F$70,MATCH(1,--($D$2:$D$70=G22)*--($F$2:$F$70&lt;&gt;""),0),1),"")</f>
        <v>Responsable Commerciale / Responsable d'Agence</v>
      </c>
    </row>
    <row r="23" spans="1:8" x14ac:dyDescent="0.25">
      <c r="A23" s="5" t="s">
        <v>37</v>
      </c>
      <c r="B23" s="5"/>
      <c r="C23" s="5" t="s">
        <v>41</v>
      </c>
      <c r="D23" s="7" t="s">
        <v>39</v>
      </c>
      <c r="E23" s="3"/>
      <c r="F23" s="8"/>
      <c r="G23" s="9" t="s">
        <v>39</v>
      </c>
      <c r="H23" t="str">
        <f t="array" ref="H23">_xlfn.IFNA(INDEX($F$2:$F$70,MATCH(1,--($D$2:$D$70=G23)*--($F$2:$F$70&lt;&gt;""),0),1),"")</f>
        <v>Responsable Commerciale / Responsable d'Agence</v>
      </c>
    </row>
    <row r="24" spans="1:8" x14ac:dyDescent="0.25">
      <c r="A24" s="5" t="s">
        <v>37</v>
      </c>
      <c r="B24" s="5"/>
      <c r="C24" s="5" t="s">
        <v>41</v>
      </c>
      <c r="D24" s="7" t="s">
        <v>39</v>
      </c>
      <c r="E24" s="3"/>
      <c r="F24" s="8"/>
      <c r="G24" s="9" t="s">
        <v>39</v>
      </c>
      <c r="H24" t="str">
        <f t="array" ref="H24">_xlfn.IFNA(INDEX($F$2:$F$70,MATCH(1,--($D$2:$D$70=G24)*--($F$2:$F$70&lt;&gt;""),0),1),"")</f>
        <v>Responsable Commerciale / Responsable d'Agence</v>
      </c>
    </row>
    <row r="25" spans="1:8" x14ac:dyDescent="0.25">
      <c r="A25" s="5" t="s">
        <v>42</v>
      </c>
      <c r="B25" s="5"/>
      <c r="C25" s="5" t="s">
        <v>43</v>
      </c>
      <c r="D25" s="7" t="s">
        <v>44</v>
      </c>
      <c r="E25" s="3"/>
      <c r="F25" s="8" t="s">
        <v>45</v>
      </c>
      <c r="G25" s="9" t="s">
        <v>44</v>
      </c>
      <c r="H25" t="str">
        <f t="array" ref="H25">_xlfn.IFNA(INDEX($F$2:$F$70,MATCH(1,--($D$2:$D$70=G25)*--($F$2:$F$70&lt;&gt;""),0),1),"")</f>
        <v>CEO</v>
      </c>
    </row>
    <row r="26" spans="1:8" x14ac:dyDescent="0.25">
      <c r="A26" s="5" t="s">
        <v>42</v>
      </c>
      <c r="B26" s="5"/>
      <c r="C26" s="5" t="s">
        <v>43</v>
      </c>
      <c r="D26" s="7" t="s">
        <v>44</v>
      </c>
      <c r="E26" s="3"/>
      <c r="F26" s="8"/>
      <c r="G26" s="9" t="s">
        <v>44</v>
      </c>
      <c r="H26" t="str">
        <f t="array" ref="H26">_xlfn.IFNA(INDEX($F$2:$F$70,MATCH(1,--($D$2:$D$70=G26)*--($F$2:$F$70&lt;&gt;""),0),1),"")</f>
        <v>CEO</v>
      </c>
    </row>
    <row r="27" spans="1:8" x14ac:dyDescent="0.25">
      <c r="A27" s="5" t="s">
        <v>42</v>
      </c>
      <c r="B27" s="5"/>
      <c r="C27" s="5" t="s">
        <v>43</v>
      </c>
      <c r="D27" s="7" t="s">
        <v>44</v>
      </c>
      <c r="E27" s="3"/>
      <c r="F27" s="8"/>
      <c r="G27" s="9" t="s">
        <v>44</v>
      </c>
      <c r="H27" t="str">
        <f t="array" ref="H27">_xlfn.IFNA(INDEX($F$2:$F$70,MATCH(1,--($D$2:$D$70=G27)*--($F$2:$F$70&lt;&gt;""),0),1),"")</f>
        <v>CEO</v>
      </c>
    </row>
    <row r="28" spans="1:8" x14ac:dyDescent="0.25">
      <c r="A28" s="5" t="s">
        <v>42</v>
      </c>
      <c r="B28" s="5"/>
      <c r="C28" s="5" t="s">
        <v>43</v>
      </c>
      <c r="D28" s="7" t="s">
        <v>44</v>
      </c>
      <c r="E28" s="3"/>
      <c r="F28" s="8"/>
      <c r="G28" s="9" t="s">
        <v>44</v>
      </c>
      <c r="H28" t="str">
        <f t="array" ref="H28">_xlfn.IFNA(INDEX($F$2:$F$70,MATCH(1,--($D$2:$D$70=G28)*--($F$2:$F$70&lt;&gt;""),0),1),"")</f>
        <v>CEO</v>
      </c>
    </row>
    <row r="29" spans="1:8" x14ac:dyDescent="0.25">
      <c r="A29" s="5" t="s">
        <v>46</v>
      </c>
      <c r="B29" s="5"/>
      <c r="C29" s="5" t="s">
        <v>47</v>
      </c>
      <c r="D29" s="7" t="s">
        <v>48</v>
      </c>
      <c r="E29" s="3"/>
      <c r="F29" s="8"/>
      <c r="G29" s="9" t="s">
        <v>48</v>
      </c>
      <c r="H29" t="str">
        <f t="array" ref="H29">_xlfn.IFNA(INDEX($F$2:$F$70,MATCH(1,--($D$2:$D$70=G29)*--($F$2:$F$70&lt;&gt;""),0),1),"")</f>
        <v/>
      </c>
    </row>
    <row r="30" spans="1:8" x14ac:dyDescent="0.25">
      <c r="A30" s="5" t="s">
        <v>49</v>
      </c>
      <c r="B30" s="5"/>
      <c r="C30" s="5" t="s">
        <v>50</v>
      </c>
      <c r="D30" s="7" t="s">
        <v>51</v>
      </c>
      <c r="E30" s="3"/>
      <c r="F30" s="8"/>
      <c r="G30" s="9" t="s">
        <v>51</v>
      </c>
      <c r="H30" t="str">
        <f t="array" ref="H30">_xlfn.IFNA(INDEX($F$2:$F$70,MATCH(1,--($D$2:$D$70=G30)*--($F$2:$F$70&lt;&gt;""),0),1),"")</f>
        <v/>
      </c>
    </row>
    <row r="31" spans="1:8" x14ac:dyDescent="0.25">
      <c r="A31" s="5" t="s">
        <v>52</v>
      </c>
      <c r="B31" s="5"/>
      <c r="C31" s="5" t="s">
        <v>53</v>
      </c>
      <c r="D31" s="7" t="s">
        <v>54</v>
      </c>
      <c r="E31" s="3"/>
      <c r="F31" s="8"/>
      <c r="G31" s="9" t="s">
        <v>54</v>
      </c>
      <c r="H31" t="str">
        <f t="array" ref="H31">_xlfn.IFNA(INDEX($F$2:$F$70,MATCH(1,--($D$2:$D$70=G31)*--($F$2:$F$70&lt;&gt;""),0),1),"")</f>
        <v/>
      </c>
    </row>
    <row r="32" spans="1:8" x14ac:dyDescent="0.25">
      <c r="A32" s="5" t="s">
        <v>49</v>
      </c>
      <c r="B32" s="5"/>
      <c r="C32" s="5" t="s">
        <v>55</v>
      </c>
      <c r="D32" s="7" t="s">
        <v>56</v>
      </c>
      <c r="E32" s="3"/>
      <c r="F32" s="8"/>
      <c r="G32" s="9" t="s">
        <v>56</v>
      </c>
      <c r="H32" t="str">
        <f t="array" ref="H32">_xlfn.IFNA(INDEX($F$2:$F$70,MATCH(1,--($D$2:$D$70=G32)*--($F$2:$F$70&lt;&gt;""),0),1),"")</f>
        <v/>
      </c>
    </row>
    <row r="33" spans="1:8" x14ac:dyDescent="0.25">
      <c r="A33" s="5" t="s">
        <v>49</v>
      </c>
      <c r="B33" s="5"/>
      <c r="C33" s="5" t="s">
        <v>55</v>
      </c>
      <c r="D33" s="7" t="s">
        <v>56</v>
      </c>
      <c r="E33" s="3"/>
      <c r="F33" s="8"/>
      <c r="G33" s="9" t="s">
        <v>56</v>
      </c>
      <c r="H33" t="str">
        <f t="array" ref="H33">_xlfn.IFNA(INDEX($F$2:$F$70,MATCH(1,--($D$2:$D$70=G33)*--($F$2:$F$70&lt;&gt;""),0),1),"")</f>
        <v/>
      </c>
    </row>
    <row r="34" spans="1:8" x14ac:dyDescent="0.25">
      <c r="A34" s="5" t="s">
        <v>49</v>
      </c>
      <c r="B34" s="5"/>
      <c r="C34" s="5" t="s">
        <v>55</v>
      </c>
      <c r="D34" s="7" t="s">
        <v>56</v>
      </c>
      <c r="E34" s="3"/>
      <c r="F34" s="8"/>
      <c r="G34" s="9" t="s">
        <v>56</v>
      </c>
      <c r="H34" t="str">
        <f t="array" ref="H34">_xlfn.IFNA(INDEX($F$2:$F$70,MATCH(1,--($D$2:$D$70=G34)*--($F$2:$F$70&lt;&gt;""),0),1),"")</f>
        <v/>
      </c>
    </row>
    <row r="35" spans="1:8" x14ac:dyDescent="0.25">
      <c r="A35" s="5" t="s">
        <v>57</v>
      </c>
      <c r="B35" s="5"/>
      <c r="C35" s="5" t="s">
        <v>58</v>
      </c>
      <c r="D35" s="7" t="s">
        <v>59</v>
      </c>
      <c r="E35" s="3"/>
      <c r="F35" s="8"/>
      <c r="G35" s="9" t="s">
        <v>59</v>
      </c>
      <c r="H35" t="str">
        <f t="array" ref="H35">_xlfn.IFNA(INDEX($F$2:$F$70,MATCH(1,--($D$2:$D$70=G35)*--($F$2:$F$70&lt;&gt;""),0),1),"")</f>
        <v>CMO</v>
      </c>
    </row>
    <row r="36" spans="1:8" x14ac:dyDescent="0.25">
      <c r="A36" s="5" t="s">
        <v>57</v>
      </c>
      <c r="B36" s="5"/>
      <c r="C36" s="5" t="s">
        <v>58</v>
      </c>
      <c r="D36" s="7" t="s">
        <v>59</v>
      </c>
      <c r="E36" s="3"/>
      <c r="F36" s="8"/>
      <c r="G36" s="9" t="s">
        <v>59</v>
      </c>
      <c r="H36" t="str">
        <f t="array" ref="H36">_xlfn.IFNA(INDEX($F$2:$F$70,MATCH(1,--($D$2:$D$70=G36)*--($F$2:$F$70&lt;&gt;""),0),1),"")</f>
        <v>CMO</v>
      </c>
    </row>
    <row r="37" spans="1:8" x14ac:dyDescent="0.25">
      <c r="A37" s="5" t="s">
        <v>57</v>
      </c>
      <c r="B37" s="5"/>
      <c r="C37" s="5" t="s">
        <v>58</v>
      </c>
      <c r="D37" s="7" t="s">
        <v>59</v>
      </c>
      <c r="E37" s="3"/>
      <c r="F37" s="8" t="s">
        <v>60</v>
      </c>
      <c r="G37" s="9" t="s">
        <v>59</v>
      </c>
      <c r="H37" t="str">
        <f t="array" ref="H37">_xlfn.IFNA(INDEX($F$2:$F$70,MATCH(1,--($D$2:$D$70=G37)*--($F$2:$F$70&lt;&gt;""),0),1),"")</f>
        <v>CMO</v>
      </c>
    </row>
    <row r="38" spans="1:8" x14ac:dyDescent="0.25">
      <c r="A38" s="5" t="s">
        <v>57</v>
      </c>
      <c r="B38" s="5"/>
      <c r="C38" s="5" t="s">
        <v>58</v>
      </c>
      <c r="D38" s="7" t="s">
        <v>59</v>
      </c>
      <c r="E38" s="3"/>
      <c r="F38" s="8"/>
      <c r="G38" s="9" t="s">
        <v>59</v>
      </c>
      <c r="H38" t="str">
        <f t="array" ref="H38">_xlfn.IFNA(INDEX($F$2:$F$70,MATCH(1,--($D$2:$D$70=G38)*--($F$2:$F$70&lt;&gt;""),0),1),"")</f>
        <v>CMO</v>
      </c>
    </row>
    <row r="39" spans="1:8" x14ac:dyDescent="0.25">
      <c r="A39" s="5" t="s">
        <v>57</v>
      </c>
      <c r="B39" s="5"/>
      <c r="C39" s="5" t="s">
        <v>58</v>
      </c>
      <c r="D39" s="7" t="s">
        <v>59</v>
      </c>
      <c r="E39" s="3"/>
      <c r="F39" s="8"/>
      <c r="G39" s="9" t="s">
        <v>59</v>
      </c>
      <c r="H39" t="str">
        <f t="array" ref="H39">_xlfn.IFNA(INDEX($F$2:$F$70,MATCH(1,--($D$2:$D$70=G39)*--($F$2:$F$70&lt;&gt;""),0),1),"")</f>
        <v>CMO</v>
      </c>
    </row>
    <row r="40" spans="1:8" x14ac:dyDescent="0.25">
      <c r="A40" s="5" t="s">
        <v>61</v>
      </c>
      <c r="B40" s="5"/>
      <c r="C40" s="5" t="s">
        <v>62</v>
      </c>
      <c r="D40" s="7" t="s">
        <v>63</v>
      </c>
      <c r="E40" s="3"/>
      <c r="F40" s="8"/>
      <c r="G40" s="9" t="s">
        <v>63</v>
      </c>
      <c r="H40" t="str">
        <f t="array" ref="H40">_xlfn.IFNA(INDEX($F$2:$F$70,MATCH(1,--($D$2:$D$70=G40)*--($F$2:$F$70&lt;&gt;""),0),1),"")</f>
        <v/>
      </c>
    </row>
    <row r="41" spans="1:8" x14ac:dyDescent="0.25">
      <c r="A41" s="5" t="s">
        <v>61</v>
      </c>
      <c r="B41" s="5"/>
      <c r="C41" s="5" t="s">
        <v>62</v>
      </c>
      <c r="D41" s="7" t="s">
        <v>63</v>
      </c>
      <c r="E41" s="3"/>
      <c r="F41" s="8"/>
      <c r="G41" s="9" t="s">
        <v>63</v>
      </c>
      <c r="H41" t="str">
        <f t="array" ref="H41">_xlfn.IFNA(INDEX($F$2:$F$70,MATCH(1,--($D$2:$D$70=G41)*--($F$2:$F$70&lt;&gt;""),0),1),"")</f>
        <v/>
      </c>
    </row>
    <row r="42" spans="1:8" x14ac:dyDescent="0.25">
      <c r="A42" s="5" t="s">
        <v>64</v>
      </c>
      <c r="B42" s="5"/>
      <c r="C42" s="5" t="s">
        <v>65</v>
      </c>
      <c r="D42" s="7" t="s">
        <v>66</v>
      </c>
      <c r="E42" s="3"/>
      <c r="F42" s="8" t="s">
        <v>67</v>
      </c>
      <c r="G42" s="9" t="s">
        <v>66</v>
      </c>
      <c r="H42" t="str">
        <f t="array" ref="H42">_xlfn.IFNA(INDEX($F$2:$F$70,MATCH(1,--($D$2:$D$70=G42)*--($F$2:$F$70&lt;&gt;""),0),1),"")</f>
        <v>Exec</v>
      </c>
    </row>
    <row r="43" spans="1:8" x14ac:dyDescent="0.25">
      <c r="A43" s="5" t="s">
        <v>64</v>
      </c>
      <c r="B43" s="5"/>
      <c r="C43" s="5" t="s">
        <v>65</v>
      </c>
      <c r="D43" s="7" t="s">
        <v>66</v>
      </c>
      <c r="E43" s="3"/>
      <c r="F43" s="8"/>
      <c r="G43" s="9" t="s">
        <v>66</v>
      </c>
      <c r="H43" t="str">
        <f t="array" ref="H43">_xlfn.IFNA(INDEX($F$2:$F$70,MATCH(1,--($D$2:$D$70=G43)*--($F$2:$F$70&lt;&gt;""),0),1),"")</f>
        <v>Exec</v>
      </c>
    </row>
    <row r="44" spans="1:8" x14ac:dyDescent="0.25">
      <c r="A44" s="5" t="s">
        <v>64</v>
      </c>
      <c r="B44" s="5"/>
      <c r="C44" s="5" t="s">
        <v>65</v>
      </c>
      <c r="D44" s="7" t="s">
        <v>66</v>
      </c>
      <c r="E44" s="3"/>
      <c r="F44" s="8"/>
      <c r="G44" s="9" t="s">
        <v>66</v>
      </c>
      <c r="H44" t="str">
        <f t="array" ref="H44">_xlfn.IFNA(INDEX($F$2:$F$70,MATCH(1,--($D$2:$D$70=G44)*--($F$2:$F$70&lt;&gt;""),0),1),"")</f>
        <v>Exec</v>
      </c>
    </row>
    <row r="45" spans="1:8" x14ac:dyDescent="0.25">
      <c r="A45" s="5" t="s">
        <v>68</v>
      </c>
      <c r="B45" s="5"/>
      <c r="C45" s="5" t="s">
        <v>69</v>
      </c>
      <c r="D45" s="7" t="s">
        <v>70</v>
      </c>
      <c r="E45" s="3"/>
      <c r="F45" s="8"/>
      <c r="G45" s="9" t="s">
        <v>70</v>
      </c>
      <c r="H45" t="str">
        <f t="array" ref="H45">_xlfn.IFNA(INDEX($F$2:$F$70,MATCH(1,--($D$2:$D$70=G45)*--($F$2:$F$70&lt;&gt;""),0),1),"")</f>
        <v/>
      </c>
    </row>
    <row r="46" spans="1:8" x14ac:dyDescent="0.25">
      <c r="A46" s="5" t="s">
        <v>71</v>
      </c>
      <c r="B46" s="5"/>
      <c r="C46" s="5" t="s">
        <v>72</v>
      </c>
      <c r="D46" s="7" t="s">
        <v>73</v>
      </c>
      <c r="E46" s="3"/>
      <c r="F46" s="8"/>
      <c r="G46" s="9" t="s">
        <v>73</v>
      </c>
      <c r="H46" t="str">
        <f t="array" ref="H46">_xlfn.IFNA(INDEX($F$2:$F$70,MATCH(1,--($D$2:$D$70=G46)*--($F$2:$F$70&lt;&gt;""),0),1),"")</f>
        <v/>
      </c>
    </row>
    <row r="47" spans="1:8" x14ac:dyDescent="0.25">
      <c r="A47" s="5" t="s">
        <v>74</v>
      </c>
      <c r="B47" s="5"/>
      <c r="C47" s="5" t="s">
        <v>75</v>
      </c>
      <c r="D47" s="7" t="s">
        <v>76</v>
      </c>
      <c r="E47" s="3"/>
      <c r="F47" s="8"/>
      <c r="G47" s="9" t="s">
        <v>76</v>
      </c>
      <c r="H47" t="str">
        <f t="array" ref="H47">_xlfn.IFNA(INDEX($F$2:$F$70,MATCH(1,--($D$2:$D$70=G47)*--($F$2:$F$70&lt;&gt;""),0),1),"")</f>
        <v/>
      </c>
    </row>
    <row r="48" spans="1:8" x14ac:dyDescent="0.25">
      <c r="A48" s="5" t="s">
        <v>77</v>
      </c>
      <c r="B48" s="5"/>
      <c r="C48" s="5" t="s">
        <v>78</v>
      </c>
      <c r="D48" s="7" t="s">
        <v>79</v>
      </c>
      <c r="E48" s="3"/>
      <c r="F48" s="8" t="s">
        <v>80</v>
      </c>
      <c r="G48" s="9" t="s">
        <v>79</v>
      </c>
      <c r="H48" t="str">
        <f t="array" ref="H48">_xlfn.IFNA(INDEX($F$2:$F$70,MATCH(1,--($D$2:$D$70=G48)*--($F$2:$F$70&lt;&gt;""),0),1),"")</f>
        <v>Designer</v>
      </c>
    </row>
    <row r="49" spans="1:8" x14ac:dyDescent="0.25">
      <c r="A49" s="5" t="s">
        <v>77</v>
      </c>
      <c r="B49" s="5"/>
      <c r="C49" s="5" t="s">
        <v>78</v>
      </c>
      <c r="D49" s="7" t="s">
        <v>79</v>
      </c>
      <c r="E49" s="3"/>
      <c r="F49" s="8"/>
      <c r="G49" s="9" t="s">
        <v>79</v>
      </c>
      <c r="H49" t="str">
        <f t="array" ref="H49">_xlfn.IFNA(INDEX($F$2:$F$70,MATCH(1,--($D$2:$D$70=G49)*--($F$2:$F$70&lt;&gt;""),0),1),"")</f>
        <v>Designer</v>
      </c>
    </row>
    <row r="50" spans="1:8" x14ac:dyDescent="0.25">
      <c r="A50" s="5" t="s">
        <v>77</v>
      </c>
      <c r="B50" s="5"/>
      <c r="C50" s="5" t="s">
        <v>78</v>
      </c>
      <c r="D50" s="7" t="s">
        <v>79</v>
      </c>
      <c r="E50" s="3"/>
      <c r="F50" s="8"/>
      <c r="G50" s="9" t="s">
        <v>79</v>
      </c>
      <c r="H50" t="str">
        <f t="array" ref="H50">_xlfn.IFNA(INDEX($F$2:$F$70,MATCH(1,--($D$2:$D$70=G50)*--($F$2:$F$70&lt;&gt;""),0),1),"")</f>
        <v>Designer</v>
      </c>
    </row>
    <row r="51" spans="1:8" x14ac:dyDescent="0.25">
      <c r="A51" s="5" t="s">
        <v>77</v>
      </c>
      <c r="B51" s="5"/>
      <c r="C51" s="5" t="s">
        <v>78</v>
      </c>
      <c r="D51" s="7" t="s">
        <v>79</v>
      </c>
      <c r="E51" s="3"/>
      <c r="F51" s="8"/>
      <c r="G51" s="9" t="s">
        <v>79</v>
      </c>
      <c r="H51" t="str">
        <f t="array" ref="H51">_xlfn.IFNA(INDEX($F$2:$F$70,MATCH(1,--($D$2:$D$70=G51)*--($F$2:$F$70&lt;&gt;""),0),1),"")</f>
        <v>Designer</v>
      </c>
    </row>
    <row r="52" spans="1:8" x14ac:dyDescent="0.25">
      <c r="A52" s="5" t="s">
        <v>81</v>
      </c>
      <c r="B52" s="5"/>
      <c r="C52" s="5" t="s">
        <v>82</v>
      </c>
      <c r="D52" s="7" t="s">
        <v>83</v>
      </c>
      <c r="E52" s="3"/>
      <c r="F52" s="8" t="s">
        <v>84</v>
      </c>
      <c r="G52" s="9" t="s">
        <v>83</v>
      </c>
      <c r="H52" t="str">
        <f t="array" ref="H52">_xlfn.IFNA(INDEX($F$2:$F$70,MATCH(1,--($D$2:$D$70=G52)*--($F$2:$F$70&lt;&gt;""),0),1),"")</f>
        <v>Senior Software Engineer</v>
      </c>
    </row>
    <row r="53" spans="1:8" x14ac:dyDescent="0.25">
      <c r="A53" s="5" t="s">
        <v>81</v>
      </c>
      <c r="B53" s="5"/>
      <c r="C53" s="5" t="s">
        <v>82</v>
      </c>
      <c r="D53" s="7" t="s">
        <v>83</v>
      </c>
      <c r="E53" s="3"/>
      <c r="F53" s="8"/>
      <c r="G53" s="9" t="s">
        <v>83</v>
      </c>
      <c r="H53" t="str">
        <f t="array" ref="H53">_xlfn.IFNA(INDEX($F$2:$F$70,MATCH(1,--($D$2:$D$70=G53)*--($F$2:$F$70&lt;&gt;""),0),1),"")</f>
        <v>Senior Software Engineer</v>
      </c>
    </row>
    <row r="54" spans="1:8" x14ac:dyDescent="0.25">
      <c r="A54" s="8" t="s">
        <v>85</v>
      </c>
      <c r="B54" s="5"/>
      <c r="C54" s="5" t="s">
        <v>86</v>
      </c>
      <c r="D54" s="7" t="s">
        <v>87</v>
      </c>
      <c r="E54" s="3"/>
      <c r="F54" s="8" t="s">
        <v>88</v>
      </c>
      <c r="G54" s="11" t="s">
        <v>87</v>
      </c>
      <c r="H54" t="str">
        <f t="array" ref="H54">_xlfn.IFNA(INDEX($F$2:$F$70,MATCH(1,--($D$2:$D$70=G54)*--($F$2:$F$70&lt;&gt;""),0),1),"")</f>
        <v>Responsable de Zone Nord-Ouest chez ISA DEVELOPPEMENT</v>
      </c>
    </row>
    <row r="55" spans="1:8" x14ac:dyDescent="0.25">
      <c r="A55" s="5" t="s">
        <v>85</v>
      </c>
      <c r="B55" s="5"/>
      <c r="C55" s="5" t="s">
        <v>89</v>
      </c>
      <c r="D55" s="7" t="s">
        <v>87</v>
      </c>
      <c r="E55" s="3"/>
      <c r="F55" s="8"/>
      <c r="G55" s="9" t="s">
        <v>87</v>
      </c>
      <c r="H55" t="str">
        <f t="array" ref="H55">_xlfn.IFNA(INDEX($F$2:$F$70,MATCH(1,--($D$2:$D$70=G55)*--($F$2:$F$70&lt;&gt;""),0),1),"")</f>
        <v>Responsable de Zone Nord-Ouest chez ISA DEVELOPPEMENT</v>
      </c>
    </row>
    <row r="56" spans="1:8" x14ac:dyDescent="0.25">
      <c r="A56" s="5" t="s">
        <v>85</v>
      </c>
      <c r="B56" s="5"/>
      <c r="C56" s="5" t="s">
        <v>89</v>
      </c>
      <c r="D56" s="7" t="s">
        <v>87</v>
      </c>
      <c r="E56" s="3"/>
      <c r="F56" s="8"/>
      <c r="G56" s="9" t="s">
        <v>87</v>
      </c>
      <c r="H56" t="str">
        <f t="array" ref="H56">_xlfn.IFNA(INDEX($F$2:$F$70,MATCH(1,--($D$2:$D$70=G56)*--($F$2:$F$70&lt;&gt;""),0),1),"")</f>
        <v>Responsable de Zone Nord-Ouest chez ISA DEVELOPPEMENT</v>
      </c>
    </row>
    <row r="57" spans="1:8" x14ac:dyDescent="0.25">
      <c r="A57" s="8" t="s">
        <v>90</v>
      </c>
      <c r="B57" s="5"/>
      <c r="C57" s="5" t="s">
        <v>91</v>
      </c>
      <c r="D57" s="7" t="s">
        <v>92</v>
      </c>
      <c r="E57" s="3"/>
      <c r="F57" s="8" t="s">
        <v>93</v>
      </c>
      <c r="G57" s="11" t="s">
        <v>92</v>
      </c>
      <c r="H57" t="str">
        <f t="array" ref="H57">_xlfn.IFNA(INDEX($F$2:$F$70,MATCH(1,--($D$2:$D$70=G57)*--($F$2:$F$70&lt;&gt;""),0),1),"")</f>
        <v>Responsable de projet B2B et webmarketing</v>
      </c>
    </row>
    <row r="58" spans="1:8" x14ac:dyDescent="0.25">
      <c r="A58" s="5" t="s">
        <v>90</v>
      </c>
      <c r="B58" s="5"/>
      <c r="C58" s="5" t="s">
        <v>94</v>
      </c>
      <c r="D58" s="7" t="s">
        <v>92</v>
      </c>
      <c r="E58" s="3"/>
      <c r="F58" s="8"/>
      <c r="G58" s="9" t="s">
        <v>92</v>
      </c>
      <c r="H58" t="str">
        <f t="array" ref="H58">_xlfn.IFNA(INDEX($F$2:$F$70,MATCH(1,--($D$2:$D$70=G58)*--($F$2:$F$70&lt;&gt;""),0),1),"")</f>
        <v>Responsable de projet B2B et webmarketing</v>
      </c>
    </row>
    <row r="59" spans="1:8" x14ac:dyDescent="0.25">
      <c r="A59" s="5" t="s">
        <v>95</v>
      </c>
      <c r="B59" s="6"/>
      <c r="C59" s="5" t="s">
        <v>96</v>
      </c>
      <c r="D59" s="7" t="s">
        <v>97</v>
      </c>
      <c r="E59" s="3"/>
      <c r="F59" s="8" t="s">
        <v>98</v>
      </c>
      <c r="G59" s="9" t="s">
        <v>97</v>
      </c>
      <c r="H59" t="str">
        <f t="array" ref="H59">_xlfn.IFNA(INDEX($F$2:$F$70,MATCH(1,--($D$2:$D$70=G59)*--($F$2:$F$70&lt;&gt;""),0),1),"")</f>
        <v>Média trader RTB</v>
      </c>
    </row>
    <row r="60" spans="1:8" x14ac:dyDescent="0.25">
      <c r="A60" s="5" t="s">
        <v>95</v>
      </c>
      <c r="B60" s="5"/>
      <c r="C60" s="5" t="s">
        <v>99</v>
      </c>
      <c r="D60" s="7" t="s">
        <v>97</v>
      </c>
      <c r="E60" s="3"/>
      <c r="F60" s="8"/>
      <c r="G60" s="9" t="s">
        <v>97</v>
      </c>
      <c r="H60" t="str">
        <f t="array" ref="H60">_xlfn.IFNA(INDEX($F$2:$F$70,MATCH(1,--($D$2:$D$70=G60)*--($F$2:$F$70&lt;&gt;""),0),1),"")</f>
        <v>Média trader RTB</v>
      </c>
    </row>
    <row r="61" spans="1:8" x14ac:dyDescent="0.25">
      <c r="A61" s="5" t="s">
        <v>95</v>
      </c>
      <c r="B61" s="5"/>
      <c r="C61" s="5" t="s">
        <v>99</v>
      </c>
      <c r="D61" s="7" t="s">
        <v>97</v>
      </c>
      <c r="E61" s="3"/>
      <c r="F61" s="8"/>
      <c r="G61" s="9" t="s">
        <v>97</v>
      </c>
      <c r="H61" t="str">
        <f t="array" ref="H61">_xlfn.IFNA(INDEX($F$2:$F$70,MATCH(1,--($D$2:$D$70=G61)*--($F$2:$F$70&lt;&gt;""),0),1),"")</f>
        <v>Média trader RTB</v>
      </c>
    </row>
    <row r="62" spans="1:8" x14ac:dyDescent="0.25">
      <c r="A62" s="5" t="s">
        <v>95</v>
      </c>
      <c r="B62" s="5"/>
      <c r="C62" s="5" t="s">
        <v>99</v>
      </c>
      <c r="D62" s="7" t="s">
        <v>97</v>
      </c>
      <c r="E62" s="3"/>
      <c r="F62" s="8"/>
      <c r="G62" s="9" t="s">
        <v>97</v>
      </c>
      <c r="H62" t="str">
        <f t="array" ref="H62">_xlfn.IFNA(INDEX($F$2:$F$70,MATCH(1,--($D$2:$D$70=G62)*--($F$2:$F$70&lt;&gt;""),0),1),"")</f>
        <v>Média trader RTB</v>
      </c>
    </row>
    <row r="63" spans="1:8" x14ac:dyDescent="0.25">
      <c r="A63" s="5" t="s">
        <v>100</v>
      </c>
      <c r="B63" s="5"/>
      <c r="C63" s="5" t="s">
        <v>101</v>
      </c>
      <c r="D63" s="7" t="s">
        <v>102</v>
      </c>
      <c r="E63" s="3"/>
      <c r="F63" s="8" t="s">
        <v>103</v>
      </c>
      <c r="G63" s="9" t="s">
        <v>102</v>
      </c>
      <c r="H63" t="str">
        <f t="array" ref="H63">_xlfn.IFNA(INDEX($F$2:$F$70,MATCH(1,--($D$2:$D$70=G63)*--($F$2:$F$70&lt;&gt;""),0),1),"")</f>
        <v>RESPONSABLE COMMERCIALE OPENSILOG</v>
      </c>
    </row>
    <row r="64" spans="1:8" x14ac:dyDescent="0.25">
      <c r="A64" s="5" t="s">
        <v>100</v>
      </c>
      <c r="B64" s="5"/>
      <c r="C64" s="5" t="s">
        <v>101</v>
      </c>
      <c r="D64" s="7" t="s">
        <v>102</v>
      </c>
      <c r="E64" s="3"/>
      <c r="F64" s="8"/>
      <c r="G64" s="9" t="s">
        <v>102</v>
      </c>
      <c r="H64" t="str">
        <f t="array" ref="H64">_xlfn.IFNA(INDEX($F$2:$F$70,MATCH(1,--($D$2:$D$70=G64)*--($F$2:$F$70&lt;&gt;""),0),1),"")</f>
        <v>RESPONSABLE COMMERCIALE OPENSILOG</v>
      </c>
    </row>
    <row r="65" spans="1:8" x14ac:dyDescent="0.25">
      <c r="A65" s="5" t="s">
        <v>100</v>
      </c>
      <c r="B65" s="5"/>
      <c r="C65" s="5" t="s">
        <v>101</v>
      </c>
      <c r="D65" s="7" t="s">
        <v>102</v>
      </c>
      <c r="E65" s="3"/>
      <c r="F65" s="8"/>
      <c r="G65" s="9" t="s">
        <v>102</v>
      </c>
      <c r="H65" t="str">
        <f t="array" ref="H65">_xlfn.IFNA(INDEX($F$2:$F$70,MATCH(1,--($D$2:$D$70=G65)*--($F$2:$F$70&lt;&gt;""),0),1),"")</f>
        <v>RESPONSABLE COMMERCIALE OPENSILOG</v>
      </c>
    </row>
    <row r="66" spans="1:8" x14ac:dyDescent="0.25">
      <c r="A66" s="5" t="s">
        <v>100</v>
      </c>
      <c r="B66" s="5"/>
      <c r="C66" s="5" t="s">
        <v>101</v>
      </c>
      <c r="D66" s="7" t="s">
        <v>102</v>
      </c>
      <c r="E66" s="3"/>
      <c r="F66" s="8"/>
      <c r="G66" s="9" t="s">
        <v>102</v>
      </c>
      <c r="H66" t="str">
        <f t="array" ref="H66">_xlfn.IFNA(INDEX($F$2:$F$70,MATCH(1,--($D$2:$D$70=G66)*--($F$2:$F$70&lt;&gt;""),0),1),"")</f>
        <v>RESPONSABLE COMMERCIALE OPENSILOG</v>
      </c>
    </row>
    <row r="67" spans="1:8" x14ac:dyDescent="0.25">
      <c r="A67" s="5" t="s">
        <v>100</v>
      </c>
      <c r="B67" s="5"/>
      <c r="C67" s="5" t="s">
        <v>101</v>
      </c>
      <c r="D67" s="7" t="s">
        <v>102</v>
      </c>
      <c r="E67" s="3"/>
      <c r="F67" s="8"/>
      <c r="G67" s="9" t="s">
        <v>102</v>
      </c>
      <c r="H67" t="str">
        <f t="array" ref="H67">_xlfn.IFNA(INDEX($F$2:$F$70,MATCH(1,--($D$2:$D$70=G67)*--($F$2:$F$70&lt;&gt;""),0),1),"")</f>
        <v>RESPONSABLE COMMERCIALE OPENSILOG</v>
      </c>
    </row>
    <row r="68" spans="1:8" x14ac:dyDescent="0.25">
      <c r="A68" s="5" t="s">
        <v>100</v>
      </c>
      <c r="B68" s="5"/>
      <c r="C68" s="5" t="s">
        <v>101</v>
      </c>
      <c r="D68" s="7" t="s">
        <v>102</v>
      </c>
      <c r="E68" s="3"/>
      <c r="F68" s="8"/>
      <c r="G68" s="9" t="s">
        <v>102</v>
      </c>
      <c r="H68" t="str">
        <f t="array" ref="H68">_xlfn.IFNA(INDEX($F$2:$F$70,MATCH(1,--($D$2:$D$70=G68)*--($F$2:$F$70&lt;&gt;""),0),1),"")</f>
        <v>RESPONSABLE COMMERCIALE OPENSILOG</v>
      </c>
    </row>
    <row r="69" spans="1:8" x14ac:dyDescent="0.25">
      <c r="A69" s="5" t="s">
        <v>100</v>
      </c>
      <c r="B69" s="5"/>
      <c r="C69" s="5" t="s">
        <v>101</v>
      </c>
      <c r="D69" s="7" t="s">
        <v>102</v>
      </c>
      <c r="E69" s="3"/>
      <c r="F69" s="8"/>
      <c r="G69" s="9" t="s">
        <v>102</v>
      </c>
      <c r="H69" t="str">
        <f t="array" ref="H69">_xlfn.IFNA(INDEX($F$2:$F$70,MATCH(1,--($D$2:$D$70=G69)*--($F$2:$F$70&lt;&gt;""),0),1),"")</f>
        <v>RESPONSABLE COMMERCIALE OPENSILOG</v>
      </c>
    </row>
    <row r="70" spans="1:8" x14ac:dyDescent="0.25">
      <c r="A70" s="5" t="s">
        <v>100</v>
      </c>
      <c r="B70" s="5"/>
      <c r="C70" s="5" t="s">
        <v>101</v>
      </c>
      <c r="D70" s="7" t="s">
        <v>102</v>
      </c>
      <c r="E70" s="3"/>
      <c r="F70" s="8"/>
      <c r="G70" s="9" t="s">
        <v>102</v>
      </c>
      <c r="H70" t="str">
        <f t="array" ref="H70">_xlfn.IFNA(INDEX($F$2:$F$70,MATCH(1,--($D$2:$D$70=G70)*--($F$2:$F$70&lt;&gt;""),0),1),"")</f>
        <v>RESPONSABLE COMMERCIALE OPENSILOG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Barthélemy Gilles</dc:creator>
  <cp:lastModifiedBy>Hicham Maddouch</cp:lastModifiedBy>
  <dcterms:created xsi:type="dcterms:W3CDTF">2020-01-13T17:38:07Z</dcterms:created>
  <dcterms:modified xsi:type="dcterms:W3CDTF">2020-01-13T17:51:46Z</dcterms:modified>
</cp:coreProperties>
</file>