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680" yWindow="-120" windowWidth="23256" windowHeight="13176"/>
  </bookViews>
  <sheets>
    <sheet name="Utilisateur" sheetId="5" r:id="rId1"/>
    <sheet name="Bon matériel" sheetId="4" r:id="rId2"/>
    <sheet name="Article" sheetId="1" r:id="rId3"/>
    <sheet name="Agent" sheetId="2" r:id="rId4"/>
    <sheet name="Paramètres" sheetId="3" r:id="rId5"/>
  </sheets>
  <definedNames>
    <definedName name="_xlnm._FilterDatabase" localSheetId="3" hidden="1">Agent!$A$1:$D$1</definedName>
    <definedName name="_xlnm._FilterDatabase" localSheetId="2" hidden="1">Article!$A:$M</definedName>
    <definedName name="attribution">Paramètres!$B$2:$B$6</definedName>
    <definedName name="categorie">Paramètres!$A$2:$A$6</definedName>
    <definedName name="entreprise">Paramètres!$C$2:$C$5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1" i="2" l="1"/>
  <c r="A36" i="2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7" i="2"/>
  <c r="A38" i="2"/>
  <c r="A39" i="2"/>
  <c r="A35" i="2"/>
  <c r="A40" i="2"/>
  <c r="A41" i="2"/>
  <c r="A42" i="2"/>
  <c r="A43" i="2"/>
  <c r="A44" i="2"/>
  <c r="A45" i="2"/>
  <c r="A46" i="2"/>
  <c r="A47" i="2"/>
  <c r="A48" i="2"/>
  <c r="A49" i="2"/>
  <c r="A50" i="2"/>
  <c r="A51" i="2"/>
  <c r="A2" i="2"/>
</calcChain>
</file>

<file path=xl/sharedStrings.xml><?xml version="1.0" encoding="utf-8"?>
<sst xmlns="http://schemas.openxmlformats.org/spreadsheetml/2006/main" count="360" uniqueCount="156">
  <si>
    <t>COUPE TUBE ACIER</t>
  </si>
  <si>
    <t>COUPE TUBE ELECTRIQUE</t>
  </si>
  <si>
    <t>COUPE TUBE INOX</t>
  </si>
  <si>
    <t>COUPE TUBE MULTI</t>
  </si>
  <si>
    <t>DEBOUCHEUR</t>
  </si>
  <si>
    <t>DECAPANT THERMIQUE</t>
  </si>
  <si>
    <t>ELECTROSOUDEUSE</t>
  </si>
  <si>
    <t>FILLIAIRE</t>
  </si>
  <si>
    <t>LEVE CASSETTE</t>
  </si>
  <si>
    <t>MACHOIRE M</t>
  </si>
  <si>
    <t>MACHOIRE U</t>
  </si>
  <si>
    <t>MACHOIRE V</t>
  </si>
  <si>
    <t>MACHOIRES FILAIRE</t>
  </si>
  <si>
    <t>PERCEUSE FILAIRE</t>
  </si>
  <si>
    <t>PERCEUSE SANS FIL</t>
  </si>
  <si>
    <t>PINCE A EMBOITURE</t>
  </si>
  <si>
    <t>POMPE</t>
  </si>
  <si>
    <t>SCIE SABRE</t>
  </si>
  <si>
    <t>SERTISSEUSE ELECTRIQUE MALLE BOIS</t>
  </si>
  <si>
    <t>SERTISSEUSE ELECTRIQUE MULTICOUCHE OU ACIER</t>
  </si>
  <si>
    <t>SERTISSEUSE MANUELLE</t>
  </si>
  <si>
    <t>SERTISSEUSE PER MANUELLE</t>
  </si>
  <si>
    <t>SONDEUR ELECTRIQUE</t>
  </si>
  <si>
    <t>VENTOUSE</t>
  </si>
  <si>
    <t>VIDE GRENIER GRANDFOSS</t>
  </si>
  <si>
    <t>VISSEUSE</t>
  </si>
  <si>
    <t>Outillage</t>
  </si>
  <si>
    <t>Plomberie</t>
  </si>
  <si>
    <t>Chauffage</t>
  </si>
  <si>
    <t>Climatisation</t>
  </si>
  <si>
    <t>Catégorie</t>
  </si>
  <si>
    <t>Article</t>
  </si>
  <si>
    <t>Marque</t>
  </si>
  <si>
    <t>Modèle</t>
  </si>
  <si>
    <t>N° série</t>
  </si>
  <si>
    <t>N° GENICLIME</t>
  </si>
  <si>
    <t>Date achat</t>
  </si>
  <si>
    <t>Date retrait</t>
  </si>
  <si>
    <t>Période de révision</t>
  </si>
  <si>
    <t>Observation</t>
  </si>
  <si>
    <t>Nom</t>
  </si>
  <si>
    <t>Prénom</t>
  </si>
  <si>
    <t>Entreprise</t>
  </si>
  <si>
    <t>Date</t>
  </si>
  <si>
    <t>Agent</t>
  </si>
  <si>
    <t>Stock</t>
  </si>
  <si>
    <t>Réparation</t>
  </si>
  <si>
    <t>Vol</t>
  </si>
  <si>
    <t>ALLETRU</t>
  </si>
  <si>
    <t>Pascal</t>
  </si>
  <si>
    <t>Géniclime</t>
  </si>
  <si>
    <t>ARTAL</t>
  </si>
  <si>
    <t>Anthony</t>
  </si>
  <si>
    <t>ASCENSIO</t>
  </si>
  <si>
    <t>David</t>
  </si>
  <si>
    <t>AZEVEDO</t>
  </si>
  <si>
    <t>Tiago</t>
  </si>
  <si>
    <t>BANNIER</t>
  </si>
  <si>
    <t>Thierry</t>
  </si>
  <si>
    <t>BARBIEUX</t>
  </si>
  <si>
    <t>Jérémy</t>
  </si>
  <si>
    <t>BARBOU</t>
  </si>
  <si>
    <t>Maxime</t>
  </si>
  <si>
    <t>Bezies</t>
  </si>
  <si>
    <t>LAURENT</t>
  </si>
  <si>
    <t>BIENAIME</t>
  </si>
  <si>
    <t>Yvan</t>
  </si>
  <si>
    <t>BONE</t>
  </si>
  <si>
    <t>Julien</t>
  </si>
  <si>
    <t>BOUAITA</t>
  </si>
  <si>
    <t>Adel</t>
  </si>
  <si>
    <t>CAHENZLI</t>
  </si>
  <si>
    <t>Léo</t>
  </si>
  <si>
    <t>CAILLAUT</t>
  </si>
  <si>
    <t>CAPRESSE</t>
  </si>
  <si>
    <t>Philippe</t>
  </si>
  <si>
    <t>CHEVRIER</t>
  </si>
  <si>
    <t>Bruno</t>
  </si>
  <si>
    <t>DARRAND</t>
  </si>
  <si>
    <t>Sébastien</t>
  </si>
  <si>
    <t>DOSSCHE</t>
  </si>
  <si>
    <t>Frédéric</t>
  </si>
  <si>
    <t>DREAN</t>
  </si>
  <si>
    <t>Stéphane</t>
  </si>
  <si>
    <t>DUFOURMANTELLE</t>
  </si>
  <si>
    <t>Patrick</t>
  </si>
  <si>
    <t>FRITZ</t>
  </si>
  <si>
    <t>GAMBIER</t>
  </si>
  <si>
    <t>Kévin</t>
  </si>
  <si>
    <t>GROISARD</t>
  </si>
  <si>
    <t>Armand</t>
  </si>
  <si>
    <t>GUILHEM</t>
  </si>
  <si>
    <t>Olivier</t>
  </si>
  <si>
    <t>JOACHIM</t>
  </si>
  <si>
    <t>Harold</t>
  </si>
  <si>
    <t>JOFFRE</t>
  </si>
  <si>
    <t>Ludovic</t>
  </si>
  <si>
    <t>JOURDA</t>
  </si>
  <si>
    <t>Thomas</t>
  </si>
  <si>
    <t>LAFAYE</t>
  </si>
  <si>
    <t>Romain</t>
  </si>
  <si>
    <t>LAGOUANIERE</t>
  </si>
  <si>
    <t>Cyril</t>
  </si>
  <si>
    <t>LARGE</t>
  </si>
  <si>
    <t>Willy</t>
  </si>
  <si>
    <t>LECELLIER</t>
  </si>
  <si>
    <t>MALOBE</t>
  </si>
  <si>
    <t>Francis</t>
  </si>
  <si>
    <t>CVP33</t>
  </si>
  <si>
    <t>MARTIN</t>
  </si>
  <si>
    <t>Tomelin</t>
  </si>
  <si>
    <t>MIRANDE</t>
  </si>
  <si>
    <t>MORFINI</t>
  </si>
  <si>
    <t>Thibault</t>
  </si>
  <si>
    <t>NANJIP DJOMO</t>
  </si>
  <si>
    <t>Pierre-Fernand</t>
  </si>
  <si>
    <t>NAVILLE</t>
  </si>
  <si>
    <t>Sylvain</t>
  </si>
  <si>
    <t>Nicolas</t>
  </si>
  <si>
    <t>MASSON</t>
  </si>
  <si>
    <t>PALARD</t>
  </si>
  <si>
    <t>Christophe</t>
  </si>
  <si>
    <t>PEREZ</t>
  </si>
  <si>
    <t>PICO</t>
  </si>
  <si>
    <t>Amadéo</t>
  </si>
  <si>
    <t>Hervé</t>
  </si>
  <si>
    <t>RADBURN</t>
  </si>
  <si>
    <t>Alexandre</t>
  </si>
  <si>
    <t>RICAUD</t>
  </si>
  <si>
    <t>Adrian</t>
  </si>
  <si>
    <t>ROSSIGNOL</t>
  </si>
  <si>
    <t>Vincent</t>
  </si>
  <si>
    <t>ROUMES</t>
  </si>
  <si>
    <t>SAPATA</t>
  </si>
  <si>
    <t>Rémi</t>
  </si>
  <si>
    <t>TERMESSANT</t>
  </si>
  <si>
    <t>Jonal</t>
  </si>
  <si>
    <t>TRANQUARD</t>
  </si>
  <si>
    <t>Didier</t>
  </si>
  <si>
    <t>VIALLE</t>
  </si>
  <si>
    <t>PINAUD</t>
  </si>
  <si>
    <t>GENICLIME</t>
  </si>
  <si>
    <t>Prestataire</t>
  </si>
  <si>
    <t>Loris</t>
  </si>
  <si>
    <t>DUSSIER</t>
  </si>
  <si>
    <t>Date retour</t>
  </si>
  <si>
    <t>ARBALETE</t>
  </si>
  <si>
    <t>CARROTEUSE</t>
  </si>
  <si>
    <t>VIRAX</t>
  </si>
  <si>
    <t>HILTI</t>
  </si>
  <si>
    <t>REMS</t>
  </si>
  <si>
    <t>Attribution</t>
  </si>
  <si>
    <t>BANNIER Thierry</t>
  </si>
  <si>
    <t>ALLETRU Pascal</t>
  </si>
  <si>
    <t>AZEVEDO Tiago</t>
  </si>
  <si>
    <t>ASCENSIO 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</si>
</sst>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14" fontId="0" fillId="0" borderId="0" xfId="0" applyNumberFormat="1"/>
  </cellXfs>
  <cellStyles count="1">
    <cellStyle name="Standard" xfId="0" builtinId="0"/>
  </cellStyles>
  <dxfs count="3">
    <dxf>
      <fill>
        <patternFill patternType="solid">
          <fgColor indexed="64"/>
          <bgColor theme="2"/>
        </patternFill>
      </fill>
    </dxf>
    <dxf>
      <fill>
        <patternFill patternType="solid">
          <fgColor indexed="64"/>
          <bgColor theme="2"/>
        </patternFill>
      </fill>
    </dxf>
    <dxf>
      <fill>
        <patternFill patternType="solid">
          <fgColor indexed="64"/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754380</xdr:colOff>
          <xdr:row>1</xdr:row>
          <xdr:rowOff>22860</xdr:rowOff>
        </xdr:from>
        <xdr:to>
          <xdr:col>3</xdr:col>
          <xdr:colOff>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DEPART STOCK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bdd_bon_materiel" displayName="bdd_bon_materiel" ref="A1:F1048576" totalsRowShown="0" headerRowDxfId="2">
  <autoFilter ref="A1:F1048576"/>
  <tableColumns count="6">
    <tableColumn id="1" name="Attribution"/>
    <tableColumn id="2" name="Article"/>
    <tableColumn id="3" name="N° GENICLIME"/>
    <tableColumn id="4" name="Agent"/>
    <tableColumn id="5" name="Date"/>
    <tableColumn id="6" name="Observation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1" name="bdd_article" displayName="bdd_article" ref="A1:M1048576" totalsRowShown="0" headerRowDxfId="1">
  <autoFilter ref="A1:M1048576"/>
  <sortState ref="A2:M43">
    <sortCondition ref="A2:A1048576"/>
  </sortState>
  <tableColumns count="13">
    <tableColumn id="1" name="Article"/>
    <tableColumn id="2" name="Catégorie"/>
    <tableColumn id="3" name="Marque"/>
    <tableColumn id="4" name="Modèle"/>
    <tableColumn id="5" name="N° série"/>
    <tableColumn id="6" name="N° GENICLIME"/>
    <tableColumn id="7" name="Date achat"/>
    <tableColumn id="8" name="Date retrait"/>
    <tableColumn id="9" name="Date retour"/>
    <tableColumn id="10" name="Attribution"/>
    <tableColumn id="11" name="Agent"/>
    <tableColumn id="12" name="Période de révision"/>
    <tableColumn id="13" name="Observation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bdd_agent" displayName="bdd_agent" ref="A1:D1048576" totalsRowShown="0" headerRowDxfId="0">
  <autoFilter ref="A1:D1048576"/>
  <sortState ref="A2:D60">
    <sortCondition ref="A2:A1048576"/>
  </sortState>
  <tableColumns count="4">
    <tableColumn id="1" name="Agent">
      <calculatedColumnFormula>B2&amp;" "&amp;C2</calculatedColumnFormula>
    </tableColumn>
    <tableColumn id="2" name="Nom"/>
    <tableColumn id="3" name="Prénom"/>
    <tableColumn id="4" name="Entrepris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C9:F21"/>
  <sheetViews>
    <sheetView tabSelected="1" workbookViewId="0">
      <selection activeCell="I19" sqref="I19"/>
    </sheetView>
  </sheetViews>
  <sheetFormatPr baseColWidth="10" defaultRowHeight="14.4" x14ac:dyDescent="0.3"/>
  <sheetData>
    <row r="9" spans="3:3" x14ac:dyDescent="0.25">
      <c r="C9" s="3"/>
    </row>
    <row r="17" spans="3:6" x14ac:dyDescent="0.25">
      <c r="C17" s="3"/>
    </row>
    <row r="18" spans="3:6" x14ac:dyDescent="0.25">
      <c r="F18" s="3"/>
    </row>
    <row r="21" spans="3:6" x14ac:dyDescent="0.25">
      <c r="E21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epart_article.depart_article">
                <anchor moveWithCells="1" sizeWithCells="1">
                  <from>
                    <xdr:col>0</xdr:col>
                    <xdr:colOff>754380</xdr:colOff>
                    <xdr:row>1</xdr:row>
                    <xdr:rowOff>22860</xdr:rowOff>
                  </from>
                  <to>
                    <xdr:col>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5"/>
  <sheetViews>
    <sheetView zoomScale="90" zoomScaleNormal="90" workbookViewId="0">
      <selection activeCell="D21" sqref="D21"/>
    </sheetView>
  </sheetViews>
  <sheetFormatPr baseColWidth="10" defaultRowHeight="14.4" x14ac:dyDescent="0.3"/>
  <cols>
    <col min="1" max="1" width="20.6640625" customWidth="1"/>
    <col min="2" max="2" width="17.88671875" bestFit="1" customWidth="1"/>
    <col min="3" max="5" width="20.6640625" customWidth="1"/>
    <col min="6" max="6" width="142.88671875" customWidth="1"/>
  </cols>
  <sheetData>
    <row r="1" spans="1:6" x14ac:dyDescent="0.3">
      <c r="A1" s="1" t="s">
        <v>151</v>
      </c>
      <c r="B1" s="1" t="s">
        <v>31</v>
      </c>
      <c r="C1" s="1" t="s">
        <v>35</v>
      </c>
      <c r="D1" s="1" t="s">
        <v>44</v>
      </c>
      <c r="E1" s="1" t="s">
        <v>43</v>
      </c>
      <c r="F1" s="1" t="s">
        <v>39</v>
      </c>
    </row>
    <row r="2" spans="1:6" ht="15" x14ac:dyDescent="0.25">
      <c r="A2" t="s">
        <v>44</v>
      </c>
      <c r="B2" t="s">
        <v>0</v>
      </c>
      <c r="C2">
        <v>2</v>
      </c>
      <c r="D2" t="s">
        <v>152</v>
      </c>
      <c r="E2" s="3">
        <v>43862</v>
      </c>
    </row>
    <row r="3" spans="1:6" ht="15" x14ac:dyDescent="0.25">
      <c r="A3" t="s">
        <v>44</v>
      </c>
      <c r="B3" t="s">
        <v>146</v>
      </c>
      <c r="C3">
        <v>6</v>
      </c>
      <c r="D3" t="s">
        <v>153</v>
      </c>
      <c r="E3" s="3">
        <v>43862</v>
      </c>
    </row>
    <row r="4" spans="1:6" ht="15" x14ac:dyDescent="0.25">
      <c r="A4" t="s">
        <v>44</v>
      </c>
      <c r="B4" t="s">
        <v>3</v>
      </c>
      <c r="C4">
        <v>8</v>
      </c>
      <c r="D4" t="s">
        <v>154</v>
      </c>
      <c r="E4" s="3">
        <v>43862</v>
      </c>
    </row>
    <row r="5" spans="1:6" ht="15" x14ac:dyDescent="0.25">
      <c r="A5" t="s">
        <v>44</v>
      </c>
      <c r="B5" t="s">
        <v>146</v>
      </c>
      <c r="C5">
        <v>1</v>
      </c>
      <c r="D5" t="s">
        <v>155</v>
      </c>
      <c r="E5" s="3">
        <v>43862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4"/>
  <sheetViews>
    <sheetView zoomScale="90" zoomScaleNormal="90" workbookViewId="0">
      <selection activeCell="A2" sqref="A2:M43"/>
    </sheetView>
  </sheetViews>
  <sheetFormatPr baseColWidth="10" defaultRowHeight="14.4" x14ac:dyDescent="0.3"/>
  <cols>
    <col min="1" max="1" width="45.6640625" customWidth="1"/>
    <col min="2" max="12" width="20.6640625" customWidth="1"/>
    <col min="13" max="13" width="40.6640625" customWidth="1"/>
  </cols>
  <sheetData>
    <row r="1" spans="1:13" s="1" customFormat="1" x14ac:dyDescent="0.3">
      <c r="A1" s="1" t="s">
        <v>31</v>
      </c>
      <c r="B1" s="1" t="s">
        <v>30</v>
      </c>
      <c r="C1" s="1" t="s">
        <v>32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145</v>
      </c>
      <c r="J1" s="1" t="s">
        <v>151</v>
      </c>
      <c r="K1" s="1" t="s">
        <v>44</v>
      </c>
      <c r="L1" s="1" t="s">
        <v>38</v>
      </c>
      <c r="M1" s="1" t="s">
        <v>39</v>
      </c>
    </row>
    <row r="2" spans="1:13" ht="15" x14ac:dyDescent="0.25">
      <c r="A2" t="s">
        <v>146</v>
      </c>
      <c r="B2" t="s">
        <v>27</v>
      </c>
      <c r="C2" t="s">
        <v>148</v>
      </c>
      <c r="F2">
        <v>1</v>
      </c>
      <c r="G2" s="3">
        <v>43475</v>
      </c>
      <c r="J2" t="s">
        <v>45</v>
      </c>
    </row>
    <row r="3" spans="1:13" ht="15" x14ac:dyDescent="0.25">
      <c r="A3" t="s">
        <v>146</v>
      </c>
      <c r="B3" t="s">
        <v>27</v>
      </c>
      <c r="C3" t="s">
        <v>148</v>
      </c>
      <c r="F3">
        <v>5</v>
      </c>
      <c r="G3" s="3">
        <v>43506</v>
      </c>
      <c r="J3" t="s">
        <v>45</v>
      </c>
    </row>
    <row r="4" spans="1:13" ht="15" x14ac:dyDescent="0.25">
      <c r="A4" t="s">
        <v>146</v>
      </c>
      <c r="B4" t="s">
        <v>27</v>
      </c>
      <c r="C4" t="s">
        <v>148</v>
      </c>
      <c r="F4">
        <v>6</v>
      </c>
      <c r="G4" s="3">
        <v>43475</v>
      </c>
      <c r="J4" t="s">
        <v>45</v>
      </c>
    </row>
    <row r="5" spans="1:13" ht="15" x14ac:dyDescent="0.25">
      <c r="A5" t="s">
        <v>147</v>
      </c>
      <c r="B5" t="s">
        <v>26</v>
      </c>
      <c r="C5" t="s">
        <v>149</v>
      </c>
      <c r="F5">
        <v>1</v>
      </c>
      <c r="J5" t="s">
        <v>44</v>
      </c>
    </row>
    <row r="6" spans="1:13" x14ac:dyDescent="0.3">
      <c r="A6" t="s">
        <v>0</v>
      </c>
      <c r="B6" t="s">
        <v>26</v>
      </c>
      <c r="C6" t="s">
        <v>150</v>
      </c>
      <c r="F6">
        <v>1</v>
      </c>
      <c r="J6" t="s">
        <v>46</v>
      </c>
    </row>
    <row r="7" spans="1:13" ht="15" x14ac:dyDescent="0.25">
      <c r="A7" t="s">
        <v>0</v>
      </c>
      <c r="B7" t="s">
        <v>26</v>
      </c>
      <c r="C7" t="s">
        <v>150</v>
      </c>
      <c r="F7">
        <v>2</v>
      </c>
      <c r="J7" t="s">
        <v>45</v>
      </c>
    </row>
    <row r="8" spans="1:13" ht="15" x14ac:dyDescent="0.25">
      <c r="A8" t="s">
        <v>1</v>
      </c>
      <c r="B8" t="s">
        <v>26</v>
      </c>
      <c r="C8" t="s">
        <v>148</v>
      </c>
      <c r="F8">
        <v>3</v>
      </c>
      <c r="J8" t="s">
        <v>45</v>
      </c>
    </row>
    <row r="9" spans="1:13" ht="15" x14ac:dyDescent="0.25">
      <c r="A9" t="s">
        <v>2</v>
      </c>
      <c r="B9" t="s">
        <v>26</v>
      </c>
      <c r="C9" t="s">
        <v>148</v>
      </c>
      <c r="F9">
        <v>5</v>
      </c>
      <c r="J9" t="s">
        <v>47</v>
      </c>
    </row>
    <row r="10" spans="1:13" ht="15" x14ac:dyDescent="0.25">
      <c r="A10" t="s">
        <v>3</v>
      </c>
      <c r="B10" t="s">
        <v>26</v>
      </c>
      <c r="C10" t="s">
        <v>149</v>
      </c>
      <c r="F10">
        <v>8</v>
      </c>
      <c r="J10" t="s">
        <v>45</v>
      </c>
    </row>
    <row r="11" spans="1:13" ht="15" x14ac:dyDescent="0.25">
      <c r="A11" t="s">
        <v>4</v>
      </c>
      <c r="B11" t="s">
        <v>27</v>
      </c>
      <c r="C11" t="s">
        <v>150</v>
      </c>
      <c r="F11">
        <v>10</v>
      </c>
      <c r="J11" t="s">
        <v>44</v>
      </c>
    </row>
    <row r="12" spans="1:13" ht="15" x14ac:dyDescent="0.25">
      <c r="A12" t="s">
        <v>5</v>
      </c>
      <c r="B12" t="s">
        <v>26</v>
      </c>
      <c r="C12" t="s">
        <v>150</v>
      </c>
      <c r="F12">
        <v>4</v>
      </c>
      <c r="J12" t="s">
        <v>45</v>
      </c>
    </row>
    <row r="13" spans="1:13" ht="15" x14ac:dyDescent="0.25">
      <c r="A13" t="s">
        <v>6</v>
      </c>
      <c r="B13" t="s">
        <v>26</v>
      </c>
      <c r="C13" t="s">
        <v>148</v>
      </c>
      <c r="F13">
        <v>56</v>
      </c>
      <c r="J13" t="s">
        <v>45</v>
      </c>
    </row>
    <row r="14" spans="1:13" ht="15" x14ac:dyDescent="0.25">
      <c r="A14" t="s">
        <v>7</v>
      </c>
      <c r="B14" t="s">
        <v>26</v>
      </c>
      <c r="C14" t="s">
        <v>148</v>
      </c>
      <c r="F14">
        <v>2</v>
      </c>
      <c r="J14" t="s">
        <v>44</v>
      </c>
    </row>
    <row r="15" spans="1:13" x14ac:dyDescent="0.3">
      <c r="A15" t="s">
        <v>8</v>
      </c>
      <c r="B15" t="s">
        <v>26</v>
      </c>
      <c r="C15" t="s">
        <v>149</v>
      </c>
      <c r="F15">
        <v>1</v>
      </c>
      <c r="J15" t="s">
        <v>46</v>
      </c>
    </row>
    <row r="16" spans="1:13" ht="15" x14ac:dyDescent="0.25">
      <c r="A16" t="s">
        <v>9</v>
      </c>
      <c r="B16" t="s">
        <v>27</v>
      </c>
      <c r="C16" t="s">
        <v>150</v>
      </c>
      <c r="F16">
        <v>1</v>
      </c>
      <c r="J16" t="s">
        <v>45</v>
      </c>
    </row>
    <row r="17" spans="1:10" ht="15" x14ac:dyDescent="0.25">
      <c r="A17" t="s">
        <v>10</v>
      </c>
      <c r="B17" t="s">
        <v>27</v>
      </c>
      <c r="C17" t="s">
        <v>150</v>
      </c>
      <c r="F17">
        <v>5</v>
      </c>
      <c r="J17" t="s">
        <v>45</v>
      </c>
    </row>
    <row r="18" spans="1:10" ht="15" x14ac:dyDescent="0.25">
      <c r="A18" t="s">
        <v>11</v>
      </c>
      <c r="B18" t="s">
        <v>27</v>
      </c>
      <c r="C18" t="s">
        <v>148</v>
      </c>
      <c r="F18">
        <v>6</v>
      </c>
      <c r="J18" t="s">
        <v>45</v>
      </c>
    </row>
    <row r="19" spans="1:10" ht="15" x14ac:dyDescent="0.25">
      <c r="A19" t="s">
        <v>12</v>
      </c>
      <c r="B19" t="s">
        <v>26</v>
      </c>
      <c r="C19" t="s">
        <v>148</v>
      </c>
      <c r="F19">
        <v>10</v>
      </c>
      <c r="J19" t="s">
        <v>45</v>
      </c>
    </row>
    <row r="20" spans="1:10" ht="15" x14ac:dyDescent="0.25">
      <c r="A20" t="s">
        <v>13</v>
      </c>
      <c r="B20" t="s">
        <v>26</v>
      </c>
      <c r="C20" t="s">
        <v>149</v>
      </c>
      <c r="F20">
        <v>12</v>
      </c>
      <c r="J20" t="s">
        <v>45</v>
      </c>
    </row>
    <row r="21" spans="1:10" ht="15" x14ac:dyDescent="0.25">
      <c r="A21" t="s">
        <v>13</v>
      </c>
      <c r="B21" t="s">
        <v>26</v>
      </c>
      <c r="C21" t="s">
        <v>149</v>
      </c>
      <c r="F21">
        <v>13</v>
      </c>
      <c r="J21" t="s">
        <v>45</v>
      </c>
    </row>
    <row r="22" spans="1:10" ht="15" x14ac:dyDescent="0.25">
      <c r="A22" t="s">
        <v>13</v>
      </c>
      <c r="B22" t="s">
        <v>26</v>
      </c>
      <c r="C22" t="s">
        <v>149</v>
      </c>
      <c r="F22">
        <v>24</v>
      </c>
      <c r="J22" t="s">
        <v>44</v>
      </c>
    </row>
    <row r="23" spans="1:10" ht="15" x14ac:dyDescent="0.25">
      <c r="A23" t="s">
        <v>14</v>
      </c>
      <c r="B23" t="s">
        <v>27</v>
      </c>
      <c r="C23" t="s">
        <v>150</v>
      </c>
      <c r="F23">
        <v>12</v>
      </c>
      <c r="J23" t="s">
        <v>44</v>
      </c>
    </row>
    <row r="24" spans="1:10" x14ac:dyDescent="0.3">
      <c r="A24" t="s">
        <v>15</v>
      </c>
      <c r="B24" t="s">
        <v>27</v>
      </c>
      <c r="C24" t="s">
        <v>150</v>
      </c>
      <c r="F24">
        <v>22</v>
      </c>
      <c r="J24" t="s">
        <v>46</v>
      </c>
    </row>
    <row r="25" spans="1:10" ht="15" x14ac:dyDescent="0.25">
      <c r="A25" t="s">
        <v>16</v>
      </c>
      <c r="B25" t="s">
        <v>27</v>
      </c>
      <c r="C25" t="s">
        <v>148</v>
      </c>
      <c r="F25">
        <v>45</v>
      </c>
      <c r="J25" t="s">
        <v>45</v>
      </c>
    </row>
    <row r="26" spans="1:10" ht="15" x14ac:dyDescent="0.25">
      <c r="A26" t="s">
        <v>17</v>
      </c>
      <c r="B26" t="s">
        <v>26</v>
      </c>
      <c r="C26" t="s">
        <v>148</v>
      </c>
      <c r="F26">
        <v>23</v>
      </c>
      <c r="J26" t="s">
        <v>45</v>
      </c>
    </row>
    <row r="27" spans="1:10" ht="15" x14ac:dyDescent="0.25">
      <c r="A27" t="s">
        <v>18</v>
      </c>
      <c r="B27" t="s">
        <v>26</v>
      </c>
      <c r="C27" t="s">
        <v>149</v>
      </c>
      <c r="F27">
        <v>22</v>
      </c>
      <c r="J27" t="s">
        <v>45</v>
      </c>
    </row>
    <row r="28" spans="1:10" ht="15" x14ac:dyDescent="0.25">
      <c r="A28" t="s">
        <v>19</v>
      </c>
      <c r="B28" t="s">
        <v>27</v>
      </c>
      <c r="C28" t="s">
        <v>150</v>
      </c>
      <c r="F28">
        <v>27</v>
      </c>
      <c r="J28" t="s">
        <v>44</v>
      </c>
    </row>
    <row r="29" spans="1:10" ht="15" x14ac:dyDescent="0.25">
      <c r="A29" t="s">
        <v>20</v>
      </c>
      <c r="B29" t="s">
        <v>27</v>
      </c>
      <c r="C29" t="s">
        <v>150</v>
      </c>
      <c r="F29">
        <v>10</v>
      </c>
      <c r="J29" t="s">
        <v>44</v>
      </c>
    </row>
    <row r="30" spans="1:10" ht="15" x14ac:dyDescent="0.25">
      <c r="A30" t="s">
        <v>21</v>
      </c>
      <c r="B30" t="s">
        <v>26</v>
      </c>
      <c r="C30" t="s">
        <v>148</v>
      </c>
      <c r="F30">
        <v>1</v>
      </c>
      <c r="J30" t="s">
        <v>45</v>
      </c>
    </row>
    <row r="31" spans="1:10" ht="15" x14ac:dyDescent="0.25">
      <c r="A31" t="s">
        <v>22</v>
      </c>
      <c r="B31" t="s">
        <v>27</v>
      </c>
      <c r="C31" t="s">
        <v>148</v>
      </c>
      <c r="F31">
        <v>32</v>
      </c>
      <c r="J31" t="s">
        <v>45</v>
      </c>
    </row>
    <row r="32" spans="1:10" ht="15" x14ac:dyDescent="0.25">
      <c r="A32" t="s">
        <v>23</v>
      </c>
      <c r="B32" t="s">
        <v>27</v>
      </c>
      <c r="C32" t="s">
        <v>149</v>
      </c>
      <c r="F32">
        <v>12</v>
      </c>
      <c r="J32" t="s">
        <v>45</v>
      </c>
    </row>
    <row r="33" spans="1:10" ht="15" x14ac:dyDescent="0.25">
      <c r="A33" t="s">
        <v>24</v>
      </c>
      <c r="B33" t="s">
        <v>27</v>
      </c>
      <c r="C33" t="s">
        <v>150</v>
      </c>
      <c r="F33">
        <v>10</v>
      </c>
      <c r="J33" t="s">
        <v>45</v>
      </c>
    </row>
    <row r="34" spans="1:10" ht="15" x14ac:dyDescent="0.25">
      <c r="A34" t="s">
        <v>25</v>
      </c>
      <c r="B34" t="s">
        <v>26</v>
      </c>
      <c r="C34" t="s">
        <v>150</v>
      </c>
      <c r="F34">
        <v>5</v>
      </c>
      <c r="J34" t="s">
        <v>45</v>
      </c>
    </row>
  </sheetData>
  <dataValidations count="2">
    <dataValidation type="list" allowBlank="1" showInputMessage="1" showErrorMessage="1" sqref="B2:B1048576">
      <formula1>categorie</formula1>
    </dataValidation>
    <dataValidation type="list" allowBlank="1" showInputMessage="1" showErrorMessage="1" sqref="J2:J1048576">
      <formula1>attribution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1"/>
  <sheetViews>
    <sheetView zoomScale="90" zoomScaleNormal="90" workbookViewId="0">
      <selection activeCell="B34" sqref="B34"/>
    </sheetView>
  </sheetViews>
  <sheetFormatPr baseColWidth="10" defaultRowHeight="14.4" x14ac:dyDescent="0.3"/>
  <cols>
    <col min="1" max="4" width="30.6640625" customWidth="1"/>
  </cols>
  <sheetData>
    <row r="1" spans="1:4" x14ac:dyDescent="0.3">
      <c r="A1" s="1" t="s">
        <v>44</v>
      </c>
      <c r="B1" s="1" t="s">
        <v>40</v>
      </c>
      <c r="C1" s="1" t="s">
        <v>41</v>
      </c>
      <c r="D1" s="1" t="s">
        <v>42</v>
      </c>
    </row>
    <row r="2" spans="1:4" x14ac:dyDescent="0.3">
      <c r="A2" t="str">
        <f t="shared" ref="A2:A33" si="0">B2&amp;" "&amp;C2</f>
        <v>ALLETRU Pascal</v>
      </c>
      <c r="B2" t="s">
        <v>48</v>
      </c>
      <c r="C2" t="s">
        <v>49</v>
      </c>
      <c r="D2" t="s">
        <v>50</v>
      </c>
    </row>
    <row r="3" spans="1:4" x14ac:dyDescent="0.3">
      <c r="A3" t="str">
        <f t="shared" si="0"/>
        <v>ARTAL Anthony</v>
      </c>
      <c r="B3" t="s">
        <v>51</v>
      </c>
      <c r="C3" t="s">
        <v>52</v>
      </c>
      <c r="D3" t="s">
        <v>50</v>
      </c>
    </row>
    <row r="4" spans="1:4" x14ac:dyDescent="0.3">
      <c r="A4" t="str">
        <f t="shared" si="0"/>
        <v>ASCENSIO David</v>
      </c>
      <c r="B4" t="s">
        <v>53</v>
      </c>
      <c r="C4" t="s">
        <v>54</v>
      </c>
      <c r="D4" t="s">
        <v>50</v>
      </c>
    </row>
    <row r="5" spans="1:4" x14ac:dyDescent="0.3">
      <c r="A5" t="str">
        <f t="shared" si="0"/>
        <v>AZEVEDO Tiago</v>
      </c>
      <c r="B5" t="s">
        <v>55</v>
      </c>
      <c r="C5" t="s">
        <v>56</v>
      </c>
      <c r="D5" t="s">
        <v>50</v>
      </c>
    </row>
    <row r="6" spans="1:4" ht="15" x14ac:dyDescent="0.25">
      <c r="A6" t="str">
        <f t="shared" si="0"/>
        <v>BANNIER Thierry</v>
      </c>
      <c r="B6" t="s">
        <v>57</v>
      </c>
      <c r="C6" t="s">
        <v>58</v>
      </c>
      <c r="D6" t="s">
        <v>142</v>
      </c>
    </row>
    <row r="7" spans="1:4" x14ac:dyDescent="0.3">
      <c r="A7" t="str">
        <f t="shared" si="0"/>
        <v>BARBIEUX Jérémy</v>
      </c>
      <c r="B7" t="s">
        <v>59</v>
      </c>
      <c r="C7" t="s">
        <v>60</v>
      </c>
      <c r="D7" t="s">
        <v>142</v>
      </c>
    </row>
    <row r="8" spans="1:4" x14ac:dyDescent="0.3">
      <c r="A8" t="str">
        <f t="shared" si="0"/>
        <v>BARBOU Maxime</v>
      </c>
      <c r="B8" t="s">
        <v>61</v>
      </c>
      <c r="C8" t="s">
        <v>62</v>
      </c>
      <c r="D8" t="s">
        <v>50</v>
      </c>
    </row>
    <row r="9" spans="1:4" x14ac:dyDescent="0.3">
      <c r="A9" t="str">
        <f t="shared" si="0"/>
        <v>Bezies LAURENT</v>
      </c>
      <c r="B9" t="s">
        <v>63</v>
      </c>
      <c r="C9" t="s">
        <v>64</v>
      </c>
      <c r="D9" t="s">
        <v>50</v>
      </c>
    </row>
    <row r="10" spans="1:4" x14ac:dyDescent="0.3">
      <c r="A10" t="str">
        <f t="shared" si="0"/>
        <v>BIENAIME Yvan</v>
      </c>
      <c r="B10" t="s">
        <v>65</v>
      </c>
      <c r="C10" t="s">
        <v>66</v>
      </c>
      <c r="D10" t="s">
        <v>50</v>
      </c>
    </row>
    <row r="11" spans="1:4" ht="15" x14ac:dyDescent="0.25">
      <c r="A11" t="str">
        <f t="shared" si="0"/>
        <v>BONE Julien</v>
      </c>
      <c r="B11" t="s">
        <v>67</v>
      </c>
      <c r="C11" t="s">
        <v>68</v>
      </c>
      <c r="D11" t="s">
        <v>142</v>
      </c>
    </row>
    <row r="12" spans="1:4" ht="15" x14ac:dyDescent="0.25">
      <c r="A12" t="str">
        <f t="shared" si="0"/>
        <v>BOUAITA Adel</v>
      </c>
      <c r="B12" t="s">
        <v>69</v>
      </c>
      <c r="C12" t="s">
        <v>70</v>
      </c>
      <c r="D12" t="s">
        <v>142</v>
      </c>
    </row>
    <row r="13" spans="1:4" x14ac:dyDescent="0.3">
      <c r="A13" t="str">
        <f t="shared" si="0"/>
        <v>CAHENZLI Léo</v>
      </c>
      <c r="B13" t="s">
        <v>71</v>
      </c>
      <c r="C13" t="s">
        <v>72</v>
      </c>
      <c r="D13" t="s">
        <v>50</v>
      </c>
    </row>
    <row r="14" spans="1:4" x14ac:dyDescent="0.3">
      <c r="A14" t="str">
        <f t="shared" si="0"/>
        <v>CAILLAUT Jérémy</v>
      </c>
      <c r="B14" t="s">
        <v>73</v>
      </c>
      <c r="C14" t="s">
        <v>60</v>
      </c>
      <c r="D14" t="s">
        <v>50</v>
      </c>
    </row>
    <row r="15" spans="1:4" x14ac:dyDescent="0.3">
      <c r="A15" t="str">
        <f t="shared" si="0"/>
        <v>CAPRESSE Philippe</v>
      </c>
      <c r="B15" t="s">
        <v>74</v>
      </c>
      <c r="C15" t="s">
        <v>75</v>
      </c>
      <c r="D15" t="s">
        <v>50</v>
      </c>
    </row>
    <row r="16" spans="1:4" ht="15" x14ac:dyDescent="0.25">
      <c r="A16" t="str">
        <f t="shared" si="0"/>
        <v>CHEVRIER Bruno</v>
      </c>
      <c r="B16" t="s">
        <v>76</v>
      </c>
      <c r="C16" t="s">
        <v>77</v>
      </c>
      <c r="D16" t="s">
        <v>142</v>
      </c>
    </row>
    <row r="17" spans="1:4" x14ac:dyDescent="0.3">
      <c r="A17" t="str">
        <f t="shared" si="0"/>
        <v>DARRAND Sébastien</v>
      </c>
      <c r="B17" t="s">
        <v>78</v>
      </c>
      <c r="C17" t="s">
        <v>79</v>
      </c>
      <c r="D17" t="s">
        <v>108</v>
      </c>
    </row>
    <row r="18" spans="1:4" x14ac:dyDescent="0.3">
      <c r="A18" t="str">
        <f t="shared" si="0"/>
        <v>DOSSCHE Frédéric</v>
      </c>
      <c r="B18" t="s">
        <v>80</v>
      </c>
      <c r="C18" t="s">
        <v>81</v>
      </c>
      <c r="D18" t="s">
        <v>142</v>
      </c>
    </row>
    <row r="19" spans="1:4" x14ac:dyDescent="0.3">
      <c r="A19" t="str">
        <f t="shared" si="0"/>
        <v>DREAN Stéphane</v>
      </c>
      <c r="B19" t="s">
        <v>82</v>
      </c>
      <c r="C19" t="s">
        <v>83</v>
      </c>
      <c r="D19" t="s">
        <v>50</v>
      </c>
    </row>
    <row r="20" spans="1:4" x14ac:dyDescent="0.3">
      <c r="A20" t="str">
        <f t="shared" si="0"/>
        <v>DUFOURMANTELLE Patrick</v>
      </c>
      <c r="B20" t="s">
        <v>84</v>
      </c>
      <c r="C20" t="s">
        <v>85</v>
      </c>
      <c r="D20" t="s">
        <v>50</v>
      </c>
    </row>
    <row r="21" spans="1:4" ht="15" x14ac:dyDescent="0.25">
      <c r="A21" t="str">
        <f t="shared" si="0"/>
        <v>DUSSIER Patrick</v>
      </c>
      <c r="B21" t="s">
        <v>144</v>
      </c>
      <c r="C21" t="s">
        <v>85</v>
      </c>
      <c r="D21" t="s">
        <v>108</v>
      </c>
    </row>
    <row r="22" spans="1:4" x14ac:dyDescent="0.3">
      <c r="A22" t="str">
        <f t="shared" si="0"/>
        <v>FRITZ Jérémy</v>
      </c>
      <c r="B22" t="s">
        <v>86</v>
      </c>
      <c r="C22" t="s">
        <v>60</v>
      </c>
      <c r="D22" t="s">
        <v>142</v>
      </c>
    </row>
    <row r="23" spans="1:4" x14ac:dyDescent="0.3">
      <c r="A23" t="str">
        <f t="shared" si="0"/>
        <v>GAMBIER Kévin</v>
      </c>
      <c r="B23" t="s">
        <v>87</v>
      </c>
      <c r="C23" t="s">
        <v>88</v>
      </c>
      <c r="D23" t="s">
        <v>50</v>
      </c>
    </row>
    <row r="24" spans="1:4" ht="15" x14ac:dyDescent="0.25">
      <c r="A24" t="str">
        <f t="shared" si="0"/>
        <v>GROISARD Armand</v>
      </c>
      <c r="B24" t="s">
        <v>89</v>
      </c>
      <c r="C24" t="s">
        <v>90</v>
      </c>
      <c r="D24" t="s">
        <v>142</v>
      </c>
    </row>
    <row r="25" spans="1:4" x14ac:dyDescent="0.3">
      <c r="A25" t="str">
        <f t="shared" si="0"/>
        <v>GUILHEM Olivier</v>
      </c>
      <c r="B25" t="s">
        <v>91</v>
      </c>
      <c r="C25" t="s">
        <v>92</v>
      </c>
      <c r="D25" t="s">
        <v>50</v>
      </c>
    </row>
    <row r="26" spans="1:4" x14ac:dyDescent="0.3">
      <c r="A26" t="str">
        <f t="shared" si="0"/>
        <v>JOACHIM Harold</v>
      </c>
      <c r="B26" t="s">
        <v>93</v>
      </c>
      <c r="C26" t="s">
        <v>94</v>
      </c>
      <c r="D26" t="s">
        <v>50</v>
      </c>
    </row>
    <row r="27" spans="1:4" ht="15" x14ac:dyDescent="0.25">
      <c r="A27" t="str">
        <f t="shared" si="0"/>
        <v>JOFFRE Ludovic</v>
      </c>
      <c r="B27" t="s">
        <v>95</v>
      </c>
      <c r="C27" t="s">
        <v>96</v>
      </c>
      <c r="D27" t="s">
        <v>142</v>
      </c>
    </row>
    <row r="28" spans="1:4" x14ac:dyDescent="0.3">
      <c r="A28" t="str">
        <f t="shared" si="0"/>
        <v>JOURDA Thomas</v>
      </c>
      <c r="B28" t="s">
        <v>97</v>
      </c>
      <c r="C28" t="s">
        <v>98</v>
      </c>
      <c r="D28" t="s">
        <v>50</v>
      </c>
    </row>
    <row r="29" spans="1:4" x14ac:dyDescent="0.3">
      <c r="A29" t="str">
        <f t="shared" si="0"/>
        <v>LAFAYE Romain</v>
      </c>
      <c r="B29" t="s">
        <v>99</v>
      </c>
      <c r="C29" t="s">
        <v>100</v>
      </c>
      <c r="D29" t="s">
        <v>50</v>
      </c>
    </row>
    <row r="30" spans="1:4" x14ac:dyDescent="0.3">
      <c r="A30" t="str">
        <f t="shared" si="0"/>
        <v>LAGOUANIERE Cyril</v>
      </c>
      <c r="B30" t="s">
        <v>101</v>
      </c>
      <c r="C30" t="s">
        <v>102</v>
      </c>
      <c r="D30" t="s">
        <v>50</v>
      </c>
    </row>
    <row r="31" spans="1:4" x14ac:dyDescent="0.3">
      <c r="A31" t="str">
        <f t="shared" si="0"/>
        <v>LARGE Willy</v>
      </c>
      <c r="B31" t="s">
        <v>103</v>
      </c>
      <c r="C31" t="s">
        <v>104</v>
      </c>
      <c r="D31" t="s">
        <v>50</v>
      </c>
    </row>
    <row r="32" spans="1:4" x14ac:dyDescent="0.3">
      <c r="A32" t="str">
        <f t="shared" si="0"/>
        <v>LECELLIER Thierry</v>
      </c>
      <c r="B32" t="s">
        <v>105</v>
      </c>
      <c r="C32" t="s">
        <v>58</v>
      </c>
      <c r="D32" t="s">
        <v>50</v>
      </c>
    </row>
    <row r="33" spans="1:4" ht="15" x14ac:dyDescent="0.25">
      <c r="A33" t="str">
        <f t="shared" si="0"/>
        <v>MALOBE Francis</v>
      </c>
      <c r="B33" t="s">
        <v>106</v>
      </c>
      <c r="C33" t="s">
        <v>107</v>
      </c>
      <c r="D33" t="s">
        <v>142</v>
      </c>
    </row>
    <row r="34" spans="1:4" x14ac:dyDescent="0.3">
      <c r="A34" t="str">
        <f t="shared" ref="A34:A51" si="1">B34&amp;" "&amp;C34</f>
        <v>MARTIN Tomelin</v>
      </c>
      <c r="B34" t="s">
        <v>109</v>
      </c>
      <c r="C34" t="s">
        <v>110</v>
      </c>
      <c r="D34" t="s">
        <v>50</v>
      </c>
    </row>
    <row r="35" spans="1:4" x14ac:dyDescent="0.3">
      <c r="A35" t="str">
        <f t="shared" si="1"/>
        <v>MASSON Nicolas</v>
      </c>
      <c r="B35" t="s">
        <v>119</v>
      </c>
      <c r="C35" t="s">
        <v>118</v>
      </c>
      <c r="D35" t="s">
        <v>50</v>
      </c>
    </row>
    <row r="36" spans="1:4" ht="15" x14ac:dyDescent="0.25">
      <c r="A36" t="str">
        <f t="shared" si="1"/>
        <v>MIRANDE Loris</v>
      </c>
      <c r="B36" t="s">
        <v>111</v>
      </c>
      <c r="C36" t="s">
        <v>143</v>
      </c>
      <c r="D36" t="s">
        <v>108</v>
      </c>
    </row>
    <row r="37" spans="1:4" x14ac:dyDescent="0.3">
      <c r="A37" t="str">
        <f t="shared" si="1"/>
        <v>MORFINI Thibault</v>
      </c>
      <c r="B37" t="s">
        <v>112</v>
      </c>
      <c r="C37" t="s">
        <v>113</v>
      </c>
      <c r="D37" t="s">
        <v>50</v>
      </c>
    </row>
    <row r="38" spans="1:4" x14ac:dyDescent="0.3">
      <c r="A38" t="str">
        <f t="shared" si="1"/>
        <v>NANJIP DJOMO Pierre-Fernand</v>
      </c>
      <c r="B38" t="s">
        <v>114</v>
      </c>
      <c r="C38" t="s">
        <v>115</v>
      </c>
      <c r="D38" t="s">
        <v>50</v>
      </c>
    </row>
    <row r="39" spans="1:4" x14ac:dyDescent="0.3">
      <c r="A39" t="str">
        <f t="shared" si="1"/>
        <v>NAVILLE Sylvain</v>
      </c>
      <c r="B39" t="s">
        <v>116</v>
      </c>
      <c r="C39" t="s">
        <v>117</v>
      </c>
      <c r="D39" t="s">
        <v>50</v>
      </c>
    </row>
    <row r="40" spans="1:4" x14ac:dyDescent="0.3">
      <c r="A40" t="str">
        <f t="shared" si="1"/>
        <v>PALARD Christophe</v>
      </c>
      <c r="B40" t="s">
        <v>120</v>
      </c>
      <c r="C40" t="s">
        <v>121</v>
      </c>
      <c r="D40" t="s">
        <v>50</v>
      </c>
    </row>
    <row r="41" spans="1:4" x14ac:dyDescent="0.3">
      <c r="A41" t="str">
        <f t="shared" si="1"/>
        <v>PEREZ David</v>
      </c>
      <c r="B41" t="s">
        <v>122</v>
      </c>
      <c r="C41" t="s">
        <v>54</v>
      </c>
      <c r="D41" t="s">
        <v>50</v>
      </c>
    </row>
    <row r="42" spans="1:4" x14ac:dyDescent="0.3">
      <c r="A42" t="str">
        <f t="shared" si="1"/>
        <v>PICO Amadéo</v>
      </c>
      <c r="B42" t="s">
        <v>123</v>
      </c>
      <c r="C42" t="s">
        <v>124</v>
      </c>
      <c r="D42" t="s">
        <v>108</v>
      </c>
    </row>
    <row r="43" spans="1:4" x14ac:dyDescent="0.3">
      <c r="A43" t="str">
        <f t="shared" si="1"/>
        <v>PINAUD Hervé</v>
      </c>
      <c r="B43" t="s">
        <v>140</v>
      </c>
      <c r="C43" t="s">
        <v>125</v>
      </c>
      <c r="D43" t="s">
        <v>142</v>
      </c>
    </row>
    <row r="44" spans="1:4" ht="15" x14ac:dyDescent="0.25">
      <c r="A44" t="str">
        <f t="shared" si="1"/>
        <v>RADBURN Alexandre</v>
      </c>
      <c r="B44" t="s">
        <v>126</v>
      </c>
      <c r="C44" t="s">
        <v>127</v>
      </c>
      <c r="D44" t="s">
        <v>142</v>
      </c>
    </row>
    <row r="45" spans="1:4" ht="15" x14ac:dyDescent="0.25">
      <c r="A45" t="str">
        <f t="shared" si="1"/>
        <v>RICAUD Adrian</v>
      </c>
      <c r="B45" t="s">
        <v>128</v>
      </c>
      <c r="C45" t="s">
        <v>129</v>
      </c>
      <c r="D45" t="s">
        <v>141</v>
      </c>
    </row>
    <row r="46" spans="1:4" x14ac:dyDescent="0.3">
      <c r="A46" t="str">
        <f t="shared" si="1"/>
        <v>ROSSIGNOL Vincent</v>
      </c>
      <c r="B46" t="s">
        <v>130</v>
      </c>
      <c r="C46" t="s">
        <v>131</v>
      </c>
      <c r="D46" t="s">
        <v>50</v>
      </c>
    </row>
    <row r="47" spans="1:4" x14ac:dyDescent="0.3">
      <c r="A47" t="str">
        <f t="shared" si="1"/>
        <v>ROUMES Christophe</v>
      </c>
      <c r="B47" t="s">
        <v>132</v>
      </c>
      <c r="C47" t="s">
        <v>121</v>
      </c>
      <c r="D47" t="s">
        <v>50</v>
      </c>
    </row>
    <row r="48" spans="1:4" x14ac:dyDescent="0.3">
      <c r="A48" t="str">
        <f t="shared" si="1"/>
        <v>SAPATA Rémi</v>
      </c>
      <c r="B48" t="s">
        <v>133</v>
      </c>
      <c r="C48" t="s">
        <v>134</v>
      </c>
      <c r="D48" t="s">
        <v>50</v>
      </c>
    </row>
    <row r="49" spans="1:4" x14ac:dyDescent="0.3">
      <c r="A49" t="str">
        <f t="shared" si="1"/>
        <v>TERMESSANT Jonal</v>
      </c>
      <c r="B49" t="s">
        <v>135</v>
      </c>
      <c r="C49" t="s">
        <v>136</v>
      </c>
      <c r="D49" t="s">
        <v>50</v>
      </c>
    </row>
    <row r="50" spans="1:4" x14ac:dyDescent="0.3">
      <c r="A50" t="str">
        <f t="shared" si="1"/>
        <v>TRANQUARD Didier</v>
      </c>
      <c r="B50" t="s">
        <v>137</v>
      </c>
      <c r="C50" t="s">
        <v>138</v>
      </c>
      <c r="D50" t="s">
        <v>50</v>
      </c>
    </row>
    <row r="51" spans="1:4" x14ac:dyDescent="0.3">
      <c r="A51" t="str">
        <f t="shared" si="1"/>
        <v>VIALLE Frédéric</v>
      </c>
      <c r="B51" t="s">
        <v>139</v>
      </c>
      <c r="C51" t="s">
        <v>81</v>
      </c>
      <c r="D51" t="s">
        <v>50</v>
      </c>
    </row>
  </sheetData>
  <dataValidations count="1">
    <dataValidation type="list" allowBlank="1" showInputMessage="1" showErrorMessage="1" errorTitle="Choisissez dans la liste" error="Choisissez dans la liste !" sqref="D2:D1048576">
      <formula1>entreprise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0"/>
  <sheetViews>
    <sheetView workbookViewId="0">
      <selection activeCell="K28" sqref="K28"/>
    </sheetView>
  </sheetViews>
  <sheetFormatPr baseColWidth="10" defaultRowHeight="14.4" x14ac:dyDescent="0.3"/>
  <cols>
    <col min="1" max="4" width="20.6640625" customWidth="1"/>
  </cols>
  <sheetData>
    <row r="1" spans="1:4" x14ac:dyDescent="0.3">
      <c r="A1" s="1" t="s">
        <v>30</v>
      </c>
      <c r="B1" s="1" t="s">
        <v>151</v>
      </c>
      <c r="C1" s="1" t="s">
        <v>42</v>
      </c>
      <c r="D1" s="1" t="s">
        <v>31</v>
      </c>
    </row>
    <row r="2" spans="1:4" ht="15" x14ac:dyDescent="0.25">
      <c r="A2" s="2"/>
      <c r="B2" s="2"/>
      <c r="C2" s="2"/>
    </row>
    <row r="3" spans="1:4" ht="15" x14ac:dyDescent="0.25">
      <c r="A3" t="s">
        <v>26</v>
      </c>
      <c r="B3" t="s">
        <v>44</v>
      </c>
      <c r="C3" t="s">
        <v>141</v>
      </c>
      <c r="D3" t="s">
        <v>146</v>
      </c>
    </row>
    <row r="4" spans="1:4" ht="15" x14ac:dyDescent="0.25">
      <c r="A4" t="s">
        <v>27</v>
      </c>
      <c r="B4" t="s">
        <v>45</v>
      </c>
      <c r="C4" t="s">
        <v>108</v>
      </c>
      <c r="D4" t="s">
        <v>147</v>
      </c>
    </row>
    <row r="5" spans="1:4" x14ac:dyDescent="0.3">
      <c r="A5" t="s">
        <v>28</v>
      </c>
      <c r="B5" t="s">
        <v>46</v>
      </c>
      <c r="C5" t="s">
        <v>142</v>
      </c>
      <c r="D5" t="s">
        <v>0</v>
      </c>
    </row>
    <row r="6" spans="1:4" ht="15" x14ac:dyDescent="0.25">
      <c r="A6" t="s">
        <v>29</v>
      </c>
      <c r="B6" t="s">
        <v>47</v>
      </c>
      <c r="D6" t="s">
        <v>1</v>
      </c>
    </row>
    <row r="7" spans="1:4" ht="15" x14ac:dyDescent="0.25">
      <c r="D7" t="s">
        <v>2</v>
      </c>
    </row>
    <row r="8" spans="1:4" ht="15" x14ac:dyDescent="0.25">
      <c r="D8" t="s">
        <v>3</v>
      </c>
    </row>
    <row r="9" spans="1:4" ht="15" x14ac:dyDescent="0.25">
      <c r="D9" t="s">
        <v>4</v>
      </c>
    </row>
    <row r="10" spans="1:4" ht="15" x14ac:dyDescent="0.25">
      <c r="D10" t="s">
        <v>5</v>
      </c>
    </row>
    <row r="11" spans="1:4" ht="15" x14ac:dyDescent="0.25">
      <c r="D11" t="s">
        <v>6</v>
      </c>
    </row>
    <row r="12" spans="1:4" ht="15" x14ac:dyDescent="0.25">
      <c r="D12" t="s">
        <v>7</v>
      </c>
    </row>
    <row r="13" spans="1:4" ht="15" x14ac:dyDescent="0.25">
      <c r="D13" t="s">
        <v>8</v>
      </c>
    </row>
    <row r="14" spans="1:4" ht="15" x14ac:dyDescent="0.25">
      <c r="D14" t="s">
        <v>9</v>
      </c>
    </row>
    <row r="15" spans="1:4" ht="15" x14ac:dyDescent="0.25">
      <c r="D15" t="s">
        <v>10</v>
      </c>
    </row>
    <row r="16" spans="1:4" ht="15" x14ac:dyDescent="0.25">
      <c r="D16" t="s">
        <v>11</v>
      </c>
    </row>
    <row r="17" spans="4:4" ht="15" x14ac:dyDescent="0.25">
      <c r="D17" t="s">
        <v>12</v>
      </c>
    </row>
    <row r="18" spans="4:4" ht="15" x14ac:dyDescent="0.25">
      <c r="D18" t="s">
        <v>13</v>
      </c>
    </row>
    <row r="19" spans="4:4" ht="15" x14ac:dyDescent="0.25">
      <c r="D19" t="s">
        <v>14</v>
      </c>
    </row>
    <row r="20" spans="4:4" ht="15" x14ac:dyDescent="0.25">
      <c r="D20" t="s">
        <v>15</v>
      </c>
    </row>
    <row r="21" spans="4:4" ht="15" x14ac:dyDescent="0.25">
      <c r="D21" t="s">
        <v>16</v>
      </c>
    </row>
    <row r="22" spans="4:4" ht="15" x14ac:dyDescent="0.25">
      <c r="D22" t="s">
        <v>17</v>
      </c>
    </row>
    <row r="23" spans="4:4" ht="15" x14ac:dyDescent="0.25">
      <c r="D23" t="s">
        <v>18</v>
      </c>
    </row>
    <row r="24" spans="4:4" ht="15" x14ac:dyDescent="0.25">
      <c r="D24" t="s">
        <v>19</v>
      </c>
    </row>
    <row r="25" spans="4:4" ht="15" x14ac:dyDescent="0.25">
      <c r="D25" t="s">
        <v>20</v>
      </c>
    </row>
    <row r="26" spans="4:4" ht="15" x14ac:dyDescent="0.25">
      <c r="D26" t="s">
        <v>21</v>
      </c>
    </row>
    <row r="27" spans="4:4" ht="15" x14ac:dyDescent="0.25">
      <c r="D27" t="s">
        <v>22</v>
      </c>
    </row>
    <row r="28" spans="4:4" ht="15" x14ac:dyDescent="0.25">
      <c r="D28" t="s">
        <v>23</v>
      </c>
    </row>
    <row r="29" spans="4:4" ht="15" x14ac:dyDescent="0.25">
      <c r="D29" t="s">
        <v>24</v>
      </c>
    </row>
    <row r="30" spans="4:4" ht="15" x14ac:dyDescent="0.25">
      <c r="D30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3</vt:i4>
      </vt:variant>
    </vt:vector>
  </HeadingPairs>
  <TitlesOfParts>
    <vt:vector size="8" baseType="lpstr">
      <vt:lpstr>Utilisateur</vt:lpstr>
      <vt:lpstr>Bon matériel</vt:lpstr>
      <vt:lpstr>Article</vt:lpstr>
      <vt:lpstr>Agent</vt:lpstr>
      <vt:lpstr>Paramètres</vt:lpstr>
      <vt:lpstr>attribution</vt:lpstr>
      <vt:lpstr>categorie</vt:lpstr>
      <vt:lpstr>entreprise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Blanc</dc:creator>
  <cp:lastModifiedBy>Arbeitsplatz</cp:lastModifiedBy>
  <dcterms:created xsi:type="dcterms:W3CDTF">2019-12-17T17:52:41Z</dcterms:created>
  <dcterms:modified xsi:type="dcterms:W3CDTF">2020-01-06T22:08:58Z</dcterms:modified>
</cp:coreProperties>
</file>