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 activeTab="1"/>
  </bookViews>
  <sheets>
    <sheet name="machines reconditionnées" sheetId="2" r:id="rId1"/>
    <sheet name="Feuil1" sheetId="3" r:id="rId2"/>
    <sheet name="TARIFS" sheetId="6" r:id="rId3"/>
  </sheets>
  <definedNames>
    <definedName name="_xlnm._FilterDatabase" localSheetId="1" hidden="1">Feuil1!$A$1:$K$113</definedName>
    <definedName name="_xlnm._FilterDatabase" localSheetId="0" hidden="1">'machines reconditionnées'!$A$1:$M$527</definedName>
    <definedName name="_xlnm.Print_Area" localSheetId="2">TARIFS!$A$1:$H$21</definedName>
    <definedName name="tarif">TARIFS!$B$2:$H$21</definedName>
    <definedName name="tarif_">TARIFS!$A$2:$H$21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3" l="1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" i="3"/>
  <c r="B19" i="3" l="1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2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F3" i="3" l="1"/>
  <c r="B3" i="3" s="1"/>
  <c r="F4" i="3"/>
  <c r="B4" i="3" s="1"/>
  <c r="F5" i="3"/>
  <c r="F6" i="3"/>
  <c r="B6" i="3" s="1"/>
  <c r="F7" i="3"/>
  <c r="B7" i="3" s="1"/>
  <c r="F8" i="3"/>
  <c r="B8" i="3" s="1"/>
  <c r="F9" i="3"/>
  <c r="B9" i="3" s="1"/>
  <c r="F10" i="3"/>
  <c r="B10" i="3" s="1"/>
  <c r="F11" i="3"/>
  <c r="B11" i="3" s="1"/>
  <c r="F12" i="3"/>
  <c r="B12" i="3" s="1"/>
  <c r="F13" i="3"/>
  <c r="B13" i="3" s="1"/>
  <c r="F14" i="3"/>
  <c r="B14" i="3" s="1"/>
  <c r="F15" i="3"/>
  <c r="B15" i="3" s="1"/>
  <c r="F16" i="3"/>
  <c r="B16" i="3" s="1"/>
  <c r="F17" i="3"/>
  <c r="B17" i="3" s="1"/>
  <c r="F18" i="3"/>
  <c r="B18" i="3" s="1"/>
  <c r="F2" i="3"/>
  <c r="B2" i="3" s="1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2" i="3"/>
</calcChain>
</file>

<file path=xl/sharedStrings.xml><?xml version="1.0" encoding="utf-8"?>
<sst xmlns="http://schemas.openxmlformats.org/spreadsheetml/2006/main" count="655" uniqueCount="62">
  <si>
    <t>Date</t>
  </si>
  <si>
    <t>Matériel</t>
  </si>
  <si>
    <t>N° Série</t>
  </si>
  <si>
    <t>Client</t>
  </si>
  <si>
    <t>Lieu d'expédition</t>
  </si>
  <si>
    <t>Date d'expédition souhaité</t>
  </si>
  <si>
    <t>IMMO</t>
  </si>
  <si>
    <t>Statut</t>
  </si>
  <si>
    <t>B45 CL</t>
  </si>
  <si>
    <t>B70 CL</t>
  </si>
  <si>
    <t>B45 CLH</t>
  </si>
  <si>
    <t>B30 CL</t>
  </si>
  <si>
    <t>B30 P</t>
  </si>
  <si>
    <t>DISPO</t>
  </si>
  <si>
    <t>VENDUE</t>
  </si>
  <si>
    <t>B70 CL 75</t>
  </si>
  <si>
    <t>B70  65</t>
  </si>
  <si>
    <t>Valeur</t>
  </si>
  <si>
    <t>N°Equipement</t>
  </si>
  <si>
    <t>B45 CL 51/105</t>
  </si>
  <si>
    <t>B1050 CYL 96</t>
  </si>
  <si>
    <t>B310 R TB 1020</t>
  </si>
  <si>
    <t>B115 R TB 750 m.OBL</t>
  </si>
  <si>
    <t>B70</t>
  </si>
  <si>
    <t>N° OCC</t>
  </si>
  <si>
    <t>MATERIEL</t>
  </si>
  <si>
    <t>N° SERIE</t>
  </si>
  <si>
    <t>COMPOSITION</t>
  </si>
  <si>
    <t>NBR HEURES</t>
  </si>
  <si>
    <t>MONTANT DU RECONDITIONNEMENT</t>
  </si>
  <si>
    <t>STATUT</t>
  </si>
  <si>
    <t>RESERVEE</t>
  </si>
  <si>
    <t>VALEUR DE REPRISE OU RESTANTE €</t>
  </si>
  <si>
    <t>PRIX DE VENTE MINIMUM</t>
  </si>
  <si>
    <t>CLIENT</t>
  </si>
  <si>
    <t>B30</t>
  </si>
  <si>
    <t>TYPE MATERIEL</t>
  </si>
  <si>
    <t>B75 R</t>
  </si>
  <si>
    <t>B140 R</t>
  </si>
  <si>
    <t>B175 R</t>
  </si>
  <si>
    <t>B310 / B1050 / B1100</t>
  </si>
  <si>
    <t>NAUTILUS SC400</t>
  </si>
  <si>
    <t>B650 / P650 / HAMSTER 650</t>
  </si>
  <si>
    <t>B800 / P800 / HAMSTER 800</t>
  </si>
  <si>
    <t>B900 / P900 / JONAS 900</t>
  </si>
  <si>
    <t xml:space="preserve">    </t>
  </si>
  <si>
    <t>B120 R / B115</t>
  </si>
  <si>
    <t>B90 / B90 CL</t>
  </si>
  <si>
    <t>B45 / B45 P</t>
  </si>
  <si>
    <t>B120 R / B115 R /B750 R</t>
  </si>
  <si>
    <t xml:space="preserve">B1200 RH / D1200 RH / P1200RH / JONAS 1200 </t>
  </si>
  <si>
    <t>type de  matériel</t>
  </si>
  <si>
    <t>Nombre d'heure</t>
  </si>
  <si>
    <t>code</t>
  </si>
  <si>
    <t>prix</t>
  </si>
  <si>
    <t>BLA BLA BLA</t>
  </si>
  <si>
    <t>NON</t>
  </si>
  <si>
    <t>de 0 à 500 h</t>
  </si>
  <si>
    <t>de 1000 à 1500 h</t>
  </si>
  <si>
    <t>plus de 1500h</t>
  </si>
  <si>
    <t>de 500 à 1000h</t>
  </si>
  <si>
    <t>bli bli bli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</si>
</sst>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9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D0D7E5"/>
      </left>
      <right style="thin">
        <color rgb="FFD0D7E5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56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4" xfId="0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Fill="1"/>
    <xf numFmtId="14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14" fontId="0" fillId="0" borderId="1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left" vertical="center"/>
    </xf>
    <xf numFmtId="0" fontId="0" fillId="2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/>
    <xf numFmtId="0" fontId="0" fillId="2" borderId="1" xfId="0" applyFont="1" applyFill="1" applyBorder="1" applyAlignment="1">
      <alignment horizontal="right"/>
    </xf>
    <xf numFmtId="1" fontId="0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 wrapText="1"/>
    </xf>
    <xf numFmtId="1" fontId="0" fillId="0" borderId="1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6" fontId="0" fillId="0" borderId="1" xfId="0" applyNumberFormat="1" applyFont="1" applyFill="1" applyBorder="1" applyAlignment="1">
      <alignment horizontal="center"/>
    </xf>
    <xf numFmtId="0" fontId="0" fillId="0" borderId="5" xfId="0" applyFont="1" applyBorder="1" applyAlignment="1">
      <alignment horizontal="right" vertical="center" wrapText="1"/>
    </xf>
    <xf numFmtId="0" fontId="0" fillId="2" borderId="5" xfId="0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0" fillId="0" borderId="0" xfId="0" applyNumberFormat="1"/>
    <xf numFmtId="44" fontId="0" fillId="4" borderId="1" xfId="1" applyFont="1" applyFill="1" applyBorder="1" applyAlignment="1">
      <alignment horizontal="center" vertical="center" wrapText="1"/>
    </xf>
    <xf numFmtId="44" fontId="0" fillId="4" borderId="0" xfId="1" applyFont="1" applyFill="1"/>
    <xf numFmtId="0" fontId="0" fillId="0" borderId="1" xfId="0" applyFill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6" fillId="4" borderId="1" xfId="1" applyFont="1" applyFill="1" applyBorder="1" applyAlignment="1">
      <alignment horizontal="center" vertical="center" wrapText="1"/>
    </xf>
    <xf numFmtId="44" fontId="6" fillId="4" borderId="0" xfId="1" applyFont="1" applyFill="1"/>
    <xf numFmtId="0" fontId="0" fillId="0" borderId="0" xfId="0" applyAlignment="1">
      <alignment horizontal="center" vertical="center" wrapText="1"/>
    </xf>
    <xf numFmtId="1" fontId="6" fillId="4" borderId="1" xfId="1" applyNumberFormat="1" applyFont="1" applyFill="1" applyBorder="1" applyAlignment="1">
      <alignment horizontal="center" vertical="center" wrapText="1"/>
    </xf>
    <xf numFmtId="1" fontId="6" fillId="4" borderId="0" xfId="1" applyNumberFormat="1" applyFont="1" applyFill="1"/>
    <xf numFmtId="164" fontId="0" fillId="0" borderId="0" xfId="1" applyNumberFormat="1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169" fontId="0" fillId="0" borderId="0" xfId="0" applyNumberForma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7"/>
  <sheetViews>
    <sheetView workbookViewId="0">
      <pane ySplit="1" topLeftCell="A2" activePane="bottomLeft" state="frozen"/>
      <selection pane="bottomLeft" activeCell="C17" sqref="C17"/>
    </sheetView>
  </sheetViews>
  <sheetFormatPr baseColWidth="10" defaultRowHeight="15" x14ac:dyDescent="0.25"/>
  <cols>
    <col min="1" max="1" width="14.85546875" customWidth="1"/>
    <col min="2" max="2" width="25.7109375" customWidth="1"/>
    <col min="3" max="3" width="39.85546875" bestFit="1" customWidth="1"/>
    <col min="4" max="4" width="15.42578125" bestFit="1" customWidth="1"/>
    <col min="5" max="5" width="15.42578125" customWidth="1"/>
    <col min="7" max="7" width="13.5703125" customWidth="1"/>
    <col min="8" max="8" width="29.85546875" bestFit="1" customWidth="1"/>
    <col min="9" max="9" width="16.5703125" customWidth="1"/>
    <col min="10" max="10" width="18.7109375" customWidth="1"/>
    <col min="11" max="11" width="12.85546875" customWidth="1"/>
    <col min="14" max="14" width="17.7109375" bestFit="1" customWidth="1"/>
    <col min="18" max="18" width="18.85546875" customWidth="1"/>
    <col min="263" max="263" width="13.28515625" bestFit="1" customWidth="1"/>
    <col min="264" max="264" width="15" bestFit="1" customWidth="1"/>
    <col min="265" max="265" width="23.7109375" customWidth="1"/>
    <col min="267" max="267" width="12.85546875" customWidth="1"/>
    <col min="519" max="519" width="13.28515625" bestFit="1" customWidth="1"/>
    <col min="520" max="520" width="15" bestFit="1" customWidth="1"/>
    <col min="521" max="521" width="23.7109375" customWidth="1"/>
    <col min="523" max="523" width="12.85546875" customWidth="1"/>
    <col min="775" max="775" width="13.28515625" bestFit="1" customWidth="1"/>
    <col min="776" max="776" width="15" bestFit="1" customWidth="1"/>
    <col min="777" max="777" width="23.7109375" customWidth="1"/>
    <col min="779" max="779" width="12.85546875" customWidth="1"/>
    <col min="1031" max="1031" width="13.28515625" bestFit="1" customWidth="1"/>
    <col min="1032" max="1032" width="15" bestFit="1" customWidth="1"/>
    <col min="1033" max="1033" width="23.7109375" customWidth="1"/>
    <col min="1035" max="1035" width="12.85546875" customWidth="1"/>
    <col min="1287" max="1287" width="13.28515625" bestFit="1" customWidth="1"/>
    <col min="1288" max="1288" width="15" bestFit="1" customWidth="1"/>
    <col min="1289" max="1289" width="23.7109375" customWidth="1"/>
    <col min="1291" max="1291" width="12.85546875" customWidth="1"/>
    <col min="1543" max="1543" width="13.28515625" bestFit="1" customWidth="1"/>
    <col min="1544" max="1544" width="15" bestFit="1" customWidth="1"/>
    <col min="1545" max="1545" width="23.7109375" customWidth="1"/>
    <col min="1547" max="1547" width="12.85546875" customWidth="1"/>
    <col min="1799" max="1799" width="13.28515625" bestFit="1" customWidth="1"/>
    <col min="1800" max="1800" width="15" bestFit="1" customWidth="1"/>
    <col min="1801" max="1801" width="23.7109375" customWidth="1"/>
    <col min="1803" max="1803" width="12.85546875" customWidth="1"/>
    <col min="2055" max="2055" width="13.28515625" bestFit="1" customWidth="1"/>
    <col min="2056" max="2056" width="15" bestFit="1" customWidth="1"/>
    <col min="2057" max="2057" width="23.7109375" customWidth="1"/>
    <col min="2059" max="2059" width="12.85546875" customWidth="1"/>
    <col min="2311" max="2311" width="13.28515625" bestFit="1" customWidth="1"/>
    <col min="2312" max="2312" width="15" bestFit="1" customWidth="1"/>
    <col min="2313" max="2313" width="23.7109375" customWidth="1"/>
    <col min="2315" max="2315" width="12.85546875" customWidth="1"/>
    <col min="2567" max="2567" width="13.28515625" bestFit="1" customWidth="1"/>
    <col min="2568" max="2568" width="15" bestFit="1" customWidth="1"/>
    <col min="2569" max="2569" width="23.7109375" customWidth="1"/>
    <col min="2571" max="2571" width="12.85546875" customWidth="1"/>
    <col min="2823" max="2823" width="13.28515625" bestFit="1" customWidth="1"/>
    <col min="2824" max="2824" width="15" bestFit="1" customWidth="1"/>
    <col min="2825" max="2825" width="23.7109375" customWidth="1"/>
    <col min="2827" max="2827" width="12.85546875" customWidth="1"/>
    <col min="3079" max="3079" width="13.28515625" bestFit="1" customWidth="1"/>
    <col min="3080" max="3080" width="15" bestFit="1" customWidth="1"/>
    <col min="3081" max="3081" width="23.7109375" customWidth="1"/>
    <col min="3083" max="3083" width="12.85546875" customWidth="1"/>
    <col min="3335" max="3335" width="13.28515625" bestFit="1" customWidth="1"/>
    <col min="3336" max="3336" width="15" bestFit="1" customWidth="1"/>
    <col min="3337" max="3337" width="23.7109375" customWidth="1"/>
    <col min="3339" max="3339" width="12.85546875" customWidth="1"/>
    <col min="3591" max="3591" width="13.28515625" bestFit="1" customWidth="1"/>
    <col min="3592" max="3592" width="15" bestFit="1" customWidth="1"/>
    <col min="3593" max="3593" width="23.7109375" customWidth="1"/>
    <col min="3595" max="3595" width="12.85546875" customWidth="1"/>
    <col min="3847" max="3847" width="13.28515625" bestFit="1" customWidth="1"/>
    <col min="3848" max="3848" width="15" bestFit="1" customWidth="1"/>
    <col min="3849" max="3849" width="23.7109375" customWidth="1"/>
    <col min="3851" max="3851" width="12.85546875" customWidth="1"/>
    <col min="4103" max="4103" width="13.28515625" bestFit="1" customWidth="1"/>
    <col min="4104" max="4104" width="15" bestFit="1" customWidth="1"/>
    <col min="4105" max="4105" width="23.7109375" customWidth="1"/>
    <col min="4107" max="4107" width="12.85546875" customWidth="1"/>
    <col min="4359" max="4359" width="13.28515625" bestFit="1" customWidth="1"/>
    <col min="4360" max="4360" width="15" bestFit="1" customWidth="1"/>
    <col min="4361" max="4361" width="23.7109375" customWidth="1"/>
    <col min="4363" max="4363" width="12.85546875" customWidth="1"/>
    <col min="4615" max="4615" width="13.28515625" bestFit="1" customWidth="1"/>
    <col min="4616" max="4616" width="15" bestFit="1" customWidth="1"/>
    <col min="4617" max="4617" width="23.7109375" customWidth="1"/>
    <col min="4619" max="4619" width="12.85546875" customWidth="1"/>
    <col min="4871" max="4871" width="13.28515625" bestFit="1" customWidth="1"/>
    <col min="4872" max="4872" width="15" bestFit="1" customWidth="1"/>
    <col min="4873" max="4873" width="23.7109375" customWidth="1"/>
    <col min="4875" max="4875" width="12.85546875" customWidth="1"/>
    <col min="5127" max="5127" width="13.28515625" bestFit="1" customWidth="1"/>
    <col min="5128" max="5128" width="15" bestFit="1" customWidth="1"/>
    <col min="5129" max="5129" width="23.7109375" customWidth="1"/>
    <col min="5131" max="5131" width="12.85546875" customWidth="1"/>
    <col min="5383" max="5383" width="13.28515625" bestFit="1" customWidth="1"/>
    <col min="5384" max="5384" width="15" bestFit="1" customWidth="1"/>
    <col min="5385" max="5385" width="23.7109375" customWidth="1"/>
    <col min="5387" max="5387" width="12.85546875" customWidth="1"/>
    <col min="5639" max="5639" width="13.28515625" bestFit="1" customWidth="1"/>
    <col min="5640" max="5640" width="15" bestFit="1" customWidth="1"/>
    <col min="5641" max="5641" width="23.7109375" customWidth="1"/>
    <col min="5643" max="5643" width="12.85546875" customWidth="1"/>
    <col min="5895" max="5895" width="13.28515625" bestFit="1" customWidth="1"/>
    <col min="5896" max="5896" width="15" bestFit="1" customWidth="1"/>
    <col min="5897" max="5897" width="23.7109375" customWidth="1"/>
    <col min="5899" max="5899" width="12.85546875" customWidth="1"/>
    <col min="6151" max="6151" width="13.28515625" bestFit="1" customWidth="1"/>
    <col min="6152" max="6152" width="15" bestFit="1" customWidth="1"/>
    <col min="6153" max="6153" width="23.7109375" customWidth="1"/>
    <col min="6155" max="6155" width="12.85546875" customWidth="1"/>
    <col min="6407" max="6407" width="13.28515625" bestFit="1" customWidth="1"/>
    <col min="6408" max="6408" width="15" bestFit="1" customWidth="1"/>
    <col min="6409" max="6409" width="23.7109375" customWidth="1"/>
    <col min="6411" max="6411" width="12.85546875" customWidth="1"/>
    <col min="6663" max="6663" width="13.28515625" bestFit="1" customWidth="1"/>
    <col min="6664" max="6664" width="15" bestFit="1" customWidth="1"/>
    <col min="6665" max="6665" width="23.7109375" customWidth="1"/>
    <col min="6667" max="6667" width="12.85546875" customWidth="1"/>
    <col min="6919" max="6919" width="13.28515625" bestFit="1" customWidth="1"/>
    <col min="6920" max="6920" width="15" bestFit="1" customWidth="1"/>
    <col min="6921" max="6921" width="23.7109375" customWidth="1"/>
    <col min="6923" max="6923" width="12.85546875" customWidth="1"/>
    <col min="7175" max="7175" width="13.28515625" bestFit="1" customWidth="1"/>
    <col min="7176" max="7176" width="15" bestFit="1" customWidth="1"/>
    <col min="7177" max="7177" width="23.7109375" customWidth="1"/>
    <col min="7179" max="7179" width="12.85546875" customWidth="1"/>
    <col min="7431" max="7431" width="13.28515625" bestFit="1" customWidth="1"/>
    <col min="7432" max="7432" width="15" bestFit="1" customWidth="1"/>
    <col min="7433" max="7433" width="23.7109375" customWidth="1"/>
    <col min="7435" max="7435" width="12.85546875" customWidth="1"/>
    <col min="7687" max="7687" width="13.28515625" bestFit="1" customWidth="1"/>
    <col min="7688" max="7688" width="15" bestFit="1" customWidth="1"/>
    <col min="7689" max="7689" width="23.7109375" customWidth="1"/>
    <col min="7691" max="7691" width="12.85546875" customWidth="1"/>
    <col min="7943" max="7943" width="13.28515625" bestFit="1" customWidth="1"/>
    <col min="7944" max="7944" width="15" bestFit="1" customWidth="1"/>
    <col min="7945" max="7945" width="23.7109375" customWidth="1"/>
    <col min="7947" max="7947" width="12.85546875" customWidth="1"/>
    <col min="8199" max="8199" width="13.28515625" bestFit="1" customWidth="1"/>
    <col min="8200" max="8200" width="15" bestFit="1" customWidth="1"/>
    <col min="8201" max="8201" width="23.7109375" customWidth="1"/>
    <col min="8203" max="8203" width="12.85546875" customWidth="1"/>
    <col min="8455" max="8455" width="13.28515625" bestFit="1" customWidth="1"/>
    <col min="8456" max="8456" width="15" bestFit="1" customWidth="1"/>
    <col min="8457" max="8457" width="23.7109375" customWidth="1"/>
    <col min="8459" max="8459" width="12.85546875" customWidth="1"/>
    <col min="8711" max="8711" width="13.28515625" bestFit="1" customWidth="1"/>
    <col min="8712" max="8712" width="15" bestFit="1" customWidth="1"/>
    <col min="8713" max="8713" width="23.7109375" customWidth="1"/>
    <col min="8715" max="8715" width="12.85546875" customWidth="1"/>
    <col min="8967" max="8967" width="13.28515625" bestFit="1" customWidth="1"/>
    <col min="8968" max="8968" width="15" bestFit="1" customWidth="1"/>
    <col min="8969" max="8969" width="23.7109375" customWidth="1"/>
    <col min="8971" max="8971" width="12.85546875" customWidth="1"/>
    <col min="9223" max="9223" width="13.28515625" bestFit="1" customWidth="1"/>
    <col min="9224" max="9224" width="15" bestFit="1" customWidth="1"/>
    <col min="9225" max="9225" width="23.7109375" customWidth="1"/>
    <col min="9227" max="9227" width="12.85546875" customWidth="1"/>
    <col min="9479" max="9479" width="13.28515625" bestFit="1" customWidth="1"/>
    <col min="9480" max="9480" width="15" bestFit="1" customWidth="1"/>
    <col min="9481" max="9481" width="23.7109375" customWidth="1"/>
    <col min="9483" max="9483" width="12.85546875" customWidth="1"/>
    <col min="9735" max="9735" width="13.28515625" bestFit="1" customWidth="1"/>
    <col min="9736" max="9736" width="15" bestFit="1" customWidth="1"/>
    <col min="9737" max="9737" width="23.7109375" customWidth="1"/>
    <col min="9739" max="9739" width="12.85546875" customWidth="1"/>
    <col min="9991" max="9991" width="13.28515625" bestFit="1" customWidth="1"/>
    <col min="9992" max="9992" width="15" bestFit="1" customWidth="1"/>
    <col min="9993" max="9993" width="23.7109375" customWidth="1"/>
    <col min="9995" max="9995" width="12.85546875" customWidth="1"/>
    <col min="10247" max="10247" width="13.28515625" bestFit="1" customWidth="1"/>
    <col min="10248" max="10248" width="15" bestFit="1" customWidth="1"/>
    <col min="10249" max="10249" width="23.7109375" customWidth="1"/>
    <col min="10251" max="10251" width="12.85546875" customWidth="1"/>
    <col min="10503" max="10503" width="13.28515625" bestFit="1" customWidth="1"/>
    <col min="10504" max="10504" width="15" bestFit="1" customWidth="1"/>
    <col min="10505" max="10505" width="23.7109375" customWidth="1"/>
    <col min="10507" max="10507" width="12.85546875" customWidth="1"/>
    <col min="10759" max="10759" width="13.28515625" bestFit="1" customWidth="1"/>
    <col min="10760" max="10760" width="15" bestFit="1" customWidth="1"/>
    <col min="10761" max="10761" width="23.7109375" customWidth="1"/>
    <col min="10763" max="10763" width="12.85546875" customWidth="1"/>
    <col min="11015" max="11015" width="13.28515625" bestFit="1" customWidth="1"/>
    <col min="11016" max="11016" width="15" bestFit="1" customWidth="1"/>
    <col min="11017" max="11017" width="23.7109375" customWidth="1"/>
    <col min="11019" max="11019" width="12.85546875" customWidth="1"/>
    <col min="11271" max="11271" width="13.28515625" bestFit="1" customWidth="1"/>
    <col min="11272" max="11272" width="15" bestFit="1" customWidth="1"/>
    <col min="11273" max="11273" width="23.7109375" customWidth="1"/>
    <col min="11275" max="11275" width="12.85546875" customWidth="1"/>
    <col min="11527" max="11527" width="13.28515625" bestFit="1" customWidth="1"/>
    <col min="11528" max="11528" width="15" bestFit="1" customWidth="1"/>
    <col min="11529" max="11529" width="23.7109375" customWidth="1"/>
    <col min="11531" max="11531" width="12.85546875" customWidth="1"/>
    <col min="11783" max="11783" width="13.28515625" bestFit="1" customWidth="1"/>
    <col min="11784" max="11784" width="15" bestFit="1" customWidth="1"/>
    <col min="11785" max="11785" width="23.7109375" customWidth="1"/>
    <col min="11787" max="11787" width="12.85546875" customWidth="1"/>
    <col min="12039" max="12039" width="13.28515625" bestFit="1" customWidth="1"/>
    <col min="12040" max="12040" width="15" bestFit="1" customWidth="1"/>
    <col min="12041" max="12041" width="23.7109375" customWidth="1"/>
    <col min="12043" max="12043" width="12.85546875" customWidth="1"/>
    <col min="12295" max="12295" width="13.28515625" bestFit="1" customWidth="1"/>
    <col min="12296" max="12296" width="15" bestFit="1" customWidth="1"/>
    <col min="12297" max="12297" width="23.7109375" customWidth="1"/>
    <col min="12299" max="12299" width="12.85546875" customWidth="1"/>
    <col min="12551" max="12551" width="13.28515625" bestFit="1" customWidth="1"/>
    <col min="12552" max="12552" width="15" bestFit="1" customWidth="1"/>
    <col min="12553" max="12553" width="23.7109375" customWidth="1"/>
    <col min="12555" max="12555" width="12.85546875" customWidth="1"/>
    <col min="12807" max="12807" width="13.28515625" bestFit="1" customWidth="1"/>
    <col min="12808" max="12808" width="15" bestFit="1" customWidth="1"/>
    <col min="12809" max="12809" width="23.7109375" customWidth="1"/>
    <col min="12811" max="12811" width="12.85546875" customWidth="1"/>
    <col min="13063" max="13063" width="13.28515625" bestFit="1" customWidth="1"/>
    <col min="13064" max="13064" width="15" bestFit="1" customWidth="1"/>
    <col min="13065" max="13065" width="23.7109375" customWidth="1"/>
    <col min="13067" max="13067" width="12.85546875" customWidth="1"/>
    <col min="13319" max="13319" width="13.28515625" bestFit="1" customWidth="1"/>
    <col min="13320" max="13320" width="15" bestFit="1" customWidth="1"/>
    <col min="13321" max="13321" width="23.7109375" customWidth="1"/>
    <col min="13323" max="13323" width="12.85546875" customWidth="1"/>
    <col min="13575" max="13575" width="13.28515625" bestFit="1" customWidth="1"/>
    <col min="13576" max="13576" width="15" bestFit="1" customWidth="1"/>
    <col min="13577" max="13577" width="23.7109375" customWidth="1"/>
    <col min="13579" max="13579" width="12.85546875" customWidth="1"/>
    <col min="13831" max="13831" width="13.28515625" bestFit="1" customWidth="1"/>
    <col min="13832" max="13832" width="15" bestFit="1" customWidth="1"/>
    <col min="13833" max="13833" width="23.7109375" customWidth="1"/>
    <col min="13835" max="13835" width="12.85546875" customWidth="1"/>
    <col min="14087" max="14087" width="13.28515625" bestFit="1" customWidth="1"/>
    <col min="14088" max="14088" width="15" bestFit="1" customWidth="1"/>
    <col min="14089" max="14089" width="23.7109375" customWidth="1"/>
    <col min="14091" max="14091" width="12.85546875" customWidth="1"/>
    <col min="14343" max="14343" width="13.28515625" bestFit="1" customWidth="1"/>
    <col min="14344" max="14344" width="15" bestFit="1" customWidth="1"/>
    <col min="14345" max="14345" width="23.7109375" customWidth="1"/>
    <col min="14347" max="14347" width="12.85546875" customWidth="1"/>
    <col min="14599" max="14599" width="13.28515625" bestFit="1" customWidth="1"/>
    <col min="14600" max="14600" width="15" bestFit="1" customWidth="1"/>
    <col min="14601" max="14601" width="23.7109375" customWidth="1"/>
    <col min="14603" max="14603" width="12.85546875" customWidth="1"/>
    <col min="14855" max="14855" width="13.28515625" bestFit="1" customWidth="1"/>
    <col min="14856" max="14856" width="15" bestFit="1" customWidth="1"/>
    <col min="14857" max="14857" width="23.7109375" customWidth="1"/>
    <col min="14859" max="14859" width="12.85546875" customWidth="1"/>
    <col min="15111" max="15111" width="13.28515625" bestFit="1" customWidth="1"/>
    <col min="15112" max="15112" width="15" bestFit="1" customWidth="1"/>
    <col min="15113" max="15113" width="23.7109375" customWidth="1"/>
    <col min="15115" max="15115" width="12.85546875" customWidth="1"/>
    <col min="15367" max="15367" width="13.28515625" bestFit="1" customWidth="1"/>
    <col min="15368" max="15368" width="15" bestFit="1" customWidth="1"/>
    <col min="15369" max="15369" width="23.7109375" customWidth="1"/>
    <col min="15371" max="15371" width="12.85546875" customWidth="1"/>
    <col min="15623" max="15623" width="13.28515625" bestFit="1" customWidth="1"/>
    <col min="15624" max="15624" width="15" bestFit="1" customWidth="1"/>
    <col min="15625" max="15625" width="23.7109375" customWidth="1"/>
    <col min="15627" max="15627" width="12.85546875" customWidth="1"/>
    <col min="15879" max="15879" width="13.28515625" bestFit="1" customWidth="1"/>
    <col min="15880" max="15880" width="15" bestFit="1" customWidth="1"/>
    <col min="15881" max="15881" width="23.7109375" customWidth="1"/>
    <col min="15883" max="15883" width="12.85546875" customWidth="1"/>
    <col min="16135" max="16135" width="13.28515625" bestFit="1" customWidth="1"/>
    <col min="16136" max="16136" width="15" bestFit="1" customWidth="1"/>
    <col min="16137" max="16137" width="23.7109375" customWidth="1"/>
    <col min="16139" max="16139" width="12.85546875" customWidth="1"/>
  </cols>
  <sheetData>
    <row r="1" spans="1:13" ht="45" x14ac:dyDescent="0.25">
      <c r="A1" s="34" t="s">
        <v>0</v>
      </c>
      <c r="B1" s="34" t="s">
        <v>36</v>
      </c>
      <c r="C1" s="34" t="s">
        <v>1</v>
      </c>
      <c r="D1" s="34" t="s">
        <v>2</v>
      </c>
      <c r="E1" s="34" t="s">
        <v>18</v>
      </c>
      <c r="F1" s="35" t="s">
        <v>52</v>
      </c>
      <c r="G1" s="34" t="s">
        <v>6</v>
      </c>
      <c r="H1" s="34" t="s">
        <v>24</v>
      </c>
      <c r="I1" s="34" t="s">
        <v>17</v>
      </c>
      <c r="J1" s="34" t="s">
        <v>3</v>
      </c>
      <c r="K1" s="34" t="s">
        <v>4</v>
      </c>
      <c r="L1" s="34" t="s">
        <v>5</v>
      </c>
      <c r="M1" s="34" t="s">
        <v>7</v>
      </c>
    </row>
    <row r="2" spans="1:13" x14ac:dyDescent="0.25">
      <c r="A2" s="4">
        <v>43738</v>
      </c>
      <c r="B2" s="44" t="s">
        <v>9</v>
      </c>
      <c r="C2" s="5" t="s">
        <v>15</v>
      </c>
      <c r="D2" s="27" t="s">
        <v>55</v>
      </c>
      <c r="E2" s="2">
        <v>123456</v>
      </c>
      <c r="F2" s="31">
        <v>2218</v>
      </c>
      <c r="G2" s="7" t="s">
        <v>56</v>
      </c>
      <c r="H2" s="7"/>
      <c r="I2" s="7"/>
      <c r="J2" s="8"/>
      <c r="K2" s="9"/>
      <c r="L2" s="9"/>
      <c r="M2" s="9"/>
    </row>
    <row r="3" spans="1:13" x14ac:dyDescent="0.25">
      <c r="A3" s="4">
        <v>43738</v>
      </c>
      <c r="B3" s="44" t="s">
        <v>40</v>
      </c>
      <c r="C3" s="5" t="s">
        <v>20</v>
      </c>
      <c r="D3" s="27" t="s">
        <v>61</v>
      </c>
      <c r="E3" s="2"/>
      <c r="F3" s="31">
        <v>704</v>
      </c>
      <c r="G3" s="13"/>
      <c r="H3" s="10"/>
      <c r="I3" s="10"/>
      <c r="J3" s="11"/>
      <c r="K3" s="12"/>
      <c r="L3" s="9"/>
      <c r="M3" s="9"/>
    </row>
    <row r="4" spans="1:13" x14ac:dyDescent="0.25">
      <c r="A4" s="4">
        <v>43738</v>
      </c>
      <c r="B4" s="44" t="s">
        <v>40</v>
      </c>
      <c r="C4" s="5" t="s">
        <v>21</v>
      </c>
      <c r="D4" s="27"/>
      <c r="E4" s="2"/>
      <c r="F4" s="31">
        <v>365</v>
      </c>
      <c r="G4" s="7"/>
      <c r="H4" s="7"/>
      <c r="I4" s="7"/>
      <c r="J4" s="8"/>
      <c r="K4" s="9"/>
      <c r="L4" s="8"/>
      <c r="M4" s="9"/>
    </row>
    <row r="5" spans="1:13" x14ac:dyDescent="0.25">
      <c r="A5" s="4">
        <v>43738</v>
      </c>
      <c r="B5" s="44" t="s">
        <v>8</v>
      </c>
      <c r="C5" s="5" t="s">
        <v>19</v>
      </c>
      <c r="D5" s="27"/>
      <c r="E5" s="3"/>
      <c r="F5" s="6">
        <v>1248</v>
      </c>
      <c r="G5" s="13"/>
      <c r="H5" s="13"/>
      <c r="I5" s="13"/>
      <c r="J5" s="8"/>
      <c r="K5" s="14"/>
      <c r="L5" s="8"/>
      <c r="M5" s="8"/>
    </row>
    <row r="6" spans="1:13" x14ac:dyDescent="0.25">
      <c r="A6" s="4">
        <v>43738</v>
      </c>
      <c r="B6" s="44" t="s">
        <v>8</v>
      </c>
      <c r="C6" s="5" t="s">
        <v>19</v>
      </c>
      <c r="D6" s="27"/>
      <c r="E6" s="3"/>
      <c r="F6" s="31">
        <v>519</v>
      </c>
      <c r="G6" s="13"/>
      <c r="H6" s="13"/>
      <c r="I6" s="13"/>
      <c r="J6" s="8"/>
      <c r="K6" s="8"/>
      <c r="L6" s="8"/>
      <c r="M6" s="9"/>
    </row>
    <row r="7" spans="1:13" x14ac:dyDescent="0.25">
      <c r="A7" s="4">
        <v>43738</v>
      </c>
      <c r="B7" s="44" t="s">
        <v>8</v>
      </c>
      <c r="C7" s="5" t="s">
        <v>19</v>
      </c>
      <c r="D7" s="27"/>
      <c r="E7" s="3"/>
      <c r="F7" s="31">
        <v>889</v>
      </c>
      <c r="G7" s="7"/>
      <c r="H7" s="7"/>
      <c r="I7" s="7"/>
      <c r="J7" s="8"/>
      <c r="K7" s="12"/>
      <c r="L7" s="8"/>
      <c r="M7" s="9"/>
    </row>
    <row r="8" spans="1:13" x14ac:dyDescent="0.25">
      <c r="A8" s="4">
        <v>43738</v>
      </c>
      <c r="B8" s="44" t="s">
        <v>35</v>
      </c>
      <c r="C8" s="5" t="s">
        <v>12</v>
      </c>
      <c r="D8" s="27"/>
      <c r="E8" s="2"/>
      <c r="F8" s="31">
        <v>347</v>
      </c>
      <c r="G8" s="7"/>
      <c r="H8" s="7"/>
      <c r="I8" s="7"/>
      <c r="J8" s="8"/>
      <c r="K8" s="12"/>
      <c r="L8" s="8"/>
      <c r="M8" s="9"/>
    </row>
    <row r="9" spans="1:13" x14ac:dyDescent="0.25">
      <c r="A9" s="15">
        <v>43761</v>
      </c>
      <c r="B9" s="44" t="s">
        <v>8</v>
      </c>
      <c r="C9" s="22" t="s">
        <v>19</v>
      </c>
      <c r="D9" s="26"/>
      <c r="E9" s="2"/>
      <c r="F9" s="32">
        <v>252</v>
      </c>
      <c r="G9" s="13"/>
      <c r="H9" s="13"/>
      <c r="I9" s="13"/>
      <c r="J9" s="8"/>
      <c r="K9" s="16"/>
      <c r="L9" s="8"/>
      <c r="M9" s="9"/>
    </row>
    <row r="10" spans="1:13" x14ac:dyDescent="0.25">
      <c r="A10" s="15">
        <v>43761</v>
      </c>
      <c r="B10" s="44" t="s">
        <v>11</v>
      </c>
      <c r="C10" s="23" t="s">
        <v>11</v>
      </c>
      <c r="D10" s="26"/>
      <c r="E10" s="2"/>
      <c r="F10" s="32">
        <v>313</v>
      </c>
      <c r="G10" s="13"/>
      <c r="H10" s="13"/>
      <c r="I10" s="13"/>
      <c r="J10" s="8"/>
      <c r="K10" s="12"/>
      <c r="L10" s="8"/>
      <c r="M10" s="9"/>
    </row>
    <row r="11" spans="1:13" x14ac:dyDescent="0.25">
      <c r="A11" s="15">
        <v>43761</v>
      </c>
      <c r="B11" s="44" t="s">
        <v>8</v>
      </c>
      <c r="C11" s="23" t="s">
        <v>19</v>
      </c>
      <c r="D11" s="28"/>
      <c r="E11" s="2"/>
      <c r="F11" s="33">
        <v>1024</v>
      </c>
      <c r="G11" s="18"/>
      <c r="H11" s="18"/>
      <c r="I11" s="18"/>
      <c r="J11" s="30"/>
      <c r="K11" s="12"/>
      <c r="L11" s="19"/>
      <c r="M11" s="9"/>
    </row>
    <row r="12" spans="1:13" x14ac:dyDescent="0.25">
      <c r="A12" s="17">
        <v>43761</v>
      </c>
      <c r="B12" s="44" t="s">
        <v>8</v>
      </c>
      <c r="C12" s="24" t="s">
        <v>19</v>
      </c>
      <c r="D12" s="28"/>
      <c r="E12" s="29"/>
      <c r="F12" s="33"/>
      <c r="G12" s="18"/>
      <c r="H12" s="18"/>
      <c r="I12" s="18"/>
      <c r="J12" s="19"/>
      <c r="K12" s="12"/>
      <c r="L12" s="19"/>
      <c r="M12" s="9"/>
    </row>
    <row r="13" spans="1:13" x14ac:dyDescent="0.25">
      <c r="A13" s="17">
        <v>43761</v>
      </c>
      <c r="B13" s="44" t="s">
        <v>8</v>
      </c>
      <c r="C13" s="23" t="s">
        <v>10</v>
      </c>
      <c r="D13" s="28"/>
      <c r="E13" s="2"/>
      <c r="F13" s="33">
        <v>513</v>
      </c>
      <c r="G13" s="18"/>
      <c r="H13" s="18"/>
      <c r="I13" s="18"/>
      <c r="J13" s="19"/>
      <c r="K13" s="12"/>
      <c r="L13" s="19"/>
      <c r="M13" s="9"/>
    </row>
    <row r="14" spans="1:13" x14ac:dyDescent="0.25">
      <c r="A14" s="17">
        <v>43761</v>
      </c>
      <c r="B14" s="44" t="s">
        <v>46</v>
      </c>
      <c r="C14" s="24" t="s">
        <v>22</v>
      </c>
      <c r="D14" s="28"/>
      <c r="E14" s="3"/>
      <c r="F14" s="33">
        <v>1024</v>
      </c>
      <c r="G14" s="18"/>
      <c r="H14" s="18"/>
      <c r="I14" s="18"/>
      <c r="J14" s="30"/>
      <c r="K14" s="12"/>
      <c r="L14" s="19"/>
      <c r="M14" s="9"/>
    </row>
    <row r="15" spans="1:13" x14ac:dyDescent="0.25">
      <c r="A15" s="17">
        <v>43709</v>
      </c>
      <c r="B15" s="44" t="s">
        <v>23</v>
      </c>
      <c r="C15" s="21" t="s">
        <v>16</v>
      </c>
      <c r="D15" s="28"/>
      <c r="E15" s="2"/>
      <c r="F15" s="25">
        <v>959</v>
      </c>
      <c r="G15" s="18"/>
      <c r="H15" s="18"/>
      <c r="I15" s="18"/>
      <c r="J15" s="19"/>
      <c r="K15" s="12"/>
      <c r="L15" s="19"/>
      <c r="M15" s="19"/>
    </row>
    <row r="16" spans="1:13" x14ac:dyDescent="0.25">
      <c r="A16" s="17">
        <v>43709</v>
      </c>
      <c r="B16" s="44" t="s">
        <v>23</v>
      </c>
      <c r="C16" s="20" t="s">
        <v>16</v>
      </c>
      <c r="D16" s="28"/>
      <c r="E16" s="2"/>
      <c r="F16" s="25">
        <v>782</v>
      </c>
      <c r="G16" s="18"/>
      <c r="H16" s="18"/>
      <c r="I16" s="18"/>
      <c r="J16" s="1"/>
      <c r="K16" s="12"/>
      <c r="L16" s="19"/>
      <c r="M16" s="19"/>
    </row>
    <row r="17" spans="1:13" x14ac:dyDescent="0.25">
      <c r="A17" s="17">
        <v>43709</v>
      </c>
      <c r="B17" s="44" t="s">
        <v>23</v>
      </c>
      <c r="C17" s="20" t="s">
        <v>16</v>
      </c>
      <c r="D17" s="28"/>
      <c r="E17" s="2"/>
      <c r="F17" s="25">
        <v>1107</v>
      </c>
      <c r="G17" s="18"/>
      <c r="H17" s="18"/>
      <c r="I17" s="18"/>
      <c r="K17" s="12"/>
      <c r="L17" s="19"/>
      <c r="M17" s="19"/>
    </row>
    <row r="18" spans="1:13" x14ac:dyDescent="0.25">
      <c r="A18" s="17">
        <v>43709</v>
      </c>
      <c r="B18" s="44" t="s">
        <v>9</v>
      </c>
      <c r="C18" s="20" t="s">
        <v>15</v>
      </c>
      <c r="D18" s="28"/>
      <c r="E18" s="3"/>
      <c r="F18" s="33">
        <v>1328</v>
      </c>
      <c r="G18" s="18"/>
      <c r="H18" s="18"/>
      <c r="I18" s="18"/>
      <c r="J18" s="36"/>
      <c r="K18" s="12"/>
      <c r="L18" s="19"/>
      <c r="M18" s="9"/>
    </row>
    <row r="19" spans="1:13" x14ac:dyDescent="0.25">
      <c r="B19" s="44" t="s">
        <v>45</v>
      </c>
    </row>
    <row r="20" spans="1:13" x14ac:dyDescent="0.25">
      <c r="B20" s="44" t="s">
        <v>45</v>
      </c>
    </row>
    <row r="21" spans="1:13" x14ac:dyDescent="0.25">
      <c r="B21" s="44" t="s">
        <v>45</v>
      </c>
    </row>
    <row r="22" spans="1:13" x14ac:dyDescent="0.25">
      <c r="B22" s="44" t="s">
        <v>45</v>
      </c>
    </row>
    <row r="23" spans="1:13" x14ac:dyDescent="0.25">
      <c r="B23" s="44" t="s">
        <v>45</v>
      </c>
    </row>
    <row r="24" spans="1:13" x14ac:dyDescent="0.25">
      <c r="B24" s="44" t="s">
        <v>45</v>
      </c>
    </row>
    <row r="25" spans="1:13" x14ac:dyDescent="0.25">
      <c r="B25" s="44" t="s">
        <v>45</v>
      </c>
    </row>
    <row r="26" spans="1:13" x14ac:dyDescent="0.25">
      <c r="B26" s="44" t="s">
        <v>45</v>
      </c>
    </row>
    <row r="27" spans="1:13" x14ac:dyDescent="0.25">
      <c r="B27" s="44" t="s">
        <v>45</v>
      </c>
    </row>
    <row r="28" spans="1:13" x14ac:dyDescent="0.25">
      <c r="B28" s="44" t="s">
        <v>45</v>
      </c>
    </row>
    <row r="29" spans="1:13" x14ac:dyDescent="0.25">
      <c r="B29" s="44" t="s">
        <v>45</v>
      </c>
    </row>
    <row r="30" spans="1:13" x14ac:dyDescent="0.25">
      <c r="B30" s="44" t="s">
        <v>45</v>
      </c>
    </row>
    <row r="31" spans="1:13" x14ac:dyDescent="0.25">
      <c r="B31" s="44" t="s">
        <v>45</v>
      </c>
    </row>
    <row r="32" spans="1:13" x14ac:dyDescent="0.25">
      <c r="B32" s="44" t="s">
        <v>45</v>
      </c>
    </row>
    <row r="33" spans="2:2" x14ac:dyDescent="0.25">
      <c r="B33" s="44" t="s">
        <v>45</v>
      </c>
    </row>
    <row r="34" spans="2:2" x14ac:dyDescent="0.25">
      <c r="B34" s="44" t="s">
        <v>45</v>
      </c>
    </row>
    <row r="35" spans="2:2" x14ac:dyDescent="0.25">
      <c r="B35" s="44" t="s">
        <v>45</v>
      </c>
    </row>
    <row r="36" spans="2:2" x14ac:dyDescent="0.25">
      <c r="B36" s="44" t="s">
        <v>45</v>
      </c>
    </row>
    <row r="37" spans="2:2" x14ac:dyDescent="0.25">
      <c r="B37" s="44" t="s">
        <v>45</v>
      </c>
    </row>
    <row r="38" spans="2:2" x14ac:dyDescent="0.25">
      <c r="B38" s="44" t="s">
        <v>45</v>
      </c>
    </row>
    <row r="39" spans="2:2" x14ac:dyDescent="0.25">
      <c r="B39" s="44" t="s">
        <v>45</v>
      </c>
    </row>
    <row r="40" spans="2:2" x14ac:dyDescent="0.25">
      <c r="B40" s="44" t="s">
        <v>45</v>
      </c>
    </row>
    <row r="41" spans="2:2" x14ac:dyDescent="0.25">
      <c r="B41" s="44" t="s">
        <v>45</v>
      </c>
    </row>
    <row r="42" spans="2:2" x14ac:dyDescent="0.25">
      <c r="B42" s="44" t="s">
        <v>45</v>
      </c>
    </row>
    <row r="43" spans="2:2" x14ac:dyDescent="0.25">
      <c r="B43" s="44" t="s">
        <v>45</v>
      </c>
    </row>
    <row r="44" spans="2:2" x14ac:dyDescent="0.25">
      <c r="B44" s="44" t="s">
        <v>45</v>
      </c>
    </row>
    <row r="45" spans="2:2" x14ac:dyDescent="0.25">
      <c r="B45" s="44" t="s">
        <v>45</v>
      </c>
    </row>
    <row r="46" spans="2:2" x14ac:dyDescent="0.25">
      <c r="B46" s="44" t="s">
        <v>45</v>
      </c>
    </row>
    <row r="47" spans="2:2" x14ac:dyDescent="0.25">
      <c r="B47" s="44" t="s">
        <v>45</v>
      </c>
    </row>
    <row r="48" spans="2:2" x14ac:dyDescent="0.25">
      <c r="B48" s="44" t="s">
        <v>45</v>
      </c>
    </row>
    <row r="49" spans="2:2" x14ac:dyDescent="0.25">
      <c r="B49" s="44" t="s">
        <v>45</v>
      </c>
    </row>
    <row r="50" spans="2:2" x14ac:dyDescent="0.25">
      <c r="B50" s="44" t="s">
        <v>45</v>
      </c>
    </row>
    <row r="51" spans="2:2" x14ac:dyDescent="0.25">
      <c r="B51" s="44" t="s">
        <v>45</v>
      </c>
    </row>
    <row r="52" spans="2:2" x14ac:dyDescent="0.25">
      <c r="B52" s="44" t="s">
        <v>45</v>
      </c>
    </row>
    <row r="53" spans="2:2" x14ac:dyDescent="0.25">
      <c r="B53" s="44" t="s">
        <v>45</v>
      </c>
    </row>
    <row r="54" spans="2:2" x14ac:dyDescent="0.25">
      <c r="B54" s="44" t="s">
        <v>45</v>
      </c>
    </row>
    <row r="55" spans="2:2" x14ac:dyDescent="0.25">
      <c r="B55" s="44" t="s">
        <v>45</v>
      </c>
    </row>
    <row r="56" spans="2:2" x14ac:dyDescent="0.25">
      <c r="B56" s="44" t="s">
        <v>45</v>
      </c>
    </row>
    <row r="57" spans="2:2" x14ac:dyDescent="0.25">
      <c r="B57" s="44" t="s">
        <v>45</v>
      </c>
    </row>
    <row r="58" spans="2:2" x14ac:dyDescent="0.25">
      <c r="B58" s="44" t="s">
        <v>45</v>
      </c>
    </row>
    <row r="59" spans="2:2" x14ac:dyDescent="0.25">
      <c r="B59" s="44" t="s">
        <v>45</v>
      </c>
    </row>
    <row r="60" spans="2:2" x14ac:dyDescent="0.25">
      <c r="B60" s="44" t="s">
        <v>45</v>
      </c>
    </row>
    <row r="61" spans="2:2" x14ac:dyDescent="0.25">
      <c r="B61" s="44" t="s">
        <v>45</v>
      </c>
    </row>
    <row r="62" spans="2:2" x14ac:dyDescent="0.25">
      <c r="B62" s="44" t="s">
        <v>45</v>
      </c>
    </row>
    <row r="63" spans="2:2" x14ac:dyDescent="0.25">
      <c r="B63" s="44" t="s">
        <v>45</v>
      </c>
    </row>
    <row r="64" spans="2:2" x14ac:dyDescent="0.25">
      <c r="B64" s="44" t="s">
        <v>45</v>
      </c>
    </row>
    <row r="65" spans="2:2" x14ac:dyDescent="0.25">
      <c r="B65" s="44" t="s">
        <v>45</v>
      </c>
    </row>
    <row r="66" spans="2:2" x14ac:dyDescent="0.25">
      <c r="B66" s="44" t="s">
        <v>45</v>
      </c>
    </row>
    <row r="67" spans="2:2" x14ac:dyDescent="0.25">
      <c r="B67" s="44" t="s">
        <v>45</v>
      </c>
    </row>
    <row r="68" spans="2:2" x14ac:dyDescent="0.25">
      <c r="B68" s="44" t="s">
        <v>45</v>
      </c>
    </row>
    <row r="69" spans="2:2" x14ac:dyDescent="0.25">
      <c r="B69" s="44" t="s">
        <v>45</v>
      </c>
    </row>
    <row r="70" spans="2:2" x14ac:dyDescent="0.25">
      <c r="B70" s="44" t="s">
        <v>45</v>
      </c>
    </row>
    <row r="71" spans="2:2" x14ac:dyDescent="0.25">
      <c r="B71" s="44" t="s">
        <v>45</v>
      </c>
    </row>
    <row r="72" spans="2:2" x14ac:dyDescent="0.25">
      <c r="B72" s="44" t="s">
        <v>45</v>
      </c>
    </row>
    <row r="73" spans="2:2" x14ac:dyDescent="0.25">
      <c r="B73" s="44" t="s">
        <v>45</v>
      </c>
    </row>
    <row r="74" spans="2:2" x14ac:dyDescent="0.25">
      <c r="B74" s="44" t="s">
        <v>45</v>
      </c>
    </row>
    <row r="75" spans="2:2" x14ac:dyDescent="0.25">
      <c r="B75" s="44" t="s">
        <v>45</v>
      </c>
    </row>
    <row r="76" spans="2:2" x14ac:dyDescent="0.25">
      <c r="B76" s="44" t="s">
        <v>45</v>
      </c>
    </row>
    <row r="77" spans="2:2" x14ac:dyDescent="0.25">
      <c r="B77" s="44" t="s">
        <v>45</v>
      </c>
    </row>
    <row r="78" spans="2:2" x14ac:dyDescent="0.25">
      <c r="B78" s="44" t="s">
        <v>45</v>
      </c>
    </row>
    <row r="79" spans="2:2" x14ac:dyDescent="0.25">
      <c r="B79" s="44" t="s">
        <v>45</v>
      </c>
    </row>
    <row r="80" spans="2:2" x14ac:dyDescent="0.25">
      <c r="B80" s="44" t="s">
        <v>45</v>
      </c>
    </row>
    <row r="81" spans="2:2" x14ac:dyDescent="0.25">
      <c r="B81" s="44" t="s">
        <v>45</v>
      </c>
    </row>
    <row r="82" spans="2:2" x14ac:dyDescent="0.25">
      <c r="B82" s="44" t="s">
        <v>45</v>
      </c>
    </row>
    <row r="83" spans="2:2" x14ac:dyDescent="0.25">
      <c r="B83" s="44" t="s">
        <v>45</v>
      </c>
    </row>
    <row r="84" spans="2:2" x14ac:dyDescent="0.25">
      <c r="B84" s="44" t="s">
        <v>45</v>
      </c>
    </row>
    <row r="85" spans="2:2" x14ac:dyDescent="0.25">
      <c r="B85" s="44" t="s">
        <v>45</v>
      </c>
    </row>
    <row r="86" spans="2:2" x14ac:dyDescent="0.25">
      <c r="B86" s="44" t="s">
        <v>45</v>
      </c>
    </row>
    <row r="87" spans="2:2" x14ac:dyDescent="0.25">
      <c r="B87" s="44" t="s">
        <v>45</v>
      </c>
    </row>
    <row r="88" spans="2:2" x14ac:dyDescent="0.25">
      <c r="B88" s="44" t="s">
        <v>45</v>
      </c>
    </row>
    <row r="89" spans="2:2" x14ac:dyDescent="0.25">
      <c r="B89" s="44" t="s">
        <v>45</v>
      </c>
    </row>
    <row r="90" spans="2:2" x14ac:dyDescent="0.25">
      <c r="B90" s="44" t="s">
        <v>45</v>
      </c>
    </row>
    <row r="91" spans="2:2" x14ac:dyDescent="0.25">
      <c r="B91" s="44" t="s">
        <v>45</v>
      </c>
    </row>
    <row r="92" spans="2:2" x14ac:dyDescent="0.25">
      <c r="B92" s="44" t="s">
        <v>45</v>
      </c>
    </row>
    <row r="93" spans="2:2" x14ac:dyDescent="0.25">
      <c r="B93" s="44" t="s">
        <v>45</v>
      </c>
    </row>
    <row r="94" spans="2:2" x14ac:dyDescent="0.25">
      <c r="B94" s="44" t="s">
        <v>45</v>
      </c>
    </row>
    <row r="95" spans="2:2" x14ac:dyDescent="0.25">
      <c r="B95" s="44" t="s">
        <v>45</v>
      </c>
    </row>
    <row r="96" spans="2:2" x14ac:dyDescent="0.25">
      <c r="B96" s="44" t="s">
        <v>45</v>
      </c>
    </row>
    <row r="97" spans="2:2" x14ac:dyDescent="0.25">
      <c r="B97" s="44" t="s">
        <v>45</v>
      </c>
    </row>
    <row r="98" spans="2:2" x14ac:dyDescent="0.25">
      <c r="B98" s="44" t="s">
        <v>45</v>
      </c>
    </row>
    <row r="99" spans="2:2" x14ac:dyDescent="0.25">
      <c r="B99" s="44" t="s">
        <v>45</v>
      </c>
    </row>
    <row r="100" spans="2:2" x14ac:dyDescent="0.25">
      <c r="B100" s="44" t="s">
        <v>45</v>
      </c>
    </row>
    <row r="101" spans="2:2" x14ac:dyDescent="0.25">
      <c r="B101" s="44" t="s">
        <v>45</v>
      </c>
    </row>
    <row r="102" spans="2:2" x14ac:dyDescent="0.25">
      <c r="B102" s="44" t="s">
        <v>45</v>
      </c>
    </row>
    <row r="103" spans="2:2" x14ac:dyDescent="0.25">
      <c r="B103" s="44" t="s">
        <v>45</v>
      </c>
    </row>
    <row r="104" spans="2:2" x14ac:dyDescent="0.25">
      <c r="B104" s="44" t="s">
        <v>45</v>
      </c>
    </row>
    <row r="105" spans="2:2" x14ac:dyDescent="0.25">
      <c r="B105" s="44" t="s">
        <v>45</v>
      </c>
    </row>
    <row r="106" spans="2:2" x14ac:dyDescent="0.25">
      <c r="B106" s="44" t="s">
        <v>45</v>
      </c>
    </row>
    <row r="107" spans="2:2" x14ac:dyDescent="0.25">
      <c r="B107" s="44" t="s">
        <v>45</v>
      </c>
    </row>
    <row r="108" spans="2:2" x14ac:dyDescent="0.25">
      <c r="B108" s="44" t="s">
        <v>45</v>
      </c>
    </row>
    <row r="109" spans="2:2" x14ac:dyDescent="0.25">
      <c r="B109" s="44" t="s">
        <v>45</v>
      </c>
    </row>
    <row r="110" spans="2:2" x14ac:dyDescent="0.25">
      <c r="B110" s="44" t="s">
        <v>45</v>
      </c>
    </row>
    <row r="111" spans="2:2" x14ac:dyDescent="0.25">
      <c r="B111" s="44" t="s">
        <v>45</v>
      </c>
    </row>
    <row r="112" spans="2:2" x14ac:dyDescent="0.25">
      <c r="B112" s="44" t="s">
        <v>45</v>
      </c>
    </row>
    <row r="113" spans="2:2" x14ac:dyDescent="0.25">
      <c r="B113" s="44" t="s">
        <v>45</v>
      </c>
    </row>
    <row r="114" spans="2:2" x14ac:dyDescent="0.25">
      <c r="B114" s="44" t="s">
        <v>45</v>
      </c>
    </row>
    <row r="115" spans="2:2" x14ac:dyDescent="0.25">
      <c r="B115" s="44" t="s">
        <v>45</v>
      </c>
    </row>
    <row r="116" spans="2:2" x14ac:dyDescent="0.25">
      <c r="B116" s="44" t="s">
        <v>45</v>
      </c>
    </row>
    <row r="117" spans="2:2" x14ac:dyDescent="0.25">
      <c r="B117" s="44" t="s">
        <v>45</v>
      </c>
    </row>
    <row r="118" spans="2:2" x14ac:dyDescent="0.25">
      <c r="B118" s="44" t="s">
        <v>45</v>
      </c>
    </row>
    <row r="119" spans="2:2" x14ac:dyDescent="0.25">
      <c r="B119" s="44" t="s">
        <v>45</v>
      </c>
    </row>
    <row r="120" spans="2:2" x14ac:dyDescent="0.25">
      <c r="B120" s="44" t="s">
        <v>45</v>
      </c>
    </row>
    <row r="121" spans="2:2" x14ac:dyDescent="0.25">
      <c r="B121" s="44" t="s">
        <v>45</v>
      </c>
    </row>
    <row r="122" spans="2:2" x14ac:dyDescent="0.25">
      <c r="B122" s="44" t="s">
        <v>45</v>
      </c>
    </row>
    <row r="123" spans="2:2" x14ac:dyDescent="0.25">
      <c r="B123" s="44" t="s">
        <v>45</v>
      </c>
    </row>
    <row r="124" spans="2:2" x14ac:dyDescent="0.25">
      <c r="B124" s="44" t="s">
        <v>45</v>
      </c>
    </row>
    <row r="125" spans="2:2" x14ac:dyDescent="0.25">
      <c r="B125" s="44" t="s">
        <v>45</v>
      </c>
    </row>
    <row r="126" spans="2:2" x14ac:dyDescent="0.25">
      <c r="B126" s="44" t="s">
        <v>45</v>
      </c>
    </row>
    <row r="127" spans="2:2" x14ac:dyDescent="0.25">
      <c r="B127" s="44" t="s">
        <v>45</v>
      </c>
    </row>
    <row r="128" spans="2:2" x14ac:dyDescent="0.25">
      <c r="B128" s="44" t="s">
        <v>45</v>
      </c>
    </row>
    <row r="129" spans="2:2" x14ac:dyDescent="0.25">
      <c r="B129" s="44" t="s">
        <v>45</v>
      </c>
    </row>
    <row r="130" spans="2:2" x14ac:dyDescent="0.25">
      <c r="B130" s="44" t="s">
        <v>45</v>
      </c>
    </row>
    <row r="131" spans="2:2" x14ac:dyDescent="0.25">
      <c r="B131" s="44" t="s">
        <v>45</v>
      </c>
    </row>
    <row r="132" spans="2:2" x14ac:dyDescent="0.25">
      <c r="B132" s="44" t="s">
        <v>45</v>
      </c>
    </row>
    <row r="133" spans="2:2" x14ac:dyDescent="0.25">
      <c r="B133" s="44" t="s">
        <v>45</v>
      </c>
    </row>
    <row r="134" spans="2:2" x14ac:dyDescent="0.25">
      <c r="B134" s="44" t="s">
        <v>45</v>
      </c>
    </row>
    <row r="135" spans="2:2" x14ac:dyDescent="0.25">
      <c r="B135" s="44" t="s">
        <v>45</v>
      </c>
    </row>
    <row r="136" spans="2:2" x14ac:dyDescent="0.25">
      <c r="B136" s="44" t="s">
        <v>45</v>
      </c>
    </row>
    <row r="137" spans="2:2" x14ac:dyDescent="0.25">
      <c r="B137" s="44" t="s">
        <v>45</v>
      </c>
    </row>
    <row r="138" spans="2:2" x14ac:dyDescent="0.25">
      <c r="B138" s="44" t="s">
        <v>45</v>
      </c>
    </row>
    <row r="139" spans="2:2" x14ac:dyDescent="0.25">
      <c r="B139" s="44" t="s">
        <v>45</v>
      </c>
    </row>
    <row r="140" spans="2:2" x14ac:dyDescent="0.25">
      <c r="B140" s="44" t="s">
        <v>45</v>
      </c>
    </row>
    <row r="141" spans="2:2" x14ac:dyDescent="0.25">
      <c r="B141" s="44" t="s">
        <v>45</v>
      </c>
    </row>
    <row r="142" spans="2:2" x14ac:dyDescent="0.25">
      <c r="B142" s="44" t="s">
        <v>45</v>
      </c>
    </row>
    <row r="143" spans="2:2" x14ac:dyDescent="0.25">
      <c r="B143" s="44" t="s">
        <v>45</v>
      </c>
    </row>
    <row r="144" spans="2:2" x14ac:dyDescent="0.25">
      <c r="B144" s="44" t="s">
        <v>45</v>
      </c>
    </row>
    <row r="145" spans="2:2" x14ac:dyDescent="0.25">
      <c r="B145" s="44" t="s">
        <v>45</v>
      </c>
    </row>
    <row r="146" spans="2:2" x14ac:dyDescent="0.25">
      <c r="B146" s="44" t="s">
        <v>45</v>
      </c>
    </row>
    <row r="147" spans="2:2" x14ac:dyDescent="0.25">
      <c r="B147" s="44" t="s">
        <v>45</v>
      </c>
    </row>
    <row r="148" spans="2:2" x14ac:dyDescent="0.25">
      <c r="B148" s="44" t="s">
        <v>45</v>
      </c>
    </row>
    <row r="149" spans="2:2" x14ac:dyDescent="0.25">
      <c r="B149" s="44" t="s">
        <v>45</v>
      </c>
    </row>
    <row r="150" spans="2:2" x14ac:dyDescent="0.25">
      <c r="B150" s="44" t="s">
        <v>45</v>
      </c>
    </row>
    <row r="151" spans="2:2" x14ac:dyDescent="0.25">
      <c r="B151" s="44" t="s">
        <v>45</v>
      </c>
    </row>
    <row r="152" spans="2:2" x14ac:dyDescent="0.25">
      <c r="B152" s="44" t="s">
        <v>45</v>
      </c>
    </row>
    <row r="153" spans="2:2" x14ac:dyDescent="0.25">
      <c r="B153" s="44" t="s">
        <v>45</v>
      </c>
    </row>
    <row r="154" spans="2:2" x14ac:dyDescent="0.25">
      <c r="B154" s="44" t="s">
        <v>45</v>
      </c>
    </row>
    <row r="155" spans="2:2" x14ac:dyDescent="0.25">
      <c r="B155" s="44" t="s">
        <v>45</v>
      </c>
    </row>
    <row r="156" spans="2:2" x14ac:dyDescent="0.25">
      <c r="B156" s="44" t="s">
        <v>45</v>
      </c>
    </row>
    <row r="157" spans="2:2" x14ac:dyDescent="0.25">
      <c r="B157" s="44" t="s">
        <v>45</v>
      </c>
    </row>
    <row r="158" spans="2:2" x14ac:dyDescent="0.25">
      <c r="B158" s="44" t="s">
        <v>45</v>
      </c>
    </row>
    <row r="159" spans="2:2" x14ac:dyDescent="0.25">
      <c r="B159" s="44" t="s">
        <v>45</v>
      </c>
    </row>
    <row r="160" spans="2:2" x14ac:dyDescent="0.25">
      <c r="B160" s="44" t="s">
        <v>45</v>
      </c>
    </row>
    <row r="161" spans="2:2" x14ac:dyDescent="0.25">
      <c r="B161" s="44" t="s">
        <v>45</v>
      </c>
    </row>
    <row r="162" spans="2:2" x14ac:dyDescent="0.25">
      <c r="B162" s="44" t="s">
        <v>45</v>
      </c>
    </row>
    <row r="163" spans="2:2" x14ac:dyDescent="0.25">
      <c r="B163" s="44" t="s">
        <v>45</v>
      </c>
    </row>
    <row r="164" spans="2:2" x14ac:dyDescent="0.25">
      <c r="B164" s="44" t="s">
        <v>45</v>
      </c>
    </row>
    <row r="165" spans="2:2" x14ac:dyDescent="0.25">
      <c r="B165" s="44" t="s">
        <v>45</v>
      </c>
    </row>
    <row r="166" spans="2:2" x14ac:dyDescent="0.25">
      <c r="B166" s="44" t="s">
        <v>45</v>
      </c>
    </row>
    <row r="167" spans="2:2" x14ac:dyDescent="0.25">
      <c r="B167" s="44" t="s">
        <v>45</v>
      </c>
    </row>
    <row r="168" spans="2:2" x14ac:dyDescent="0.25">
      <c r="B168" s="44" t="s">
        <v>45</v>
      </c>
    </row>
    <row r="169" spans="2:2" x14ac:dyDescent="0.25">
      <c r="B169" s="44" t="s">
        <v>45</v>
      </c>
    </row>
    <row r="170" spans="2:2" x14ac:dyDescent="0.25">
      <c r="B170" s="44" t="s">
        <v>45</v>
      </c>
    </row>
    <row r="171" spans="2:2" x14ac:dyDescent="0.25">
      <c r="B171" s="44" t="s">
        <v>45</v>
      </c>
    </row>
    <row r="172" spans="2:2" x14ac:dyDescent="0.25">
      <c r="B172" s="44" t="s">
        <v>45</v>
      </c>
    </row>
    <row r="173" spans="2:2" x14ac:dyDescent="0.25">
      <c r="B173" s="44" t="s">
        <v>45</v>
      </c>
    </row>
    <row r="174" spans="2:2" x14ac:dyDescent="0.25">
      <c r="B174" s="44" t="s">
        <v>45</v>
      </c>
    </row>
    <row r="175" spans="2:2" x14ac:dyDescent="0.25">
      <c r="B175" s="44" t="s">
        <v>45</v>
      </c>
    </row>
    <row r="176" spans="2:2" x14ac:dyDescent="0.25">
      <c r="B176" s="44" t="s">
        <v>45</v>
      </c>
    </row>
    <row r="177" spans="2:2" x14ac:dyDescent="0.25">
      <c r="B177" s="44" t="s">
        <v>45</v>
      </c>
    </row>
    <row r="178" spans="2:2" x14ac:dyDescent="0.25">
      <c r="B178" s="44" t="s">
        <v>45</v>
      </c>
    </row>
    <row r="179" spans="2:2" x14ac:dyDescent="0.25">
      <c r="B179" s="44" t="s">
        <v>45</v>
      </c>
    </row>
    <row r="180" spans="2:2" x14ac:dyDescent="0.25">
      <c r="B180" s="44" t="s">
        <v>45</v>
      </c>
    </row>
    <row r="181" spans="2:2" x14ac:dyDescent="0.25">
      <c r="B181" s="44" t="s">
        <v>45</v>
      </c>
    </row>
    <row r="182" spans="2:2" x14ac:dyDescent="0.25">
      <c r="B182" s="44" t="s">
        <v>45</v>
      </c>
    </row>
    <row r="183" spans="2:2" x14ac:dyDescent="0.25">
      <c r="B183" s="44" t="s">
        <v>45</v>
      </c>
    </row>
    <row r="184" spans="2:2" x14ac:dyDescent="0.25">
      <c r="B184" s="44" t="s">
        <v>45</v>
      </c>
    </row>
    <row r="185" spans="2:2" x14ac:dyDescent="0.25">
      <c r="B185" s="44" t="s">
        <v>45</v>
      </c>
    </row>
    <row r="186" spans="2:2" x14ac:dyDescent="0.25">
      <c r="B186" s="44" t="s">
        <v>45</v>
      </c>
    </row>
    <row r="187" spans="2:2" x14ac:dyDescent="0.25">
      <c r="B187" s="44" t="s">
        <v>45</v>
      </c>
    </row>
    <row r="188" spans="2:2" x14ac:dyDescent="0.25">
      <c r="B188" s="44" t="s">
        <v>45</v>
      </c>
    </row>
    <row r="189" spans="2:2" x14ac:dyDescent="0.25">
      <c r="B189" s="44" t="s">
        <v>45</v>
      </c>
    </row>
    <row r="190" spans="2:2" x14ac:dyDescent="0.25">
      <c r="B190" s="44" t="s">
        <v>45</v>
      </c>
    </row>
    <row r="191" spans="2:2" x14ac:dyDescent="0.25">
      <c r="B191" s="44" t="s">
        <v>45</v>
      </c>
    </row>
    <row r="192" spans="2:2" x14ac:dyDescent="0.25">
      <c r="B192" s="44" t="s">
        <v>45</v>
      </c>
    </row>
    <row r="193" spans="2:2" x14ac:dyDescent="0.25">
      <c r="B193" s="44" t="s">
        <v>45</v>
      </c>
    </row>
    <row r="194" spans="2:2" x14ac:dyDescent="0.25">
      <c r="B194" s="44" t="s">
        <v>45</v>
      </c>
    </row>
    <row r="195" spans="2:2" x14ac:dyDescent="0.25">
      <c r="B195" s="44" t="s">
        <v>45</v>
      </c>
    </row>
    <row r="196" spans="2:2" x14ac:dyDescent="0.25">
      <c r="B196" s="44" t="s">
        <v>45</v>
      </c>
    </row>
    <row r="197" spans="2:2" x14ac:dyDescent="0.25">
      <c r="B197" s="44" t="s">
        <v>45</v>
      </c>
    </row>
    <row r="198" spans="2:2" x14ac:dyDescent="0.25">
      <c r="B198" s="44" t="s">
        <v>45</v>
      </c>
    </row>
    <row r="199" spans="2:2" x14ac:dyDescent="0.25">
      <c r="B199" s="44" t="s">
        <v>45</v>
      </c>
    </row>
    <row r="200" spans="2:2" x14ac:dyDescent="0.25">
      <c r="B200" s="44" t="s">
        <v>45</v>
      </c>
    </row>
    <row r="201" spans="2:2" x14ac:dyDescent="0.25">
      <c r="B201" s="44" t="s">
        <v>45</v>
      </c>
    </row>
    <row r="202" spans="2:2" x14ac:dyDescent="0.25">
      <c r="B202" s="44" t="s">
        <v>45</v>
      </c>
    </row>
    <row r="203" spans="2:2" x14ac:dyDescent="0.25">
      <c r="B203" s="44" t="s">
        <v>45</v>
      </c>
    </row>
    <row r="204" spans="2:2" x14ac:dyDescent="0.25">
      <c r="B204" s="44" t="s">
        <v>45</v>
      </c>
    </row>
    <row r="205" spans="2:2" x14ac:dyDescent="0.25">
      <c r="B205" s="44" t="s">
        <v>45</v>
      </c>
    </row>
    <row r="206" spans="2:2" x14ac:dyDescent="0.25">
      <c r="B206" s="44" t="s">
        <v>45</v>
      </c>
    </row>
    <row r="207" spans="2:2" x14ac:dyDescent="0.25">
      <c r="B207" s="44" t="s">
        <v>45</v>
      </c>
    </row>
    <row r="208" spans="2:2" x14ac:dyDescent="0.25">
      <c r="B208" s="44" t="s">
        <v>45</v>
      </c>
    </row>
    <row r="209" spans="2:2" x14ac:dyDescent="0.25">
      <c r="B209" s="44" t="s">
        <v>45</v>
      </c>
    </row>
    <row r="210" spans="2:2" x14ac:dyDescent="0.25">
      <c r="B210" s="44" t="s">
        <v>45</v>
      </c>
    </row>
    <row r="211" spans="2:2" x14ac:dyDescent="0.25">
      <c r="B211" s="44" t="s">
        <v>45</v>
      </c>
    </row>
    <row r="212" spans="2:2" x14ac:dyDescent="0.25">
      <c r="B212" s="44" t="s">
        <v>45</v>
      </c>
    </row>
    <row r="213" spans="2:2" x14ac:dyDescent="0.25">
      <c r="B213" s="44" t="s">
        <v>45</v>
      </c>
    </row>
    <row r="214" spans="2:2" x14ac:dyDescent="0.25">
      <c r="B214" s="44" t="s">
        <v>45</v>
      </c>
    </row>
    <row r="215" spans="2:2" x14ac:dyDescent="0.25">
      <c r="B215" s="44" t="s">
        <v>45</v>
      </c>
    </row>
    <row r="216" spans="2:2" x14ac:dyDescent="0.25">
      <c r="B216" s="44" t="s">
        <v>45</v>
      </c>
    </row>
    <row r="217" spans="2:2" x14ac:dyDescent="0.25">
      <c r="B217" s="44" t="s">
        <v>45</v>
      </c>
    </row>
    <row r="218" spans="2:2" x14ac:dyDescent="0.25">
      <c r="B218" s="44" t="s">
        <v>45</v>
      </c>
    </row>
    <row r="219" spans="2:2" x14ac:dyDescent="0.25">
      <c r="B219" s="44" t="s">
        <v>45</v>
      </c>
    </row>
    <row r="220" spans="2:2" x14ac:dyDescent="0.25">
      <c r="B220" s="44" t="s">
        <v>45</v>
      </c>
    </row>
    <row r="221" spans="2:2" x14ac:dyDescent="0.25">
      <c r="B221" s="44" t="s">
        <v>45</v>
      </c>
    </row>
    <row r="222" spans="2:2" x14ac:dyDescent="0.25">
      <c r="B222" s="44" t="s">
        <v>45</v>
      </c>
    </row>
    <row r="223" spans="2:2" x14ac:dyDescent="0.25">
      <c r="B223" s="44" t="s">
        <v>45</v>
      </c>
    </row>
    <row r="224" spans="2:2" x14ac:dyDescent="0.25">
      <c r="B224" s="44" t="s">
        <v>45</v>
      </c>
    </row>
    <row r="225" spans="2:2" x14ac:dyDescent="0.25">
      <c r="B225" s="44" t="s">
        <v>45</v>
      </c>
    </row>
    <row r="226" spans="2:2" x14ac:dyDescent="0.25">
      <c r="B226" s="44" t="s">
        <v>45</v>
      </c>
    </row>
    <row r="227" spans="2:2" x14ac:dyDescent="0.25">
      <c r="B227" s="44" t="s">
        <v>45</v>
      </c>
    </row>
    <row r="228" spans="2:2" x14ac:dyDescent="0.25">
      <c r="B228" s="44" t="s">
        <v>45</v>
      </c>
    </row>
    <row r="229" spans="2:2" x14ac:dyDescent="0.25">
      <c r="B229" s="44" t="s">
        <v>45</v>
      </c>
    </row>
    <row r="230" spans="2:2" x14ac:dyDescent="0.25">
      <c r="B230" s="44" t="s">
        <v>45</v>
      </c>
    </row>
    <row r="231" spans="2:2" x14ac:dyDescent="0.25">
      <c r="B231" s="44" t="s">
        <v>45</v>
      </c>
    </row>
    <row r="232" spans="2:2" x14ac:dyDescent="0.25">
      <c r="B232" s="44" t="s">
        <v>45</v>
      </c>
    </row>
    <row r="233" spans="2:2" x14ac:dyDescent="0.25">
      <c r="B233" s="44" t="s">
        <v>45</v>
      </c>
    </row>
    <row r="234" spans="2:2" x14ac:dyDescent="0.25">
      <c r="B234" s="44" t="s">
        <v>45</v>
      </c>
    </row>
    <row r="235" spans="2:2" x14ac:dyDescent="0.25">
      <c r="B235" s="44" t="s">
        <v>45</v>
      </c>
    </row>
    <row r="236" spans="2:2" x14ac:dyDescent="0.25">
      <c r="B236" s="44" t="s">
        <v>45</v>
      </c>
    </row>
    <row r="237" spans="2:2" x14ac:dyDescent="0.25">
      <c r="B237" s="44" t="s">
        <v>45</v>
      </c>
    </row>
    <row r="238" spans="2:2" x14ac:dyDescent="0.25">
      <c r="B238" s="44" t="s">
        <v>45</v>
      </c>
    </row>
    <row r="239" spans="2:2" x14ac:dyDescent="0.25">
      <c r="B239" s="44" t="s">
        <v>45</v>
      </c>
    </row>
    <row r="240" spans="2:2" x14ac:dyDescent="0.25">
      <c r="B240" s="44" t="s">
        <v>45</v>
      </c>
    </row>
    <row r="241" spans="2:2" x14ac:dyDescent="0.25">
      <c r="B241" s="44" t="s">
        <v>45</v>
      </c>
    </row>
    <row r="242" spans="2:2" x14ac:dyDescent="0.25">
      <c r="B242" s="44" t="s">
        <v>45</v>
      </c>
    </row>
    <row r="243" spans="2:2" x14ac:dyDescent="0.25">
      <c r="B243" s="44" t="s">
        <v>45</v>
      </c>
    </row>
    <row r="244" spans="2:2" x14ac:dyDescent="0.25">
      <c r="B244" s="44" t="s">
        <v>45</v>
      </c>
    </row>
    <row r="245" spans="2:2" x14ac:dyDescent="0.25">
      <c r="B245" s="44" t="s">
        <v>45</v>
      </c>
    </row>
    <row r="246" spans="2:2" x14ac:dyDescent="0.25">
      <c r="B246" s="44" t="s">
        <v>45</v>
      </c>
    </row>
    <row r="247" spans="2:2" x14ac:dyDescent="0.25">
      <c r="B247" s="44" t="s">
        <v>45</v>
      </c>
    </row>
    <row r="248" spans="2:2" x14ac:dyDescent="0.25">
      <c r="B248" s="44" t="s">
        <v>45</v>
      </c>
    </row>
    <row r="249" spans="2:2" x14ac:dyDescent="0.25">
      <c r="B249" s="44" t="s">
        <v>45</v>
      </c>
    </row>
    <row r="250" spans="2:2" x14ac:dyDescent="0.25">
      <c r="B250" s="44" t="s">
        <v>45</v>
      </c>
    </row>
    <row r="251" spans="2:2" x14ac:dyDescent="0.25">
      <c r="B251" s="44" t="s">
        <v>45</v>
      </c>
    </row>
    <row r="252" spans="2:2" x14ac:dyDescent="0.25">
      <c r="B252" s="44" t="s">
        <v>45</v>
      </c>
    </row>
    <row r="253" spans="2:2" x14ac:dyDescent="0.25">
      <c r="B253" s="44" t="s">
        <v>45</v>
      </c>
    </row>
    <row r="254" spans="2:2" x14ac:dyDescent="0.25">
      <c r="B254" s="44" t="s">
        <v>45</v>
      </c>
    </row>
    <row r="255" spans="2:2" x14ac:dyDescent="0.25">
      <c r="B255" s="44" t="s">
        <v>45</v>
      </c>
    </row>
    <row r="256" spans="2:2" x14ac:dyDescent="0.25">
      <c r="B256" s="44" t="s">
        <v>45</v>
      </c>
    </row>
    <row r="257" spans="2:2" x14ac:dyDescent="0.25">
      <c r="B257" s="44" t="s">
        <v>45</v>
      </c>
    </row>
    <row r="258" spans="2:2" x14ac:dyDescent="0.25">
      <c r="B258" s="44" t="s">
        <v>45</v>
      </c>
    </row>
    <row r="259" spans="2:2" x14ac:dyDescent="0.25">
      <c r="B259" s="44" t="s">
        <v>45</v>
      </c>
    </row>
    <row r="260" spans="2:2" x14ac:dyDescent="0.25">
      <c r="B260" s="44" t="s">
        <v>45</v>
      </c>
    </row>
    <row r="261" spans="2:2" x14ac:dyDescent="0.25">
      <c r="B261" s="44" t="s">
        <v>45</v>
      </c>
    </row>
    <row r="262" spans="2:2" x14ac:dyDescent="0.25">
      <c r="B262" s="44" t="s">
        <v>45</v>
      </c>
    </row>
    <row r="263" spans="2:2" x14ac:dyDescent="0.25">
      <c r="B263" s="44" t="s">
        <v>45</v>
      </c>
    </row>
    <row r="264" spans="2:2" x14ac:dyDescent="0.25">
      <c r="B264" s="44" t="s">
        <v>45</v>
      </c>
    </row>
    <row r="265" spans="2:2" x14ac:dyDescent="0.25">
      <c r="B265" s="44" t="s">
        <v>45</v>
      </c>
    </row>
    <row r="266" spans="2:2" x14ac:dyDescent="0.25">
      <c r="B266" s="44" t="s">
        <v>45</v>
      </c>
    </row>
    <row r="267" spans="2:2" x14ac:dyDescent="0.25">
      <c r="B267" s="44" t="s">
        <v>45</v>
      </c>
    </row>
    <row r="268" spans="2:2" x14ac:dyDescent="0.25">
      <c r="B268" s="44" t="s">
        <v>45</v>
      </c>
    </row>
    <row r="269" spans="2:2" x14ac:dyDescent="0.25">
      <c r="B269" s="44" t="s">
        <v>45</v>
      </c>
    </row>
    <row r="270" spans="2:2" x14ac:dyDescent="0.25">
      <c r="B270" s="44" t="s">
        <v>45</v>
      </c>
    </row>
    <row r="271" spans="2:2" x14ac:dyDescent="0.25">
      <c r="B271" s="44" t="s">
        <v>45</v>
      </c>
    </row>
    <row r="272" spans="2:2" x14ac:dyDescent="0.25">
      <c r="B272" s="44" t="s">
        <v>45</v>
      </c>
    </row>
    <row r="273" spans="2:2" x14ac:dyDescent="0.25">
      <c r="B273" s="44" t="s">
        <v>45</v>
      </c>
    </row>
    <row r="274" spans="2:2" x14ac:dyDescent="0.25">
      <c r="B274" s="44" t="s">
        <v>45</v>
      </c>
    </row>
    <row r="275" spans="2:2" x14ac:dyDescent="0.25">
      <c r="B275" s="44" t="s">
        <v>45</v>
      </c>
    </row>
    <row r="276" spans="2:2" x14ac:dyDescent="0.25">
      <c r="B276" s="44" t="s">
        <v>45</v>
      </c>
    </row>
    <row r="277" spans="2:2" x14ac:dyDescent="0.25">
      <c r="B277" s="44" t="s">
        <v>45</v>
      </c>
    </row>
    <row r="278" spans="2:2" x14ac:dyDescent="0.25">
      <c r="B278" s="44" t="s">
        <v>45</v>
      </c>
    </row>
    <row r="279" spans="2:2" x14ac:dyDescent="0.25">
      <c r="B279" s="44" t="s">
        <v>45</v>
      </c>
    </row>
    <row r="280" spans="2:2" x14ac:dyDescent="0.25">
      <c r="B280" s="44" t="s">
        <v>45</v>
      </c>
    </row>
    <row r="281" spans="2:2" x14ac:dyDescent="0.25">
      <c r="B281" s="44" t="s">
        <v>45</v>
      </c>
    </row>
    <row r="282" spans="2:2" x14ac:dyDescent="0.25">
      <c r="B282" s="44" t="s">
        <v>45</v>
      </c>
    </row>
    <row r="283" spans="2:2" x14ac:dyDescent="0.25">
      <c r="B283" s="44" t="s">
        <v>45</v>
      </c>
    </row>
    <row r="284" spans="2:2" x14ac:dyDescent="0.25">
      <c r="B284" s="44" t="s">
        <v>45</v>
      </c>
    </row>
    <row r="285" spans="2:2" x14ac:dyDescent="0.25">
      <c r="B285" s="44" t="s">
        <v>45</v>
      </c>
    </row>
    <row r="286" spans="2:2" x14ac:dyDescent="0.25">
      <c r="B286" s="44" t="s">
        <v>45</v>
      </c>
    </row>
    <row r="287" spans="2:2" x14ac:dyDescent="0.25">
      <c r="B287" s="44" t="s">
        <v>45</v>
      </c>
    </row>
    <row r="288" spans="2:2" x14ac:dyDescent="0.25">
      <c r="B288" s="44" t="s">
        <v>45</v>
      </c>
    </row>
    <row r="289" spans="2:2" x14ac:dyDescent="0.25">
      <c r="B289" s="44" t="s">
        <v>45</v>
      </c>
    </row>
    <row r="290" spans="2:2" x14ac:dyDescent="0.25">
      <c r="B290" s="44" t="s">
        <v>45</v>
      </c>
    </row>
    <row r="291" spans="2:2" x14ac:dyDescent="0.25">
      <c r="B291" s="44" t="s">
        <v>45</v>
      </c>
    </row>
    <row r="292" spans="2:2" x14ac:dyDescent="0.25">
      <c r="B292" s="44" t="s">
        <v>45</v>
      </c>
    </row>
    <row r="293" spans="2:2" x14ac:dyDescent="0.25">
      <c r="B293" s="44" t="s">
        <v>45</v>
      </c>
    </row>
    <row r="294" spans="2:2" x14ac:dyDescent="0.25">
      <c r="B294" s="44" t="s">
        <v>45</v>
      </c>
    </row>
    <row r="295" spans="2:2" x14ac:dyDescent="0.25">
      <c r="B295" s="44" t="s">
        <v>45</v>
      </c>
    </row>
    <row r="296" spans="2:2" x14ac:dyDescent="0.25">
      <c r="B296" s="44" t="s">
        <v>45</v>
      </c>
    </row>
    <row r="297" spans="2:2" x14ac:dyDescent="0.25">
      <c r="B297" s="44" t="s">
        <v>45</v>
      </c>
    </row>
    <row r="298" spans="2:2" x14ac:dyDescent="0.25">
      <c r="B298" s="44" t="s">
        <v>45</v>
      </c>
    </row>
    <row r="299" spans="2:2" x14ac:dyDescent="0.25">
      <c r="B299" s="44" t="s">
        <v>45</v>
      </c>
    </row>
    <row r="300" spans="2:2" x14ac:dyDescent="0.25">
      <c r="B300" s="44" t="s">
        <v>45</v>
      </c>
    </row>
    <row r="301" spans="2:2" x14ac:dyDescent="0.25">
      <c r="B301" s="44" t="s">
        <v>45</v>
      </c>
    </row>
    <row r="302" spans="2:2" x14ac:dyDescent="0.25">
      <c r="B302" s="44" t="s">
        <v>45</v>
      </c>
    </row>
    <row r="303" spans="2:2" x14ac:dyDescent="0.25">
      <c r="B303" s="44" t="s">
        <v>45</v>
      </c>
    </row>
    <row r="304" spans="2:2" x14ac:dyDescent="0.25">
      <c r="B304" s="44" t="s">
        <v>45</v>
      </c>
    </row>
    <row r="305" spans="2:2" x14ac:dyDescent="0.25">
      <c r="B305" s="44" t="s">
        <v>45</v>
      </c>
    </row>
    <row r="306" spans="2:2" x14ac:dyDescent="0.25">
      <c r="B306" s="44" t="s">
        <v>45</v>
      </c>
    </row>
    <row r="307" spans="2:2" x14ac:dyDescent="0.25">
      <c r="B307" s="44" t="s">
        <v>45</v>
      </c>
    </row>
    <row r="308" spans="2:2" x14ac:dyDescent="0.25">
      <c r="B308" s="44" t="s">
        <v>45</v>
      </c>
    </row>
    <row r="309" spans="2:2" x14ac:dyDescent="0.25">
      <c r="B309" s="44" t="s">
        <v>45</v>
      </c>
    </row>
    <row r="310" spans="2:2" x14ac:dyDescent="0.25">
      <c r="B310" s="44" t="s">
        <v>45</v>
      </c>
    </row>
    <row r="311" spans="2:2" x14ac:dyDescent="0.25">
      <c r="B311" s="44" t="s">
        <v>45</v>
      </c>
    </row>
    <row r="312" spans="2:2" x14ac:dyDescent="0.25">
      <c r="B312" s="44" t="s">
        <v>45</v>
      </c>
    </row>
    <row r="313" spans="2:2" x14ac:dyDescent="0.25">
      <c r="B313" s="44" t="s">
        <v>45</v>
      </c>
    </row>
    <row r="314" spans="2:2" x14ac:dyDescent="0.25">
      <c r="B314" s="44" t="s">
        <v>45</v>
      </c>
    </row>
    <row r="315" spans="2:2" x14ac:dyDescent="0.25">
      <c r="B315" s="44" t="s">
        <v>45</v>
      </c>
    </row>
    <row r="316" spans="2:2" x14ac:dyDescent="0.25">
      <c r="B316" s="44" t="s">
        <v>45</v>
      </c>
    </row>
    <row r="317" spans="2:2" x14ac:dyDescent="0.25">
      <c r="B317" s="44" t="s">
        <v>45</v>
      </c>
    </row>
    <row r="318" spans="2:2" x14ac:dyDescent="0.25">
      <c r="B318" s="44" t="s">
        <v>45</v>
      </c>
    </row>
    <row r="319" spans="2:2" x14ac:dyDescent="0.25">
      <c r="B319" s="44" t="s">
        <v>45</v>
      </c>
    </row>
    <row r="320" spans="2:2" x14ac:dyDescent="0.25">
      <c r="B320" s="44" t="s">
        <v>45</v>
      </c>
    </row>
    <row r="321" spans="2:2" x14ac:dyDescent="0.25">
      <c r="B321" s="44" t="s">
        <v>45</v>
      </c>
    </row>
    <row r="322" spans="2:2" x14ac:dyDescent="0.25">
      <c r="B322" s="44" t="s">
        <v>45</v>
      </c>
    </row>
    <row r="323" spans="2:2" x14ac:dyDescent="0.25">
      <c r="B323" s="44" t="s">
        <v>45</v>
      </c>
    </row>
    <row r="324" spans="2:2" x14ac:dyDescent="0.25">
      <c r="B324" s="44" t="s">
        <v>45</v>
      </c>
    </row>
    <row r="325" spans="2:2" x14ac:dyDescent="0.25">
      <c r="B325" s="44" t="s">
        <v>45</v>
      </c>
    </row>
    <row r="326" spans="2:2" x14ac:dyDescent="0.25">
      <c r="B326" s="44" t="s">
        <v>45</v>
      </c>
    </row>
    <row r="327" spans="2:2" x14ac:dyDescent="0.25">
      <c r="B327" s="44" t="s">
        <v>45</v>
      </c>
    </row>
    <row r="328" spans="2:2" x14ac:dyDescent="0.25">
      <c r="B328" s="44" t="s">
        <v>45</v>
      </c>
    </row>
    <row r="329" spans="2:2" x14ac:dyDescent="0.25">
      <c r="B329" s="44" t="s">
        <v>45</v>
      </c>
    </row>
    <row r="330" spans="2:2" x14ac:dyDescent="0.25">
      <c r="B330" s="44" t="s">
        <v>45</v>
      </c>
    </row>
    <row r="331" spans="2:2" x14ac:dyDescent="0.25">
      <c r="B331" s="44" t="s">
        <v>45</v>
      </c>
    </row>
    <row r="332" spans="2:2" x14ac:dyDescent="0.25">
      <c r="B332" s="44" t="s">
        <v>45</v>
      </c>
    </row>
    <row r="333" spans="2:2" x14ac:dyDescent="0.25">
      <c r="B333" s="44" t="s">
        <v>45</v>
      </c>
    </row>
    <row r="334" spans="2:2" x14ac:dyDescent="0.25">
      <c r="B334" s="44" t="s">
        <v>45</v>
      </c>
    </row>
    <row r="335" spans="2:2" x14ac:dyDescent="0.25">
      <c r="B335" s="44" t="s">
        <v>45</v>
      </c>
    </row>
    <row r="336" spans="2:2" x14ac:dyDescent="0.25">
      <c r="B336" s="44" t="s">
        <v>45</v>
      </c>
    </row>
    <row r="337" spans="2:2" x14ac:dyDescent="0.25">
      <c r="B337" s="44" t="s">
        <v>45</v>
      </c>
    </row>
    <row r="338" spans="2:2" x14ac:dyDescent="0.25">
      <c r="B338" s="44" t="s">
        <v>45</v>
      </c>
    </row>
    <row r="339" spans="2:2" x14ac:dyDescent="0.25">
      <c r="B339" s="44" t="s">
        <v>45</v>
      </c>
    </row>
    <row r="340" spans="2:2" x14ac:dyDescent="0.25">
      <c r="B340" s="44" t="s">
        <v>45</v>
      </c>
    </row>
    <row r="341" spans="2:2" x14ac:dyDescent="0.25">
      <c r="B341" s="44" t="s">
        <v>45</v>
      </c>
    </row>
    <row r="342" spans="2:2" x14ac:dyDescent="0.25">
      <c r="B342" s="44" t="s">
        <v>45</v>
      </c>
    </row>
    <row r="343" spans="2:2" x14ac:dyDescent="0.25">
      <c r="B343" s="44" t="s">
        <v>45</v>
      </c>
    </row>
    <row r="344" spans="2:2" x14ac:dyDescent="0.25">
      <c r="B344" s="44" t="s">
        <v>45</v>
      </c>
    </row>
    <row r="345" spans="2:2" x14ac:dyDescent="0.25">
      <c r="B345" s="44" t="s">
        <v>45</v>
      </c>
    </row>
    <row r="346" spans="2:2" x14ac:dyDescent="0.25">
      <c r="B346" s="44" t="s">
        <v>45</v>
      </c>
    </row>
    <row r="347" spans="2:2" x14ac:dyDescent="0.25">
      <c r="B347" s="44" t="s">
        <v>45</v>
      </c>
    </row>
    <row r="348" spans="2:2" x14ac:dyDescent="0.25">
      <c r="B348" s="44" t="s">
        <v>45</v>
      </c>
    </row>
    <row r="349" spans="2:2" x14ac:dyDescent="0.25">
      <c r="B349" s="44" t="s">
        <v>45</v>
      </c>
    </row>
    <row r="350" spans="2:2" x14ac:dyDescent="0.25">
      <c r="B350" s="44" t="s">
        <v>45</v>
      </c>
    </row>
    <row r="351" spans="2:2" x14ac:dyDescent="0.25">
      <c r="B351" s="44" t="s">
        <v>45</v>
      </c>
    </row>
    <row r="352" spans="2:2" x14ac:dyDescent="0.25">
      <c r="B352" s="44" t="s">
        <v>45</v>
      </c>
    </row>
    <row r="353" spans="2:2" x14ac:dyDescent="0.25">
      <c r="B353" s="44" t="s">
        <v>45</v>
      </c>
    </row>
    <row r="354" spans="2:2" x14ac:dyDescent="0.25">
      <c r="B354" s="44" t="s">
        <v>45</v>
      </c>
    </row>
    <row r="355" spans="2:2" x14ac:dyDescent="0.25">
      <c r="B355" s="44" t="s">
        <v>45</v>
      </c>
    </row>
    <row r="356" spans="2:2" x14ac:dyDescent="0.25">
      <c r="B356" s="44" t="s">
        <v>45</v>
      </c>
    </row>
    <row r="357" spans="2:2" x14ac:dyDescent="0.25">
      <c r="B357" s="44" t="s">
        <v>45</v>
      </c>
    </row>
    <row r="358" spans="2:2" x14ac:dyDescent="0.25">
      <c r="B358" s="44" t="s">
        <v>45</v>
      </c>
    </row>
    <row r="359" spans="2:2" x14ac:dyDescent="0.25">
      <c r="B359" s="44" t="s">
        <v>45</v>
      </c>
    </row>
    <row r="360" spans="2:2" x14ac:dyDescent="0.25">
      <c r="B360" s="44" t="s">
        <v>45</v>
      </c>
    </row>
    <row r="361" spans="2:2" x14ac:dyDescent="0.25">
      <c r="B361" s="44" t="s">
        <v>45</v>
      </c>
    </row>
    <row r="362" spans="2:2" x14ac:dyDescent="0.25">
      <c r="B362" s="44" t="s">
        <v>45</v>
      </c>
    </row>
    <row r="363" spans="2:2" x14ac:dyDescent="0.25">
      <c r="B363" s="44" t="s">
        <v>45</v>
      </c>
    </row>
    <row r="364" spans="2:2" x14ac:dyDescent="0.25">
      <c r="B364" s="44" t="s">
        <v>45</v>
      </c>
    </row>
    <row r="365" spans="2:2" x14ac:dyDescent="0.25">
      <c r="B365" s="44" t="s">
        <v>45</v>
      </c>
    </row>
    <row r="366" spans="2:2" x14ac:dyDescent="0.25">
      <c r="B366" s="44" t="s">
        <v>45</v>
      </c>
    </row>
    <row r="367" spans="2:2" x14ac:dyDescent="0.25">
      <c r="B367" s="44" t="s">
        <v>45</v>
      </c>
    </row>
    <row r="368" spans="2:2" x14ac:dyDescent="0.25">
      <c r="B368" s="44" t="s">
        <v>45</v>
      </c>
    </row>
    <row r="369" spans="2:2" x14ac:dyDescent="0.25">
      <c r="B369" s="44" t="s">
        <v>45</v>
      </c>
    </row>
    <row r="370" spans="2:2" x14ac:dyDescent="0.25">
      <c r="B370" s="44" t="s">
        <v>45</v>
      </c>
    </row>
    <row r="371" spans="2:2" x14ac:dyDescent="0.25">
      <c r="B371" s="44" t="s">
        <v>45</v>
      </c>
    </row>
    <row r="372" spans="2:2" x14ac:dyDescent="0.25">
      <c r="B372" s="44" t="s">
        <v>45</v>
      </c>
    </row>
    <row r="373" spans="2:2" x14ac:dyDescent="0.25">
      <c r="B373" s="44" t="s">
        <v>45</v>
      </c>
    </row>
    <row r="374" spans="2:2" x14ac:dyDescent="0.25">
      <c r="B374" s="44" t="s">
        <v>45</v>
      </c>
    </row>
    <row r="375" spans="2:2" x14ac:dyDescent="0.25">
      <c r="B375" s="44" t="s">
        <v>45</v>
      </c>
    </row>
    <row r="376" spans="2:2" x14ac:dyDescent="0.25">
      <c r="B376" s="44" t="s">
        <v>45</v>
      </c>
    </row>
    <row r="377" spans="2:2" x14ac:dyDescent="0.25">
      <c r="B377" s="44" t="s">
        <v>45</v>
      </c>
    </row>
    <row r="378" spans="2:2" x14ac:dyDescent="0.25">
      <c r="B378" s="44" t="s">
        <v>45</v>
      </c>
    </row>
    <row r="379" spans="2:2" x14ac:dyDescent="0.25">
      <c r="B379" s="44" t="s">
        <v>45</v>
      </c>
    </row>
    <row r="380" spans="2:2" x14ac:dyDescent="0.25">
      <c r="B380" s="44" t="s">
        <v>45</v>
      </c>
    </row>
    <row r="381" spans="2:2" x14ac:dyDescent="0.25">
      <c r="B381" s="44" t="s">
        <v>45</v>
      </c>
    </row>
    <row r="382" spans="2:2" x14ac:dyDescent="0.25">
      <c r="B382" s="44" t="s">
        <v>45</v>
      </c>
    </row>
    <row r="383" spans="2:2" x14ac:dyDescent="0.25">
      <c r="B383" s="44" t="s">
        <v>45</v>
      </c>
    </row>
    <row r="384" spans="2:2" x14ac:dyDescent="0.25">
      <c r="B384" s="44" t="s">
        <v>45</v>
      </c>
    </row>
    <row r="385" spans="2:2" x14ac:dyDescent="0.25">
      <c r="B385" s="44" t="s">
        <v>45</v>
      </c>
    </row>
    <row r="386" spans="2:2" x14ac:dyDescent="0.25">
      <c r="B386" s="44" t="s">
        <v>45</v>
      </c>
    </row>
    <row r="387" spans="2:2" x14ac:dyDescent="0.25">
      <c r="B387" s="44" t="s">
        <v>45</v>
      </c>
    </row>
    <row r="388" spans="2:2" x14ac:dyDescent="0.25">
      <c r="B388" s="44" t="s">
        <v>45</v>
      </c>
    </row>
    <row r="389" spans="2:2" x14ac:dyDescent="0.25">
      <c r="B389" s="44" t="s">
        <v>45</v>
      </c>
    </row>
    <row r="390" spans="2:2" x14ac:dyDescent="0.25">
      <c r="B390" s="44" t="s">
        <v>45</v>
      </c>
    </row>
    <row r="391" spans="2:2" x14ac:dyDescent="0.25">
      <c r="B391" s="44" t="s">
        <v>45</v>
      </c>
    </row>
    <row r="392" spans="2:2" x14ac:dyDescent="0.25">
      <c r="B392" s="44" t="s">
        <v>45</v>
      </c>
    </row>
    <row r="393" spans="2:2" x14ac:dyDescent="0.25">
      <c r="B393" s="44" t="s">
        <v>45</v>
      </c>
    </row>
    <row r="394" spans="2:2" x14ac:dyDescent="0.25">
      <c r="B394" s="44" t="s">
        <v>45</v>
      </c>
    </row>
    <row r="395" spans="2:2" x14ac:dyDescent="0.25">
      <c r="B395" s="44" t="s">
        <v>45</v>
      </c>
    </row>
    <row r="396" spans="2:2" x14ac:dyDescent="0.25">
      <c r="B396" s="44" t="s">
        <v>45</v>
      </c>
    </row>
    <row r="397" spans="2:2" x14ac:dyDescent="0.25">
      <c r="B397" s="44" t="s">
        <v>45</v>
      </c>
    </row>
    <row r="398" spans="2:2" x14ac:dyDescent="0.25">
      <c r="B398" s="44" t="s">
        <v>45</v>
      </c>
    </row>
    <row r="399" spans="2:2" x14ac:dyDescent="0.25">
      <c r="B399" s="44" t="s">
        <v>45</v>
      </c>
    </row>
    <row r="400" spans="2:2" x14ac:dyDescent="0.25">
      <c r="B400" s="44" t="s">
        <v>45</v>
      </c>
    </row>
    <row r="401" spans="2:2" x14ac:dyDescent="0.25">
      <c r="B401" s="44" t="s">
        <v>45</v>
      </c>
    </row>
    <row r="402" spans="2:2" x14ac:dyDescent="0.25">
      <c r="B402" s="44" t="s">
        <v>45</v>
      </c>
    </row>
    <row r="403" spans="2:2" x14ac:dyDescent="0.25">
      <c r="B403" s="44" t="s">
        <v>45</v>
      </c>
    </row>
    <row r="404" spans="2:2" x14ac:dyDescent="0.25">
      <c r="B404" s="44" t="s">
        <v>45</v>
      </c>
    </row>
    <row r="405" spans="2:2" x14ac:dyDescent="0.25">
      <c r="B405" s="44" t="s">
        <v>45</v>
      </c>
    </row>
    <row r="406" spans="2:2" x14ac:dyDescent="0.25">
      <c r="B406" s="44" t="s">
        <v>45</v>
      </c>
    </row>
    <row r="407" spans="2:2" x14ac:dyDescent="0.25">
      <c r="B407" s="44" t="s">
        <v>45</v>
      </c>
    </row>
    <row r="408" spans="2:2" x14ac:dyDescent="0.25">
      <c r="B408" s="44" t="s">
        <v>45</v>
      </c>
    </row>
    <row r="409" spans="2:2" x14ac:dyDescent="0.25">
      <c r="B409" s="44" t="s">
        <v>45</v>
      </c>
    </row>
    <row r="410" spans="2:2" x14ac:dyDescent="0.25">
      <c r="B410" s="44" t="s">
        <v>45</v>
      </c>
    </row>
    <row r="411" spans="2:2" x14ac:dyDescent="0.25">
      <c r="B411" s="44" t="s">
        <v>45</v>
      </c>
    </row>
    <row r="412" spans="2:2" x14ac:dyDescent="0.25">
      <c r="B412" s="44" t="s">
        <v>45</v>
      </c>
    </row>
    <row r="413" spans="2:2" x14ac:dyDescent="0.25">
      <c r="B413" s="44" t="s">
        <v>45</v>
      </c>
    </row>
    <row r="414" spans="2:2" x14ac:dyDescent="0.25">
      <c r="B414" s="44" t="s">
        <v>45</v>
      </c>
    </row>
    <row r="415" spans="2:2" x14ac:dyDescent="0.25">
      <c r="B415" s="44" t="s">
        <v>45</v>
      </c>
    </row>
    <row r="416" spans="2:2" x14ac:dyDescent="0.25">
      <c r="B416" s="44" t="s">
        <v>45</v>
      </c>
    </row>
    <row r="417" spans="2:2" x14ac:dyDescent="0.25">
      <c r="B417" s="44" t="s">
        <v>45</v>
      </c>
    </row>
    <row r="418" spans="2:2" x14ac:dyDescent="0.25">
      <c r="B418" s="44" t="s">
        <v>45</v>
      </c>
    </row>
    <row r="419" spans="2:2" x14ac:dyDescent="0.25">
      <c r="B419" s="44" t="s">
        <v>45</v>
      </c>
    </row>
    <row r="420" spans="2:2" x14ac:dyDescent="0.25">
      <c r="B420" s="44" t="s">
        <v>45</v>
      </c>
    </row>
    <row r="421" spans="2:2" x14ac:dyDescent="0.25">
      <c r="B421" s="44" t="s">
        <v>45</v>
      </c>
    </row>
    <row r="422" spans="2:2" x14ac:dyDescent="0.25">
      <c r="B422" s="44" t="s">
        <v>45</v>
      </c>
    </row>
    <row r="423" spans="2:2" x14ac:dyDescent="0.25">
      <c r="B423" s="44" t="s">
        <v>45</v>
      </c>
    </row>
    <row r="424" spans="2:2" x14ac:dyDescent="0.25">
      <c r="B424" s="44" t="s">
        <v>45</v>
      </c>
    </row>
    <row r="425" spans="2:2" x14ac:dyDescent="0.25">
      <c r="B425" s="44" t="s">
        <v>45</v>
      </c>
    </row>
    <row r="426" spans="2:2" x14ac:dyDescent="0.25">
      <c r="B426" s="44" t="s">
        <v>45</v>
      </c>
    </row>
    <row r="427" spans="2:2" x14ac:dyDescent="0.25">
      <c r="B427" s="44" t="s">
        <v>45</v>
      </c>
    </row>
    <row r="428" spans="2:2" x14ac:dyDescent="0.25">
      <c r="B428" s="44" t="s">
        <v>45</v>
      </c>
    </row>
    <row r="429" spans="2:2" x14ac:dyDescent="0.25">
      <c r="B429" s="44" t="s">
        <v>45</v>
      </c>
    </row>
    <row r="430" spans="2:2" x14ac:dyDescent="0.25">
      <c r="B430" s="44" t="s">
        <v>45</v>
      </c>
    </row>
    <row r="431" spans="2:2" x14ac:dyDescent="0.25">
      <c r="B431" s="44" t="s">
        <v>45</v>
      </c>
    </row>
    <row r="432" spans="2:2" x14ac:dyDescent="0.25">
      <c r="B432" s="44" t="s">
        <v>45</v>
      </c>
    </row>
    <row r="433" spans="2:2" x14ac:dyDescent="0.25">
      <c r="B433" s="44" t="s">
        <v>45</v>
      </c>
    </row>
    <row r="434" spans="2:2" x14ac:dyDescent="0.25">
      <c r="B434" s="44" t="s">
        <v>45</v>
      </c>
    </row>
    <row r="435" spans="2:2" x14ac:dyDescent="0.25">
      <c r="B435" s="44" t="s">
        <v>45</v>
      </c>
    </row>
    <row r="436" spans="2:2" x14ac:dyDescent="0.25">
      <c r="B436" s="44" t="s">
        <v>45</v>
      </c>
    </row>
    <row r="437" spans="2:2" x14ac:dyDescent="0.25">
      <c r="B437" s="44" t="s">
        <v>45</v>
      </c>
    </row>
    <row r="438" spans="2:2" x14ac:dyDescent="0.25">
      <c r="B438" s="44" t="s">
        <v>45</v>
      </c>
    </row>
    <row r="439" spans="2:2" x14ac:dyDescent="0.25">
      <c r="B439" s="44" t="s">
        <v>45</v>
      </c>
    </row>
    <row r="440" spans="2:2" x14ac:dyDescent="0.25">
      <c r="B440" s="44" t="s">
        <v>45</v>
      </c>
    </row>
    <row r="441" spans="2:2" x14ac:dyDescent="0.25">
      <c r="B441" s="44" t="s">
        <v>45</v>
      </c>
    </row>
    <row r="442" spans="2:2" x14ac:dyDescent="0.25">
      <c r="B442" s="44" t="s">
        <v>45</v>
      </c>
    </row>
    <row r="443" spans="2:2" x14ac:dyDescent="0.25">
      <c r="B443" s="44" t="s">
        <v>45</v>
      </c>
    </row>
    <row r="444" spans="2:2" x14ac:dyDescent="0.25">
      <c r="B444" s="44" t="s">
        <v>45</v>
      </c>
    </row>
    <row r="445" spans="2:2" x14ac:dyDescent="0.25">
      <c r="B445" s="44" t="s">
        <v>45</v>
      </c>
    </row>
    <row r="446" spans="2:2" x14ac:dyDescent="0.25">
      <c r="B446" s="44" t="s">
        <v>45</v>
      </c>
    </row>
    <row r="447" spans="2:2" x14ac:dyDescent="0.25">
      <c r="B447" s="44" t="s">
        <v>45</v>
      </c>
    </row>
    <row r="448" spans="2:2" x14ac:dyDescent="0.25">
      <c r="B448" s="44" t="s">
        <v>45</v>
      </c>
    </row>
    <row r="449" spans="2:2" x14ac:dyDescent="0.25">
      <c r="B449" s="44" t="s">
        <v>45</v>
      </c>
    </row>
    <row r="450" spans="2:2" x14ac:dyDescent="0.25">
      <c r="B450" s="44" t="s">
        <v>45</v>
      </c>
    </row>
    <row r="451" spans="2:2" x14ac:dyDescent="0.25">
      <c r="B451" s="44" t="s">
        <v>45</v>
      </c>
    </row>
    <row r="452" spans="2:2" x14ac:dyDescent="0.25">
      <c r="B452" s="44" t="s">
        <v>45</v>
      </c>
    </row>
    <row r="453" spans="2:2" x14ac:dyDescent="0.25">
      <c r="B453" s="44" t="s">
        <v>45</v>
      </c>
    </row>
    <row r="454" spans="2:2" x14ac:dyDescent="0.25">
      <c r="B454" s="44" t="s">
        <v>45</v>
      </c>
    </row>
    <row r="455" spans="2:2" x14ac:dyDescent="0.25">
      <c r="B455" s="44" t="s">
        <v>45</v>
      </c>
    </row>
    <row r="456" spans="2:2" x14ac:dyDescent="0.25">
      <c r="B456" s="44" t="s">
        <v>45</v>
      </c>
    </row>
    <row r="457" spans="2:2" x14ac:dyDescent="0.25">
      <c r="B457" s="44" t="s">
        <v>45</v>
      </c>
    </row>
    <row r="458" spans="2:2" x14ac:dyDescent="0.25">
      <c r="B458" s="44" t="s">
        <v>45</v>
      </c>
    </row>
    <row r="459" spans="2:2" x14ac:dyDescent="0.25">
      <c r="B459" s="44" t="s">
        <v>45</v>
      </c>
    </row>
    <row r="460" spans="2:2" x14ac:dyDescent="0.25">
      <c r="B460" s="44" t="s">
        <v>45</v>
      </c>
    </row>
    <row r="461" spans="2:2" x14ac:dyDescent="0.25">
      <c r="B461" s="44" t="s">
        <v>45</v>
      </c>
    </row>
    <row r="462" spans="2:2" x14ac:dyDescent="0.25">
      <c r="B462" s="44" t="s">
        <v>45</v>
      </c>
    </row>
    <row r="463" spans="2:2" x14ac:dyDescent="0.25">
      <c r="B463" s="44" t="s">
        <v>45</v>
      </c>
    </row>
    <row r="464" spans="2:2" x14ac:dyDescent="0.25">
      <c r="B464" s="44" t="s">
        <v>45</v>
      </c>
    </row>
    <row r="465" spans="2:2" x14ac:dyDescent="0.25">
      <c r="B465" s="44" t="s">
        <v>45</v>
      </c>
    </row>
    <row r="466" spans="2:2" x14ac:dyDescent="0.25">
      <c r="B466" s="44" t="s">
        <v>45</v>
      </c>
    </row>
    <row r="467" spans="2:2" x14ac:dyDescent="0.25">
      <c r="B467" s="44" t="s">
        <v>45</v>
      </c>
    </row>
    <row r="468" spans="2:2" x14ac:dyDescent="0.25">
      <c r="B468" s="44" t="s">
        <v>45</v>
      </c>
    </row>
    <row r="469" spans="2:2" x14ac:dyDescent="0.25">
      <c r="B469" s="44" t="s">
        <v>45</v>
      </c>
    </row>
    <row r="470" spans="2:2" x14ac:dyDescent="0.25">
      <c r="B470" s="44" t="s">
        <v>45</v>
      </c>
    </row>
    <row r="471" spans="2:2" x14ac:dyDescent="0.25">
      <c r="B471" s="44" t="s">
        <v>45</v>
      </c>
    </row>
    <row r="472" spans="2:2" x14ac:dyDescent="0.25">
      <c r="B472" s="44" t="s">
        <v>45</v>
      </c>
    </row>
    <row r="473" spans="2:2" x14ac:dyDescent="0.25">
      <c r="B473" s="44" t="s">
        <v>45</v>
      </c>
    </row>
    <row r="474" spans="2:2" x14ac:dyDescent="0.25">
      <c r="B474" s="44" t="s">
        <v>45</v>
      </c>
    </row>
    <row r="475" spans="2:2" x14ac:dyDescent="0.25">
      <c r="B475" s="44" t="s">
        <v>45</v>
      </c>
    </row>
    <row r="476" spans="2:2" x14ac:dyDescent="0.25">
      <c r="B476" s="44" t="s">
        <v>45</v>
      </c>
    </row>
    <row r="477" spans="2:2" x14ac:dyDescent="0.25">
      <c r="B477" s="44" t="s">
        <v>45</v>
      </c>
    </row>
    <row r="478" spans="2:2" x14ac:dyDescent="0.25">
      <c r="B478" s="44" t="s">
        <v>45</v>
      </c>
    </row>
    <row r="479" spans="2:2" x14ac:dyDescent="0.25">
      <c r="B479" s="44" t="s">
        <v>45</v>
      </c>
    </row>
    <row r="480" spans="2:2" x14ac:dyDescent="0.25">
      <c r="B480" s="44" t="s">
        <v>45</v>
      </c>
    </row>
    <row r="481" spans="2:2" x14ac:dyDescent="0.25">
      <c r="B481" s="44" t="s">
        <v>45</v>
      </c>
    </row>
    <row r="482" spans="2:2" x14ac:dyDescent="0.25">
      <c r="B482" s="44" t="s">
        <v>45</v>
      </c>
    </row>
    <row r="483" spans="2:2" x14ac:dyDescent="0.25">
      <c r="B483" s="44" t="s">
        <v>45</v>
      </c>
    </row>
    <row r="484" spans="2:2" x14ac:dyDescent="0.25">
      <c r="B484" s="44" t="s">
        <v>45</v>
      </c>
    </row>
    <row r="485" spans="2:2" x14ac:dyDescent="0.25">
      <c r="B485" s="44" t="s">
        <v>45</v>
      </c>
    </row>
    <row r="486" spans="2:2" x14ac:dyDescent="0.25">
      <c r="B486" s="44" t="s">
        <v>45</v>
      </c>
    </row>
    <row r="487" spans="2:2" x14ac:dyDescent="0.25">
      <c r="B487" s="44" t="s">
        <v>45</v>
      </c>
    </row>
    <row r="488" spans="2:2" x14ac:dyDescent="0.25">
      <c r="B488" s="44" t="s">
        <v>45</v>
      </c>
    </row>
    <row r="489" spans="2:2" x14ac:dyDescent="0.25">
      <c r="B489" s="44" t="s">
        <v>45</v>
      </c>
    </row>
    <row r="490" spans="2:2" x14ac:dyDescent="0.25">
      <c r="B490" s="44" t="s">
        <v>45</v>
      </c>
    </row>
    <row r="491" spans="2:2" x14ac:dyDescent="0.25">
      <c r="B491" s="44" t="s">
        <v>45</v>
      </c>
    </row>
    <row r="492" spans="2:2" x14ac:dyDescent="0.25">
      <c r="B492" s="44" t="s">
        <v>45</v>
      </c>
    </row>
    <row r="493" spans="2:2" x14ac:dyDescent="0.25">
      <c r="B493" s="44" t="s">
        <v>45</v>
      </c>
    </row>
    <row r="494" spans="2:2" x14ac:dyDescent="0.25">
      <c r="B494" s="44" t="s">
        <v>45</v>
      </c>
    </row>
    <row r="495" spans="2:2" x14ac:dyDescent="0.25">
      <c r="B495" s="44" t="s">
        <v>45</v>
      </c>
    </row>
    <row r="496" spans="2:2" x14ac:dyDescent="0.25">
      <c r="B496" s="44" t="s">
        <v>45</v>
      </c>
    </row>
    <row r="497" spans="2:2" x14ac:dyDescent="0.25">
      <c r="B497" s="44" t="s">
        <v>45</v>
      </c>
    </row>
    <row r="498" spans="2:2" x14ac:dyDescent="0.25">
      <c r="B498" s="44" t="s">
        <v>45</v>
      </c>
    </row>
    <row r="499" spans="2:2" x14ac:dyDescent="0.25">
      <c r="B499" s="44" t="s">
        <v>45</v>
      </c>
    </row>
    <row r="500" spans="2:2" x14ac:dyDescent="0.25">
      <c r="B500" s="44" t="s">
        <v>45</v>
      </c>
    </row>
    <row r="501" spans="2:2" x14ac:dyDescent="0.25">
      <c r="B501" s="44" t="s">
        <v>45</v>
      </c>
    </row>
    <row r="502" spans="2:2" x14ac:dyDescent="0.25">
      <c r="B502" s="44" t="s">
        <v>45</v>
      </c>
    </row>
    <row r="503" spans="2:2" x14ac:dyDescent="0.25">
      <c r="B503" s="44" t="s">
        <v>45</v>
      </c>
    </row>
    <row r="504" spans="2:2" x14ac:dyDescent="0.25">
      <c r="B504" s="44" t="s">
        <v>45</v>
      </c>
    </row>
    <row r="505" spans="2:2" x14ac:dyDescent="0.25">
      <c r="B505" s="44" t="s">
        <v>45</v>
      </c>
    </row>
    <row r="506" spans="2:2" x14ac:dyDescent="0.25">
      <c r="B506" s="44" t="s">
        <v>45</v>
      </c>
    </row>
    <row r="507" spans="2:2" x14ac:dyDescent="0.25">
      <c r="B507" s="44" t="s">
        <v>45</v>
      </c>
    </row>
    <row r="508" spans="2:2" x14ac:dyDescent="0.25">
      <c r="B508" s="44" t="s">
        <v>45</v>
      </c>
    </row>
    <row r="509" spans="2:2" x14ac:dyDescent="0.25">
      <c r="B509" s="44" t="s">
        <v>45</v>
      </c>
    </row>
    <row r="510" spans="2:2" x14ac:dyDescent="0.25">
      <c r="B510" s="44" t="s">
        <v>45</v>
      </c>
    </row>
    <row r="511" spans="2:2" x14ac:dyDescent="0.25">
      <c r="B511" s="44" t="s">
        <v>45</v>
      </c>
    </row>
    <row r="512" spans="2:2" x14ac:dyDescent="0.25">
      <c r="B512" s="44" t="s">
        <v>45</v>
      </c>
    </row>
    <row r="513" spans="2:2" x14ac:dyDescent="0.25">
      <c r="B513" s="44" t="s">
        <v>45</v>
      </c>
    </row>
    <row r="514" spans="2:2" x14ac:dyDescent="0.25">
      <c r="B514" s="44" t="s">
        <v>45</v>
      </c>
    </row>
    <row r="515" spans="2:2" x14ac:dyDescent="0.25">
      <c r="B515" s="44" t="s">
        <v>45</v>
      </c>
    </row>
    <row r="516" spans="2:2" x14ac:dyDescent="0.25">
      <c r="B516" s="44" t="s">
        <v>45</v>
      </c>
    </row>
    <row r="517" spans="2:2" x14ac:dyDescent="0.25">
      <c r="B517" s="44" t="s">
        <v>45</v>
      </c>
    </row>
    <row r="518" spans="2:2" x14ac:dyDescent="0.25">
      <c r="B518" s="44" t="s">
        <v>45</v>
      </c>
    </row>
    <row r="519" spans="2:2" x14ac:dyDescent="0.25">
      <c r="B519" s="44" t="s">
        <v>45</v>
      </c>
    </row>
    <row r="520" spans="2:2" x14ac:dyDescent="0.25">
      <c r="B520" s="44" t="s">
        <v>45</v>
      </c>
    </row>
    <row r="521" spans="2:2" x14ac:dyDescent="0.25">
      <c r="B521" s="44" t="s">
        <v>45</v>
      </c>
    </row>
    <row r="522" spans="2:2" x14ac:dyDescent="0.25">
      <c r="B522" s="44" t="s">
        <v>45</v>
      </c>
    </row>
    <row r="523" spans="2:2" x14ac:dyDescent="0.25">
      <c r="B523" s="44" t="s">
        <v>45</v>
      </c>
    </row>
    <row r="524" spans="2:2" x14ac:dyDescent="0.25">
      <c r="B524" s="44" t="s">
        <v>45</v>
      </c>
    </row>
    <row r="525" spans="2:2" x14ac:dyDescent="0.25">
      <c r="B525" s="44" t="s">
        <v>45</v>
      </c>
    </row>
    <row r="526" spans="2:2" x14ac:dyDescent="0.25">
      <c r="B526" s="44" t="s">
        <v>45</v>
      </c>
    </row>
    <row r="527" spans="2:2" x14ac:dyDescent="0.25">
      <c r="B527" s="44" t="s">
        <v>45</v>
      </c>
    </row>
  </sheetData>
  <autoFilter ref="A1:M527"/>
  <phoneticPr fontId="4" type="noConversion"/>
  <conditionalFormatting sqref="H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TARIFS!$A$3:$A$22</xm:f>
          </x14:formula1>
          <xm:sqref>B2:B527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3"/>
  <sheetViews>
    <sheetView tabSelected="1" workbookViewId="0">
      <selection activeCell="B5" sqref="B5"/>
    </sheetView>
  </sheetViews>
  <sheetFormatPr baseColWidth="10" defaultRowHeight="15" x14ac:dyDescent="0.25"/>
  <cols>
    <col min="1" max="1" width="24.5703125" customWidth="1"/>
    <col min="2" max="2" width="11.140625" style="50" customWidth="1"/>
    <col min="3" max="3" width="24.5703125" customWidth="1"/>
    <col min="4" max="4" width="23.140625" style="40" customWidth="1"/>
    <col min="5" max="5" width="23.85546875" customWidth="1"/>
    <col min="7" max="7" width="21" style="42" customWidth="1"/>
    <col min="8" max="8" width="23.42578125" style="47" customWidth="1"/>
    <col min="9" max="9" width="19.42578125" customWidth="1"/>
    <col min="10" max="10" width="22.5703125" customWidth="1"/>
    <col min="11" max="11" width="14.42578125" customWidth="1"/>
  </cols>
  <sheetData>
    <row r="1" spans="1:11" ht="30" x14ac:dyDescent="0.25">
      <c r="A1" s="38" t="s">
        <v>36</v>
      </c>
      <c r="B1" s="49" t="s">
        <v>53</v>
      </c>
      <c r="C1" s="38" t="s">
        <v>25</v>
      </c>
      <c r="D1" s="39" t="s">
        <v>26</v>
      </c>
      <c r="E1" s="38" t="s">
        <v>27</v>
      </c>
      <c r="F1" s="38" t="s">
        <v>28</v>
      </c>
      <c r="G1" s="41" t="s">
        <v>32</v>
      </c>
      <c r="H1" s="46" t="s">
        <v>29</v>
      </c>
      <c r="I1" s="38" t="s">
        <v>30</v>
      </c>
      <c r="J1" s="43" t="s">
        <v>33</v>
      </c>
      <c r="K1" s="43" t="s">
        <v>34</v>
      </c>
    </row>
    <row r="2" spans="1:11" x14ac:dyDescent="0.25">
      <c r="A2" s="37" t="str">
        <f>+'machines reconditionnées'!B2</f>
        <v>B70 CL</v>
      </c>
      <c r="B2" s="50">
        <f t="shared" ref="B2:B18" si="0">IF(F2&lt;=500,1,IF(F2&lt;=1000,2,IF(F2&lt;=1500,3,4)))</f>
        <v>4</v>
      </c>
      <c r="C2" s="37" t="str">
        <f>+'machines reconditionnées'!C2</f>
        <v>B70 CL 75</v>
      </c>
      <c r="D2" s="40" t="str">
        <f>+'machines reconditionnées'!D2</f>
        <v>BLA BLA BLA</v>
      </c>
      <c r="F2">
        <f>+'machines reconditionnées'!F2</f>
        <v>2218</v>
      </c>
      <c r="J2" s="55">
        <f>IFERROR(INDEX(TARIFS!C:C,MATCH(A2&amp;B2,INDEX(TARIFS!A:A&amp;TARIFS!H:H,0),0)),"")</f>
        <v>2800</v>
      </c>
    </row>
    <row r="3" spans="1:11" x14ac:dyDescent="0.25">
      <c r="A3" s="37" t="str">
        <f>+'machines reconditionnées'!B3</f>
        <v>B310 / B1050 / B1100</v>
      </c>
      <c r="B3" s="50">
        <f t="shared" si="0"/>
        <v>2</v>
      </c>
      <c r="C3" s="37" t="str">
        <f>+'machines reconditionnées'!C3</f>
        <v>B1050 CYL 96</v>
      </c>
      <c r="D3" s="40" t="str">
        <f>+'machines reconditionnées'!D3</f>
        <v>bli bli bli</v>
      </c>
      <c r="F3">
        <f>+'machines reconditionnées'!F3</f>
        <v>704</v>
      </c>
      <c r="J3" s="55" t="str">
        <f>IFERROR(INDEX(TARIFS!C:C,MATCH(A3&amp;B3,INDEX(TARIFS!A:A&amp;TARIFS!H:H,0),0)),"")</f>
        <v/>
      </c>
    </row>
    <row r="4" spans="1:11" x14ac:dyDescent="0.25">
      <c r="A4" s="37" t="str">
        <f>+'machines reconditionnées'!B4</f>
        <v>B310 / B1050 / B1100</v>
      </c>
      <c r="B4" s="50">
        <f t="shared" si="0"/>
        <v>1</v>
      </c>
      <c r="C4" s="37" t="str">
        <f>+'machines reconditionnées'!C4</f>
        <v>B310 R TB 1020</v>
      </c>
      <c r="D4" s="40">
        <f>+'machines reconditionnées'!D4</f>
        <v>0</v>
      </c>
      <c r="F4">
        <f>+'machines reconditionnées'!F4</f>
        <v>365</v>
      </c>
      <c r="J4" s="55" t="str">
        <f>IFERROR(INDEX(TARIFS!C:C,MATCH(A4&amp;B4,INDEX(TARIFS!A:A&amp;TARIFS!H:H,0),0)),"")</f>
        <v/>
      </c>
    </row>
    <row r="5" spans="1:11" x14ac:dyDescent="0.25">
      <c r="A5" s="37" t="str">
        <f>+'machines reconditionnées'!B5</f>
        <v>B45 CL</v>
      </c>
      <c r="B5" s="50">
        <v>4</v>
      </c>
      <c r="C5" s="37" t="str">
        <f>+'machines reconditionnées'!C5</f>
        <v>B45 CL 51/105</v>
      </c>
      <c r="D5" s="40">
        <f>+'machines reconditionnées'!D5</f>
        <v>0</v>
      </c>
      <c r="F5">
        <f>+'machines reconditionnées'!F5</f>
        <v>1248</v>
      </c>
      <c r="J5" s="55">
        <f>IFERROR(INDEX(TARIFS!C:C,MATCH(A5&amp;B5,INDEX(TARIFS!A:A&amp;TARIFS!H:H,0),0)),"")</f>
        <v>1870</v>
      </c>
    </row>
    <row r="6" spans="1:11" x14ac:dyDescent="0.25">
      <c r="A6" s="37" t="str">
        <f>+'machines reconditionnées'!B6</f>
        <v>B45 CL</v>
      </c>
      <c r="B6" s="50">
        <f t="shared" si="0"/>
        <v>2</v>
      </c>
      <c r="C6" s="37" t="str">
        <f>+'machines reconditionnées'!C6</f>
        <v>B45 CL 51/105</v>
      </c>
      <c r="D6" s="40">
        <f>+'machines reconditionnées'!D6</f>
        <v>0</v>
      </c>
      <c r="F6">
        <f>+'machines reconditionnées'!F6</f>
        <v>519</v>
      </c>
      <c r="J6" s="55" t="str">
        <f>IFERROR(INDEX(TARIFS!C:C,MATCH(A6&amp;B6,INDEX(TARIFS!A:A&amp;TARIFS!H:H,0),0)),"")</f>
        <v/>
      </c>
    </row>
    <row r="7" spans="1:11" x14ac:dyDescent="0.25">
      <c r="A7" s="37" t="str">
        <f>+'machines reconditionnées'!B7</f>
        <v>B45 CL</v>
      </c>
      <c r="B7" s="50">
        <f t="shared" si="0"/>
        <v>2</v>
      </c>
      <c r="C7" s="37" t="str">
        <f>+'machines reconditionnées'!C7</f>
        <v>B45 CL 51/105</v>
      </c>
      <c r="D7" s="40">
        <f>+'machines reconditionnées'!D7</f>
        <v>0</v>
      </c>
      <c r="F7">
        <f>+'machines reconditionnées'!F7</f>
        <v>889</v>
      </c>
      <c r="J7" s="55" t="str">
        <f>IFERROR(INDEX(TARIFS!C:C,MATCH(A7&amp;B7,INDEX(TARIFS!A:A&amp;TARIFS!H:H,0),0)),"")</f>
        <v/>
      </c>
    </row>
    <row r="8" spans="1:11" x14ac:dyDescent="0.25">
      <c r="A8" s="37" t="str">
        <f>+'machines reconditionnées'!B8</f>
        <v>B30</v>
      </c>
      <c r="B8" s="50">
        <f t="shared" si="0"/>
        <v>1</v>
      </c>
      <c r="C8" s="37" t="str">
        <f>+'machines reconditionnées'!C8</f>
        <v>B30 P</v>
      </c>
      <c r="D8" s="40">
        <f>+'machines reconditionnées'!D8</f>
        <v>0</v>
      </c>
      <c r="F8">
        <f>+'machines reconditionnées'!F8</f>
        <v>347</v>
      </c>
      <c r="J8" s="55" t="str">
        <f>IFERROR(INDEX(TARIFS!C:C,MATCH(A8&amp;B8,INDEX(TARIFS!A:A&amp;TARIFS!H:H,0),0)),"")</f>
        <v/>
      </c>
    </row>
    <row r="9" spans="1:11" x14ac:dyDescent="0.25">
      <c r="A9" s="37" t="str">
        <f>+'machines reconditionnées'!B9</f>
        <v>B45 CL</v>
      </c>
      <c r="B9" s="50">
        <f t="shared" si="0"/>
        <v>1</v>
      </c>
      <c r="C9" s="37" t="str">
        <f>+'machines reconditionnées'!C9</f>
        <v>B45 CL 51/105</v>
      </c>
      <c r="D9" s="40">
        <f>+'machines reconditionnées'!D9</f>
        <v>0</v>
      </c>
      <c r="F9">
        <f>+'machines reconditionnées'!F9</f>
        <v>252</v>
      </c>
      <c r="J9" s="55" t="str">
        <f>IFERROR(INDEX(TARIFS!C:C,MATCH(A9&amp;B9,INDEX(TARIFS!A:A&amp;TARIFS!H:H,0),0)),"")</f>
        <v/>
      </c>
    </row>
    <row r="10" spans="1:11" x14ac:dyDescent="0.25">
      <c r="A10" s="37" t="str">
        <f>+'machines reconditionnées'!B10</f>
        <v>B30 CL</v>
      </c>
      <c r="B10" s="50">
        <f t="shared" si="0"/>
        <v>1</v>
      </c>
      <c r="C10" s="37" t="str">
        <f>+'machines reconditionnées'!C10</f>
        <v>B30 CL</v>
      </c>
      <c r="D10" s="40">
        <f>+'machines reconditionnées'!D10</f>
        <v>0</v>
      </c>
      <c r="F10">
        <f>+'machines reconditionnées'!F10</f>
        <v>313</v>
      </c>
      <c r="J10" s="55" t="str">
        <f>IFERROR(INDEX(TARIFS!C:C,MATCH(A10&amp;B10,INDEX(TARIFS!A:A&amp;TARIFS!H:H,0),0)),"")</f>
        <v/>
      </c>
    </row>
    <row r="11" spans="1:11" x14ac:dyDescent="0.25">
      <c r="A11" s="37" t="str">
        <f>+'machines reconditionnées'!B11</f>
        <v>B45 CL</v>
      </c>
      <c r="B11" s="50">
        <f t="shared" si="0"/>
        <v>3</v>
      </c>
      <c r="C11" s="37" t="str">
        <f>+'machines reconditionnées'!C11</f>
        <v>B45 CL 51/105</v>
      </c>
      <c r="D11" s="40">
        <f>+'machines reconditionnées'!D11</f>
        <v>0</v>
      </c>
      <c r="F11">
        <f>+'machines reconditionnées'!F11</f>
        <v>1024</v>
      </c>
      <c r="J11" s="55" t="str">
        <f>IFERROR(INDEX(TARIFS!C:C,MATCH(A11&amp;B11,INDEX(TARIFS!A:A&amp;TARIFS!H:H,0),0)),"")</f>
        <v/>
      </c>
    </row>
    <row r="12" spans="1:11" x14ac:dyDescent="0.25">
      <c r="A12" s="37" t="str">
        <f>+'machines reconditionnées'!B12</f>
        <v>B45 CL</v>
      </c>
      <c r="B12" s="50">
        <f t="shared" si="0"/>
        <v>1</v>
      </c>
      <c r="C12" s="37" t="str">
        <f>+'machines reconditionnées'!C12</f>
        <v>B45 CL 51/105</v>
      </c>
      <c r="D12" s="40">
        <f>+'machines reconditionnées'!D12</f>
        <v>0</v>
      </c>
      <c r="F12">
        <f>+'machines reconditionnées'!F12</f>
        <v>0</v>
      </c>
      <c r="J12" s="55" t="str">
        <f>IFERROR(INDEX(TARIFS!C:C,MATCH(A12&amp;B12,INDEX(TARIFS!A:A&amp;TARIFS!H:H,0),0)),"")</f>
        <v/>
      </c>
    </row>
    <row r="13" spans="1:11" x14ac:dyDescent="0.25">
      <c r="A13" s="37" t="str">
        <f>+'machines reconditionnées'!B13</f>
        <v>B45 CL</v>
      </c>
      <c r="B13" s="50">
        <f t="shared" si="0"/>
        <v>2</v>
      </c>
      <c r="C13" s="37" t="str">
        <f>+'machines reconditionnées'!C13</f>
        <v>B45 CLH</v>
      </c>
      <c r="D13" s="40">
        <f>+'machines reconditionnées'!D13</f>
        <v>0</v>
      </c>
      <c r="F13">
        <f>+'machines reconditionnées'!F13</f>
        <v>513</v>
      </c>
      <c r="J13" s="55" t="str">
        <f>IFERROR(INDEX(TARIFS!C:C,MATCH(A13&amp;B13,INDEX(TARIFS!A:A&amp;TARIFS!H:H,0),0)),"")</f>
        <v/>
      </c>
    </row>
    <row r="14" spans="1:11" x14ac:dyDescent="0.25">
      <c r="A14" s="37" t="str">
        <f>+'machines reconditionnées'!B14</f>
        <v>B120 R / B115</v>
      </c>
      <c r="B14" s="50">
        <f t="shared" si="0"/>
        <v>3</v>
      </c>
      <c r="C14" s="37" t="str">
        <f>+'machines reconditionnées'!C14</f>
        <v>B115 R TB 750 m.OBL</v>
      </c>
      <c r="D14" s="40">
        <f>+'machines reconditionnées'!D14</f>
        <v>0</v>
      </c>
      <c r="F14">
        <f>+'machines reconditionnées'!F14</f>
        <v>1024</v>
      </c>
      <c r="J14" s="55" t="str">
        <f>IFERROR(INDEX(TARIFS!C:C,MATCH(A14&amp;B14,INDEX(TARIFS!A:A&amp;TARIFS!H:H,0),0)),"")</f>
        <v/>
      </c>
    </row>
    <row r="15" spans="1:11" x14ac:dyDescent="0.25">
      <c r="A15" s="37" t="str">
        <f>+'machines reconditionnées'!B15</f>
        <v>B70</v>
      </c>
      <c r="B15" s="50">
        <f t="shared" si="0"/>
        <v>2</v>
      </c>
      <c r="C15" s="37" t="str">
        <f>+'machines reconditionnées'!C15</f>
        <v>B70  65</v>
      </c>
      <c r="D15" s="40">
        <f>+'machines reconditionnées'!D15</f>
        <v>0</v>
      </c>
      <c r="F15">
        <f>+'machines reconditionnées'!F15</f>
        <v>959</v>
      </c>
      <c r="J15" s="55" t="str">
        <f>IFERROR(INDEX(TARIFS!C:C,MATCH(A15&amp;B15,INDEX(TARIFS!A:A&amp;TARIFS!H:H,0),0)),"")</f>
        <v/>
      </c>
    </row>
    <row r="16" spans="1:11" x14ac:dyDescent="0.25">
      <c r="A16" s="37" t="str">
        <f>+'machines reconditionnées'!B16</f>
        <v>B70</v>
      </c>
      <c r="B16" s="50">
        <f t="shared" si="0"/>
        <v>2</v>
      </c>
      <c r="C16" s="37" t="str">
        <f>+'machines reconditionnées'!C16</f>
        <v>B70  65</v>
      </c>
      <c r="D16" s="40">
        <f>+'machines reconditionnées'!D16</f>
        <v>0</v>
      </c>
      <c r="F16">
        <f>+'machines reconditionnées'!F16</f>
        <v>782</v>
      </c>
      <c r="J16" s="55" t="str">
        <f>IFERROR(INDEX(TARIFS!C:C,MATCH(A16&amp;B16,INDEX(TARIFS!A:A&amp;TARIFS!H:H,0),0)),"")</f>
        <v/>
      </c>
    </row>
    <row r="17" spans="1:10" x14ac:dyDescent="0.25">
      <c r="A17" s="37" t="str">
        <f>+'machines reconditionnées'!B17</f>
        <v>B70</v>
      </c>
      <c r="B17" s="50">
        <f t="shared" si="0"/>
        <v>3</v>
      </c>
      <c r="C17" s="37" t="str">
        <f>+'machines reconditionnées'!C17</f>
        <v>B70  65</v>
      </c>
      <c r="D17" s="40">
        <f>+'machines reconditionnées'!D17</f>
        <v>0</v>
      </c>
      <c r="F17">
        <f>+'machines reconditionnées'!F17</f>
        <v>1107</v>
      </c>
      <c r="J17" s="55" t="str">
        <f>IFERROR(INDEX(TARIFS!C:C,MATCH(A17&amp;B17,INDEX(TARIFS!A:A&amp;TARIFS!H:H,0),0)),"")</f>
        <v/>
      </c>
    </row>
    <row r="18" spans="1:10" x14ac:dyDescent="0.25">
      <c r="A18" s="37" t="str">
        <f>+'machines reconditionnées'!B18</f>
        <v>B70 CL</v>
      </c>
      <c r="B18" s="50">
        <f t="shared" si="0"/>
        <v>3</v>
      </c>
      <c r="C18" s="37" t="str">
        <f>+'machines reconditionnées'!C18</f>
        <v>B70 CL 75</v>
      </c>
      <c r="D18" s="40">
        <f>+'machines reconditionnées'!D18</f>
        <v>0</v>
      </c>
      <c r="F18">
        <f>+'machines reconditionnées'!F18</f>
        <v>1328</v>
      </c>
      <c r="J18" s="55" t="str">
        <f>IFERROR(INDEX(TARIFS!C:C,MATCH(A18&amp;B18,INDEX(TARIFS!A:A&amp;TARIFS!H:H,0),0)),"")</f>
        <v/>
      </c>
    </row>
    <row r="19" spans="1:10" x14ac:dyDescent="0.25">
      <c r="B19" s="50">
        <f t="shared" ref="B19:B66" si="1">IF(F19&lt;=500,1,IF(F19&lt;=1000,2,IF(F19&lt;=1500,3,4)))</f>
        <v>1</v>
      </c>
      <c r="J19" s="55" t="str">
        <f>IFERROR(INDEX(TARIFS!C:C,MATCH(A19&amp;B19,INDEX(TARIFS!A:A&amp;TARIFS!H:H,0),0)),"")</f>
        <v/>
      </c>
    </row>
    <row r="20" spans="1:10" x14ac:dyDescent="0.25">
      <c r="B20" s="50">
        <f t="shared" si="1"/>
        <v>1</v>
      </c>
      <c r="D20"/>
      <c r="J20" s="55" t="str">
        <f>IFERROR(INDEX(TARIFS!C:C,MATCH(A20&amp;B20,INDEX(TARIFS!A:A&amp;TARIFS!H:H,0),0)),"")</f>
        <v/>
      </c>
    </row>
    <row r="21" spans="1:10" x14ac:dyDescent="0.25">
      <c r="B21" s="50">
        <f t="shared" si="1"/>
        <v>1</v>
      </c>
      <c r="J21" s="55" t="str">
        <f>IFERROR(INDEX(TARIFS!C:C,MATCH(A21&amp;B21,INDEX(TARIFS!A:A&amp;TARIFS!H:H,0),0)),"")</f>
        <v/>
      </c>
    </row>
    <row r="22" spans="1:10" x14ac:dyDescent="0.25">
      <c r="B22" s="50">
        <f t="shared" si="1"/>
        <v>1</v>
      </c>
      <c r="J22" s="55" t="str">
        <f>IFERROR(INDEX(TARIFS!C:C,MATCH(A22&amp;B22,INDEX(TARIFS!A:A&amp;TARIFS!H:H,0),0)),"")</f>
        <v/>
      </c>
    </row>
    <row r="23" spans="1:10" x14ac:dyDescent="0.25">
      <c r="B23" s="50">
        <f t="shared" si="1"/>
        <v>1</v>
      </c>
    </row>
    <row r="24" spans="1:10" x14ac:dyDescent="0.25">
      <c r="B24" s="50">
        <f t="shared" si="1"/>
        <v>1</v>
      </c>
    </row>
    <row r="25" spans="1:10" x14ac:dyDescent="0.25">
      <c r="B25" s="50">
        <f t="shared" si="1"/>
        <v>1</v>
      </c>
    </row>
    <row r="26" spans="1:10" x14ac:dyDescent="0.25">
      <c r="B26" s="50">
        <f t="shared" si="1"/>
        <v>1</v>
      </c>
    </row>
    <row r="27" spans="1:10" x14ac:dyDescent="0.25">
      <c r="B27" s="50">
        <f t="shared" si="1"/>
        <v>1</v>
      </c>
    </row>
    <row r="28" spans="1:10" x14ac:dyDescent="0.25">
      <c r="B28" s="50">
        <f t="shared" si="1"/>
        <v>1</v>
      </c>
    </row>
    <row r="29" spans="1:10" x14ac:dyDescent="0.25">
      <c r="B29" s="50">
        <f t="shared" si="1"/>
        <v>1</v>
      </c>
    </row>
    <row r="30" spans="1:10" x14ac:dyDescent="0.25">
      <c r="B30" s="50">
        <f t="shared" si="1"/>
        <v>1</v>
      </c>
    </row>
    <row r="31" spans="1:10" x14ac:dyDescent="0.25">
      <c r="B31" s="50">
        <f t="shared" si="1"/>
        <v>1</v>
      </c>
    </row>
    <row r="32" spans="1:10" x14ac:dyDescent="0.25">
      <c r="B32" s="50">
        <f t="shared" si="1"/>
        <v>1</v>
      </c>
    </row>
    <row r="33" spans="2:2" x14ac:dyDescent="0.25">
      <c r="B33" s="50">
        <f t="shared" si="1"/>
        <v>1</v>
      </c>
    </row>
    <row r="34" spans="2:2" x14ac:dyDescent="0.25">
      <c r="B34" s="50">
        <f t="shared" si="1"/>
        <v>1</v>
      </c>
    </row>
    <row r="35" spans="2:2" x14ac:dyDescent="0.25">
      <c r="B35" s="50">
        <f t="shared" si="1"/>
        <v>1</v>
      </c>
    </row>
    <row r="36" spans="2:2" x14ac:dyDescent="0.25">
      <c r="B36" s="50">
        <f t="shared" si="1"/>
        <v>1</v>
      </c>
    </row>
    <row r="37" spans="2:2" x14ac:dyDescent="0.25">
      <c r="B37" s="50">
        <f t="shared" si="1"/>
        <v>1</v>
      </c>
    </row>
    <row r="38" spans="2:2" x14ac:dyDescent="0.25">
      <c r="B38" s="50">
        <f t="shared" si="1"/>
        <v>1</v>
      </c>
    </row>
    <row r="39" spans="2:2" x14ac:dyDescent="0.25">
      <c r="B39" s="50">
        <f t="shared" si="1"/>
        <v>1</v>
      </c>
    </row>
    <row r="40" spans="2:2" x14ac:dyDescent="0.25">
      <c r="B40" s="50">
        <f t="shared" si="1"/>
        <v>1</v>
      </c>
    </row>
    <row r="41" spans="2:2" x14ac:dyDescent="0.25">
      <c r="B41" s="50">
        <f t="shared" si="1"/>
        <v>1</v>
      </c>
    </row>
    <row r="42" spans="2:2" x14ac:dyDescent="0.25">
      <c r="B42" s="50">
        <f t="shared" si="1"/>
        <v>1</v>
      </c>
    </row>
    <row r="43" spans="2:2" x14ac:dyDescent="0.25">
      <c r="B43" s="50">
        <f t="shared" si="1"/>
        <v>1</v>
      </c>
    </row>
    <row r="44" spans="2:2" x14ac:dyDescent="0.25">
      <c r="B44" s="50">
        <f t="shared" si="1"/>
        <v>1</v>
      </c>
    </row>
    <row r="45" spans="2:2" x14ac:dyDescent="0.25">
      <c r="B45" s="50">
        <f t="shared" si="1"/>
        <v>1</v>
      </c>
    </row>
    <row r="46" spans="2:2" x14ac:dyDescent="0.25">
      <c r="B46" s="50">
        <f t="shared" si="1"/>
        <v>1</v>
      </c>
    </row>
    <row r="47" spans="2:2" x14ac:dyDescent="0.25">
      <c r="B47" s="50">
        <f t="shared" si="1"/>
        <v>1</v>
      </c>
    </row>
    <row r="48" spans="2:2" x14ac:dyDescent="0.25">
      <c r="B48" s="50">
        <f t="shared" si="1"/>
        <v>1</v>
      </c>
    </row>
    <row r="49" spans="2:2" x14ac:dyDescent="0.25">
      <c r="B49" s="50">
        <f t="shared" si="1"/>
        <v>1</v>
      </c>
    </row>
    <row r="50" spans="2:2" x14ac:dyDescent="0.25">
      <c r="B50" s="50">
        <f t="shared" si="1"/>
        <v>1</v>
      </c>
    </row>
    <row r="51" spans="2:2" x14ac:dyDescent="0.25">
      <c r="B51" s="50">
        <f t="shared" si="1"/>
        <v>1</v>
      </c>
    </row>
    <row r="52" spans="2:2" x14ac:dyDescent="0.25">
      <c r="B52" s="50">
        <f t="shared" si="1"/>
        <v>1</v>
      </c>
    </row>
    <row r="53" spans="2:2" x14ac:dyDescent="0.25">
      <c r="B53" s="50">
        <f t="shared" si="1"/>
        <v>1</v>
      </c>
    </row>
    <row r="54" spans="2:2" x14ac:dyDescent="0.25">
      <c r="B54" s="50">
        <f t="shared" si="1"/>
        <v>1</v>
      </c>
    </row>
    <row r="55" spans="2:2" x14ac:dyDescent="0.25">
      <c r="B55" s="50">
        <f t="shared" si="1"/>
        <v>1</v>
      </c>
    </row>
    <row r="56" spans="2:2" x14ac:dyDescent="0.25">
      <c r="B56" s="50">
        <f t="shared" si="1"/>
        <v>1</v>
      </c>
    </row>
    <row r="57" spans="2:2" x14ac:dyDescent="0.25">
      <c r="B57" s="50">
        <f t="shared" si="1"/>
        <v>1</v>
      </c>
    </row>
    <row r="58" spans="2:2" x14ac:dyDescent="0.25">
      <c r="B58" s="50">
        <f t="shared" si="1"/>
        <v>1</v>
      </c>
    </row>
    <row r="59" spans="2:2" x14ac:dyDescent="0.25">
      <c r="B59" s="50">
        <f t="shared" si="1"/>
        <v>1</v>
      </c>
    </row>
    <row r="60" spans="2:2" x14ac:dyDescent="0.25">
      <c r="B60" s="50">
        <f t="shared" si="1"/>
        <v>1</v>
      </c>
    </row>
    <row r="61" spans="2:2" x14ac:dyDescent="0.25">
      <c r="B61" s="50">
        <f t="shared" si="1"/>
        <v>1</v>
      </c>
    </row>
    <row r="62" spans="2:2" x14ac:dyDescent="0.25">
      <c r="B62" s="50">
        <f t="shared" si="1"/>
        <v>1</v>
      </c>
    </row>
    <row r="63" spans="2:2" x14ac:dyDescent="0.25">
      <c r="B63" s="50">
        <f t="shared" si="1"/>
        <v>1</v>
      </c>
    </row>
    <row r="64" spans="2:2" x14ac:dyDescent="0.25">
      <c r="B64" s="50">
        <f t="shared" si="1"/>
        <v>1</v>
      </c>
    </row>
    <row r="65" spans="2:2" x14ac:dyDescent="0.25">
      <c r="B65" s="50">
        <f t="shared" si="1"/>
        <v>1</v>
      </c>
    </row>
    <row r="66" spans="2:2" x14ac:dyDescent="0.25">
      <c r="B66" s="50">
        <f t="shared" si="1"/>
        <v>1</v>
      </c>
    </row>
    <row r="67" spans="2:2" x14ac:dyDescent="0.25">
      <c r="B67" s="50">
        <f t="shared" ref="B67:B113" si="2">IF(F67&lt;=500,1,IF(F67&lt;=1000,2,IF(F67&lt;=1500,3,4)))</f>
        <v>1</v>
      </c>
    </row>
    <row r="68" spans="2:2" x14ac:dyDescent="0.25">
      <c r="B68" s="50">
        <f t="shared" si="2"/>
        <v>1</v>
      </c>
    </row>
    <row r="69" spans="2:2" x14ac:dyDescent="0.25">
      <c r="B69" s="50">
        <f t="shared" si="2"/>
        <v>1</v>
      </c>
    </row>
    <row r="70" spans="2:2" x14ac:dyDescent="0.25">
      <c r="B70" s="50">
        <f t="shared" si="2"/>
        <v>1</v>
      </c>
    </row>
    <row r="71" spans="2:2" x14ac:dyDescent="0.25">
      <c r="B71" s="50">
        <f t="shared" si="2"/>
        <v>1</v>
      </c>
    </row>
    <row r="72" spans="2:2" x14ac:dyDescent="0.25">
      <c r="B72" s="50">
        <f t="shared" si="2"/>
        <v>1</v>
      </c>
    </row>
    <row r="73" spans="2:2" x14ac:dyDescent="0.25">
      <c r="B73" s="50">
        <f t="shared" si="2"/>
        <v>1</v>
      </c>
    </row>
    <row r="74" spans="2:2" x14ac:dyDescent="0.25">
      <c r="B74" s="50">
        <f t="shared" si="2"/>
        <v>1</v>
      </c>
    </row>
    <row r="75" spans="2:2" x14ac:dyDescent="0.25">
      <c r="B75" s="50">
        <f t="shared" si="2"/>
        <v>1</v>
      </c>
    </row>
    <row r="76" spans="2:2" x14ac:dyDescent="0.25">
      <c r="B76" s="50">
        <f t="shared" si="2"/>
        <v>1</v>
      </c>
    </row>
    <row r="77" spans="2:2" x14ac:dyDescent="0.25">
      <c r="B77" s="50">
        <f t="shared" si="2"/>
        <v>1</v>
      </c>
    </row>
    <row r="78" spans="2:2" x14ac:dyDescent="0.25">
      <c r="B78" s="50">
        <f t="shared" si="2"/>
        <v>1</v>
      </c>
    </row>
    <row r="79" spans="2:2" x14ac:dyDescent="0.25">
      <c r="B79" s="50">
        <f t="shared" si="2"/>
        <v>1</v>
      </c>
    </row>
    <row r="80" spans="2:2" x14ac:dyDescent="0.25">
      <c r="B80" s="50">
        <f t="shared" si="2"/>
        <v>1</v>
      </c>
    </row>
    <row r="81" spans="2:2" x14ac:dyDescent="0.25">
      <c r="B81" s="50">
        <f t="shared" si="2"/>
        <v>1</v>
      </c>
    </row>
    <row r="82" spans="2:2" x14ac:dyDescent="0.25">
      <c r="B82" s="50">
        <f t="shared" si="2"/>
        <v>1</v>
      </c>
    </row>
    <row r="83" spans="2:2" x14ac:dyDescent="0.25">
      <c r="B83" s="50">
        <f t="shared" si="2"/>
        <v>1</v>
      </c>
    </row>
    <row r="84" spans="2:2" x14ac:dyDescent="0.25">
      <c r="B84" s="50">
        <f t="shared" si="2"/>
        <v>1</v>
      </c>
    </row>
    <row r="85" spans="2:2" x14ac:dyDescent="0.25">
      <c r="B85" s="50">
        <f t="shared" si="2"/>
        <v>1</v>
      </c>
    </row>
    <row r="86" spans="2:2" x14ac:dyDescent="0.25">
      <c r="B86" s="50">
        <f t="shared" si="2"/>
        <v>1</v>
      </c>
    </row>
    <row r="87" spans="2:2" x14ac:dyDescent="0.25">
      <c r="B87" s="50">
        <f t="shared" si="2"/>
        <v>1</v>
      </c>
    </row>
    <row r="88" spans="2:2" x14ac:dyDescent="0.25">
      <c r="B88" s="50">
        <f t="shared" si="2"/>
        <v>1</v>
      </c>
    </row>
    <row r="89" spans="2:2" x14ac:dyDescent="0.25">
      <c r="B89" s="50">
        <f t="shared" si="2"/>
        <v>1</v>
      </c>
    </row>
    <row r="90" spans="2:2" x14ac:dyDescent="0.25">
      <c r="B90" s="50">
        <f t="shared" si="2"/>
        <v>1</v>
      </c>
    </row>
    <row r="91" spans="2:2" x14ac:dyDescent="0.25">
      <c r="B91" s="50">
        <f t="shared" si="2"/>
        <v>1</v>
      </c>
    </row>
    <row r="92" spans="2:2" x14ac:dyDescent="0.25">
      <c r="B92" s="50">
        <f t="shared" si="2"/>
        <v>1</v>
      </c>
    </row>
    <row r="93" spans="2:2" x14ac:dyDescent="0.25">
      <c r="B93" s="50">
        <f t="shared" si="2"/>
        <v>1</v>
      </c>
    </row>
    <row r="94" spans="2:2" x14ac:dyDescent="0.25">
      <c r="B94" s="50">
        <f t="shared" si="2"/>
        <v>1</v>
      </c>
    </row>
    <row r="95" spans="2:2" x14ac:dyDescent="0.25">
      <c r="B95" s="50">
        <f t="shared" si="2"/>
        <v>1</v>
      </c>
    </row>
    <row r="96" spans="2:2" x14ac:dyDescent="0.25">
      <c r="B96" s="50">
        <f t="shared" si="2"/>
        <v>1</v>
      </c>
    </row>
    <row r="97" spans="2:2" x14ac:dyDescent="0.25">
      <c r="B97" s="50">
        <f t="shared" si="2"/>
        <v>1</v>
      </c>
    </row>
    <row r="98" spans="2:2" x14ac:dyDescent="0.25">
      <c r="B98" s="50">
        <f t="shared" si="2"/>
        <v>1</v>
      </c>
    </row>
    <row r="99" spans="2:2" x14ac:dyDescent="0.25">
      <c r="B99" s="50">
        <f t="shared" si="2"/>
        <v>1</v>
      </c>
    </row>
    <row r="100" spans="2:2" x14ac:dyDescent="0.25">
      <c r="B100" s="50">
        <f t="shared" si="2"/>
        <v>1</v>
      </c>
    </row>
    <row r="101" spans="2:2" x14ac:dyDescent="0.25">
      <c r="B101" s="50">
        <f t="shared" si="2"/>
        <v>1</v>
      </c>
    </row>
    <row r="102" spans="2:2" x14ac:dyDescent="0.25">
      <c r="B102" s="50">
        <f t="shared" si="2"/>
        <v>1</v>
      </c>
    </row>
    <row r="103" spans="2:2" x14ac:dyDescent="0.25">
      <c r="B103" s="50">
        <f t="shared" si="2"/>
        <v>1</v>
      </c>
    </row>
    <row r="104" spans="2:2" x14ac:dyDescent="0.25">
      <c r="B104" s="50">
        <f t="shared" si="2"/>
        <v>1</v>
      </c>
    </row>
    <row r="105" spans="2:2" x14ac:dyDescent="0.25">
      <c r="B105" s="50">
        <f t="shared" si="2"/>
        <v>1</v>
      </c>
    </row>
    <row r="106" spans="2:2" x14ac:dyDescent="0.25">
      <c r="B106" s="50">
        <f t="shared" si="2"/>
        <v>1</v>
      </c>
    </row>
    <row r="107" spans="2:2" x14ac:dyDescent="0.25">
      <c r="B107" s="50">
        <f t="shared" si="2"/>
        <v>1</v>
      </c>
    </row>
    <row r="108" spans="2:2" x14ac:dyDescent="0.25">
      <c r="B108" s="50">
        <f t="shared" si="2"/>
        <v>1</v>
      </c>
    </row>
    <row r="109" spans="2:2" x14ac:dyDescent="0.25">
      <c r="B109" s="50">
        <f t="shared" si="2"/>
        <v>1</v>
      </c>
    </row>
    <row r="110" spans="2:2" x14ac:dyDescent="0.25">
      <c r="B110" s="50">
        <f t="shared" si="2"/>
        <v>1</v>
      </c>
    </row>
    <row r="111" spans="2:2" x14ac:dyDescent="0.25">
      <c r="B111" s="50">
        <f t="shared" si="2"/>
        <v>1</v>
      </c>
    </row>
    <row r="112" spans="2:2" x14ac:dyDescent="0.25">
      <c r="B112" s="50">
        <f t="shared" si="2"/>
        <v>1</v>
      </c>
    </row>
    <row r="113" spans="2:2" x14ac:dyDescent="0.25">
      <c r="B113" s="50">
        <f t="shared" si="2"/>
        <v>1</v>
      </c>
    </row>
  </sheetData>
  <autoFilter ref="A1:K113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TARIFS!$P$4:$P$7</xm:f>
          </x14:formula1>
          <xm:sqref>I2:I18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72"/>
  <sheetViews>
    <sheetView workbookViewId="0">
      <selection activeCell="A6" sqref="A6"/>
    </sheetView>
  </sheetViews>
  <sheetFormatPr baseColWidth="10" defaultRowHeight="15" x14ac:dyDescent="0.25"/>
  <cols>
    <col min="1" max="1" width="24.5703125" customWidth="1"/>
    <col min="2" max="2" width="11.85546875" bestFit="1" customWidth="1"/>
    <col min="3" max="3" width="11.85546875" customWidth="1"/>
    <col min="4" max="4" width="11.85546875" bestFit="1" customWidth="1"/>
    <col min="5" max="5" width="11.85546875" customWidth="1"/>
    <col min="6" max="6" width="11.85546875" bestFit="1" customWidth="1"/>
    <col min="7" max="7" width="11.85546875" customWidth="1"/>
    <col min="8" max="8" width="11.5703125" bestFit="1" customWidth="1"/>
  </cols>
  <sheetData>
    <row r="1" spans="1:16" s="45" customFormat="1" ht="27" customHeight="1" x14ac:dyDescent="0.25">
      <c r="B1" s="45" t="s">
        <v>57</v>
      </c>
      <c r="C1" s="48"/>
      <c r="D1" s="45" t="s">
        <v>60</v>
      </c>
      <c r="E1" s="48"/>
      <c r="F1" s="45" t="s">
        <v>58</v>
      </c>
      <c r="G1" s="48"/>
      <c r="H1" s="45" t="s">
        <v>59</v>
      </c>
      <c r="P1" s="45" t="s">
        <v>30</v>
      </c>
    </row>
    <row r="2" spans="1:16" s="53" customFormat="1" ht="21.75" customHeight="1" x14ac:dyDescent="0.25">
      <c r="A2" s="36" t="s">
        <v>51</v>
      </c>
      <c r="B2" s="48" t="s">
        <v>53</v>
      </c>
      <c r="C2" s="52" t="s">
        <v>54</v>
      </c>
      <c r="D2" s="48" t="s">
        <v>53</v>
      </c>
      <c r="E2" s="54" t="s">
        <v>54</v>
      </c>
      <c r="F2" s="48" t="s">
        <v>53</v>
      </c>
      <c r="G2" s="54" t="s">
        <v>54</v>
      </c>
      <c r="H2" s="48" t="s">
        <v>53</v>
      </c>
      <c r="I2" s="54" t="s">
        <v>54</v>
      </c>
    </row>
    <row r="3" spans="1:16" x14ac:dyDescent="0.25">
      <c r="A3" t="s">
        <v>35</v>
      </c>
      <c r="B3" s="52">
        <v>1</v>
      </c>
      <c r="C3" s="51">
        <v>1190</v>
      </c>
      <c r="D3" s="52">
        <v>2</v>
      </c>
      <c r="E3" s="51">
        <v>890</v>
      </c>
      <c r="F3" s="52">
        <v>3</v>
      </c>
      <c r="G3" s="51">
        <v>600</v>
      </c>
      <c r="H3" s="52">
        <v>4</v>
      </c>
      <c r="I3" s="51">
        <v>450</v>
      </c>
    </row>
    <row r="4" spans="1:16" x14ac:dyDescent="0.25">
      <c r="A4" t="s">
        <v>11</v>
      </c>
      <c r="B4" s="52">
        <v>1</v>
      </c>
      <c r="C4" s="51">
        <v>1410</v>
      </c>
      <c r="D4" s="52">
        <v>2</v>
      </c>
      <c r="E4" s="51">
        <v>1060</v>
      </c>
      <c r="F4" s="52">
        <v>3</v>
      </c>
      <c r="G4" s="51">
        <v>710</v>
      </c>
      <c r="H4" s="52">
        <v>4</v>
      </c>
      <c r="I4" s="51">
        <v>530</v>
      </c>
      <c r="P4" t="s">
        <v>13</v>
      </c>
    </row>
    <row r="5" spans="1:16" x14ac:dyDescent="0.25">
      <c r="A5" t="s">
        <v>48</v>
      </c>
      <c r="B5" s="52">
        <v>1</v>
      </c>
      <c r="C5" s="51">
        <v>1630</v>
      </c>
      <c r="D5" s="52">
        <v>2</v>
      </c>
      <c r="E5" s="51">
        <v>1220</v>
      </c>
      <c r="F5" s="52">
        <v>3</v>
      </c>
      <c r="G5" s="51">
        <v>810</v>
      </c>
      <c r="H5" s="52">
        <v>4</v>
      </c>
      <c r="I5" s="51">
        <v>610</v>
      </c>
      <c r="P5" t="s">
        <v>14</v>
      </c>
    </row>
    <row r="6" spans="1:16" x14ac:dyDescent="0.25">
      <c r="A6" t="s">
        <v>8</v>
      </c>
      <c r="B6" s="52">
        <v>1</v>
      </c>
      <c r="C6" s="51">
        <v>1870</v>
      </c>
      <c r="D6" s="52">
        <v>2</v>
      </c>
      <c r="E6" s="51">
        <v>1400</v>
      </c>
      <c r="F6" s="52">
        <v>3</v>
      </c>
      <c r="G6" s="51">
        <v>930</v>
      </c>
      <c r="H6" s="52">
        <v>4</v>
      </c>
      <c r="I6" s="51">
        <v>700</v>
      </c>
      <c r="P6" t="s">
        <v>31</v>
      </c>
    </row>
    <row r="7" spans="1:16" x14ac:dyDescent="0.25">
      <c r="A7" t="s">
        <v>23</v>
      </c>
      <c r="B7" s="52">
        <v>1</v>
      </c>
      <c r="C7" s="51">
        <v>2370</v>
      </c>
      <c r="D7" s="52">
        <v>2</v>
      </c>
      <c r="E7" s="51">
        <v>1780</v>
      </c>
      <c r="F7" s="52">
        <v>3</v>
      </c>
      <c r="G7" s="51">
        <v>1190</v>
      </c>
      <c r="H7" s="52">
        <v>4</v>
      </c>
      <c r="I7" s="51">
        <v>890</v>
      </c>
    </row>
    <row r="8" spans="1:16" x14ac:dyDescent="0.25">
      <c r="A8" t="s">
        <v>9</v>
      </c>
      <c r="B8" s="52">
        <v>1</v>
      </c>
      <c r="C8" s="51">
        <v>2800</v>
      </c>
      <c r="D8" s="52">
        <v>2</v>
      </c>
      <c r="E8" s="51">
        <v>2100</v>
      </c>
      <c r="F8" s="52">
        <v>3</v>
      </c>
      <c r="G8" s="51">
        <v>1400</v>
      </c>
      <c r="H8" s="52">
        <v>4</v>
      </c>
      <c r="I8" s="51">
        <v>1050</v>
      </c>
    </row>
    <row r="9" spans="1:16" x14ac:dyDescent="0.25">
      <c r="A9" t="s">
        <v>47</v>
      </c>
      <c r="B9" s="52">
        <v>1</v>
      </c>
      <c r="C9" s="51">
        <v>3390</v>
      </c>
      <c r="D9" s="52">
        <v>2</v>
      </c>
      <c r="E9" s="51">
        <v>2540</v>
      </c>
      <c r="F9" s="52">
        <v>3</v>
      </c>
      <c r="G9" s="51">
        <v>1700</v>
      </c>
      <c r="H9" s="52">
        <v>4</v>
      </c>
      <c r="I9" s="51">
        <v>1270</v>
      </c>
    </row>
    <row r="10" spans="1:16" x14ac:dyDescent="0.25">
      <c r="A10" t="s">
        <v>37</v>
      </c>
      <c r="B10" s="52">
        <v>1</v>
      </c>
      <c r="C10" s="51">
        <v>3070</v>
      </c>
      <c r="D10" s="52">
        <v>2</v>
      </c>
      <c r="E10" s="51">
        <v>2300</v>
      </c>
      <c r="F10" s="52">
        <v>3</v>
      </c>
      <c r="G10" s="51">
        <v>1540</v>
      </c>
      <c r="H10" s="52">
        <v>4</v>
      </c>
      <c r="I10" s="51">
        <v>1150</v>
      </c>
    </row>
    <row r="11" spans="1:16" x14ac:dyDescent="0.25">
      <c r="A11" t="s">
        <v>49</v>
      </c>
      <c r="B11" s="52">
        <v>1</v>
      </c>
      <c r="C11" s="51">
        <v>5200</v>
      </c>
      <c r="D11" s="52">
        <v>2</v>
      </c>
      <c r="E11" s="51">
        <v>3900</v>
      </c>
      <c r="F11" s="52">
        <v>3</v>
      </c>
      <c r="G11" s="51">
        <v>2600</v>
      </c>
      <c r="H11" s="52">
        <v>4</v>
      </c>
      <c r="I11" s="51">
        <v>1950</v>
      </c>
    </row>
    <row r="12" spans="1:16" x14ac:dyDescent="0.25">
      <c r="A12" t="s">
        <v>38</v>
      </c>
      <c r="B12" s="52">
        <v>1</v>
      </c>
      <c r="C12" s="51">
        <v>5490</v>
      </c>
      <c r="D12" s="52">
        <v>2</v>
      </c>
      <c r="E12" s="51">
        <v>4120</v>
      </c>
      <c r="F12" s="52">
        <v>3</v>
      </c>
      <c r="G12" s="51">
        <v>2750</v>
      </c>
      <c r="H12" s="52">
        <v>4</v>
      </c>
      <c r="I12" s="51">
        <v>2060</v>
      </c>
    </row>
    <row r="13" spans="1:16" x14ac:dyDescent="0.25">
      <c r="A13" t="s">
        <v>39</v>
      </c>
      <c r="B13" s="52">
        <v>1</v>
      </c>
      <c r="C13" s="51">
        <v>7320</v>
      </c>
      <c r="D13" s="52">
        <v>2</v>
      </c>
      <c r="E13" s="51">
        <v>5490</v>
      </c>
      <c r="F13" s="52">
        <v>3</v>
      </c>
      <c r="G13" s="51">
        <v>3660</v>
      </c>
      <c r="H13" s="52">
        <v>4</v>
      </c>
      <c r="I13" s="51">
        <v>2740</v>
      </c>
    </row>
    <row r="14" spans="1:16" x14ac:dyDescent="0.25">
      <c r="A14" t="s">
        <v>40</v>
      </c>
      <c r="B14" s="52">
        <v>1</v>
      </c>
      <c r="C14" s="51">
        <v>9980</v>
      </c>
      <c r="D14" s="52">
        <v>2</v>
      </c>
      <c r="E14" s="51">
        <v>7480</v>
      </c>
      <c r="F14" s="52">
        <v>3</v>
      </c>
      <c r="G14" s="51">
        <v>4990</v>
      </c>
      <c r="H14" s="52">
        <v>4</v>
      </c>
      <c r="I14" s="51">
        <v>3740</v>
      </c>
    </row>
    <row r="15" spans="1:16" x14ac:dyDescent="0.25">
      <c r="A15" t="s">
        <v>41</v>
      </c>
      <c r="B15" s="52">
        <v>1</v>
      </c>
      <c r="C15" s="51">
        <v>20210</v>
      </c>
      <c r="D15" s="52">
        <v>2</v>
      </c>
      <c r="E15" s="51">
        <v>15160</v>
      </c>
      <c r="F15" s="52">
        <v>3</v>
      </c>
      <c r="G15" s="51">
        <v>10110</v>
      </c>
      <c r="H15" s="52">
        <v>4</v>
      </c>
      <c r="I15" s="51">
        <v>7580</v>
      </c>
    </row>
    <row r="16" spans="1:16" x14ac:dyDescent="0.25">
      <c r="A16" t="s">
        <v>42</v>
      </c>
      <c r="B16" s="52">
        <v>1</v>
      </c>
      <c r="C16" s="51">
        <v>1030</v>
      </c>
      <c r="D16" s="52">
        <v>2</v>
      </c>
      <c r="E16" s="51">
        <v>770</v>
      </c>
      <c r="F16" s="52">
        <v>3</v>
      </c>
      <c r="G16" s="51">
        <v>510</v>
      </c>
      <c r="H16" s="52">
        <v>4</v>
      </c>
      <c r="I16" s="51">
        <v>390</v>
      </c>
    </row>
    <row r="17" spans="1:9" x14ac:dyDescent="0.25">
      <c r="A17" t="s">
        <v>43</v>
      </c>
      <c r="B17" s="52">
        <v>1</v>
      </c>
      <c r="C17" s="51">
        <v>1380</v>
      </c>
      <c r="D17" s="52">
        <v>2</v>
      </c>
      <c r="E17" s="51">
        <v>1030</v>
      </c>
      <c r="F17" s="52">
        <v>3</v>
      </c>
      <c r="G17" s="51">
        <v>690</v>
      </c>
      <c r="H17" s="52">
        <v>4</v>
      </c>
      <c r="I17" s="51">
        <v>520</v>
      </c>
    </row>
    <row r="18" spans="1:9" x14ac:dyDescent="0.25">
      <c r="A18" t="s">
        <v>44</v>
      </c>
      <c r="B18" s="52">
        <v>1</v>
      </c>
      <c r="C18" s="51">
        <v>3140</v>
      </c>
      <c r="D18" s="52">
        <v>2</v>
      </c>
      <c r="E18" s="51">
        <v>2360</v>
      </c>
      <c r="F18" s="52">
        <v>3</v>
      </c>
      <c r="G18" s="51">
        <v>1570</v>
      </c>
      <c r="H18" s="52">
        <v>4</v>
      </c>
      <c r="I18" s="51">
        <v>1180</v>
      </c>
    </row>
    <row r="19" spans="1:9" x14ac:dyDescent="0.25">
      <c r="A19" t="s">
        <v>50</v>
      </c>
      <c r="B19" s="52">
        <v>1</v>
      </c>
      <c r="C19" s="51">
        <v>6270</v>
      </c>
      <c r="D19" s="52">
        <v>2</v>
      </c>
      <c r="E19" s="51">
        <v>4700</v>
      </c>
      <c r="F19" s="52">
        <v>3</v>
      </c>
      <c r="G19" s="51">
        <v>3130</v>
      </c>
      <c r="H19" s="52">
        <v>4</v>
      </c>
      <c r="I19" s="51">
        <v>2350</v>
      </c>
    </row>
    <row r="20" spans="1:9" x14ac:dyDescent="0.25">
      <c r="B20" s="51"/>
      <c r="C20" s="51"/>
      <c r="D20" s="51"/>
      <c r="E20" s="51"/>
      <c r="F20" s="51"/>
      <c r="G20" s="51"/>
      <c r="H20" s="51"/>
    </row>
    <row r="21" spans="1:9" x14ac:dyDescent="0.25">
      <c r="B21" s="51"/>
      <c r="C21" s="51"/>
      <c r="D21" s="51"/>
      <c r="E21" s="51"/>
      <c r="F21" s="51"/>
      <c r="G21" s="51"/>
      <c r="H21" s="51"/>
    </row>
    <row r="22" spans="1:9" x14ac:dyDescent="0.25">
      <c r="A22" t="s">
        <v>35</v>
      </c>
      <c r="B22" s="52">
        <v>2</v>
      </c>
      <c r="C22" s="51">
        <v>890</v>
      </c>
    </row>
    <row r="23" spans="1:9" x14ac:dyDescent="0.25">
      <c r="A23" t="s">
        <v>11</v>
      </c>
      <c r="B23" s="52">
        <v>2</v>
      </c>
      <c r="C23" s="51">
        <v>1060</v>
      </c>
    </row>
    <row r="24" spans="1:9" x14ac:dyDescent="0.25">
      <c r="A24" t="s">
        <v>48</v>
      </c>
      <c r="B24" s="52">
        <v>2</v>
      </c>
      <c r="C24" s="51">
        <v>1220</v>
      </c>
    </row>
    <row r="25" spans="1:9" x14ac:dyDescent="0.25">
      <c r="A25" t="s">
        <v>8</v>
      </c>
      <c r="B25" s="52">
        <v>2</v>
      </c>
      <c r="C25" s="51">
        <v>1400</v>
      </c>
    </row>
    <row r="26" spans="1:9" x14ac:dyDescent="0.25">
      <c r="A26" t="s">
        <v>23</v>
      </c>
      <c r="B26" s="52">
        <v>2</v>
      </c>
      <c r="C26" s="51">
        <v>1780</v>
      </c>
    </row>
    <row r="27" spans="1:9" x14ac:dyDescent="0.25">
      <c r="A27" t="s">
        <v>9</v>
      </c>
      <c r="B27" s="52">
        <v>2</v>
      </c>
      <c r="C27" s="51">
        <v>2100</v>
      </c>
    </row>
    <row r="28" spans="1:9" x14ac:dyDescent="0.25">
      <c r="A28" t="s">
        <v>47</v>
      </c>
      <c r="B28" s="52">
        <v>2</v>
      </c>
      <c r="C28" s="51">
        <v>2540</v>
      </c>
    </row>
    <row r="29" spans="1:9" x14ac:dyDescent="0.25">
      <c r="A29" t="s">
        <v>37</v>
      </c>
      <c r="B29" s="52">
        <v>2</v>
      </c>
      <c r="C29" s="51">
        <v>2300</v>
      </c>
    </row>
    <row r="30" spans="1:9" x14ac:dyDescent="0.25">
      <c r="A30" t="s">
        <v>49</v>
      </c>
      <c r="B30" s="52">
        <v>2</v>
      </c>
      <c r="C30" s="51">
        <v>3900</v>
      </c>
    </row>
    <row r="31" spans="1:9" x14ac:dyDescent="0.25">
      <c r="A31" t="s">
        <v>38</v>
      </c>
      <c r="B31" s="52">
        <v>2</v>
      </c>
      <c r="C31" s="51">
        <v>4120</v>
      </c>
    </row>
    <row r="32" spans="1:9" x14ac:dyDescent="0.25">
      <c r="A32" t="s">
        <v>39</v>
      </c>
      <c r="B32" s="52">
        <v>2</v>
      </c>
      <c r="C32" s="51">
        <v>5490</v>
      </c>
    </row>
    <row r="33" spans="1:3" x14ac:dyDescent="0.25">
      <c r="A33" t="s">
        <v>40</v>
      </c>
      <c r="B33" s="52">
        <v>2</v>
      </c>
      <c r="C33" s="51">
        <v>7480</v>
      </c>
    </row>
    <row r="34" spans="1:3" x14ac:dyDescent="0.25">
      <c r="A34" t="s">
        <v>41</v>
      </c>
      <c r="B34" s="52">
        <v>2</v>
      </c>
      <c r="C34" s="51">
        <v>15160</v>
      </c>
    </row>
    <row r="35" spans="1:3" x14ac:dyDescent="0.25">
      <c r="A35" t="s">
        <v>42</v>
      </c>
      <c r="B35" s="52">
        <v>2</v>
      </c>
      <c r="C35" s="51">
        <v>770</v>
      </c>
    </row>
    <row r="36" spans="1:3" x14ac:dyDescent="0.25">
      <c r="A36" t="s">
        <v>43</v>
      </c>
      <c r="B36" s="52">
        <v>2</v>
      </c>
      <c r="C36" s="51">
        <v>1030</v>
      </c>
    </row>
    <row r="37" spans="1:3" x14ac:dyDescent="0.25">
      <c r="A37" t="s">
        <v>44</v>
      </c>
      <c r="B37" s="52">
        <v>2</v>
      </c>
      <c r="C37" s="51">
        <v>2360</v>
      </c>
    </row>
    <row r="38" spans="1:3" x14ac:dyDescent="0.25">
      <c r="A38" t="s">
        <v>50</v>
      </c>
      <c r="B38" s="52">
        <v>2</v>
      </c>
      <c r="C38" s="51">
        <v>4700</v>
      </c>
    </row>
    <row r="39" spans="1:3" x14ac:dyDescent="0.25">
      <c r="A39" t="s">
        <v>35</v>
      </c>
      <c r="B39" s="52">
        <v>3</v>
      </c>
      <c r="C39" s="51">
        <v>600</v>
      </c>
    </row>
    <row r="40" spans="1:3" x14ac:dyDescent="0.25">
      <c r="A40" t="s">
        <v>11</v>
      </c>
      <c r="B40" s="52">
        <v>3</v>
      </c>
      <c r="C40" s="51">
        <v>710</v>
      </c>
    </row>
    <row r="41" spans="1:3" x14ac:dyDescent="0.25">
      <c r="A41" t="s">
        <v>48</v>
      </c>
      <c r="B41" s="52">
        <v>3</v>
      </c>
      <c r="C41" s="51">
        <v>810</v>
      </c>
    </row>
    <row r="42" spans="1:3" x14ac:dyDescent="0.25">
      <c r="A42" t="s">
        <v>8</v>
      </c>
      <c r="B42" s="52">
        <v>3</v>
      </c>
      <c r="C42" s="51">
        <v>930</v>
      </c>
    </row>
    <row r="43" spans="1:3" x14ac:dyDescent="0.25">
      <c r="A43" t="s">
        <v>23</v>
      </c>
      <c r="B43" s="52">
        <v>3</v>
      </c>
      <c r="C43" s="51">
        <v>1190</v>
      </c>
    </row>
    <row r="44" spans="1:3" x14ac:dyDescent="0.25">
      <c r="A44" t="s">
        <v>9</v>
      </c>
      <c r="B44" s="52">
        <v>3</v>
      </c>
      <c r="C44" s="51">
        <v>1400</v>
      </c>
    </row>
    <row r="45" spans="1:3" x14ac:dyDescent="0.25">
      <c r="A45" t="s">
        <v>47</v>
      </c>
      <c r="B45" s="52">
        <v>3</v>
      </c>
      <c r="C45" s="51">
        <v>1700</v>
      </c>
    </row>
    <row r="46" spans="1:3" x14ac:dyDescent="0.25">
      <c r="A46" t="s">
        <v>37</v>
      </c>
      <c r="B46" s="52">
        <v>3</v>
      </c>
      <c r="C46" s="51">
        <v>1540</v>
      </c>
    </row>
    <row r="47" spans="1:3" x14ac:dyDescent="0.25">
      <c r="A47" t="s">
        <v>49</v>
      </c>
      <c r="B47" s="52">
        <v>3</v>
      </c>
      <c r="C47" s="51">
        <v>2600</v>
      </c>
    </row>
    <row r="48" spans="1:3" x14ac:dyDescent="0.25">
      <c r="A48" t="s">
        <v>38</v>
      </c>
      <c r="B48" s="52">
        <v>3</v>
      </c>
      <c r="C48" s="51">
        <v>2750</v>
      </c>
    </row>
    <row r="49" spans="1:3" x14ac:dyDescent="0.25">
      <c r="A49" t="s">
        <v>39</v>
      </c>
      <c r="B49" s="52">
        <v>3</v>
      </c>
      <c r="C49" s="51">
        <v>3660</v>
      </c>
    </row>
    <row r="50" spans="1:3" x14ac:dyDescent="0.25">
      <c r="A50" t="s">
        <v>40</v>
      </c>
      <c r="B50" s="52">
        <v>3</v>
      </c>
      <c r="C50" s="51">
        <v>4990</v>
      </c>
    </row>
    <row r="51" spans="1:3" x14ac:dyDescent="0.25">
      <c r="A51" t="s">
        <v>41</v>
      </c>
      <c r="B51" s="52">
        <v>3</v>
      </c>
      <c r="C51" s="51">
        <v>10110</v>
      </c>
    </row>
    <row r="52" spans="1:3" x14ac:dyDescent="0.25">
      <c r="A52" t="s">
        <v>42</v>
      </c>
      <c r="B52" s="52">
        <v>3</v>
      </c>
      <c r="C52" s="51">
        <v>510</v>
      </c>
    </row>
    <row r="53" spans="1:3" x14ac:dyDescent="0.25">
      <c r="A53" t="s">
        <v>43</v>
      </c>
      <c r="B53" s="52">
        <v>3</v>
      </c>
      <c r="C53" s="51">
        <v>690</v>
      </c>
    </row>
    <row r="54" spans="1:3" x14ac:dyDescent="0.25">
      <c r="A54" t="s">
        <v>44</v>
      </c>
      <c r="B54" s="52">
        <v>3</v>
      </c>
      <c r="C54" s="51">
        <v>1570</v>
      </c>
    </row>
    <row r="55" spans="1:3" x14ac:dyDescent="0.25">
      <c r="A55" t="s">
        <v>50</v>
      </c>
      <c r="B55" s="52">
        <v>3</v>
      </c>
      <c r="C55" s="51">
        <v>3130</v>
      </c>
    </row>
    <row r="56" spans="1:3" x14ac:dyDescent="0.25">
      <c r="A56" t="s">
        <v>35</v>
      </c>
      <c r="B56" s="52">
        <v>4</v>
      </c>
      <c r="C56" s="51">
        <v>450</v>
      </c>
    </row>
    <row r="57" spans="1:3" x14ac:dyDescent="0.25">
      <c r="A57" t="s">
        <v>11</v>
      </c>
      <c r="B57" s="52">
        <v>4</v>
      </c>
      <c r="C57" s="51">
        <v>530</v>
      </c>
    </row>
    <row r="58" spans="1:3" x14ac:dyDescent="0.25">
      <c r="A58" t="s">
        <v>48</v>
      </c>
      <c r="B58" s="52">
        <v>4</v>
      </c>
      <c r="C58" s="51">
        <v>610</v>
      </c>
    </row>
    <row r="59" spans="1:3" x14ac:dyDescent="0.25">
      <c r="A59" t="s">
        <v>8</v>
      </c>
      <c r="B59" s="52">
        <v>4</v>
      </c>
      <c r="C59" s="51">
        <v>700</v>
      </c>
    </row>
    <row r="60" spans="1:3" x14ac:dyDescent="0.25">
      <c r="A60" t="s">
        <v>23</v>
      </c>
      <c r="B60" s="52">
        <v>4</v>
      </c>
      <c r="C60" s="51">
        <v>890</v>
      </c>
    </row>
    <row r="61" spans="1:3" x14ac:dyDescent="0.25">
      <c r="A61" t="s">
        <v>9</v>
      </c>
      <c r="B61" s="52">
        <v>4</v>
      </c>
      <c r="C61" s="51">
        <v>1050</v>
      </c>
    </row>
    <row r="62" spans="1:3" x14ac:dyDescent="0.25">
      <c r="A62" t="s">
        <v>47</v>
      </c>
      <c r="B62" s="52">
        <v>4</v>
      </c>
      <c r="C62" s="51">
        <v>1270</v>
      </c>
    </row>
    <row r="63" spans="1:3" x14ac:dyDescent="0.25">
      <c r="A63" t="s">
        <v>37</v>
      </c>
      <c r="B63" s="52">
        <v>4</v>
      </c>
      <c r="C63" s="51">
        <v>1150</v>
      </c>
    </row>
    <row r="64" spans="1:3" x14ac:dyDescent="0.25">
      <c r="A64" t="s">
        <v>49</v>
      </c>
      <c r="B64" s="52">
        <v>4</v>
      </c>
      <c r="C64" s="51">
        <v>1950</v>
      </c>
    </row>
    <row r="65" spans="1:3" x14ac:dyDescent="0.25">
      <c r="A65" t="s">
        <v>38</v>
      </c>
      <c r="B65" s="52">
        <v>4</v>
      </c>
      <c r="C65" s="51">
        <v>2060</v>
      </c>
    </row>
    <row r="66" spans="1:3" x14ac:dyDescent="0.25">
      <c r="A66" t="s">
        <v>39</v>
      </c>
      <c r="B66" s="52">
        <v>4</v>
      </c>
      <c r="C66" s="51">
        <v>2740</v>
      </c>
    </row>
    <row r="67" spans="1:3" x14ac:dyDescent="0.25">
      <c r="A67" t="s">
        <v>40</v>
      </c>
      <c r="B67" s="52">
        <v>4</v>
      </c>
      <c r="C67" s="51">
        <v>3740</v>
      </c>
    </row>
    <row r="68" spans="1:3" x14ac:dyDescent="0.25">
      <c r="A68" t="s">
        <v>41</v>
      </c>
      <c r="B68" s="52">
        <v>4</v>
      </c>
      <c r="C68" s="51">
        <v>7580</v>
      </c>
    </row>
    <row r="69" spans="1:3" x14ac:dyDescent="0.25">
      <c r="A69" t="s">
        <v>42</v>
      </c>
      <c r="B69" s="52">
        <v>4</v>
      </c>
      <c r="C69" s="51">
        <v>390</v>
      </c>
    </row>
    <row r="70" spans="1:3" x14ac:dyDescent="0.25">
      <c r="A70" t="s">
        <v>43</v>
      </c>
      <c r="B70" s="52">
        <v>4</v>
      </c>
      <c r="C70" s="51">
        <v>520</v>
      </c>
    </row>
    <row r="71" spans="1:3" x14ac:dyDescent="0.25">
      <c r="A71" t="s">
        <v>44</v>
      </c>
      <c r="B71" s="52">
        <v>4</v>
      </c>
      <c r="C71" s="51">
        <v>1180</v>
      </c>
    </row>
    <row r="72" spans="1:3" x14ac:dyDescent="0.25">
      <c r="A72" t="s">
        <v>50</v>
      </c>
      <c r="B72" s="52">
        <v>4</v>
      </c>
      <c r="C72" s="51">
        <v>2350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machines reconditionnées</vt:lpstr>
      <vt:lpstr>Feuil1</vt:lpstr>
      <vt:lpstr>TARIFS</vt:lpstr>
      <vt:lpstr>TARIFS!Druckbereich</vt:lpstr>
      <vt:lpstr>tarif</vt:lpstr>
      <vt:lpstr>tarif_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ANDIN</dc:creator>
  <cp:lastModifiedBy>Hicham Maddouch</cp:lastModifiedBy>
  <cp:lastPrinted>2019-11-26T11:23:39Z</cp:lastPrinted>
  <dcterms:created xsi:type="dcterms:W3CDTF">2018-08-31T16:33:05Z</dcterms:created>
  <dcterms:modified xsi:type="dcterms:W3CDTF">2019-11-28T15:50:23Z</dcterms:modified>
</cp:coreProperties>
</file>