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1176" yWindow="312" windowWidth="22836" windowHeight="12588"/>
  </bookViews>
  <sheets>
    <sheet name="Récap" sheetId="1" r:id="rId1"/>
    <sheet name="Accès 1" sheetId="2" r:id="rId2"/>
    <sheet name="Accès 2" sheetId="3" r:id="rId3"/>
  </sheets>
  <definedNames>
    <definedName name="_xlnm._FilterDatabase" localSheetId="1" hidden="1">'Accès 1'!$A$5:$D$11</definedName>
    <definedName name="_xlnm._FilterDatabase" localSheetId="2" hidden="1">'Accès 2'!$A$6:$D$12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8" i="1" l="1" a="1"/>
  <c r="F8" i="1" a="1"/>
  <c r="E8" i="1" a="1"/>
  <c r="D8" i="1" a="1"/>
  <c r="C8" i="1" a="1"/>
  <c r="G7" i="1" a="1"/>
  <c r="F7" i="1" a="1"/>
  <c r="E7" i="1" a="1"/>
  <c r="D7" i="1" a="1"/>
  <c r="C7" i="1" a="1"/>
  <c r="G8" i="1" l="1"/>
  <c r="F8" i="1"/>
  <c r="E8" i="1"/>
  <c r="D8" i="1"/>
  <c r="C8" i="1"/>
  <c r="G7" i="1"/>
  <c r="F7" i="1"/>
  <c r="E7" i="1"/>
  <c r="D7" i="1"/>
  <c r="C7" i="1"/>
  <c r="D11" i="2"/>
  <c r="D9" i="2"/>
  <c r="D10" i="2"/>
  <c r="D8" i="2"/>
  <c r="D7" i="2"/>
  <c r="D6" i="2"/>
  <c r="D8" i="3"/>
  <c r="D9" i="3"/>
  <c r="D10" i="3"/>
  <c r="D11" i="3"/>
  <c r="D12" i="3"/>
  <c r="D7" i="3"/>
</calcChain>
</file>

<file path=xl/sharedStrings.xml><?xml version="1.0" encoding="utf-8"?>
<sst xmlns="http://schemas.openxmlformats.org/spreadsheetml/2006/main" count="33" uniqueCount="16">
  <si>
    <t>FIN ACCES 2</t>
  </si>
  <si>
    <t>Sur Site</t>
  </si>
  <si>
    <t>NOMS</t>
  </si>
  <si>
    <t>DATE FIN</t>
  </si>
  <si>
    <t>FIN V/F</t>
  </si>
  <si>
    <t>Alim</t>
  </si>
  <si>
    <t>kata</t>
  </si>
  <si>
    <t>chatah</t>
  </si>
  <si>
    <t>nonplu</t>
  </si>
  <si>
    <t>x</t>
  </si>
  <si>
    <t>miamiam</t>
  </si>
  <si>
    <t>tyesplu</t>
  </si>
  <si>
    <t>FIN ACCES 1</t>
  </si>
  <si>
    <t>ACCES A RELANCER</t>
  </si>
  <si>
    <t>Accès 1</t>
  </si>
  <si>
    <t>Accès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</si>
</sst>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/>
    <xf numFmtId="0" fontId="0" fillId="0" borderId="7" xfId="0" applyBorder="1" applyAlignment="1">
      <alignment horizontal="center" vertical="center" wrapText="1"/>
    </xf>
    <xf numFmtId="14" fontId="0" fillId="0" borderId="7" xfId="0" applyNumberFormat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0" fontId="0" fillId="0" borderId="12" xfId="0" applyBorder="1"/>
    <xf numFmtId="0" fontId="0" fillId="0" borderId="13" xfId="0" applyBorder="1"/>
    <xf numFmtId="0" fontId="4" fillId="0" borderId="0" xfId="0" applyFont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4" fontId="0" fillId="0" borderId="0" xfId="0" quotePrefix="1" applyNumberFormat="1"/>
  </cellXfs>
  <cellStyles count="1">
    <cellStyle name="Standard" xfId="0" builtinId="0"/>
  </cellStyles>
  <dxfs count="12"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3"/>
  <sheetViews>
    <sheetView tabSelected="1" zoomScale="120" zoomScaleNormal="120" workbookViewId="0">
      <selection activeCell="A17" sqref="A17"/>
    </sheetView>
  </sheetViews>
  <sheetFormatPr baseColWidth="10" defaultRowHeight="14.4" x14ac:dyDescent="0.3"/>
  <sheetData>
    <row r="2" spans="1:7" x14ac:dyDescent="0.3">
      <c r="B2" s="10" t="s">
        <v>13</v>
      </c>
      <c r="C2" s="10"/>
      <c r="D2" s="10"/>
      <c r="E2" s="10"/>
    </row>
    <row r="3" spans="1:7" x14ac:dyDescent="0.3">
      <c r="B3" s="10"/>
      <c r="C3" s="10"/>
      <c r="D3" s="10"/>
      <c r="E3" s="10"/>
    </row>
    <row r="4" spans="1:7" x14ac:dyDescent="0.3">
      <c r="B4" s="10"/>
      <c r="C4" s="10"/>
      <c r="D4" s="10"/>
      <c r="E4" s="10"/>
    </row>
    <row r="6" spans="1:7" ht="15.75" thickBot="1" x14ac:dyDescent="0.3"/>
    <row r="7" spans="1:7" x14ac:dyDescent="0.3">
      <c r="A7" s="11" t="s">
        <v>14</v>
      </c>
      <c r="B7" s="12"/>
      <c r="C7" s="8" t="str">
        <f t="array" aca="1" ref="C7" ca="1">IFERROR(INDEX(INDIRECT("'"&amp;$A$7&amp;"'!$B$8:$B$100"),SMALL(IF((INDIRECT("'"&amp;$A$7&amp;"'!$A$8:$A$100")="x")*(INDIRECT("'"&amp;$A$7&amp;"'!$C$8:$C$100")&lt;TODAY()+60),ROW($1:$93)),ROW($A1))),"")</f>
        <v>kata</v>
      </c>
      <c r="D7" s="8" t="str">
        <f t="array" aca="1" ref="D7" ca="1">IFERROR(INDEX(INDIRECT("'"&amp;$A$7&amp;"'!$B$8:$B$100"),SMALL(IF((INDIRECT("'"&amp;$A$7&amp;"'!$A$8:$A$100")="x")*(INDIRECT("'"&amp;$A$7&amp;"'!$C$8:$C$100")&lt;TODAY()+60),ROW($1:$93)),ROW($A2))),"")</f>
        <v>miamiam</v>
      </c>
      <c r="E7" s="8" t="str">
        <f t="array" aca="1" ref="E7" ca="1">IFERROR(INDEX(INDIRECT("'"&amp;$A$7&amp;"'!$B$8:$B$100"),SMALL(IF((INDIRECT("'"&amp;$A$7&amp;"'!$A$8:$A$100")="x")*(INDIRECT("'"&amp;$A$7&amp;"'!$C$8:$C$100")&lt;TODAY()+60),ROW($1:$93)),ROW($A3))),"")</f>
        <v>tyesplu</v>
      </c>
      <c r="F7" s="8" t="str">
        <f t="array" aca="1" ref="F7" ca="1">IFERROR(INDEX(INDIRECT("'"&amp;$A$7&amp;"'!$B$8:$B$100"),SMALL(IF((INDIRECT("'"&amp;$A$7&amp;"'!$A$8:$A$100")="x")*(INDIRECT("'"&amp;$A$7&amp;"'!$C$8:$C$100")&lt;TODAY()+60),ROW($1:$93)),ROW($A4))),"")</f>
        <v/>
      </c>
      <c r="G7" s="8" t="str">
        <f t="array" aca="1" ref="G7" ca="1">IFERROR(INDEX(INDIRECT("'"&amp;$A$7&amp;"'!$B$8:$B$100"),SMALL(IF((INDIRECT("'"&amp;$A$7&amp;"'!$A$8:$A$100")="x")*(INDIRECT("'"&amp;$A$7&amp;"'!$C$8:$C$100")&lt;TODAY()+60),ROW($1:$93)),ROW($A5))),"")</f>
        <v/>
      </c>
    </row>
    <row r="8" spans="1:7" ht="15" thickBot="1" x14ac:dyDescent="0.35">
      <c r="A8" s="13" t="s">
        <v>15</v>
      </c>
      <c r="B8" s="14"/>
      <c r="C8" s="9" t="str">
        <f t="array" aca="1" ref="C8" ca="1">IFERROR(INDEX(INDIRECT("'"&amp;$A$8&amp;"'!$B$7:$B$100"),SMALL(IF((INDIRECT("'"&amp;$A$8&amp;"'!$A$7:$A$100")="x")*(INDIRECT("'"&amp;$A$8&amp;"'!$C$7:$C$100")&lt;TODAY()+30),ROW($1:$94)),ROW($A1))),"")</f>
        <v>miamiam</v>
      </c>
      <c r="D8" s="9" t="str">
        <f t="array" aca="1" ref="D8" ca="1">IFERROR(INDEX(INDIRECT("'"&amp;$A$8&amp;"'!$B$7:$B$100"),SMALL(IF((INDIRECT("'"&amp;$A$8&amp;"'!$A$7:$A$100")="x")*(INDIRECT("'"&amp;$A$8&amp;"'!$C$7:$C$100")&lt;TODAY()+30),ROW($1:$94)),ROW($A2))),"")</f>
        <v>tyesplu</v>
      </c>
      <c r="E8" s="9" t="str">
        <f t="array" aca="1" ref="E8" ca="1">IFERROR(INDEX(INDIRECT("'"&amp;$A$8&amp;"'!$B$7:$B$100"),SMALL(IF((INDIRECT("'"&amp;$A$8&amp;"'!$A$7:$A$100")="x")*(INDIRECT("'"&amp;$A$8&amp;"'!$C$7:$C$100")&lt;TODAY()+30),ROW($1:$94)),ROW($A3))),"")</f>
        <v/>
      </c>
      <c r="F8" s="9" t="str">
        <f t="array" aca="1" ref="F8" ca="1">IFERROR(INDEX(INDIRECT("'"&amp;$A$8&amp;"'!$B$7:$B$100"),SMALL(IF((INDIRECT("'"&amp;$A$8&amp;"'!$A$7:$A$100")="x")*(INDIRECT("'"&amp;$A$8&amp;"'!$C$7:$C$100")&lt;TODAY()+30),ROW($1:$94)),ROW($A4))),"")</f>
        <v/>
      </c>
      <c r="G8" s="9" t="str">
        <f t="array" aca="1" ref="G8" ca="1">IFERROR(INDEX(INDIRECT("'"&amp;$A$8&amp;"'!$B$7:$B$100"),SMALL(IF((INDIRECT("'"&amp;$A$8&amp;"'!$A$7:$A$100")="x")*(INDIRECT("'"&amp;$A$8&amp;"'!$C$7:$C$100")&lt;TODAY()+30),ROW($1:$94)),ROW($A5))),"")</f>
        <v/>
      </c>
    </row>
    <row r="13" spans="1:7" x14ac:dyDescent="0.3">
      <c r="F13" s="27"/>
    </row>
  </sheetData>
  <mergeCells count="3">
    <mergeCell ref="B2:E4"/>
    <mergeCell ref="A7:B7"/>
    <mergeCell ref="A8:B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D11"/>
  <sheetViews>
    <sheetView workbookViewId="0">
      <selection activeCell="D8" sqref="D8"/>
    </sheetView>
  </sheetViews>
  <sheetFormatPr baseColWidth="10" defaultRowHeight="14.4" x14ac:dyDescent="0.3"/>
  <cols>
    <col min="1" max="1" width="6.88671875" customWidth="1"/>
  </cols>
  <sheetData>
    <row r="1" spans="1:4" ht="15.75" thickBot="1" x14ac:dyDescent="0.3"/>
    <row r="2" spans="1:4" x14ac:dyDescent="0.3">
      <c r="B2" s="15" t="s">
        <v>12</v>
      </c>
      <c r="C2" s="16"/>
      <c r="D2" s="17"/>
    </row>
    <row r="3" spans="1:4" ht="15" thickBot="1" x14ac:dyDescent="0.35">
      <c r="B3" s="18"/>
      <c r="C3" s="19"/>
      <c r="D3" s="20"/>
    </row>
    <row r="5" spans="1:4" ht="30" customHeight="1" x14ac:dyDescent="0.3">
      <c r="A5" s="4" t="s">
        <v>1</v>
      </c>
      <c r="B5" s="4" t="s">
        <v>2</v>
      </c>
      <c r="C5" s="5" t="s">
        <v>3</v>
      </c>
      <c r="D5" s="4" t="s">
        <v>4</v>
      </c>
    </row>
    <row r="6" spans="1:4" ht="15" hidden="1" x14ac:dyDescent="0.25">
      <c r="A6" s="6"/>
      <c r="B6" s="6" t="s">
        <v>5</v>
      </c>
      <c r="C6" s="7">
        <v>44129</v>
      </c>
      <c r="D6" s="6" t="str">
        <f t="shared" ref="D6:D11" ca="1" si="0">IF(C6&lt;TODAY()+60,"faux","")</f>
        <v/>
      </c>
    </row>
    <row r="7" spans="1:4" ht="15" hidden="1" x14ac:dyDescent="0.25">
      <c r="A7" s="6" t="s">
        <v>9</v>
      </c>
      <c r="B7" s="6" t="s">
        <v>7</v>
      </c>
      <c r="C7" s="7">
        <v>44196</v>
      </c>
      <c r="D7" s="6" t="str">
        <f t="shared" ca="1" si="0"/>
        <v/>
      </c>
    </row>
    <row r="8" spans="1:4" x14ac:dyDescent="0.3">
      <c r="A8" s="6" t="s">
        <v>9</v>
      </c>
      <c r="B8" s="6" t="s">
        <v>6</v>
      </c>
      <c r="C8" s="7">
        <v>43888</v>
      </c>
      <c r="D8" s="6" t="str">
        <f t="shared" ca="1" si="0"/>
        <v>faux</v>
      </c>
    </row>
    <row r="9" spans="1:4" x14ac:dyDescent="0.3">
      <c r="A9" s="6" t="s">
        <v>9</v>
      </c>
      <c r="B9" s="6" t="s">
        <v>10</v>
      </c>
      <c r="C9" s="7">
        <v>43934</v>
      </c>
      <c r="D9" s="6" t="str">
        <f t="shared" ca="1" si="0"/>
        <v>faux</v>
      </c>
    </row>
    <row r="10" spans="1:4" hidden="1" x14ac:dyDescent="0.3">
      <c r="A10" s="6"/>
      <c r="B10" s="6" t="s">
        <v>8</v>
      </c>
      <c r="C10" s="7">
        <v>43911</v>
      </c>
      <c r="D10" s="6" t="str">
        <f t="shared" ca="1" si="0"/>
        <v>faux</v>
      </c>
    </row>
    <row r="11" spans="1:4" x14ac:dyDescent="0.3">
      <c r="A11" s="6" t="s">
        <v>9</v>
      </c>
      <c r="B11" s="6" t="s">
        <v>11</v>
      </c>
      <c r="C11" s="7">
        <v>43843</v>
      </c>
      <c r="D11" s="6" t="str">
        <f t="shared" ca="1" si="0"/>
        <v>faux</v>
      </c>
    </row>
  </sheetData>
  <autoFilter ref="A5:D11">
    <filterColumn colId="0">
      <customFilters>
        <customFilter operator="notEqual" val=" "/>
      </customFilters>
    </filterColumn>
    <filterColumn colId="3">
      <customFilters>
        <customFilter operator="notEqual" val=" "/>
      </customFilters>
    </filterColumn>
    <sortState ref="A6:D11">
      <sortCondition ref="B5"/>
    </sortState>
  </autoFilter>
  <mergeCells count="1">
    <mergeCell ref="B2:D3"/>
  </mergeCells>
  <conditionalFormatting sqref="C6:C11">
    <cfRule type="expression" dxfId="11" priority="3">
      <formula>$C6=TODAY()+60</formula>
    </cfRule>
    <cfRule type="expression" dxfId="10" priority="4">
      <formula>$C6=""</formula>
    </cfRule>
    <cfRule type="expression" dxfId="9" priority="5">
      <formula>$C6&gt;TODAY()+60</formula>
    </cfRule>
    <cfRule type="expression" dxfId="8" priority="6">
      <formula>$C6&lt;TODAY()+600</formula>
    </cfRule>
  </conditionalFormatting>
  <conditionalFormatting sqref="D6:D11">
    <cfRule type="expression" dxfId="7" priority="1">
      <formula>$D6=""</formula>
    </cfRule>
    <cfRule type="expression" dxfId="6" priority="2">
      <formula>$D6="faux"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A7" sqref="A7"/>
    </sheetView>
  </sheetViews>
  <sheetFormatPr baseColWidth="10" defaultRowHeight="14.4" x14ac:dyDescent="0.3"/>
  <cols>
    <col min="1" max="1" width="5.109375" customWidth="1"/>
    <col min="2" max="2" width="10.6640625" customWidth="1"/>
    <col min="3" max="3" width="11.6640625" style="3" customWidth="1"/>
    <col min="4" max="4" width="8.88671875" customWidth="1"/>
  </cols>
  <sheetData>
    <row r="1" spans="1:5" ht="15.75" thickBot="1" x14ac:dyDescent="0.3"/>
    <row r="2" spans="1:5" x14ac:dyDescent="0.3">
      <c r="B2" s="21" t="s">
        <v>0</v>
      </c>
      <c r="C2" s="22"/>
      <c r="D2" s="22"/>
      <c r="E2" s="23"/>
    </row>
    <row r="3" spans="1:5" ht="15" thickBot="1" x14ac:dyDescent="0.35">
      <c r="B3" s="24"/>
      <c r="C3" s="25"/>
      <c r="D3" s="25"/>
      <c r="E3" s="26"/>
    </row>
    <row r="6" spans="1:5" s="1" customFormat="1" ht="29.25" customHeight="1" x14ac:dyDescent="0.25">
      <c r="A6" s="4" t="s">
        <v>1</v>
      </c>
      <c r="B6" s="4" t="s">
        <v>2</v>
      </c>
      <c r="C6" s="5" t="s">
        <v>3</v>
      </c>
      <c r="D6" s="4" t="s">
        <v>4</v>
      </c>
    </row>
    <row r="7" spans="1:5" s="1" customFormat="1" ht="15" x14ac:dyDescent="0.25">
      <c r="A7" s="6"/>
      <c r="B7" s="6" t="s">
        <v>5</v>
      </c>
      <c r="C7" s="7">
        <v>43880</v>
      </c>
      <c r="D7" s="6" t="str">
        <f ca="1">IF(C7&lt;TODAY()+30,"faux","")</f>
        <v>faux</v>
      </c>
    </row>
    <row r="8" spans="1:5" s="1" customFormat="1" ht="15" x14ac:dyDescent="0.25">
      <c r="A8" s="6" t="s">
        <v>9</v>
      </c>
      <c r="B8" s="6" t="s">
        <v>7</v>
      </c>
      <c r="C8" s="7">
        <v>44466</v>
      </c>
      <c r="D8" s="6" t="str">
        <f t="shared" ref="D8:D12" ca="1" si="0">IF(C8&lt;TODAY()+30,"faux","")</f>
        <v/>
      </c>
    </row>
    <row r="9" spans="1:5" s="1" customFormat="1" ht="15" x14ac:dyDescent="0.25">
      <c r="A9" s="6" t="s">
        <v>9</v>
      </c>
      <c r="B9" s="6" t="s">
        <v>6</v>
      </c>
      <c r="C9" s="7">
        <v>43921</v>
      </c>
      <c r="D9" s="6" t="str">
        <f t="shared" ca="1" si="0"/>
        <v/>
      </c>
    </row>
    <row r="10" spans="1:5" s="1" customFormat="1" ht="15" x14ac:dyDescent="0.25">
      <c r="A10" s="6"/>
      <c r="B10" s="6" t="s">
        <v>8</v>
      </c>
      <c r="C10" s="7">
        <v>44005</v>
      </c>
      <c r="D10" s="6" t="str">
        <f t="shared" ca="1" si="0"/>
        <v/>
      </c>
    </row>
    <row r="11" spans="1:5" s="1" customFormat="1" ht="15" x14ac:dyDescent="0.25">
      <c r="A11" s="6" t="s">
        <v>9</v>
      </c>
      <c r="B11" s="6" t="s">
        <v>10</v>
      </c>
      <c r="C11" s="7"/>
      <c r="D11" s="6" t="str">
        <f t="shared" ca="1" si="0"/>
        <v>faux</v>
      </c>
    </row>
    <row r="12" spans="1:5" s="1" customFormat="1" ht="15" x14ac:dyDescent="0.25">
      <c r="A12" s="6" t="s">
        <v>9</v>
      </c>
      <c r="B12" s="6" t="s">
        <v>11</v>
      </c>
      <c r="C12" s="7">
        <v>43843</v>
      </c>
      <c r="D12" s="6" t="str">
        <f t="shared" ca="1" si="0"/>
        <v>faux</v>
      </c>
    </row>
    <row r="13" spans="1:5" s="1" customFormat="1" ht="15" x14ac:dyDescent="0.25">
      <c r="C13" s="2"/>
    </row>
    <row r="14" spans="1:5" s="1" customFormat="1" ht="15" x14ac:dyDescent="0.25">
      <c r="C14" s="2"/>
    </row>
    <row r="15" spans="1:5" s="1" customFormat="1" ht="15" x14ac:dyDescent="0.25">
      <c r="C15" s="2"/>
    </row>
    <row r="16" spans="1:5" s="1" customFormat="1" ht="15" x14ac:dyDescent="0.25">
      <c r="C16" s="2"/>
    </row>
    <row r="17" spans="3:3" s="1" customFormat="1" ht="15" x14ac:dyDescent="0.25">
      <c r="C17" s="2"/>
    </row>
    <row r="18" spans="3:3" s="1" customFormat="1" ht="15" x14ac:dyDescent="0.25">
      <c r="C18" s="2"/>
    </row>
    <row r="19" spans="3:3" s="1" customFormat="1" ht="15" x14ac:dyDescent="0.25">
      <c r="C19" s="2"/>
    </row>
    <row r="20" spans="3:3" s="1" customFormat="1" ht="15" x14ac:dyDescent="0.25">
      <c r="C20" s="2"/>
    </row>
    <row r="21" spans="3:3" s="1" customFormat="1" ht="15" x14ac:dyDescent="0.25">
      <c r="C21" s="2"/>
    </row>
    <row r="22" spans="3:3" s="1" customFormat="1" ht="15" x14ac:dyDescent="0.25">
      <c r="C22" s="2"/>
    </row>
    <row r="23" spans="3:3" s="1" customFormat="1" ht="15" x14ac:dyDescent="0.25">
      <c r="C23" s="2"/>
    </row>
    <row r="24" spans="3:3" s="1" customFormat="1" ht="15" x14ac:dyDescent="0.25">
      <c r="C24" s="2"/>
    </row>
    <row r="25" spans="3:3" s="1" customFormat="1" ht="15" x14ac:dyDescent="0.25">
      <c r="C25" s="2"/>
    </row>
  </sheetData>
  <autoFilter ref="A6:D12">
    <sortState ref="A7:D10">
      <sortCondition ref="B6"/>
    </sortState>
  </autoFilter>
  <mergeCells count="1">
    <mergeCell ref="B2:E3"/>
  </mergeCells>
  <conditionalFormatting sqref="C7:C12">
    <cfRule type="expression" dxfId="5" priority="8">
      <formula>$C7&gt;TODAY()+30</formula>
    </cfRule>
    <cfRule type="expression" dxfId="4" priority="9">
      <formula>$C7&lt;TODAY()+30</formula>
    </cfRule>
    <cfRule type="expression" dxfId="3" priority="4">
      <formula>$C7=""</formula>
    </cfRule>
    <cfRule type="expression" dxfId="2" priority="3">
      <formula>$C7=TODAY()+30</formula>
    </cfRule>
  </conditionalFormatting>
  <conditionalFormatting sqref="D7:D12">
    <cfRule type="expression" dxfId="1" priority="2">
      <formula>$D7="faux"</formula>
    </cfRule>
    <cfRule type="expression" dxfId="0" priority="1">
      <formula>$D7=""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Récap</vt:lpstr>
      <vt:lpstr>Accès 1</vt:lpstr>
      <vt:lpstr>Accès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carole pc</dc:creator>
  <cp:lastModifiedBy>Arbeitsplatz</cp:lastModifiedBy>
  <dcterms:created xsi:type="dcterms:W3CDTF">2020-02-20T15:10:40Z</dcterms:created>
  <dcterms:modified xsi:type="dcterms:W3CDTF">2020-02-22T01:17:12Z</dcterms:modified>
</cp:coreProperties>
</file>