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3040" windowHeight="9384" activeTab="1"/>
  </bookViews>
  <sheets>
    <sheet name="Journées" sheetId="3" r:id="rId1"/>
    <sheet name="Plannin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E6" i="2"/>
  <c r="D6" i="2"/>
  <c r="O16" i="2"/>
  <c r="N16" i="2"/>
  <c r="M16" i="2"/>
  <c r="L16" i="2"/>
  <c r="K16" i="2"/>
  <c r="J16" i="2"/>
  <c r="I16" i="2"/>
  <c r="H16" i="2"/>
  <c r="G16" i="2"/>
  <c r="F16" i="2"/>
  <c r="E16" i="2"/>
  <c r="D16" i="2"/>
  <c r="O14" i="2"/>
  <c r="N14" i="2"/>
  <c r="M14" i="2"/>
  <c r="L14" i="2"/>
  <c r="K14" i="2"/>
  <c r="J14" i="2"/>
  <c r="I14" i="2"/>
  <c r="H14" i="2"/>
  <c r="G14" i="2"/>
  <c r="F14" i="2"/>
  <c r="E14" i="2"/>
  <c r="D14" i="2"/>
  <c r="O12" i="2"/>
  <c r="N12" i="2"/>
  <c r="M12" i="2"/>
  <c r="L12" i="2"/>
  <c r="K12" i="2"/>
  <c r="J12" i="2"/>
  <c r="I12" i="2"/>
  <c r="H12" i="2"/>
  <c r="G12" i="2"/>
  <c r="F12" i="2"/>
  <c r="E12" i="2"/>
  <c r="D12" i="2"/>
  <c r="O10" i="2"/>
  <c r="N10" i="2"/>
  <c r="M10" i="2"/>
  <c r="L10" i="2"/>
  <c r="K10" i="2"/>
  <c r="J10" i="2"/>
  <c r="I10" i="2"/>
  <c r="H10" i="2"/>
  <c r="G10" i="2"/>
  <c r="F10" i="2"/>
  <c r="E10" i="2"/>
  <c r="D10" i="2"/>
  <c r="O8" i="2"/>
  <c r="N8" i="2"/>
  <c r="M8" i="2"/>
  <c r="L8" i="2"/>
  <c r="K8" i="2"/>
  <c r="J8" i="2"/>
  <c r="I8" i="2"/>
  <c r="H8" i="2"/>
  <c r="G8" i="2"/>
  <c r="F8" i="2"/>
  <c r="E8" i="2"/>
  <c r="D8" i="2"/>
  <c r="C16" i="2"/>
  <c r="B16" i="2"/>
  <c r="C14" i="2"/>
  <c r="B14" i="2"/>
  <c r="C12" i="2"/>
  <c r="B12" i="2"/>
  <c r="C10" i="2"/>
  <c r="B10" i="2"/>
  <c r="C8" i="2"/>
  <c r="B8" i="2"/>
  <c r="B6" i="2"/>
  <c r="O6" i="2"/>
  <c r="N6" i="2"/>
  <c r="M6" i="2"/>
  <c r="L6" i="2"/>
  <c r="K6" i="2"/>
  <c r="J6" i="2"/>
  <c r="I6" i="2"/>
  <c r="H6" i="2"/>
  <c r="G6" i="2"/>
  <c r="F6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</calcChain>
</file>

<file path=xl/sharedStrings.xml><?xml version="1.0" encoding="utf-8"?>
<sst xmlns="http://schemas.openxmlformats.org/spreadsheetml/2006/main" count="51" uniqueCount="41">
  <si>
    <t>Agent</t>
  </si>
  <si>
    <t>Lundi</t>
  </si>
  <si>
    <t>Mardi</t>
  </si>
  <si>
    <t>Mercredi</t>
  </si>
  <si>
    <t>Jeudi</t>
  </si>
  <si>
    <t>Vendredi</t>
  </si>
  <si>
    <t>Samedi</t>
  </si>
  <si>
    <t>Dimanche</t>
  </si>
  <si>
    <t>Martin</t>
  </si>
  <si>
    <t>Francis</t>
  </si>
  <si>
    <t>Pierre</t>
  </si>
  <si>
    <t>Jamel</t>
  </si>
  <si>
    <t>Sylvain</t>
  </si>
  <si>
    <t>Cédric</t>
  </si>
  <si>
    <t>Alfred</t>
  </si>
  <si>
    <t>JS15</t>
  </si>
  <si>
    <t>Paris</t>
  </si>
  <si>
    <t>Bobigny</t>
  </si>
  <si>
    <t>Logistique</t>
  </si>
  <si>
    <t>KGF85</t>
  </si>
  <si>
    <t>- Réception camion 47 à 10:30
- Déchargement sur LTE2
- Reprise E28 sur camion 47</t>
  </si>
  <si>
    <t>JS16</t>
  </si>
  <si>
    <t>OAI72</t>
  </si>
  <si>
    <t>Num_Journée :</t>
  </si>
  <si>
    <t>Chantier :</t>
  </si>
  <si>
    <t>Heure_PS :</t>
  </si>
  <si>
    <t>Lieu_PS :</t>
  </si>
  <si>
    <t>Heure_FS :</t>
  </si>
  <si>
    <t>Lieu_FS :</t>
  </si>
  <si>
    <t>Poste :</t>
  </si>
  <si>
    <t>Particularité :</t>
  </si>
  <si>
    <t>EM :</t>
  </si>
  <si>
    <t>Descriptif journée :</t>
  </si>
  <si>
    <t>JS17</t>
  </si>
  <si>
    <t>TEST</t>
  </si>
  <si>
    <t>JS18</t>
  </si>
  <si>
    <t>TEST2</t>
  </si>
  <si>
    <t>JS20</t>
  </si>
  <si>
    <t>TEST3</t>
  </si>
  <si>
    <t>JS30</t>
  </si>
  <si>
    <t>sdhfsodf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</si>
</sst>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h:mm;@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1" fillId="0" borderId="8" xfId="0" quotePrefix="1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0"/>
  <sheetViews>
    <sheetView workbookViewId="0">
      <selection activeCell="D8" sqref="D8"/>
    </sheetView>
  </sheetViews>
  <sheetFormatPr baseColWidth="10" defaultRowHeight="12" x14ac:dyDescent="0.3"/>
  <cols>
    <col min="1" max="1" width="11.5546875" style="5"/>
    <col min="2" max="2" width="11.5546875" style="6"/>
    <col min="3" max="3" width="7.44140625" style="6" bestFit="1" customWidth="1"/>
    <col min="4" max="4" width="6.109375" style="6" bestFit="1" customWidth="1"/>
    <col min="5" max="5" width="7.33203125" style="6" bestFit="1" customWidth="1"/>
    <col min="6" max="6" width="6.33203125" style="6" bestFit="1" customWidth="1"/>
    <col min="7" max="9" width="11.5546875" style="6"/>
    <col min="10" max="10" width="32.77734375" style="7" customWidth="1"/>
    <col min="11" max="16384" width="11.5546875" style="4"/>
  </cols>
  <sheetData>
    <row r="1" spans="1:10" x14ac:dyDescent="0.3">
      <c r="A1" s="10" t="s">
        <v>23</v>
      </c>
      <c r="B1" s="11" t="s">
        <v>24</v>
      </c>
      <c r="C1" s="11" t="s">
        <v>25</v>
      </c>
      <c r="D1" s="11" t="s">
        <v>26</v>
      </c>
      <c r="E1" s="11" t="s">
        <v>27</v>
      </c>
      <c r="F1" s="11" t="s">
        <v>28</v>
      </c>
      <c r="G1" s="11" t="s">
        <v>29</v>
      </c>
      <c r="H1" s="11" t="s">
        <v>30</v>
      </c>
      <c r="I1" s="11" t="s">
        <v>31</v>
      </c>
      <c r="J1" s="12" t="s">
        <v>32</v>
      </c>
    </row>
    <row r="2" spans="1:10" ht="36" customHeight="1" x14ac:dyDescent="0.3">
      <c r="A2" s="5" t="s">
        <v>15</v>
      </c>
      <c r="B2" s="8"/>
      <c r="C2" s="8">
        <v>0.58333333333333337</v>
      </c>
      <c r="D2" s="6" t="s">
        <v>16</v>
      </c>
      <c r="E2" s="8">
        <v>0.875</v>
      </c>
      <c r="F2" s="6" t="s">
        <v>17</v>
      </c>
      <c r="G2" s="6" t="s">
        <v>18</v>
      </c>
      <c r="I2" s="6" t="s">
        <v>19</v>
      </c>
      <c r="J2" s="9" t="s">
        <v>20</v>
      </c>
    </row>
    <row r="3" spans="1:10" ht="36" customHeight="1" x14ac:dyDescent="0.3">
      <c r="A3" s="5" t="s">
        <v>21</v>
      </c>
      <c r="C3" s="8">
        <v>0.20833333333333334</v>
      </c>
      <c r="D3" s="6" t="s">
        <v>17</v>
      </c>
      <c r="E3" s="8">
        <v>0.58333333333333337</v>
      </c>
      <c r="F3" s="6" t="s">
        <v>16</v>
      </c>
      <c r="G3" s="6" t="s">
        <v>18</v>
      </c>
      <c r="I3" s="6" t="s">
        <v>22</v>
      </c>
    </row>
    <row r="4" spans="1:10" ht="36" customHeight="1" x14ac:dyDescent="0.3">
      <c r="A4" s="5" t="s">
        <v>33</v>
      </c>
      <c r="D4" s="6" t="s">
        <v>34</v>
      </c>
    </row>
    <row r="5" spans="1:10" ht="36" customHeight="1" x14ac:dyDescent="0.3">
      <c r="A5" s="5" t="s">
        <v>35</v>
      </c>
      <c r="D5" s="6" t="s">
        <v>36</v>
      </c>
    </row>
    <row r="6" spans="1:10" ht="36" customHeight="1" x14ac:dyDescent="0.3">
      <c r="A6" s="5" t="s">
        <v>37</v>
      </c>
      <c r="D6" s="6" t="s">
        <v>38</v>
      </c>
    </row>
    <row r="7" spans="1:10" ht="36" customHeight="1" x14ac:dyDescent="0.3">
      <c r="A7" s="5" t="s">
        <v>39</v>
      </c>
      <c r="D7" s="6" t="s">
        <v>40</v>
      </c>
    </row>
    <row r="8" spans="1:10" ht="36" customHeight="1" x14ac:dyDescent="0.3"/>
    <row r="9" spans="1:10" ht="36" customHeight="1" x14ac:dyDescent="0.3"/>
    <row r="10" spans="1:10" ht="36" customHeight="1" x14ac:dyDescent="0.3"/>
    <row r="11" spans="1:10" ht="36" customHeight="1" x14ac:dyDescent="0.3"/>
    <row r="12" spans="1:10" ht="36" customHeight="1" x14ac:dyDescent="0.3"/>
    <row r="13" spans="1:10" ht="36" customHeight="1" x14ac:dyDescent="0.3"/>
    <row r="14" spans="1:10" ht="36" customHeight="1" x14ac:dyDescent="0.3"/>
    <row r="15" spans="1:10" ht="36" customHeight="1" x14ac:dyDescent="0.3"/>
    <row r="16" spans="1:10" ht="36" customHeight="1" x14ac:dyDescent="0.3"/>
    <row r="17" ht="36" customHeight="1" x14ac:dyDescent="0.3"/>
    <row r="18" ht="36" customHeight="1" x14ac:dyDescent="0.3"/>
    <row r="19" ht="36" customHeight="1" x14ac:dyDescent="0.3"/>
    <row r="20" ht="36" customHeight="1" x14ac:dyDescent="0.3"/>
    <row r="21" ht="36" customHeight="1" x14ac:dyDescent="0.3"/>
    <row r="22" ht="36" customHeight="1" x14ac:dyDescent="0.3"/>
    <row r="23" ht="36" customHeight="1" x14ac:dyDescent="0.3"/>
    <row r="24" ht="36" customHeight="1" x14ac:dyDescent="0.3"/>
    <row r="25" ht="36" customHeight="1" x14ac:dyDescent="0.3"/>
    <row r="26" ht="36" customHeight="1" x14ac:dyDescent="0.3"/>
    <row r="27" ht="36" customHeight="1" x14ac:dyDescent="0.3"/>
    <row r="28" ht="36" customHeight="1" x14ac:dyDescent="0.3"/>
    <row r="29" ht="36" customHeight="1" x14ac:dyDescent="0.3"/>
    <row r="30" ht="36" customHeight="1" x14ac:dyDescent="0.3"/>
    <row r="31" ht="36" customHeight="1" x14ac:dyDescent="0.3"/>
    <row r="32" ht="36" customHeight="1" x14ac:dyDescent="0.3"/>
    <row r="33" ht="36" customHeight="1" x14ac:dyDescent="0.3"/>
    <row r="34" ht="36" customHeight="1" x14ac:dyDescent="0.3"/>
    <row r="35" ht="36" customHeight="1" x14ac:dyDescent="0.3"/>
    <row r="36" ht="36" customHeight="1" x14ac:dyDescent="0.3"/>
    <row r="37" ht="36" customHeight="1" x14ac:dyDescent="0.3"/>
    <row r="38" ht="36" customHeight="1" x14ac:dyDescent="0.3"/>
    <row r="39" ht="36" customHeight="1" x14ac:dyDescent="0.3"/>
    <row r="40" ht="36" customHeight="1" x14ac:dyDescent="0.3"/>
    <row r="41" ht="36" customHeight="1" x14ac:dyDescent="0.3"/>
    <row r="42" ht="36" customHeight="1" x14ac:dyDescent="0.3"/>
    <row r="43" ht="36" customHeight="1" x14ac:dyDescent="0.3"/>
    <row r="44" ht="36" customHeight="1" x14ac:dyDescent="0.3"/>
    <row r="45" ht="36" customHeight="1" x14ac:dyDescent="0.3"/>
    <row r="46" ht="36" customHeight="1" x14ac:dyDescent="0.3"/>
    <row r="47" ht="36" customHeight="1" x14ac:dyDescent="0.3"/>
    <row r="48" ht="36" customHeight="1" x14ac:dyDescent="0.3"/>
    <row r="49" ht="36" customHeight="1" x14ac:dyDescent="0.3"/>
    <row r="50" ht="36" customHeight="1" x14ac:dyDescent="0.3"/>
    <row r="51" ht="36" customHeight="1" x14ac:dyDescent="0.3"/>
    <row r="52" ht="36" customHeight="1" x14ac:dyDescent="0.3"/>
    <row r="53" ht="36" customHeight="1" x14ac:dyDescent="0.3"/>
    <row r="54" ht="36" customHeight="1" x14ac:dyDescent="0.3"/>
    <row r="55" ht="36" customHeight="1" x14ac:dyDescent="0.3"/>
    <row r="56" ht="36" customHeight="1" x14ac:dyDescent="0.3"/>
    <row r="57" ht="36" customHeight="1" x14ac:dyDescent="0.3"/>
    <row r="58" ht="36" customHeight="1" x14ac:dyDescent="0.3"/>
    <row r="59" ht="36" customHeight="1" x14ac:dyDescent="0.3"/>
    <row r="60" ht="36" customHeigh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B7" sqref="B7:C7"/>
    </sheetView>
  </sheetViews>
  <sheetFormatPr baseColWidth="10" defaultRowHeight="14.4" x14ac:dyDescent="0.3"/>
  <cols>
    <col min="1" max="1" width="11.5546875" style="1"/>
    <col min="2" max="2" width="7.77734375" style="1" customWidth="1"/>
    <col min="3" max="3" width="7.6640625" style="1" customWidth="1"/>
    <col min="4" max="18" width="7.77734375" style="1" customWidth="1"/>
    <col min="19" max="16384" width="11.5546875" style="1"/>
  </cols>
  <sheetData>
    <row r="1" spans="1:15" x14ac:dyDescent="0.3">
      <c r="B1" s="13" t="s">
        <v>1</v>
      </c>
      <c r="C1" s="13"/>
      <c r="D1" s="13" t="s">
        <v>2</v>
      </c>
      <c r="E1" s="13"/>
      <c r="F1" s="13" t="s">
        <v>3</v>
      </c>
      <c r="G1" s="13"/>
      <c r="H1" s="13" t="s">
        <v>4</v>
      </c>
      <c r="I1" s="13"/>
      <c r="J1" s="13" t="s">
        <v>5</v>
      </c>
      <c r="K1" s="13"/>
      <c r="L1" s="13" t="s">
        <v>6</v>
      </c>
      <c r="M1" s="13"/>
      <c r="N1" s="13" t="s">
        <v>7</v>
      </c>
      <c r="O1" s="13"/>
    </row>
    <row r="2" spans="1:15" x14ac:dyDescent="0.3">
      <c r="A2" s="1" t="s">
        <v>0</v>
      </c>
      <c r="B2" s="14">
        <v>43528</v>
      </c>
      <c r="C2" s="14"/>
      <c r="D2" s="14">
        <v>43529</v>
      </c>
      <c r="E2" s="14"/>
      <c r="F2" s="14">
        <v>43530</v>
      </c>
      <c r="G2" s="14"/>
      <c r="H2" s="14">
        <v>43531</v>
      </c>
      <c r="I2" s="14"/>
      <c r="J2" s="14">
        <v>43532</v>
      </c>
      <c r="K2" s="14"/>
      <c r="L2" s="14">
        <v>43533</v>
      </c>
      <c r="M2" s="14"/>
      <c r="N2" s="14">
        <v>43534</v>
      </c>
      <c r="O2" s="14"/>
    </row>
    <row r="3" spans="1:15" x14ac:dyDescent="0.3">
      <c r="A3" s="17" t="s">
        <v>8</v>
      </c>
      <c r="B3" s="15" t="s">
        <v>15</v>
      </c>
      <c r="C3" s="16"/>
      <c r="D3" s="15" t="s">
        <v>21</v>
      </c>
      <c r="E3" s="16"/>
      <c r="F3" s="15"/>
      <c r="G3" s="16"/>
      <c r="H3" s="15"/>
      <c r="I3" s="16"/>
      <c r="J3" s="15"/>
      <c r="K3" s="16"/>
      <c r="L3" s="15"/>
      <c r="M3" s="16"/>
      <c r="N3" s="15"/>
      <c r="O3" s="16"/>
    </row>
    <row r="4" spans="1:15" x14ac:dyDescent="0.3">
      <c r="A4" s="17"/>
      <c r="B4" s="2">
        <f>IFERROR(VLOOKUP(B3,Journées!$A:$E,3,FALSE),"--")</f>
        <v>0.58333333333333337</v>
      </c>
      <c r="C4" s="3">
        <f>IFERROR(VLOOKUP(B3,Journées!$A:$E,5,FALSE),"--")</f>
        <v>0.875</v>
      </c>
      <c r="D4" s="2">
        <f>IFERROR(VLOOKUP(D3,Journées!$A:$E,3,FALSE),"--")</f>
        <v>0.20833333333333334</v>
      </c>
      <c r="E4" s="3">
        <f>IFERROR(VLOOKUP(D3,Journées!$A:$E,5,FALSE),"--")</f>
        <v>0.58333333333333337</v>
      </c>
      <c r="F4" s="2" t="str">
        <f>IFERROR(VLOOKUP(F3,Journées!$A:$E,3,FALSE),"--")</f>
        <v>--</v>
      </c>
      <c r="G4" s="3" t="str">
        <f>IFERROR(VLOOKUP(F3,Journées!$A:$E,5,FALSE),"--")</f>
        <v>--</v>
      </c>
      <c r="H4" s="2" t="str">
        <f>IFERROR(VLOOKUP(H3,Journées!$A:$E,3,FALSE),"--")</f>
        <v>--</v>
      </c>
      <c r="I4" s="3" t="str">
        <f>IFERROR(VLOOKUP(H3,Journées!$A:$E,5,FALSE),"--")</f>
        <v>--</v>
      </c>
      <c r="J4" s="2" t="str">
        <f>IFERROR(VLOOKUP(J3,Journées!$A:$E,3,FALSE),"--")</f>
        <v>--</v>
      </c>
      <c r="K4" s="3" t="str">
        <f>IFERROR(VLOOKUP(J3,Journées!$A:$E,5,FALSE),"--")</f>
        <v>--</v>
      </c>
      <c r="L4" s="2" t="str">
        <f>IFERROR(VLOOKUP(L3,Journées!$A:$E,3,FALSE),"--")</f>
        <v>--</v>
      </c>
      <c r="M4" s="3" t="str">
        <f>IFERROR(VLOOKUP(L3,Journées!$A:$E,5,FALSE),"--")</f>
        <v>--</v>
      </c>
      <c r="N4" s="2" t="str">
        <f>IFERROR(VLOOKUP(N3,Journées!$A:$E,3,FALSE),"--")</f>
        <v>--</v>
      </c>
      <c r="O4" s="3" t="str">
        <f>IFERROR(VLOOKUP(N3,Journées!$A:$E,5,FALSE),"--")</f>
        <v>--</v>
      </c>
    </row>
    <row r="5" spans="1:15" x14ac:dyDescent="0.3">
      <c r="A5" s="17" t="s">
        <v>9</v>
      </c>
      <c r="B5" s="15" t="s">
        <v>37</v>
      </c>
      <c r="C5" s="16"/>
      <c r="D5" s="15"/>
      <c r="E5" s="16"/>
      <c r="F5" s="15"/>
      <c r="G5" s="16"/>
      <c r="H5" s="15"/>
      <c r="I5" s="16"/>
      <c r="J5" s="15"/>
      <c r="K5" s="16"/>
      <c r="L5" s="15" t="s">
        <v>35</v>
      </c>
      <c r="M5" s="16"/>
      <c r="N5" s="15"/>
      <c r="O5" s="16"/>
    </row>
    <row r="6" spans="1:15" x14ac:dyDescent="0.3">
      <c r="A6" s="17"/>
      <c r="B6" s="2">
        <f>IFERROR(VLOOKUP(B5,Journées!$A:$E,3,FALSE),"--")</f>
        <v>0</v>
      </c>
      <c r="C6" s="2" t="str">
        <f>IFERROR(VLOOKUP(C5,Journées!$A:$E,5,FALSE),"--")</f>
        <v>--</v>
      </c>
      <c r="D6" s="2" t="str">
        <f>IFERROR(VLOOKUP(D5,Journées!$A:$E,3,FALSE),"--")</f>
        <v>--</v>
      </c>
      <c r="E6" s="3" t="str">
        <f>IFERROR(VLOOKUP(D5,Journées!$A:$E,5,FALSE),"--")</f>
        <v>--</v>
      </c>
      <c r="F6" s="2" t="str">
        <f>IFERROR(VLOOKUP(F5,Journées!$A:$E,3,FALSE),"--")</f>
        <v>--</v>
      </c>
      <c r="G6" s="3" t="str">
        <f>IFERROR(VLOOKUP(F5,Journées!$A:$E,5,FALSE),"--")</f>
        <v>--</v>
      </c>
      <c r="H6" s="2" t="str">
        <f>IFERROR(VLOOKUP(H5,Journées!$A:$E,3,FALSE),"--")</f>
        <v>--</v>
      </c>
      <c r="I6" s="3" t="str">
        <f>IFERROR(VLOOKUP(H5,Journées!$A:$E,5,FALSE),"--")</f>
        <v>--</v>
      </c>
      <c r="J6" s="2" t="str">
        <f>IFERROR(VLOOKUP(J5,Journées!$A:$E,3,FALSE),"--")</f>
        <v>--</v>
      </c>
      <c r="K6" s="3" t="str">
        <f>IFERROR(VLOOKUP(J5,Journées!$A:$E,5,FALSE),"--")</f>
        <v>--</v>
      </c>
      <c r="L6" s="2">
        <f>IFERROR(VLOOKUP(L5,Journées!$A:$E,3,FALSE),"--")</f>
        <v>0</v>
      </c>
      <c r="M6" s="3">
        <f>IFERROR(VLOOKUP(L5,Journées!$A:$E,5,FALSE),"--")</f>
        <v>0</v>
      </c>
      <c r="N6" s="2" t="str">
        <f>IFERROR(VLOOKUP(N5,Journées!$A:$E,3,FALSE),"--")</f>
        <v>--</v>
      </c>
      <c r="O6" s="3" t="str">
        <f>IFERROR(VLOOKUP(N5,Journées!$A:$E,5,FALSE),"--")</f>
        <v>--</v>
      </c>
    </row>
    <row r="7" spans="1:15" x14ac:dyDescent="0.3">
      <c r="A7" s="17" t="s">
        <v>10</v>
      </c>
      <c r="B7" s="15" t="s">
        <v>33</v>
      </c>
      <c r="C7" s="16"/>
      <c r="D7" s="15"/>
      <c r="E7" s="16"/>
      <c r="F7" s="15"/>
      <c r="G7" s="16"/>
      <c r="H7" s="15"/>
      <c r="I7" s="16"/>
      <c r="J7" s="15"/>
      <c r="K7" s="16"/>
      <c r="L7" s="15"/>
      <c r="M7" s="16"/>
      <c r="N7" s="15"/>
      <c r="O7" s="16"/>
    </row>
    <row r="8" spans="1:15" x14ac:dyDescent="0.3">
      <c r="A8" s="17"/>
      <c r="B8" s="2">
        <f>IFERROR(VLOOKUP(B7,Journées!$A:$E,3,FALSE),"--")</f>
        <v>0</v>
      </c>
      <c r="C8" s="3">
        <f>IFERROR(VLOOKUP(B7,Journées!$A:$E,5,FALSE),"--")</f>
        <v>0</v>
      </c>
      <c r="D8" s="2" t="str">
        <f>IFERROR(VLOOKUP(D7,Journées!$A:$E,3,FALSE),"--")</f>
        <v>--</v>
      </c>
      <c r="E8" s="3" t="str">
        <f>IFERROR(VLOOKUP(D7,Journées!$A:$E,5,FALSE),"--")</f>
        <v>--</v>
      </c>
      <c r="F8" s="2" t="str">
        <f>IFERROR(VLOOKUP(F7,Journées!$A:$E,3,FALSE),"--")</f>
        <v>--</v>
      </c>
      <c r="G8" s="3" t="str">
        <f>IFERROR(VLOOKUP(F7,Journées!$A:$E,5,FALSE),"--")</f>
        <v>--</v>
      </c>
      <c r="H8" s="2" t="str">
        <f>IFERROR(VLOOKUP(H7,Journées!$A:$E,3,FALSE),"--")</f>
        <v>--</v>
      </c>
      <c r="I8" s="3" t="str">
        <f>IFERROR(VLOOKUP(H7,Journées!$A:$E,5,FALSE),"--")</f>
        <v>--</v>
      </c>
      <c r="J8" s="2" t="str">
        <f>IFERROR(VLOOKUP(J7,Journées!$A:$E,3,FALSE),"--")</f>
        <v>--</v>
      </c>
      <c r="K8" s="3" t="str">
        <f>IFERROR(VLOOKUP(J7,Journées!$A:$E,5,FALSE),"--")</f>
        <v>--</v>
      </c>
      <c r="L8" s="2" t="str">
        <f>IFERROR(VLOOKUP(L7,Journées!$A:$E,3,FALSE),"--")</f>
        <v>--</v>
      </c>
      <c r="M8" s="3" t="str">
        <f>IFERROR(VLOOKUP(L7,Journées!$A:$E,5,FALSE),"--")</f>
        <v>--</v>
      </c>
      <c r="N8" s="2" t="str">
        <f>IFERROR(VLOOKUP(N7,Journées!$A:$E,3,FALSE),"--")</f>
        <v>--</v>
      </c>
      <c r="O8" s="3" t="str">
        <f>IFERROR(VLOOKUP(N7,Journées!$A:$E,5,FALSE),"--")</f>
        <v>--</v>
      </c>
    </row>
    <row r="9" spans="1:15" x14ac:dyDescent="0.3">
      <c r="A9" s="17" t="s">
        <v>11</v>
      </c>
      <c r="B9" s="15"/>
      <c r="C9" s="16"/>
      <c r="D9" s="15"/>
      <c r="E9" s="16"/>
      <c r="F9" s="15" t="s">
        <v>39</v>
      </c>
      <c r="G9" s="16"/>
      <c r="H9" s="15"/>
      <c r="I9" s="16"/>
      <c r="J9" s="15"/>
      <c r="K9" s="16"/>
      <c r="L9" s="15"/>
      <c r="M9" s="16"/>
      <c r="N9" s="15"/>
      <c r="O9" s="16"/>
    </row>
    <row r="10" spans="1:15" x14ac:dyDescent="0.3">
      <c r="A10" s="17"/>
      <c r="B10" s="2" t="str">
        <f>IFERROR(VLOOKUP(B9,Journées!$A:$E,3,FALSE),"--")</f>
        <v>--</v>
      </c>
      <c r="C10" s="3" t="str">
        <f>IFERROR(VLOOKUP(B9,Journées!$A:$E,5,FALSE),"--")</f>
        <v>--</v>
      </c>
      <c r="D10" s="2" t="str">
        <f>IFERROR(VLOOKUP(D9,Journées!$A:$E,3,FALSE),"--")</f>
        <v>--</v>
      </c>
      <c r="E10" s="3" t="str">
        <f>IFERROR(VLOOKUP(D9,Journées!$A:$E,5,FALSE),"--")</f>
        <v>--</v>
      </c>
      <c r="F10" s="2">
        <f>IFERROR(VLOOKUP(F9,Journées!$A:$E,3,FALSE),"--")</f>
        <v>0</v>
      </c>
      <c r="G10" s="3">
        <f>IFERROR(VLOOKUP(F9,Journées!$A:$E,5,FALSE),"--")</f>
        <v>0</v>
      </c>
      <c r="H10" s="2" t="str">
        <f>IFERROR(VLOOKUP(H9,Journées!$A:$E,3,FALSE),"--")</f>
        <v>--</v>
      </c>
      <c r="I10" s="3" t="str">
        <f>IFERROR(VLOOKUP(H9,Journées!$A:$E,5,FALSE),"--")</f>
        <v>--</v>
      </c>
      <c r="J10" s="2" t="str">
        <f>IFERROR(VLOOKUP(J9,Journées!$A:$E,3,FALSE),"--")</f>
        <v>--</v>
      </c>
      <c r="K10" s="3" t="str">
        <f>IFERROR(VLOOKUP(J9,Journées!$A:$E,5,FALSE),"--")</f>
        <v>--</v>
      </c>
      <c r="L10" s="2" t="str">
        <f>IFERROR(VLOOKUP(L9,Journées!$A:$E,3,FALSE),"--")</f>
        <v>--</v>
      </c>
      <c r="M10" s="3" t="str">
        <f>IFERROR(VLOOKUP(L9,Journées!$A:$E,5,FALSE),"--")</f>
        <v>--</v>
      </c>
      <c r="N10" s="2" t="str">
        <f>IFERROR(VLOOKUP(N9,Journées!$A:$E,3,FALSE),"--")</f>
        <v>--</v>
      </c>
      <c r="O10" s="3" t="str">
        <f>IFERROR(VLOOKUP(N9,Journées!$A:$E,5,FALSE),"--")</f>
        <v>--</v>
      </c>
    </row>
    <row r="11" spans="1:15" x14ac:dyDescent="0.3">
      <c r="A11" s="17" t="s">
        <v>12</v>
      </c>
      <c r="B11" s="15"/>
      <c r="C11" s="16"/>
      <c r="D11" s="15"/>
      <c r="E11" s="16"/>
      <c r="F11" s="15"/>
      <c r="G11" s="16"/>
      <c r="H11" s="15"/>
      <c r="I11" s="16"/>
      <c r="J11" s="15"/>
      <c r="K11" s="16"/>
      <c r="L11" s="15"/>
      <c r="M11" s="16"/>
      <c r="N11" s="15"/>
      <c r="O11" s="16"/>
    </row>
    <row r="12" spans="1:15" x14ac:dyDescent="0.3">
      <c r="A12" s="17"/>
      <c r="B12" s="2" t="str">
        <f>IFERROR(VLOOKUP(B11,Journées!$A:$E,3,FALSE),"--")</f>
        <v>--</v>
      </c>
      <c r="C12" s="3" t="str">
        <f>IFERROR(VLOOKUP(B11,Journées!$A:$E,5,FALSE),"--")</f>
        <v>--</v>
      </c>
      <c r="D12" s="2" t="str">
        <f>IFERROR(VLOOKUP(D11,Journées!$A:$E,3,FALSE),"--")</f>
        <v>--</v>
      </c>
      <c r="E12" s="3" t="str">
        <f>IFERROR(VLOOKUP(D11,Journées!$A:$E,5,FALSE),"--")</f>
        <v>--</v>
      </c>
      <c r="F12" s="2" t="str">
        <f>IFERROR(VLOOKUP(F11,Journées!$A:$E,3,FALSE),"--")</f>
        <v>--</v>
      </c>
      <c r="G12" s="3" t="str">
        <f>IFERROR(VLOOKUP(F11,Journées!$A:$E,5,FALSE),"--")</f>
        <v>--</v>
      </c>
      <c r="H12" s="2" t="str">
        <f>IFERROR(VLOOKUP(H11,Journées!$A:$E,3,FALSE),"--")</f>
        <v>--</v>
      </c>
      <c r="I12" s="3" t="str">
        <f>IFERROR(VLOOKUP(H11,Journées!$A:$E,5,FALSE),"--")</f>
        <v>--</v>
      </c>
      <c r="J12" s="2" t="str">
        <f>IFERROR(VLOOKUP(J11,Journées!$A:$E,3,FALSE),"--")</f>
        <v>--</v>
      </c>
      <c r="K12" s="3" t="str">
        <f>IFERROR(VLOOKUP(J11,Journées!$A:$E,5,FALSE),"--")</f>
        <v>--</v>
      </c>
      <c r="L12" s="2" t="str">
        <f>IFERROR(VLOOKUP(L11,Journées!$A:$E,3,FALSE),"--")</f>
        <v>--</v>
      </c>
      <c r="M12" s="3" t="str">
        <f>IFERROR(VLOOKUP(L11,Journées!$A:$E,5,FALSE),"--")</f>
        <v>--</v>
      </c>
      <c r="N12" s="2" t="str">
        <f>IFERROR(VLOOKUP(N11,Journées!$A:$E,3,FALSE),"--")</f>
        <v>--</v>
      </c>
      <c r="O12" s="3" t="str">
        <f>IFERROR(VLOOKUP(N11,Journées!$A:$E,5,FALSE),"--")</f>
        <v>--</v>
      </c>
    </row>
    <row r="13" spans="1:15" x14ac:dyDescent="0.3">
      <c r="A13" s="17" t="s">
        <v>13</v>
      </c>
      <c r="B13" s="15"/>
      <c r="C13" s="16"/>
      <c r="D13" s="15"/>
      <c r="E13" s="16"/>
      <c r="F13" s="15"/>
      <c r="G13" s="16"/>
      <c r="H13" s="15"/>
      <c r="I13" s="16"/>
      <c r="J13" s="15"/>
      <c r="K13" s="16"/>
      <c r="L13" s="15"/>
      <c r="M13" s="16"/>
      <c r="N13" s="15"/>
      <c r="O13" s="16"/>
    </row>
    <row r="14" spans="1:15" x14ac:dyDescent="0.3">
      <c r="A14" s="17"/>
      <c r="B14" s="2" t="str">
        <f>IFERROR(VLOOKUP(B13,Journées!$A:$E,3,FALSE),"--")</f>
        <v>--</v>
      </c>
      <c r="C14" s="3" t="str">
        <f>IFERROR(VLOOKUP(B13,Journées!$A:$E,5,FALSE),"--")</f>
        <v>--</v>
      </c>
      <c r="D14" s="2" t="str">
        <f>IFERROR(VLOOKUP(D13,Journées!$A:$E,3,FALSE),"--")</f>
        <v>--</v>
      </c>
      <c r="E14" s="3" t="str">
        <f>IFERROR(VLOOKUP(D13,Journées!$A:$E,5,FALSE),"--")</f>
        <v>--</v>
      </c>
      <c r="F14" s="2" t="str">
        <f>IFERROR(VLOOKUP(F13,Journées!$A:$E,3,FALSE),"--")</f>
        <v>--</v>
      </c>
      <c r="G14" s="3" t="str">
        <f>IFERROR(VLOOKUP(F13,Journées!$A:$E,5,FALSE),"--")</f>
        <v>--</v>
      </c>
      <c r="H14" s="2" t="str">
        <f>IFERROR(VLOOKUP(H13,Journées!$A:$E,3,FALSE),"--")</f>
        <v>--</v>
      </c>
      <c r="I14" s="3" t="str">
        <f>IFERROR(VLOOKUP(H13,Journées!$A:$E,5,FALSE),"--")</f>
        <v>--</v>
      </c>
      <c r="J14" s="2" t="str">
        <f>IFERROR(VLOOKUP(J13,Journées!$A:$E,3,FALSE),"--")</f>
        <v>--</v>
      </c>
      <c r="K14" s="3" t="str">
        <f>IFERROR(VLOOKUP(J13,Journées!$A:$E,5,FALSE),"--")</f>
        <v>--</v>
      </c>
      <c r="L14" s="2" t="str">
        <f>IFERROR(VLOOKUP(L13,Journées!$A:$E,3,FALSE),"--")</f>
        <v>--</v>
      </c>
      <c r="M14" s="3" t="str">
        <f>IFERROR(VLOOKUP(L13,Journées!$A:$E,5,FALSE),"--")</f>
        <v>--</v>
      </c>
      <c r="N14" s="2" t="str">
        <f>IFERROR(VLOOKUP(N13,Journées!$A:$E,3,FALSE),"--")</f>
        <v>--</v>
      </c>
      <c r="O14" s="3" t="str">
        <f>IFERROR(VLOOKUP(N13,Journées!$A:$E,5,FALSE),"--")</f>
        <v>--</v>
      </c>
    </row>
    <row r="15" spans="1:15" x14ac:dyDescent="0.3">
      <c r="A15" s="17" t="s">
        <v>14</v>
      </c>
      <c r="B15" s="15"/>
      <c r="C15" s="16"/>
      <c r="D15" s="15"/>
      <c r="E15" s="16"/>
      <c r="F15" s="15"/>
      <c r="G15" s="16"/>
      <c r="H15" s="15"/>
      <c r="I15" s="16"/>
      <c r="J15" s="15" t="s">
        <v>35</v>
      </c>
      <c r="K15" s="16"/>
      <c r="L15" s="15"/>
      <c r="M15" s="16"/>
      <c r="N15" s="15"/>
      <c r="O15" s="16"/>
    </row>
    <row r="16" spans="1:15" x14ac:dyDescent="0.3">
      <c r="A16" s="17"/>
      <c r="B16" s="2" t="str">
        <f>IFERROR(VLOOKUP(B15,Journées!$A:$E,3,FALSE),"--")</f>
        <v>--</v>
      </c>
      <c r="C16" s="3" t="str">
        <f>IFERROR(VLOOKUP(B15,Journées!$A:$E,5,FALSE),"--")</f>
        <v>--</v>
      </c>
      <c r="D16" s="2" t="str">
        <f>IFERROR(VLOOKUP(D15,Journées!$A:$E,3,FALSE),"--")</f>
        <v>--</v>
      </c>
      <c r="E16" s="3" t="str">
        <f>IFERROR(VLOOKUP(D15,Journées!$A:$E,5,FALSE),"--")</f>
        <v>--</v>
      </c>
      <c r="F16" s="2" t="str">
        <f>IFERROR(VLOOKUP(F15,Journées!$A:$E,3,FALSE),"--")</f>
        <v>--</v>
      </c>
      <c r="G16" s="3" t="str">
        <f>IFERROR(VLOOKUP(F15,Journées!$A:$E,5,FALSE),"--")</f>
        <v>--</v>
      </c>
      <c r="H16" s="2" t="str">
        <f>IFERROR(VLOOKUP(H15,Journées!$A:$E,3,FALSE),"--")</f>
        <v>--</v>
      </c>
      <c r="I16" s="3" t="str">
        <f>IFERROR(VLOOKUP(H15,Journées!$A:$E,5,FALSE),"--")</f>
        <v>--</v>
      </c>
      <c r="J16" s="2">
        <f>IFERROR(VLOOKUP(J15,Journées!$A:$E,3,FALSE),"--")</f>
        <v>0</v>
      </c>
      <c r="K16" s="3">
        <f>IFERROR(VLOOKUP(J15,Journées!$A:$E,5,FALSE),"--")</f>
        <v>0</v>
      </c>
      <c r="L16" s="2" t="str">
        <f>IFERROR(VLOOKUP(L15,Journées!$A:$E,3,FALSE),"--")</f>
        <v>--</v>
      </c>
      <c r="M16" s="3" t="str">
        <f>IFERROR(VLOOKUP(L15,Journées!$A:$E,5,FALSE),"--")</f>
        <v>--</v>
      </c>
      <c r="N16" s="2" t="str">
        <f>IFERROR(VLOOKUP(N15,Journées!$A:$E,3,FALSE),"--")</f>
        <v>--</v>
      </c>
      <c r="O16" s="3" t="str">
        <f>IFERROR(VLOOKUP(N15,Journées!$A:$E,5,FALSE),"--")</f>
        <v>--</v>
      </c>
    </row>
  </sheetData>
  <mergeCells count="70">
    <mergeCell ref="N15:O15"/>
    <mergeCell ref="A3:A4"/>
    <mergeCell ref="A5:A6"/>
    <mergeCell ref="A7:A8"/>
    <mergeCell ref="A9:A10"/>
    <mergeCell ref="A11:A12"/>
    <mergeCell ref="A13:A14"/>
    <mergeCell ref="A15:A16"/>
    <mergeCell ref="B15:C15"/>
    <mergeCell ref="D15:E15"/>
    <mergeCell ref="F15:G15"/>
    <mergeCell ref="H15:I15"/>
    <mergeCell ref="J15:K15"/>
    <mergeCell ref="L15:M15"/>
    <mergeCell ref="N11:O11"/>
    <mergeCell ref="B13:C13"/>
    <mergeCell ref="N13:O13"/>
    <mergeCell ref="B11:C11"/>
    <mergeCell ref="D11:E11"/>
    <mergeCell ref="F11:G11"/>
    <mergeCell ref="H11:I11"/>
    <mergeCell ref="J11:K11"/>
    <mergeCell ref="L11:M11"/>
    <mergeCell ref="D13:E13"/>
    <mergeCell ref="F13:G13"/>
    <mergeCell ref="H13:I13"/>
    <mergeCell ref="J13:K13"/>
    <mergeCell ref="L13:M13"/>
    <mergeCell ref="N7:O7"/>
    <mergeCell ref="B9:C9"/>
    <mergeCell ref="D9:E9"/>
    <mergeCell ref="F9:G9"/>
    <mergeCell ref="H9:I9"/>
    <mergeCell ref="J9:K9"/>
    <mergeCell ref="L9:M9"/>
    <mergeCell ref="N9:O9"/>
    <mergeCell ref="B7:C7"/>
    <mergeCell ref="D7:E7"/>
    <mergeCell ref="F7:G7"/>
    <mergeCell ref="H7:I7"/>
    <mergeCell ref="J7:K7"/>
    <mergeCell ref="L7:M7"/>
    <mergeCell ref="N3:O3"/>
    <mergeCell ref="B5:C5"/>
    <mergeCell ref="D5:E5"/>
    <mergeCell ref="F5:G5"/>
    <mergeCell ref="H5:I5"/>
    <mergeCell ref="J5:K5"/>
    <mergeCell ref="L5:M5"/>
    <mergeCell ref="N5:O5"/>
    <mergeCell ref="B3:C3"/>
    <mergeCell ref="D3:E3"/>
    <mergeCell ref="F3:G3"/>
    <mergeCell ref="H3:I3"/>
    <mergeCell ref="J3:K3"/>
    <mergeCell ref="L3:M3"/>
    <mergeCell ref="N1:O1"/>
    <mergeCell ref="B2:C2"/>
    <mergeCell ref="D2:E2"/>
    <mergeCell ref="F2:G2"/>
    <mergeCell ref="H2:I2"/>
    <mergeCell ref="J2:K2"/>
    <mergeCell ref="L2:M2"/>
    <mergeCell ref="N2:O2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Journées</vt:lpstr>
      <vt:lpstr>Planning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CARPANESE Jordan [EIFFAGE INFRASTRUCTURES]</dc:creator>
  <cp:lastModifiedBy>Lemarchand, Gautier</cp:lastModifiedBy>
  <dcterms:created xsi:type="dcterms:W3CDTF">2019-03-01T08:04:22Z</dcterms:created>
  <dcterms:modified xsi:type="dcterms:W3CDTF">2019-03-05T08:30:57Z</dcterms:modified>
</cp:coreProperties>
</file>