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15360" windowHeight="7740"/>
  </bookViews>
  <sheets>
    <sheet name="GESTION" sheetId="1" r:id="rId1"/>
    <sheet name="BRT FACTURER" sheetId="6" r:id="rId2"/>
    <sheet name="REFECTION" sheetId="7" r:id="rId3"/>
    <sheet name="SYNTHESE" sheetId="4" r:id="rId4"/>
    <sheet name="MAIRIE" sheetId="5" r:id="rId5"/>
    <sheet name="DONNEES" sheetId="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4" l="1"/>
  <c r="F6" i="4"/>
  <c r="D6" i="4"/>
  <c r="J6" i="4" l="1"/>
  <c r="B6" i="4"/>
</calcChain>
</file>

<file path=xl/sharedStrings.xml><?xml version="1.0" encoding="utf-8"?>
<sst xmlns="http://schemas.openxmlformats.org/spreadsheetml/2006/main" count="1683" uniqueCount="1150">
  <si>
    <t>COMMUNE</t>
  </si>
  <si>
    <t>N°DOSSIER</t>
  </si>
  <si>
    <t xml:space="preserve">ADRESSE </t>
  </si>
  <si>
    <t>MONTANT</t>
  </si>
  <si>
    <t>DOSSIER</t>
  </si>
  <si>
    <t>DICT</t>
  </si>
  <si>
    <t>PLAN</t>
  </si>
  <si>
    <t>BDC</t>
  </si>
  <si>
    <t>ARRETE</t>
  </si>
  <si>
    <t>APPEL CLIENT</t>
  </si>
  <si>
    <t>TRACES RESEAUX</t>
  </si>
  <si>
    <t>GESTION DES BRANCHEMENTS</t>
  </si>
  <si>
    <t>ETAT</t>
  </si>
  <si>
    <t>NOAILHAC</t>
  </si>
  <si>
    <t>OK</t>
  </si>
  <si>
    <t>PAYRIN AUGMONTEL</t>
  </si>
  <si>
    <t>19-TE-0157</t>
  </si>
  <si>
    <t>RAS</t>
  </si>
  <si>
    <t>ROQUECOURBE</t>
  </si>
  <si>
    <t>19-BL-2059</t>
  </si>
  <si>
    <t>EN COURS</t>
  </si>
  <si>
    <t>ROUAIROUX</t>
  </si>
  <si>
    <t>19-BL-1936</t>
  </si>
  <si>
    <t xml:space="preserve">DATE OS </t>
  </si>
  <si>
    <t>DATE TRAVAUX</t>
  </si>
  <si>
    <t>19-BL-2096</t>
  </si>
  <si>
    <t>ESPERAUSSES</t>
  </si>
  <si>
    <t>19-BL-1722</t>
  </si>
  <si>
    <t>19-BL-1958</t>
  </si>
  <si>
    <t>LE BEZ</t>
  </si>
  <si>
    <t>19-BL-1887</t>
  </si>
  <si>
    <t>19-BL-2065</t>
  </si>
  <si>
    <t>19-BL-1799</t>
  </si>
  <si>
    <t>ST SALVY DE LA BALME</t>
  </si>
  <si>
    <t>19-BL-1868</t>
  </si>
  <si>
    <t>FAIT</t>
  </si>
  <si>
    <t>TERMINE</t>
  </si>
  <si>
    <t>LAGARRIGUE</t>
  </si>
  <si>
    <t>LE VINTROU</t>
  </si>
  <si>
    <t>19-BL-1832</t>
  </si>
  <si>
    <t>SENAUX</t>
  </si>
  <si>
    <t>19-BL-1897</t>
  </si>
  <si>
    <t>SAINT AMANS SOULT</t>
  </si>
  <si>
    <t>19-BL-2048</t>
  </si>
  <si>
    <t>VABRE</t>
  </si>
  <si>
    <t>19-BL-1999</t>
  </si>
  <si>
    <t>19-BL-2029</t>
  </si>
  <si>
    <t>17-BL-0185</t>
  </si>
  <si>
    <t>VALDURENQUE</t>
  </si>
  <si>
    <t>19-BL-2103</t>
  </si>
  <si>
    <t>19-BL-1892</t>
  </si>
  <si>
    <t>CLIENT</t>
  </si>
  <si>
    <t>CONTACT</t>
  </si>
  <si>
    <t>COMMENTAIRE</t>
  </si>
  <si>
    <t>ATTENTE TRAVAUX TPMN</t>
  </si>
  <si>
    <t>MANQUE LIAISON B</t>
  </si>
  <si>
    <t>TYPE DE BRANCHEMENT</t>
  </si>
  <si>
    <t>19-BL-2126</t>
  </si>
  <si>
    <t>SOUTERRAIN</t>
  </si>
  <si>
    <t>A PLANIFIER</t>
  </si>
  <si>
    <t>LACROUZETTE</t>
  </si>
  <si>
    <t>19-BL-2111</t>
  </si>
  <si>
    <t>AERIEN</t>
  </si>
  <si>
    <t>TERRASSEMENT</t>
  </si>
  <si>
    <t>SOUS TRAITANCE</t>
  </si>
  <si>
    <t>NON</t>
  </si>
  <si>
    <t>SALVETAT TP</t>
  </si>
  <si>
    <t>TPMN</t>
  </si>
  <si>
    <t>TERMINER</t>
  </si>
  <si>
    <t>FACTURER</t>
  </si>
  <si>
    <t>ATTENTE VALIDATION CLIENT</t>
  </si>
  <si>
    <t>SYNTHESE DES BRANCHEMENTS</t>
  </si>
  <si>
    <t>NOMBRE DE DOSSIER</t>
  </si>
  <si>
    <t>TOTAL</t>
  </si>
  <si>
    <t>BYES</t>
  </si>
  <si>
    <t>TELECOM</t>
  </si>
  <si>
    <t xml:space="preserve">DEVIS </t>
  </si>
  <si>
    <t>EXCEL</t>
  </si>
  <si>
    <t>OUI</t>
  </si>
  <si>
    <t>INC</t>
  </si>
  <si>
    <t>19-BL-2193</t>
  </si>
  <si>
    <t>prenom</t>
  </si>
  <si>
    <t>nom</t>
  </si>
  <si>
    <t>tel</t>
  </si>
  <si>
    <t>fax</t>
  </si>
  <si>
    <t>email</t>
  </si>
  <si>
    <t>cp</t>
  </si>
  <si>
    <t>commune</t>
  </si>
  <si>
    <t>Alain</t>
  </si>
  <si>
    <t>POU</t>
  </si>
  <si>
    <t>aguts.mairie@wanadoo.fr</t>
  </si>
  <si>
    <t>Aguts</t>
  </si>
  <si>
    <t>Vincent</t>
  </si>
  <si>
    <t>GAREL</t>
  </si>
  <si>
    <t>mairie.aiguefonde@wanadoo.fr</t>
  </si>
  <si>
    <t>Aiguefonde</t>
  </si>
  <si>
    <t>Jean-Louis</t>
  </si>
  <si>
    <t>FOURNIER</t>
  </si>
  <si>
    <t>mairie.alban@wanadoo.fr</t>
  </si>
  <si>
    <t>Alban</t>
  </si>
  <si>
    <t>Stéphanie</t>
  </si>
  <si>
    <t>GUIRAUD-CHAUMEIL</t>
  </si>
  <si>
    <t>secretariat.maire@mairie-albi.fr</t>
  </si>
  <si>
    <t>Albi</t>
  </si>
  <si>
    <t>Philippe</t>
  </si>
  <si>
    <t>BARTHES</t>
  </si>
  <si>
    <t>mairie-albine@wanadoo.fr</t>
  </si>
  <si>
    <t>Albine</t>
  </si>
  <si>
    <t>Christian</t>
  </si>
  <si>
    <t>MAS</t>
  </si>
  <si>
    <t>mairie-algans-lastens@alsatis.net</t>
  </si>
  <si>
    <t>Algans</t>
  </si>
  <si>
    <t>Julienne</t>
  </si>
  <si>
    <t>AUREL</t>
  </si>
  <si>
    <t>mairiealos@wanadoo.fr</t>
  </si>
  <si>
    <t>Alos</t>
  </si>
  <si>
    <t>Atanasio</t>
  </si>
  <si>
    <t>GONZALEZ</t>
  </si>
  <si>
    <t>mairie.almayrac@wanadoo.fr</t>
  </si>
  <si>
    <t>Almayrac</t>
  </si>
  <si>
    <t>Patrick</t>
  </si>
  <si>
    <t>MONTELS</t>
  </si>
  <si>
    <t>mairie.amarens@orange.fr</t>
  </si>
  <si>
    <t>Amarens</t>
  </si>
  <si>
    <t>Jean-Pierre</t>
  </si>
  <si>
    <t>LEFLOCH</t>
  </si>
  <si>
    <t>mairie.ambialet@wanadoo.fr</t>
  </si>
  <si>
    <t>Ambialet</t>
  </si>
  <si>
    <t>Michel</t>
  </si>
  <si>
    <t>TOURNIER</t>
  </si>
  <si>
    <t>ambres.mairie@wanadoo.fr</t>
  </si>
  <si>
    <t>Ambres</t>
  </si>
  <si>
    <t>Jacques</t>
  </si>
  <si>
    <t>BROS</t>
  </si>
  <si>
    <t>mairieandillac@orange.fr</t>
  </si>
  <si>
    <t>Andillac</t>
  </si>
  <si>
    <t>Gérard</t>
  </si>
  <si>
    <t>RAYMOND</t>
  </si>
  <si>
    <t>mairie.andouque@orange.fr</t>
  </si>
  <si>
    <t>Andouque</t>
  </si>
  <si>
    <t>mairie.angles.81@wanadoo.fr</t>
  </si>
  <si>
    <t>Anglès</t>
  </si>
  <si>
    <t>Christophe</t>
  </si>
  <si>
    <t>POUYANNE</t>
  </si>
  <si>
    <t>mairie-appelle@wanadoo.fr</t>
  </si>
  <si>
    <t>Appelle</t>
  </si>
  <si>
    <t>COUZINIE</t>
  </si>
  <si>
    <t>mairie.arfons@orange.fr</t>
  </si>
  <si>
    <t>Arfons</t>
  </si>
  <si>
    <t>Sylvian</t>
  </si>
  <si>
    <t>CALS</t>
  </si>
  <si>
    <t>mairie.arifat@wanadoo.fr</t>
  </si>
  <si>
    <t>Arifat</t>
  </si>
  <si>
    <t>Pierre</t>
  </si>
  <si>
    <t>DOAT</t>
  </si>
  <si>
    <t>mairie@mairie-arthes.fr</t>
  </si>
  <si>
    <t>Arthès</t>
  </si>
  <si>
    <t>Myriam</t>
  </si>
  <si>
    <t>VIGROUX</t>
  </si>
  <si>
    <t>mairie.assac@wanadoo.fr</t>
  </si>
  <si>
    <t>Assac</t>
  </si>
  <si>
    <t>Laurent</t>
  </si>
  <si>
    <t>SIRGUE</t>
  </si>
  <si>
    <t>mairie.aussac@e-kiwi.fr</t>
  </si>
  <si>
    <t>Aussac</t>
  </si>
  <si>
    <t>Bernard</t>
  </si>
  <si>
    <t>ESCUDIER</t>
  </si>
  <si>
    <t>m.arnaud@ville-aussillon.fr</t>
  </si>
  <si>
    <t>Aussillon</t>
  </si>
  <si>
    <t>PORTES</t>
  </si>
  <si>
    <t>mairie-bannieres@alsatis.net</t>
  </si>
  <si>
    <t>Bannières</t>
  </si>
  <si>
    <t>Claude</t>
  </si>
  <si>
    <t>ANINAT</t>
  </si>
  <si>
    <t>mairiebarre@orange.fr</t>
  </si>
  <si>
    <t>Barre</t>
  </si>
  <si>
    <t>EGUILUZ</t>
  </si>
  <si>
    <t>mairie.beauvais.tescou@wanadoo.fr</t>
  </si>
  <si>
    <t>Beauvais-sur-Tescou</t>
  </si>
  <si>
    <t>ESPARBIE</t>
  </si>
  <si>
    <t>mairie-belcastel@wanadoo.fr</t>
  </si>
  <si>
    <t>Belcastel</t>
  </si>
  <si>
    <t>Serge</t>
  </si>
  <si>
    <t>CAPGRAS</t>
  </si>
  <si>
    <t>mairie-bellegarde81@orange.fr</t>
  </si>
  <si>
    <t>Bellegarde</t>
  </si>
  <si>
    <t>Jean- Marie</t>
  </si>
  <si>
    <t>PETIT</t>
  </si>
  <si>
    <t>commune.belleserre@free.fr</t>
  </si>
  <si>
    <t>Belleserre</t>
  </si>
  <si>
    <t>FARENC</t>
  </si>
  <si>
    <t>commune.berlats@orange.fr</t>
  </si>
  <si>
    <t>Berlats</t>
  </si>
  <si>
    <t>Pascal</t>
  </si>
  <si>
    <t>HEBRARD</t>
  </si>
  <si>
    <t>mairiedebernac@wanadoo.fr</t>
  </si>
  <si>
    <t>Bernac</t>
  </si>
  <si>
    <t>PINEL</t>
  </si>
  <si>
    <t>communedebertre@orange.fr</t>
  </si>
  <si>
    <t>Bertre</t>
  </si>
  <si>
    <t>GRAND</t>
  </si>
  <si>
    <t>mairie.du.bez@wanadoo.fr</t>
  </si>
  <si>
    <t>Le Bez</t>
  </si>
  <si>
    <t>Jean-Claude</t>
  </si>
  <si>
    <t>DE BORTOLLI</t>
  </si>
  <si>
    <t>mairie-blan-81@wanadoo.fr</t>
  </si>
  <si>
    <t>Blan</t>
  </si>
  <si>
    <t>André</t>
  </si>
  <si>
    <t>FABRE</t>
  </si>
  <si>
    <t>contact@mairie-blaye.fr</t>
  </si>
  <si>
    <t>Blaye-les-Mines</t>
  </si>
  <si>
    <t>AUSSILLOU</t>
  </si>
  <si>
    <t>commune.boissezon@wanadoo.fr</t>
  </si>
  <si>
    <t>Boissezon</t>
  </si>
  <si>
    <t>LAURENT</t>
  </si>
  <si>
    <t>mairie.bournazel.81@wanadoo.fr</t>
  </si>
  <si>
    <t>Bournazel</t>
  </si>
  <si>
    <t>PRAT</t>
  </si>
  <si>
    <t>commune-du-bout-du-pont@wanadoo.fr</t>
  </si>
  <si>
    <t>Bout-du-Pont-de-Larn</t>
  </si>
  <si>
    <t>GUIRAUD</t>
  </si>
  <si>
    <t>mairie.brassac.agout@wanadoo.fr</t>
  </si>
  <si>
    <t>Brassac</t>
  </si>
  <si>
    <t>TERRAL</t>
  </si>
  <si>
    <t>mairie-de-brens@wanadoo.fr</t>
  </si>
  <si>
    <t>Brens</t>
  </si>
  <si>
    <t>BACABE</t>
  </si>
  <si>
    <t>mairiebriatexte@wanadoo.fr</t>
  </si>
  <si>
    <t>Briatexte</t>
  </si>
  <si>
    <t>François</t>
  </si>
  <si>
    <t>GODEFROY</t>
  </si>
  <si>
    <t>mairie.brousse@e-kiwi.fr</t>
  </si>
  <si>
    <t>Brousse</t>
  </si>
  <si>
    <t>LAGASSE</t>
  </si>
  <si>
    <t>mairie.broze@orange.fr</t>
  </si>
  <si>
    <t>Broze</t>
  </si>
  <si>
    <t>SERIEYS</t>
  </si>
  <si>
    <t>mairie-burlats@wanadoo.fr</t>
  </si>
  <si>
    <t>Burlats</t>
  </si>
  <si>
    <t>Marie-France</t>
  </si>
  <si>
    <t>MOMMEJA</t>
  </si>
  <si>
    <t>communedebusque@wanadoo.fr</t>
  </si>
  <si>
    <t>Busque</t>
  </si>
  <si>
    <t>Denis</t>
  </si>
  <si>
    <t>COMBET</t>
  </si>
  <si>
    <t>mairiecabanes@wanadoo.fr</t>
  </si>
  <si>
    <t>Cabanès</t>
  </si>
  <si>
    <t>LAVAGNE</t>
  </si>
  <si>
    <t>lescabannes-81-mairie@wanadoo.fr</t>
  </si>
  <si>
    <t>Les Cabannes</t>
  </si>
  <si>
    <t>Monique</t>
  </si>
  <si>
    <t>CORBIERE- FAUVEL</t>
  </si>
  <si>
    <t>commune-de-cadalen@wanadoo.fr</t>
  </si>
  <si>
    <t>Cadalen</t>
  </si>
  <si>
    <t>Guy</t>
  </si>
  <si>
    <t>GAVALDA</t>
  </si>
  <si>
    <t>mairie.cadix@orange.fr</t>
  </si>
  <si>
    <t>Cadix</t>
  </si>
  <si>
    <t>Robert</t>
  </si>
  <si>
    <t>HERNANDEZ</t>
  </si>
  <si>
    <t>mairie.cagnac@wanadoo.fr</t>
  </si>
  <si>
    <t>Cagnac-les-Mines</t>
  </si>
  <si>
    <t>NAVES</t>
  </si>
  <si>
    <t>cahuzac.mairie@wanadoo.fr</t>
  </si>
  <si>
    <t>Cahuzac</t>
  </si>
  <si>
    <t>VIRVES</t>
  </si>
  <si>
    <t>mairie.cambon.les.lavaur@wanadoo.fr</t>
  </si>
  <si>
    <t>Cambon-les-Lavaur</t>
  </si>
  <si>
    <t>BONNET</t>
  </si>
  <si>
    <t>mairie.cahuzacsurvere@wanadoo.fr</t>
  </si>
  <si>
    <t>Cahuzac-sur-Vère</t>
  </si>
  <si>
    <t>Sarah</t>
  </si>
  <si>
    <t>LAURENS</t>
  </si>
  <si>
    <t>mairie.de.cambon@wanadoo.fr</t>
  </si>
  <si>
    <t>Cambon d'Albi</t>
  </si>
  <si>
    <t>mairie.cambounes@wanadoo.fr</t>
  </si>
  <si>
    <t>Cambounès</t>
  </si>
  <si>
    <t>Sylvain</t>
  </si>
  <si>
    <t>FERNANDEZ</t>
  </si>
  <si>
    <t>mairie.cambounet-sor@wanadoo.fr</t>
  </si>
  <si>
    <t>Cambounet-sur-le-Sor</t>
  </si>
  <si>
    <t>ALBAREL</t>
  </si>
  <si>
    <t>lescammazes@wanadoo.fr</t>
  </si>
  <si>
    <t>Les Cammazes</t>
  </si>
  <si>
    <t>PONS</t>
  </si>
  <si>
    <t>mairiedecampagnac@orange.fr</t>
  </si>
  <si>
    <t>Campagnac</t>
  </si>
  <si>
    <t>SEGUR</t>
  </si>
  <si>
    <t>mairie.carbes@wanadoo.fr</t>
  </si>
  <si>
    <t>Carbes</t>
  </si>
  <si>
    <t>Eric</t>
  </si>
  <si>
    <t>GUILLAUMIN</t>
  </si>
  <si>
    <t>mairie-carlus@wanadoo.fr</t>
  </si>
  <si>
    <t>Carlus</t>
  </si>
  <si>
    <t>ESPIE</t>
  </si>
  <si>
    <t>contact@carmaux.fr</t>
  </si>
  <si>
    <t>Carmaux</t>
  </si>
  <si>
    <t>Max</t>
  </si>
  <si>
    <t>ESCAFFRE</t>
  </si>
  <si>
    <t>mairiedecastanet.tarn@wanadoo.fr</t>
  </si>
  <si>
    <t>Castanet</t>
  </si>
  <si>
    <t>Didier</t>
  </si>
  <si>
    <t>mairie@fontrieu.fr</t>
  </si>
  <si>
    <t>Castelnau-de-Brassac</t>
  </si>
  <si>
    <t>GAUTHIER</t>
  </si>
  <si>
    <t>mairie-castelnau-de-levis@wanadoo.fr</t>
  </si>
  <si>
    <t>Castelnau-de-Lévis</t>
  </si>
  <si>
    <t>Paul</t>
  </si>
  <si>
    <t>SALVADOR</t>
  </si>
  <si>
    <t>mairie.castelnaumont@orange.fr</t>
  </si>
  <si>
    <t>Castelnau-de-Montmiral</t>
  </si>
  <si>
    <t>BUGIS</t>
  </si>
  <si>
    <t>mairie@ville-castres.fr</t>
  </si>
  <si>
    <t>Castres</t>
  </si>
  <si>
    <t>Jean-Michel</t>
  </si>
  <si>
    <t>ARJONA</t>
  </si>
  <si>
    <t>contact@mairie-caucalieres.fr</t>
  </si>
  <si>
    <t>Caucalières</t>
  </si>
  <si>
    <t>Jean</t>
  </si>
  <si>
    <t>DERRIEUX</t>
  </si>
  <si>
    <t>mairiedecestayrols@wanadoo.fr</t>
  </si>
  <si>
    <t>Cestayrols</t>
  </si>
  <si>
    <t>René</t>
  </si>
  <si>
    <t>BERTRAND</t>
  </si>
  <si>
    <t>mairiedecombefa@wanadoo.fr</t>
  </si>
  <si>
    <t>Combefa</t>
  </si>
  <si>
    <t>QUILES</t>
  </si>
  <si>
    <t>mairie.cordes.sur.ciel@wanadoo.fr</t>
  </si>
  <si>
    <t>Cordes-sur-Ciel</t>
  </si>
  <si>
    <t>Olivier</t>
  </si>
  <si>
    <t>DAMEZ</t>
  </si>
  <si>
    <t>mairie.couffouleux@free.fr</t>
  </si>
  <si>
    <t>Coufouleux</t>
  </si>
  <si>
    <t>Nicole</t>
  </si>
  <si>
    <t>BAYSSE</t>
  </si>
  <si>
    <t>mairie.courris@e-kiwi.fr</t>
  </si>
  <si>
    <t>Courris</t>
  </si>
  <si>
    <t>Carole</t>
  </si>
  <si>
    <t>METIVET</t>
  </si>
  <si>
    <t>mairie-crespin81@orange.fr</t>
  </si>
  <si>
    <t>Crespin</t>
  </si>
  <si>
    <t>SOULAGES</t>
  </si>
  <si>
    <t>crespinet@wanadoo.fr</t>
  </si>
  <si>
    <t>Crespinet</t>
  </si>
  <si>
    <t>Delphine</t>
  </si>
  <si>
    <t>DESHAIES-GALINIE</t>
  </si>
  <si>
    <t>mairie.cunac@cunac.fr</t>
  </si>
  <si>
    <t>Cunac</t>
  </si>
  <si>
    <t>Ludovic</t>
  </si>
  <si>
    <t>BARBARO</t>
  </si>
  <si>
    <t>mairie.cuq@wanadoo.fr</t>
  </si>
  <si>
    <t>Cuq-les-Vielmur</t>
  </si>
  <si>
    <t>mairie.cuqtoulza@wanadoo.fr</t>
  </si>
  <si>
    <t>Cuq-Toulza</t>
  </si>
  <si>
    <t>Joël</t>
  </si>
  <si>
    <t>MARQUES</t>
  </si>
  <si>
    <t>mairiedecurvalle@bbox.fr</t>
  </si>
  <si>
    <t>Curvalle</t>
  </si>
  <si>
    <t>Evelyne</t>
  </si>
  <si>
    <t>FADDI</t>
  </si>
  <si>
    <t>communededamiatte@wanadoo.fr</t>
  </si>
  <si>
    <t>Damiatte</t>
  </si>
  <si>
    <t>Dominique</t>
  </si>
  <si>
    <t>SANCHEZ</t>
  </si>
  <si>
    <t>mairie.denat@wanadoo.fr</t>
  </si>
  <si>
    <t>Dénat</t>
  </si>
  <si>
    <t>Caroline</t>
  </si>
  <si>
    <t>BREUILLARD</t>
  </si>
  <si>
    <t>mairie.donnazac@orange.fr</t>
  </si>
  <si>
    <t>Donnazac</t>
  </si>
  <si>
    <t>REY</t>
  </si>
  <si>
    <t>mairie-dourgne@wanadoo.fr</t>
  </si>
  <si>
    <t>Dourgne</t>
  </si>
  <si>
    <t>ALBAR</t>
  </si>
  <si>
    <t>mairie.ledourn@wanadoo.fr</t>
  </si>
  <si>
    <t>Le Dourn</t>
  </si>
  <si>
    <t>MALIGNON</t>
  </si>
  <si>
    <t>mairie.durfort.tarn@orange.fr</t>
  </si>
  <si>
    <t>Durfort</t>
  </si>
  <si>
    <t>Jean-Paul</t>
  </si>
  <si>
    <t>mairie.escoussens@wanadoo.fr</t>
  </si>
  <si>
    <t>Escoussens</t>
  </si>
  <si>
    <t>CROS</t>
  </si>
  <si>
    <t>mairie.escroux@nordnet.fr</t>
  </si>
  <si>
    <t>Escroux</t>
  </si>
  <si>
    <t>Jean-Jacques</t>
  </si>
  <si>
    <t>mairie.esperausses@wanadoo.fr</t>
  </si>
  <si>
    <t>Espérausses</t>
  </si>
  <si>
    <t>LAZARO</t>
  </si>
  <si>
    <t>mairiefayssac@orange.fr</t>
  </si>
  <si>
    <t>Fayssac</t>
  </si>
  <si>
    <t>ROUMEGOUX</t>
  </si>
  <si>
    <t>mairie.fauch@e-kiwi.fr</t>
  </si>
  <si>
    <t>Fauch</t>
  </si>
  <si>
    <t>Jean-Marie</t>
  </si>
  <si>
    <t>SAYSSET</t>
  </si>
  <si>
    <t>faussergues@wanadoo.fr</t>
  </si>
  <si>
    <t>Faussergues</t>
  </si>
  <si>
    <t>Jean-Marc</t>
  </si>
  <si>
    <t>MOLLE</t>
  </si>
  <si>
    <t>fenols.090@orange.fr</t>
  </si>
  <si>
    <t>Fénols</t>
  </si>
  <si>
    <t>GRAN</t>
  </si>
  <si>
    <t>Ferrières</t>
  </si>
  <si>
    <t>Sophie</t>
  </si>
  <si>
    <t>GILBERT</t>
  </si>
  <si>
    <t>mairie.de.fiac@wanadoo.fr</t>
  </si>
  <si>
    <t>Fiac</t>
  </si>
  <si>
    <t>DUBOE</t>
  </si>
  <si>
    <t>mairie.florentin@wanadoo.fr</t>
  </si>
  <si>
    <t>Florentin</t>
  </si>
  <si>
    <t>Gilbert</t>
  </si>
  <si>
    <t>ASSIE</t>
  </si>
  <si>
    <t>mairie-frayssines@wanadoo.fr</t>
  </si>
  <si>
    <t>Fraissines</t>
  </si>
  <si>
    <t>LAPORTE</t>
  </si>
  <si>
    <t>mairie.frausseilles@orange.fr</t>
  </si>
  <si>
    <t>Frausseilles</t>
  </si>
  <si>
    <t>PUECH</t>
  </si>
  <si>
    <t>mairie.le.fraysse@wanadoo.fr</t>
  </si>
  <si>
    <t>Le Fraysse</t>
  </si>
  <si>
    <t>Marie-Claire</t>
  </si>
  <si>
    <t>MALROUX</t>
  </si>
  <si>
    <t>mairie.frejairolles@wanadoo.fr</t>
  </si>
  <si>
    <t>Fréjairolles</t>
  </si>
  <si>
    <t>ALBA</t>
  </si>
  <si>
    <t>mairiefrejeville@wanadoo.fr</t>
  </si>
  <si>
    <t>Fréjeville</t>
  </si>
  <si>
    <t>Patrice</t>
  </si>
  <si>
    <t>GAUSSERAND</t>
  </si>
  <si>
    <t>courrier@ville-gaillac.fr</t>
  </si>
  <si>
    <t>Gaillac</t>
  </si>
  <si>
    <t>COMBES</t>
  </si>
  <si>
    <t>commune.garrevaques@wanadoo.fr</t>
  </si>
  <si>
    <t>Garrevaques</t>
  </si>
  <si>
    <t>VEDEL</t>
  </si>
  <si>
    <t>mairie.legarric@laposte.net</t>
  </si>
  <si>
    <t>Le Garric</t>
  </si>
  <si>
    <t>BOLON</t>
  </si>
  <si>
    <t>garrigues.mairie@wanadoo.fr</t>
  </si>
  <si>
    <t>Garrigues</t>
  </si>
  <si>
    <t>SIRE</t>
  </si>
  <si>
    <t>mairiegijounet@wanadoo.fr</t>
  </si>
  <si>
    <t>Gijounet</t>
  </si>
  <si>
    <t>Gilles</t>
  </si>
  <si>
    <t>TURLAN</t>
  </si>
  <si>
    <t>mairie.giroussens@wanadoo.fr</t>
  </si>
  <si>
    <t>Giroussens</t>
  </si>
  <si>
    <t>FITA</t>
  </si>
  <si>
    <t>mairie@mairie-graulhet.fr</t>
  </si>
  <si>
    <t>Graulhet</t>
  </si>
  <si>
    <t>GOURMANEL</t>
  </si>
  <si>
    <t>mairiegrazac81@wanadoo.fr</t>
  </si>
  <si>
    <t>Grazac</t>
  </si>
  <si>
    <t>LONQUEU</t>
  </si>
  <si>
    <t>mairie.itzac@wanadoo.fr</t>
  </si>
  <si>
    <t>Itzac</t>
  </si>
  <si>
    <t>LENCOU</t>
  </si>
  <si>
    <t>mairie81440@orange.fr</t>
  </si>
  <si>
    <t>Jonquières</t>
  </si>
  <si>
    <t>CASTES-DEBAR</t>
  </si>
  <si>
    <t>mairie.jouqueviel@wanadoo.fr</t>
  </si>
  <si>
    <t>Jouqueviel</t>
  </si>
  <si>
    <t>Colette</t>
  </si>
  <si>
    <t>BOUYSSOU</t>
  </si>
  <si>
    <t>mairielabarthe-bleys@wanadoo.fr</t>
  </si>
  <si>
    <t>Labarthe-Bleys</t>
  </si>
  <si>
    <t>VERGNES</t>
  </si>
  <si>
    <t>labastide-de-levis@wanadoo.fr</t>
  </si>
  <si>
    <t>Labastide-de-Lévis</t>
  </si>
  <si>
    <t>ROYER</t>
  </si>
  <si>
    <t>mairie.labastide.denat@wanadoo.fr</t>
  </si>
  <si>
    <t>Labastide-Dénat</t>
  </si>
  <si>
    <t>Roland</t>
  </si>
  <si>
    <t>MERCIER</t>
  </si>
  <si>
    <t>mairie.labastidegabausse@wanadoo.fr</t>
  </si>
  <si>
    <t>Labastide-Gabausse</t>
  </si>
  <si>
    <t>LAFON</t>
  </si>
  <si>
    <t>commune.labastide-rouairoux@orange.fr</t>
  </si>
  <si>
    <t>Labastide-Rouairoux</t>
  </si>
  <si>
    <t>Emmanuel</t>
  </si>
  <si>
    <t>JOULIE</t>
  </si>
  <si>
    <t>labastide.stgeorges.mairie@wanadoo.fr</t>
  </si>
  <si>
    <t>Labastide-Saint-Georges</t>
  </si>
  <si>
    <t>Francis</t>
  </si>
  <si>
    <t>MONSARRAT</t>
  </si>
  <si>
    <t>mairielabessierecandeil@wanadoo.fr</t>
  </si>
  <si>
    <t>Labessière-Candeil</t>
  </si>
  <si>
    <t>VIALA</t>
  </si>
  <si>
    <t>mairie.laboulbene@wanadoo.fr</t>
  </si>
  <si>
    <t>Laboulbène</t>
  </si>
  <si>
    <t>BOURREL</t>
  </si>
  <si>
    <t>mairie.laboutarie@wanadoo.fr</t>
  </si>
  <si>
    <t>Laboutarie</t>
  </si>
  <si>
    <t>CABANAC</t>
  </si>
  <si>
    <t>mairie@labruguiere.fr</t>
  </si>
  <si>
    <t>Labruguière</t>
  </si>
  <si>
    <t>CABROL</t>
  </si>
  <si>
    <t>commune-lacabarede@orange.fr</t>
  </si>
  <si>
    <t>Lacabarède</t>
  </si>
  <si>
    <t>DURAND</t>
  </si>
  <si>
    <t>mairie.lacapellepinet@wanadoo.fr</t>
  </si>
  <si>
    <t>Lacapelle-Pinet</t>
  </si>
  <si>
    <t>TERRIFFOL</t>
  </si>
  <si>
    <t>mairie.lacapellesegalar@e-kiwi.fr</t>
  </si>
  <si>
    <t>Lacapelle-Ségalar</t>
  </si>
  <si>
    <t>BOUSQUET</t>
  </si>
  <si>
    <t>mairie@lacaune.com</t>
  </si>
  <si>
    <t>Lacaune</t>
  </si>
  <si>
    <t>SABLAYROLLES</t>
  </si>
  <si>
    <t>mairie.lacaze@orange.fr</t>
  </si>
  <si>
    <t>Lacaze</t>
  </si>
  <si>
    <t>REX</t>
  </si>
  <si>
    <t>lacougotte.cadoul.mairie@wanadoo.fr</t>
  </si>
  <si>
    <t>Lacougotte-Cadoul</t>
  </si>
  <si>
    <t>mairielacroisille@orange.fr</t>
  </si>
  <si>
    <t>Lacroisille</t>
  </si>
  <si>
    <t>BONO</t>
  </si>
  <si>
    <t>mairie.lacrouzette.81@wanadoo.fr</t>
  </si>
  <si>
    <t>Lacrouzette</t>
  </si>
  <si>
    <t>Thérèse</t>
  </si>
  <si>
    <t>RIVALS</t>
  </si>
  <si>
    <t>mairie.lagardiolle@e-kiwi.fr</t>
  </si>
  <si>
    <t>Lagardiolle</t>
  </si>
  <si>
    <t>COLOM</t>
  </si>
  <si>
    <t>mairie@lagarrigue81.fr</t>
  </si>
  <si>
    <t>Lagarrigue</t>
  </si>
  <si>
    <t xml:space="preserve">Max </t>
  </si>
  <si>
    <t>MOULIS</t>
  </si>
  <si>
    <t>mairie-lagrave@wanadoo.fr</t>
  </si>
  <si>
    <t>Lagrave</t>
  </si>
  <si>
    <t>Raymond</t>
  </si>
  <si>
    <t>GARDELLE</t>
  </si>
  <si>
    <t>mairie.guitalens-lalbarede@orange.fr</t>
  </si>
  <si>
    <t>Guitalens-Lalbarède</t>
  </si>
  <si>
    <t>Hervé</t>
  </si>
  <si>
    <t>BOULADE</t>
  </si>
  <si>
    <t>mairie.lamillarie@wanadoo.fr</t>
  </si>
  <si>
    <t>Lamillarié</t>
  </si>
  <si>
    <t>ESCANDE</t>
  </si>
  <si>
    <t>mairie.lamontelarie@wanadoo.fr</t>
  </si>
  <si>
    <t>Lamontélarié</t>
  </si>
  <si>
    <t>Simon</t>
  </si>
  <si>
    <t>COUSIN</t>
  </si>
  <si>
    <t>mairie-de-laparrouquial@wanadoo.fr</t>
  </si>
  <si>
    <t>Laparrouquial</t>
  </si>
  <si>
    <t>AUDARD</t>
  </si>
  <si>
    <t>larroque.mairie@wanadoo.fr</t>
  </si>
  <si>
    <t>Larroque</t>
  </si>
  <si>
    <t>Brigitte</t>
  </si>
  <si>
    <t>PAILHE- FERNANDEZ</t>
  </si>
  <si>
    <t>mairie.lasfaillades@wanadoo.fr</t>
  </si>
  <si>
    <t>Lasfaillades</t>
  </si>
  <si>
    <t>Marie-Odile</t>
  </si>
  <si>
    <t>BOUSQUET-RIBOUD</t>
  </si>
  <si>
    <t>mairie-de-lasgraisses@e-kiwi.fr</t>
  </si>
  <si>
    <t>Lasgraisses</t>
  </si>
  <si>
    <t>Thierry</t>
  </si>
  <si>
    <t>BARDOU</t>
  </si>
  <si>
    <t>mairie-lautrec@wanadoo.fr</t>
  </si>
  <si>
    <t>Lautrec</t>
  </si>
  <si>
    <t xml:space="preserve">Bernard </t>
  </si>
  <si>
    <t>CARAYON</t>
  </si>
  <si>
    <t>mairie@ville-lavaur.fr</t>
  </si>
  <si>
    <t>Lavaur</t>
  </si>
  <si>
    <t>Marie-Claude</t>
  </si>
  <si>
    <t>CAMPAGNARO</t>
  </si>
  <si>
    <t>mairie.ledas-penthies@orange.fr</t>
  </si>
  <si>
    <t>Lédas-et-Penthiès</t>
  </si>
  <si>
    <t>Jean-Sébastien</t>
  </si>
  <si>
    <t>CHAY</t>
  </si>
  <si>
    <t>mairie.lempaut@wanadoo.fr</t>
  </si>
  <si>
    <t>Lempaut</t>
  </si>
  <si>
    <t>mairie.lescout@wanadoo.fr</t>
  </si>
  <si>
    <t>Lescout</t>
  </si>
  <si>
    <t>SALABERT</t>
  </si>
  <si>
    <t>direction@mairie-lescure.fr</t>
  </si>
  <si>
    <t>Lescure-d'Albigeois</t>
  </si>
  <si>
    <t>Maryline</t>
  </si>
  <si>
    <t>LHERM</t>
  </si>
  <si>
    <t>mairie@ville-lisle-sur-tarn.fr</t>
  </si>
  <si>
    <t>Lisle-sur-Tarn</t>
  </si>
  <si>
    <t>DONNADIEU</t>
  </si>
  <si>
    <t>mairie.liverscazelles@orange.fr</t>
  </si>
  <si>
    <t>Livers-Cazelles</t>
  </si>
  <si>
    <t>ROQUES</t>
  </si>
  <si>
    <t>mairie.lombers@wanadoo.fr</t>
  </si>
  <si>
    <t>Lombers</t>
  </si>
  <si>
    <t>GENIEY</t>
  </si>
  <si>
    <t>mairie-de-loubers@orange.fr</t>
  </si>
  <si>
    <t>Loubers</t>
  </si>
  <si>
    <t>CAUSSE</t>
  </si>
  <si>
    <t>mairie.loupiac81@orange.fr</t>
  </si>
  <si>
    <t>Loupiac</t>
  </si>
  <si>
    <t>Xavier</t>
  </si>
  <si>
    <t>CREMOUX</t>
  </si>
  <si>
    <t>lugan.mairie@wanadoo.fr</t>
  </si>
  <si>
    <t>Lugan</t>
  </si>
  <si>
    <t>mairie-de-magrin@alsatis.net</t>
  </si>
  <si>
    <t>Magrin</t>
  </si>
  <si>
    <t>ESCOUTES</t>
  </si>
  <si>
    <t>mairie.mailhoc@orange.fr</t>
  </si>
  <si>
    <t>Mailhoc</t>
  </si>
  <si>
    <t>David</t>
  </si>
  <si>
    <t>Le Margnès</t>
  </si>
  <si>
    <t>Sabine</t>
  </si>
  <si>
    <t>OURLIAC</t>
  </si>
  <si>
    <t>mairie.marnaves@orange.fr</t>
  </si>
  <si>
    <t>Marnaves</t>
  </si>
  <si>
    <t>PUJOL</t>
  </si>
  <si>
    <t>mairiemarsal@packsurfwifi.com</t>
  </si>
  <si>
    <t>Marsal</t>
  </si>
  <si>
    <t>Anne-Marie</t>
  </si>
  <si>
    <t>ROSE</t>
  </si>
  <si>
    <t>mairie-marssac@wanadoo.fr</t>
  </si>
  <si>
    <t>Marssac-sur-Tarn</t>
  </si>
  <si>
    <t>JEANJEAN</t>
  </si>
  <si>
    <t>mairie-de-marzens@alsatis.net</t>
  </si>
  <si>
    <t>Marzens</t>
  </si>
  <si>
    <t>Lilyan</t>
  </si>
  <si>
    <t>AZAIS</t>
  </si>
  <si>
    <t>mairie.masnau-massuguies@orange.fr</t>
  </si>
  <si>
    <t>Le Masnau-Massuguiès</t>
  </si>
  <si>
    <t>Viviane</t>
  </si>
  <si>
    <t>BONHOMME</t>
  </si>
  <si>
    <t>mairiemassacseran@orange.fr</t>
  </si>
  <si>
    <t>Massac-Séran</t>
  </si>
  <si>
    <t>ORCAN</t>
  </si>
  <si>
    <t>mairie.massaguel@wanadoo.fr</t>
  </si>
  <si>
    <t>Massaguel</t>
  </si>
  <si>
    <t>mairie.massals@wanadoo.fr</t>
  </si>
  <si>
    <t>Massals</t>
  </si>
  <si>
    <t>REILHES</t>
  </si>
  <si>
    <t>mairie.maurens-scopont@e-kiwi.fr</t>
  </si>
  <si>
    <t>Maurens-Scopont</t>
  </si>
  <si>
    <t>sg@ville-mazamet.com</t>
  </si>
  <si>
    <t>Mazamet</t>
  </si>
  <si>
    <t>FAVAREL</t>
  </si>
  <si>
    <t>mairie.mezens@wanadoo.fr</t>
  </si>
  <si>
    <t>Mézens</t>
  </si>
  <si>
    <t>PAILLAS</t>
  </si>
  <si>
    <t>mairiedemilhars@wanadoo.fr</t>
  </si>
  <si>
    <t>Milhars</t>
  </si>
  <si>
    <t>CALMELS</t>
  </si>
  <si>
    <t>milhavet.cne@wanadoo.fr</t>
  </si>
  <si>
    <t>Milhavet</t>
  </si>
  <si>
    <t>VIEULES</t>
  </si>
  <si>
    <t>mairie.miolles@gmail.com</t>
  </si>
  <si>
    <t>Miolles</t>
  </si>
  <si>
    <t>mairie.mirandol@wanadoo.fr</t>
  </si>
  <si>
    <t>Mirandol-Bourgnounac</t>
  </si>
  <si>
    <t>Patricia</t>
  </si>
  <si>
    <t>RICARD</t>
  </si>
  <si>
    <t>mairiemissecle@orange.fr</t>
  </si>
  <si>
    <t>Missècle</t>
  </si>
  <si>
    <t>MARTY</t>
  </si>
  <si>
    <t>mairie-monesties@orange.fr</t>
  </si>
  <si>
    <t>Monestiés</t>
  </si>
  <si>
    <t>CROUZET</t>
  </si>
  <si>
    <t>mairie.montans@orange.fr</t>
  </si>
  <si>
    <t>Montans</t>
  </si>
  <si>
    <t>MAFFRE</t>
  </si>
  <si>
    <t>mairiemontauriol@wanadoo.fr</t>
  </si>
  <si>
    <t>Montauriol</t>
  </si>
  <si>
    <t>BELEVAL</t>
  </si>
  <si>
    <t>montcabrier.mairie@orange.fr</t>
  </si>
  <si>
    <t>Montcabrier</t>
  </si>
  <si>
    <t>VERNHES</t>
  </si>
  <si>
    <t>mairie.montdragon@wanadoo.fr</t>
  </si>
  <si>
    <t>Montdragon</t>
  </si>
  <si>
    <t>Georges</t>
  </si>
  <si>
    <t>PAULIN</t>
  </si>
  <si>
    <t>commune.montdurausse@orange.fr</t>
  </si>
  <si>
    <t>Montdurausse</t>
  </si>
  <si>
    <t>RAU</t>
  </si>
  <si>
    <t>mairie81176@gmail.com</t>
  </si>
  <si>
    <t>Montels</t>
  </si>
  <si>
    <t>LOUBET</t>
  </si>
  <si>
    <t>montfa2@wanadoo.fr</t>
  </si>
  <si>
    <t>Montfa</t>
  </si>
  <si>
    <t>BOURGEADE</t>
  </si>
  <si>
    <t>montgaillard81@wanadoo.fr</t>
  </si>
  <si>
    <t>Montgaillard</t>
  </si>
  <si>
    <t>FRAISSE</t>
  </si>
  <si>
    <t>mairie-de-montgey@alsatis.net</t>
  </si>
  <si>
    <t>Montgey</t>
  </si>
  <si>
    <t>BOSC</t>
  </si>
  <si>
    <t>mairie.montirat@wanadoo.fr</t>
  </si>
  <si>
    <t>Montirat</t>
  </si>
  <si>
    <t>BOUTIE</t>
  </si>
  <si>
    <t>jean_cazettes@yahoo.fr</t>
  </si>
  <si>
    <t>Montpinier</t>
  </si>
  <si>
    <t>CHAMAYOU</t>
  </si>
  <si>
    <t>mairie.montredonlabessonnie@wanadoo.fr</t>
  </si>
  <si>
    <t>Montredon-Labessonnié</t>
  </si>
  <si>
    <t>SEVERAC</t>
  </si>
  <si>
    <t>mairie-montroc@wanadoo.fr</t>
  </si>
  <si>
    <t>Mont-Roc</t>
  </si>
  <si>
    <t>GAUTIER</t>
  </si>
  <si>
    <t>mairie-montrosier@wanadoo.fr</t>
  </si>
  <si>
    <t>Montrosier</t>
  </si>
  <si>
    <t>PENDARIES</t>
  </si>
  <si>
    <t>mairie.montvalen@wanadoo.fr</t>
  </si>
  <si>
    <t>Montvalen</t>
  </si>
  <si>
    <t>moulares.mairie@wanadoo.fr</t>
  </si>
  <si>
    <t>Moularès</t>
  </si>
  <si>
    <t>Marie-Josée</t>
  </si>
  <si>
    <t>COLIN</t>
  </si>
  <si>
    <t>mairie.moulayres@wanadoo.fr</t>
  </si>
  <si>
    <t>Moulayrès</t>
  </si>
  <si>
    <t>COUSTURIER</t>
  </si>
  <si>
    <t>mairie.moulin-mage@wanadoo.fr</t>
  </si>
  <si>
    <t>Moulin-Mage</t>
  </si>
  <si>
    <t>Bruno</t>
  </si>
  <si>
    <t>CHRISTOPHE</t>
  </si>
  <si>
    <t>mouzens81@orange.fr</t>
  </si>
  <si>
    <t>Mouzens</t>
  </si>
  <si>
    <t>mairie-mouzieys@wanadoo.fr</t>
  </si>
  <si>
    <t>Mouzieys-Teulet</t>
  </si>
  <si>
    <t>BLANC</t>
  </si>
  <si>
    <t>mairiemzp@mouzieys-panens.fr</t>
  </si>
  <si>
    <t>Mouzieys-Panens</t>
  </si>
  <si>
    <t>Daniel</t>
  </si>
  <si>
    <t>VIDAL</t>
  </si>
  <si>
    <t>mairie.murat81@wanadoo.fr</t>
  </si>
  <si>
    <t>Murat-sur-Vèbre</t>
  </si>
  <si>
    <t>mairie.nages81@wanadoo.fr</t>
  </si>
  <si>
    <t>Nages</t>
  </si>
  <si>
    <t>Marc</t>
  </si>
  <si>
    <t>COUSINIE</t>
  </si>
  <si>
    <t>mairie-naves@wanadoo.fr</t>
  </si>
  <si>
    <t>Navès</t>
  </si>
  <si>
    <t>MATHIEU</t>
  </si>
  <si>
    <t>mairie-noailhac@orange.fr</t>
  </si>
  <si>
    <t>Noailhac</t>
  </si>
  <si>
    <t>ROUQUETTE</t>
  </si>
  <si>
    <t>noailles81.mairie@wanadoo.fr</t>
  </si>
  <si>
    <t>Noailles</t>
  </si>
  <si>
    <t>Isabelle</t>
  </si>
  <si>
    <t>CALMET</t>
  </si>
  <si>
    <t>mairiedorban@orange.fr</t>
  </si>
  <si>
    <t>Orban</t>
  </si>
  <si>
    <t>Rolland</t>
  </si>
  <si>
    <t>COUGOUREUX</t>
  </si>
  <si>
    <t>mairie.padies@wanadoo.fr</t>
  </si>
  <si>
    <t>Padiès</t>
  </si>
  <si>
    <t>FORTIER</t>
  </si>
  <si>
    <t>mairie-palleville@orange.fr</t>
  </si>
  <si>
    <t>Palleville</t>
  </si>
  <si>
    <t>MALATERRE</t>
  </si>
  <si>
    <t>mairie.pampelonne@wanadoo.fr</t>
  </si>
  <si>
    <t>Pampelonne</t>
  </si>
  <si>
    <t>NEEL</t>
  </si>
  <si>
    <t>parisot81@wanadoo.fr</t>
  </si>
  <si>
    <t>Parisot</t>
  </si>
  <si>
    <t>Damien</t>
  </si>
  <si>
    <t>mairie.paulinet@wanadoo.fr</t>
  </si>
  <si>
    <t>Paulinet</t>
  </si>
  <si>
    <t>VAUTE</t>
  </si>
  <si>
    <t>payrin-augmontel@wanadoo.fr</t>
  </si>
  <si>
    <t>Payrin-Augmontel</t>
  </si>
  <si>
    <t>GIRONIS</t>
  </si>
  <si>
    <t>pechaudier@orange.fr</t>
  </si>
  <si>
    <t>Péchaudier</t>
  </si>
  <si>
    <t>Jean-Luc</t>
  </si>
  <si>
    <t>KRETZ</t>
  </si>
  <si>
    <t>mairie.penne@wanadoo.fr</t>
  </si>
  <si>
    <t>Penne</t>
  </si>
  <si>
    <t>MAZARS</t>
  </si>
  <si>
    <t>mairie.peyregoux@orange.fr</t>
  </si>
  <si>
    <t>Peyregoux</t>
  </si>
  <si>
    <t>Marie-Hélène</t>
  </si>
  <si>
    <t>HAMELLE</t>
  </si>
  <si>
    <t>mairiepeyrole@wanadoo.fr</t>
  </si>
  <si>
    <t>Peyrole</t>
  </si>
  <si>
    <t>CARAYOL</t>
  </si>
  <si>
    <t>mairie.pontdelarn@wanadoo.fr</t>
  </si>
  <si>
    <t>Pont-de-Larn</t>
  </si>
  <si>
    <t>Véronique</t>
  </si>
  <si>
    <t>mairie.poudis@wanadoo.fr</t>
  </si>
  <si>
    <t>Poudis</t>
  </si>
  <si>
    <t>Jean- Claude</t>
  </si>
  <si>
    <t>MADAULE</t>
  </si>
  <si>
    <t>mairie-poulanpouzols@wanadoo.fr</t>
  </si>
  <si>
    <t>Poulan-Pouzols</t>
  </si>
  <si>
    <t>CURETTI</t>
  </si>
  <si>
    <t>mairie-de-prades@alsatis.net</t>
  </si>
  <si>
    <t>Prades</t>
  </si>
  <si>
    <t>BRESSOLLES</t>
  </si>
  <si>
    <t>mairie-de-pratviel@alsatis.net</t>
  </si>
  <si>
    <t>Pratviel</t>
  </si>
  <si>
    <t>Bertrand</t>
  </si>
  <si>
    <t>GELI</t>
  </si>
  <si>
    <t>mairie-puechoursy@wanadoo.fr</t>
  </si>
  <si>
    <t>Puéchoursy</t>
  </si>
  <si>
    <t>GUIPAUD</t>
  </si>
  <si>
    <t>mairiedepuybegon@orange.fr</t>
  </si>
  <si>
    <t>Puybegon</t>
  </si>
  <si>
    <t>COLOMBIER</t>
  </si>
  <si>
    <t>mairie.puycalvel@wanadoo.fr</t>
  </si>
  <si>
    <t>Puycalvel</t>
  </si>
  <si>
    <t>claude</t>
  </si>
  <si>
    <t>LABRANQUE</t>
  </si>
  <si>
    <t>commune.puycelsi@orange.fr</t>
  </si>
  <si>
    <t>Puycelci</t>
  </si>
  <si>
    <t>DUFOUR</t>
  </si>
  <si>
    <t>mairie.puygouzon@wanadoo.fr</t>
  </si>
  <si>
    <t>Puygouzon</t>
  </si>
  <si>
    <t>Anne</t>
  </si>
  <si>
    <t>LAPERROUZE</t>
  </si>
  <si>
    <t>mairiepuylaurens@wanadoo.fr</t>
  </si>
  <si>
    <t>Puylaurens</t>
  </si>
  <si>
    <t>VERDIER</t>
  </si>
  <si>
    <t>mairie.rabastens@wanadoo.fr</t>
  </si>
  <si>
    <t>Rabastens</t>
  </si>
  <si>
    <t>mairie.rayssac@wanadoo.fr</t>
  </si>
  <si>
    <t>Rayssac</t>
  </si>
  <si>
    <t>Henri</t>
  </si>
  <si>
    <t>VIAULES</t>
  </si>
  <si>
    <t>mairie-realmont@wanadoo.fr</t>
  </si>
  <si>
    <t>Réalmont</t>
  </si>
  <si>
    <t>CASTAN</t>
  </si>
  <si>
    <t>le.rialet.mairie@wanadoo.fr</t>
  </si>
  <si>
    <t>Le Rialet</t>
  </si>
  <si>
    <t>LARROQUE</t>
  </si>
  <si>
    <t>leriols81.mairie@wanadoo.fr</t>
  </si>
  <si>
    <t>Le Riols</t>
  </si>
  <si>
    <t>HERIN</t>
  </si>
  <si>
    <t>rivieres.mairie@wanadoo.fr</t>
  </si>
  <si>
    <t>Rivières</t>
  </si>
  <si>
    <t>mairie.ronel@e-kiwi.fr</t>
  </si>
  <si>
    <t>Ronel</t>
  </si>
  <si>
    <t>MODERAN</t>
  </si>
  <si>
    <t>mairie-roquecourbe@wanadoo.fr</t>
  </si>
  <si>
    <t>Roquecourbe</t>
  </si>
  <si>
    <t>SOULIES</t>
  </si>
  <si>
    <t>mairie.roquemaure@wanadoo.fr</t>
  </si>
  <si>
    <t>Roquemaure</t>
  </si>
  <si>
    <t>JOULIA</t>
  </si>
  <si>
    <t>mairie.roquevidal@laposte.net</t>
  </si>
  <si>
    <t>Roquevidal</t>
  </si>
  <si>
    <t>ASTIE</t>
  </si>
  <si>
    <t>mairie.rosieres.tarn@wanadoo.fr</t>
  </si>
  <si>
    <t>Rosières</t>
  </si>
  <si>
    <t>Danièle</t>
  </si>
  <si>
    <t>mairie-rouairoux@wanadoo.fr</t>
  </si>
  <si>
    <t>Rouairoux</t>
  </si>
  <si>
    <t>TREBOSC</t>
  </si>
  <si>
    <t>communederouffiac@orange.fr</t>
  </si>
  <si>
    <t>Rouffiac</t>
  </si>
  <si>
    <t>CALVIGNAC</t>
  </si>
  <si>
    <t>mairie.roumegoux@e-kiwi.fr</t>
  </si>
  <si>
    <t>Roumégoux</t>
  </si>
  <si>
    <t>Jean-David</t>
  </si>
  <si>
    <t>ROOCKX</t>
  </si>
  <si>
    <t>contact@clauzels.com</t>
  </si>
  <si>
    <t>Roussayrolles</t>
  </si>
  <si>
    <t>MILLET</t>
  </si>
  <si>
    <t>mairie-saint-affrique-les-montagnes@wanadoo.fr</t>
  </si>
  <si>
    <t>Saint-Affrique-les-Montagnes</t>
  </si>
  <si>
    <t>PARAYRE</t>
  </si>
  <si>
    <t>stagnan.mairie@wanadoo.fr</t>
  </si>
  <si>
    <t>Saint-Agnan</t>
  </si>
  <si>
    <t>ROSSIGNOL</t>
  </si>
  <si>
    <t>mairiestamancet@orange.fr</t>
  </si>
  <si>
    <t>Saint-Amancet</t>
  </si>
  <si>
    <t>VIALELLE</t>
  </si>
  <si>
    <t>mairie@saint-amans-soult.fr</t>
  </si>
  <si>
    <t>Saint-Amans-Soult</t>
  </si>
  <si>
    <t>PEIGNE</t>
  </si>
  <si>
    <t>mairie.st.amans.valtoret@wanadoo.fr</t>
  </si>
  <si>
    <t>Saint-Amans-Valtoret</t>
  </si>
  <si>
    <t>ESPITALIER</t>
  </si>
  <si>
    <t>mairie.st.andre@wanadoo.fr</t>
  </si>
  <si>
    <t>Saint-André</t>
  </si>
  <si>
    <t>CANTALOUBE</t>
  </si>
  <si>
    <t>mairie.stantonindelacalm@wanadoo.fr</t>
  </si>
  <si>
    <t>Saint-Antonin-de-Lacalm</t>
  </si>
  <si>
    <t>LE TANTER</t>
  </si>
  <si>
    <t>mairie-stavit81@wanadoo.fr</t>
  </si>
  <si>
    <t>Saint-Avit</t>
  </si>
  <si>
    <t>mairiestbeauzile@orange.fr</t>
  </si>
  <si>
    <t>Saint-Beauzile</t>
  </si>
  <si>
    <t>SAN ANDRES</t>
  </si>
  <si>
    <t>accueil@mairie-stbenoit.fr</t>
  </si>
  <si>
    <t>Saint-Benoît-de-carmaux</t>
  </si>
  <si>
    <t>GIL</t>
  </si>
  <si>
    <t>saintchristophe.mairie@wanadoo.fr</t>
  </si>
  <si>
    <t>Saint-Christophe</t>
  </si>
  <si>
    <t>Françoise</t>
  </si>
  <si>
    <t>mairie.saintececileducayrou@wanadoo.fr</t>
  </si>
  <si>
    <t>Sainte-Cécile-du-Cayrou</t>
  </si>
  <si>
    <t>Geneviève</t>
  </si>
  <si>
    <t>THOMAS</t>
  </si>
  <si>
    <t>mairie-st-cirgue@wanadoo.fr</t>
  </si>
  <si>
    <t>Saint-Cirgue</t>
  </si>
  <si>
    <t>mairie-st-gauzens@wanadoo.fr</t>
  </si>
  <si>
    <t>Saint-Gauzens</t>
  </si>
  <si>
    <t>CLERGUES</t>
  </si>
  <si>
    <t>mairie.saintegemme@wanadoo.fr</t>
  </si>
  <si>
    <t>Sainte-Gemme</t>
  </si>
  <si>
    <t>mairie.stgenestdecontest@wanadoo.fr</t>
  </si>
  <si>
    <t>Saint-Genest-de-Contest</t>
  </si>
  <si>
    <t>FREDE</t>
  </si>
  <si>
    <t>mairie.saintgermain81@e-kiwi.fr</t>
  </si>
  <si>
    <t>Saint-Germain-des-Prés</t>
  </si>
  <si>
    <t>LUCCHESE</t>
  </si>
  <si>
    <t>mairiestgermier@wanadoo.fr</t>
  </si>
  <si>
    <t>Saint-Germier</t>
  </si>
  <si>
    <t>Céline</t>
  </si>
  <si>
    <t>ANGLES PACHUT</t>
  </si>
  <si>
    <t>mairie.stgregoire81@e-kiwi.fr</t>
  </si>
  <si>
    <t>Saint-Grégoire</t>
  </si>
  <si>
    <t>Yannick</t>
  </si>
  <si>
    <t>GOMBERT</t>
  </si>
  <si>
    <t>mairie.stjeandemarcel@gmail.com</t>
  </si>
  <si>
    <t>Saint-Jean-de-Marcel</t>
  </si>
  <si>
    <t>jean</t>
  </si>
  <si>
    <t>SENDRA</t>
  </si>
  <si>
    <t>stjeanderives.mairie@wanadoo.fr</t>
  </si>
  <si>
    <t>Saint-Jean-de-Rives</t>
  </si>
  <si>
    <t>SAYSSAC</t>
  </si>
  <si>
    <t>mairie.saintjeandevals@orange.fr</t>
  </si>
  <si>
    <t>Saint-Jean-de-Vals</t>
  </si>
  <si>
    <t>RAYNAUD</t>
  </si>
  <si>
    <t>mairiestjuery@wanadoo.fr</t>
  </si>
  <si>
    <t>Saint-Juéry</t>
  </si>
  <si>
    <t>FAGUET</t>
  </si>
  <si>
    <t>mairie@saintjuliendupuy.fr</t>
  </si>
  <si>
    <t>Saint-Julien-du-Puy</t>
  </si>
  <si>
    <t>BALSSA</t>
  </si>
  <si>
    <t>mairie.st.julien.gaulene@orange.fr</t>
  </si>
  <si>
    <t>Saint-Julien-Gaulène</t>
  </si>
  <si>
    <t>OLIVIER</t>
  </si>
  <si>
    <t>mairie.lafenasse@wanadoo.fr</t>
  </si>
  <si>
    <t>Saint-Lieux-Lafenasse</t>
  </si>
  <si>
    <t>BERJONT</t>
  </si>
  <si>
    <t>stlieuxleslavaur.mairie@wanadoo.fr</t>
  </si>
  <si>
    <t>Saint-Lieux-lès-Lavaur</t>
  </si>
  <si>
    <t>MARTEAU</t>
  </si>
  <si>
    <t>commune.St-Marcel.Campes.Tarn@wanadoo.fr</t>
  </si>
  <si>
    <t>Saint-Marcel-Campes</t>
  </si>
  <si>
    <t>Armand</t>
  </si>
  <si>
    <t>CECCARELLI</t>
  </si>
  <si>
    <t>mairie.st-martin-laguepie@wanadoo.fr</t>
  </si>
  <si>
    <t>Saint-Martin-Laguépie</t>
  </si>
  <si>
    <t>Fabienne</t>
  </si>
  <si>
    <t>CHAZOTTES</t>
  </si>
  <si>
    <t>mairie.st.michel.labadie@wanadoo.fr</t>
  </si>
  <si>
    <t>Saint-Michel-Labadié</t>
  </si>
  <si>
    <t>mairiedesaintmichel@wanadoo.fr</t>
  </si>
  <si>
    <t>Saint-Michel-de-Vax</t>
  </si>
  <si>
    <t>VANDENDRIESSCHE</t>
  </si>
  <si>
    <t>mairiesaintpaul@wanadoo.fr</t>
  </si>
  <si>
    <t>Saint-Paul-Cap-de-Joux</t>
  </si>
  <si>
    <t>FOLLIOT</t>
  </si>
  <si>
    <t>communedestpierredetrivisy@wanadoo.fr</t>
  </si>
  <si>
    <t>Saint-Pierre-de-Trivisy</t>
  </si>
  <si>
    <t>edmond.klimezak@orange.fr</t>
  </si>
  <si>
    <t>Saint-Salvi-de-Carcavès</t>
  </si>
  <si>
    <t>GALINDO</t>
  </si>
  <si>
    <t>mairiesaintsalvy@wanadoo.fr</t>
  </si>
  <si>
    <t>Saint-Salvy-de-la-Balme</t>
  </si>
  <si>
    <t>CANO</t>
  </si>
  <si>
    <t>stserninleslavaur.mairie@wanadoo.fr</t>
  </si>
  <si>
    <t>Saint-Sernin-lès-Lavaur</t>
  </si>
  <si>
    <t>RONDI-SARRAT</t>
  </si>
  <si>
    <t>mairie@ville-saint-sulpice-81.fr</t>
  </si>
  <si>
    <t>Saint-Sulpice</t>
  </si>
  <si>
    <t>Jérôme</t>
  </si>
  <si>
    <t>ALBENGE</t>
  </si>
  <si>
    <t>mairie.saint-urcisse@wanadoo.fr</t>
  </si>
  <si>
    <t>Saint-Urcisse</t>
  </si>
  <si>
    <t>DURA</t>
  </si>
  <si>
    <t>affairesgenerales@ville-saix.fr</t>
  </si>
  <si>
    <t>Saïx</t>
  </si>
  <si>
    <t>Jean-François</t>
  </si>
  <si>
    <t>ROCHEDREUX</t>
  </si>
  <si>
    <t>mairie-salies@wanadoo.fr</t>
  </si>
  <si>
    <t>Saliès</t>
  </si>
  <si>
    <t>BARROU</t>
  </si>
  <si>
    <t>sallessurcerou.mairie@wanadoo.fr</t>
  </si>
  <si>
    <t>Salles</t>
  </si>
  <si>
    <t>MIRAMOND</t>
  </si>
  <si>
    <t>mairie.salvagnac@wanadoo.fr</t>
  </si>
  <si>
    <t>Salvagnac</t>
  </si>
  <si>
    <t>CAHUZAC</t>
  </si>
  <si>
    <t>mairie.saussenac@wanadoo.fr</t>
  </si>
  <si>
    <t>Saussenac</t>
  </si>
  <si>
    <t>RIBOT</t>
  </si>
  <si>
    <t>sauveterre81@orange.fr</t>
  </si>
  <si>
    <t>Sauveterre</t>
  </si>
  <si>
    <t>PRADIER</t>
  </si>
  <si>
    <t>mairie.la-sauziere-st-jean@wanadoo.fr</t>
  </si>
  <si>
    <t>La Sauzière-Saint-Jean</t>
  </si>
  <si>
    <t>HAMON</t>
  </si>
  <si>
    <t>mairie.lesegur@wanadoo.fr</t>
  </si>
  <si>
    <t>Le Ségur</t>
  </si>
  <si>
    <t>Alex</t>
  </si>
  <si>
    <t>mairie-de-semalens@semalens.cegeteldsl.com</t>
  </si>
  <si>
    <t>Sémalens</t>
  </si>
  <si>
    <t>CALVET</t>
  </si>
  <si>
    <t>mairie.senaux@wanadoo.fr</t>
  </si>
  <si>
    <t>Senaux</t>
  </si>
  <si>
    <t>FERRET</t>
  </si>
  <si>
    <t>mairiesenouillac@wanadoo.fr</t>
  </si>
  <si>
    <t>Senouillac</t>
  </si>
  <si>
    <t>POUJADE</t>
  </si>
  <si>
    <t>mairie@le.sequestre.fr</t>
  </si>
  <si>
    <t>Le Sequestre</t>
  </si>
  <si>
    <t>TARROUX</t>
  </si>
  <si>
    <t>serenac@wanadoo.fr</t>
  </si>
  <si>
    <t>Sérénac</t>
  </si>
  <si>
    <t>Régis</t>
  </si>
  <si>
    <t>DADY</t>
  </si>
  <si>
    <t>mairie-servies@wanadoo.fr</t>
  </si>
  <si>
    <t>Serviès</t>
  </si>
  <si>
    <t>AMIEL</t>
  </si>
  <si>
    <t>mairie.sieurac@orange.fr</t>
  </si>
  <si>
    <t>Sieurac</t>
  </si>
  <si>
    <t>Albert</t>
  </si>
  <si>
    <t>MAMY</t>
  </si>
  <si>
    <t>mairie-de-soreze@wanadoo.fr</t>
  </si>
  <si>
    <t>Sorèze</t>
  </si>
  <si>
    <t>ALIBERT</t>
  </si>
  <si>
    <t>mairie-de-soual@wanadoo.fr</t>
  </si>
  <si>
    <t>Soual</t>
  </si>
  <si>
    <t>Franck</t>
  </si>
  <si>
    <t>CEBAK</t>
  </si>
  <si>
    <t>mairie.souel@wanadoo.fr</t>
  </si>
  <si>
    <t>Souel</t>
  </si>
  <si>
    <t>SOMEN</t>
  </si>
  <si>
    <t>mairie.taix@wanadoo.fr</t>
  </si>
  <si>
    <t>Taïx</t>
  </si>
  <si>
    <t>Rolande</t>
  </si>
  <si>
    <t>AZAM</t>
  </si>
  <si>
    <t>mairie.tanus@wanadoo.fr</t>
  </si>
  <si>
    <t>Tanus</t>
  </si>
  <si>
    <t>BUFFELL</t>
  </si>
  <si>
    <t>mairietauriac81@orange.fr</t>
  </si>
  <si>
    <t>Tauriac</t>
  </si>
  <si>
    <t>BAULES</t>
  </si>
  <si>
    <t>mairie-de-tecou@wanadoo.fr</t>
  </si>
  <si>
    <t>Técou</t>
  </si>
  <si>
    <t>mairie-teillet@wanadoo.fr</t>
  </si>
  <si>
    <t>Teillet</t>
  </si>
  <si>
    <t>Floriane</t>
  </si>
  <si>
    <t>mairie.terreclapier@wanadoo.fr</t>
  </si>
  <si>
    <t>Terre-Clapier</t>
  </si>
  <si>
    <t>mairie-de-terssac@wanadoo.fr</t>
  </si>
  <si>
    <t>Terssac</t>
  </si>
  <si>
    <t>MOUSSON</t>
  </si>
  <si>
    <t>teulat.mairie262@orange.fr</t>
  </si>
  <si>
    <t>Teulat</t>
  </si>
  <si>
    <t>CASTAGNE</t>
  </si>
  <si>
    <t>mairie.teyssode@wanadoo.fr</t>
  </si>
  <si>
    <t>Teyssode</t>
  </si>
  <si>
    <t>MURCIA</t>
  </si>
  <si>
    <t>mairie.tonnac@orange.fr</t>
  </si>
  <si>
    <t>Tonnac</t>
  </si>
  <si>
    <t>TROUILHET</t>
  </si>
  <si>
    <t>mairie.letravet@wanadoo.fr</t>
  </si>
  <si>
    <t>Le Travet</t>
  </si>
  <si>
    <t>Jacqueline</t>
  </si>
  <si>
    <t>DELPOUX</t>
  </si>
  <si>
    <t>mairie.treban@wanadoo.fr</t>
  </si>
  <si>
    <t>Tréban</t>
  </si>
  <si>
    <t>mairie.trebas.les.bains@wanadoo.fr</t>
  </si>
  <si>
    <t>Trébas</t>
  </si>
  <si>
    <t>BEX</t>
  </si>
  <si>
    <t>mairietrevien81@gmail.com</t>
  </si>
  <si>
    <t>Trévien</t>
  </si>
  <si>
    <t>CULIE</t>
  </si>
  <si>
    <t>mairie.vabre@wanadoo.fr</t>
  </si>
  <si>
    <t>Vabre</t>
  </si>
  <si>
    <t>CABOT</t>
  </si>
  <si>
    <t>mairie.valderies@wanadoo.fr</t>
  </si>
  <si>
    <t>Valderiès</t>
  </si>
  <si>
    <t>BATTUT</t>
  </si>
  <si>
    <t>mairiedevaldurenque@wanadoo.fr</t>
  </si>
  <si>
    <t>Valdurenque</t>
  </si>
  <si>
    <t>Christine</t>
  </si>
  <si>
    <t>DEYMIE</t>
  </si>
  <si>
    <t>mairievalence81@wanadoo.fr</t>
  </si>
  <si>
    <t>Valence-d'Albigeois</t>
  </si>
  <si>
    <t>pascal</t>
  </si>
  <si>
    <t>SORIN</t>
  </si>
  <si>
    <t>mairie.vaour@vaour.net</t>
  </si>
  <si>
    <t>Vaour</t>
  </si>
  <si>
    <t>ESCARBOUTEL</t>
  </si>
  <si>
    <t>mairie.veilhes@orange.fr</t>
  </si>
  <si>
    <t>Veilhes</t>
  </si>
  <si>
    <t>GALZIN</t>
  </si>
  <si>
    <t>mairie.venes@orange.fr</t>
  </si>
  <si>
    <t>Vénès</t>
  </si>
  <si>
    <t>Marie- Rose</t>
  </si>
  <si>
    <t>SEGUIER</t>
  </si>
  <si>
    <t>mairie.verdalle@wanadoo.fr</t>
  </si>
  <si>
    <t>Verdalle</t>
  </si>
  <si>
    <t>DESBARS</t>
  </si>
  <si>
    <t>mairie.leverdier@wanadoo.fr</t>
  </si>
  <si>
    <t>Le Verdier</t>
  </si>
  <si>
    <t>Francine</t>
  </si>
  <si>
    <t>BLAVY</t>
  </si>
  <si>
    <t>mairie-viane81@wanadoo.fr</t>
  </si>
  <si>
    <t>Viane</t>
  </si>
  <si>
    <t xml:space="preserve">Catherine </t>
  </si>
  <si>
    <t>RABOU</t>
  </si>
  <si>
    <t>vielmur.mairie@wanadoo.fr</t>
  </si>
  <si>
    <t>Vielmur-sur-Agout</t>
  </si>
  <si>
    <t>Annick</t>
  </si>
  <si>
    <t>PIEUX</t>
  </si>
  <si>
    <t>commune.vieux@wanadoo.fr</t>
  </si>
  <si>
    <t>Vieux</t>
  </si>
  <si>
    <t>villefranche.dalbigeois@wanadoo.fr</t>
  </si>
  <si>
    <t>Villefranche-d'Albigeois</t>
  </si>
  <si>
    <t>mairie-de-villeneuve-les-lavaur@alsatis.net</t>
  </si>
  <si>
    <t>Villeneuve-lès-Lavaur</t>
  </si>
  <si>
    <t>TROUCHE</t>
  </si>
  <si>
    <t>villeneuvesurvere@wanadoo.fr</t>
  </si>
  <si>
    <t>Villeneuve-sur-Vère</t>
  </si>
  <si>
    <t>Régine</t>
  </si>
  <si>
    <t>BESSOU</t>
  </si>
  <si>
    <t>mairiedevindrac@wanadoo.fr</t>
  </si>
  <si>
    <t>Vindrac-Alayrac</t>
  </si>
  <si>
    <t>CAUQUIL</t>
  </si>
  <si>
    <t>mairie-vintrou@orange.fr</t>
  </si>
  <si>
    <t>Le Vintrou</t>
  </si>
  <si>
    <t>Aline</t>
  </si>
  <si>
    <t>REDO</t>
  </si>
  <si>
    <t>mairiedevirac@orange.fr</t>
  </si>
  <si>
    <t>Virac</t>
  </si>
  <si>
    <t>Martine</t>
  </si>
  <si>
    <t>KAZIMIERCZAK</t>
  </si>
  <si>
    <t>mairie.de.viterbe@wanadoo.fr</t>
  </si>
  <si>
    <t>Viterbe</t>
  </si>
  <si>
    <t>ROCACHE</t>
  </si>
  <si>
    <t>mairie-de-viviers-les-lavaur@alsatis.net</t>
  </si>
  <si>
    <t>Viviers-lès-Lavaur</t>
  </si>
  <si>
    <t>VEUILLET</t>
  </si>
  <si>
    <t>mairie.vivierslesmontagnes@wanadoo.fr</t>
  </si>
  <si>
    <t>Viviers-lès-Montagnes</t>
  </si>
  <si>
    <t>Jean- Marc</t>
  </si>
  <si>
    <t>BALARAN</t>
  </si>
  <si>
    <t>mairiedesaintecroix.tarn@wanadoo.fr</t>
  </si>
  <si>
    <t>Sainte-Croix</t>
  </si>
  <si>
    <t>RESTE REFECTION</t>
  </si>
  <si>
    <t>^^</t>
  </si>
  <si>
    <t>refection</t>
  </si>
  <si>
    <t>Gestion des branchements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</si>
</sst>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6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9" xfId="0" applyFill="1" applyBorder="1" applyAlignment="1">
      <alignment horizontal="center"/>
    </xf>
    <xf numFmtId="49" fontId="0" fillId="0" borderId="9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5" borderId="0" xfId="0" applyFill="1"/>
    <xf numFmtId="0" fontId="0" fillId="0" borderId="12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9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2" fillId="0" borderId="0" xfId="1"/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3" borderId="4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0" borderId="14" xfId="0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8" borderId="10" xfId="0" applyFont="1" applyFill="1" applyBorder="1" applyAlignment="1">
      <alignment horizontal="center"/>
    </xf>
    <xf numFmtId="0" fontId="0" fillId="8" borderId="9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9" xfId="0" applyNumberFormat="1" applyFont="1" applyBorder="1" applyAlignment="1">
      <alignment horizontal="center"/>
    </xf>
    <xf numFmtId="49" fontId="0" fillId="8" borderId="9" xfId="0" applyNumberFormat="1" applyFont="1" applyFill="1" applyBorder="1" applyAlignment="1">
      <alignment horizontal="center"/>
    </xf>
    <xf numFmtId="14" fontId="0" fillId="0" borderId="9" xfId="0" applyNumberFormat="1" applyFont="1" applyBorder="1" applyAlignment="1">
      <alignment horizontal="center"/>
    </xf>
    <xf numFmtId="14" fontId="0" fillId="8" borderId="9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8" borderId="11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4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U20" totalsRowShown="0" headerRowDxfId="53" dataDxfId="52" tableBorderDxfId="51">
  <autoFilter ref="A4:U20"/>
  <tableColumns count="21">
    <tableColumn id="1" name="COMMUNE" dataDxfId="50"/>
    <tableColumn id="2" name="N°DOSSIER" dataDxfId="49"/>
    <tableColumn id="3" name="MONTANT" dataDxfId="48"/>
    <tableColumn id="4" name="CLIENT" dataDxfId="47"/>
    <tableColumn id="5" name="CONTACT" dataDxfId="46"/>
    <tableColumn id="6" name="ADRESSE " dataDxfId="45"/>
    <tableColumn id="7" name="DATE OS " dataDxfId="44"/>
    <tableColumn id="8" name="DATE TRAVAUX" dataDxfId="43"/>
    <tableColumn id="9" name="TYPE DE BRANCHEMENT" dataDxfId="42"/>
    <tableColumn id="10" name="TERRASSEMENT" dataDxfId="41"/>
    <tableColumn id="11" name="SOUS TRAITANCE" dataDxfId="40"/>
    <tableColumn id="12" name="TELECOM" dataDxfId="39"/>
    <tableColumn id="13" name="EXCEL" dataDxfId="38"/>
    <tableColumn id="14" name="DICT" dataDxfId="37"/>
    <tableColumn id="15" name="PLAN" dataDxfId="36"/>
    <tableColumn id="16" name="BDC" dataDxfId="35"/>
    <tableColumn id="17" name="ARRETE" dataDxfId="34"/>
    <tableColumn id="18" name="APPEL CLIENT" dataDxfId="33"/>
    <tableColumn id="19" name="TRACES RESEAUX" dataDxfId="32"/>
    <tableColumn id="20" name="COMMENTAIRE" dataDxfId="31"/>
    <tableColumn id="21" name="ETAT" dataDxfId="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mairie@fontrieu.fr" TargetMode="External"/><Relationship Id="rId7" Type="http://schemas.openxmlformats.org/officeDocument/2006/relationships/hyperlink" Target="mailto:mairie-noailhac@orange.fr" TargetMode="External"/><Relationship Id="rId2" Type="http://schemas.openxmlformats.org/officeDocument/2006/relationships/hyperlink" Target="mailto:mairie@fontrieu.fr" TargetMode="External"/><Relationship Id="rId1" Type="http://schemas.openxmlformats.org/officeDocument/2006/relationships/hyperlink" Target="mailto:mairie@fontrieu.fr" TargetMode="External"/><Relationship Id="rId6" Type="http://schemas.openxmlformats.org/officeDocument/2006/relationships/hyperlink" Target="mailto:mairie-viane81@wanadoo.fr" TargetMode="External"/><Relationship Id="rId5" Type="http://schemas.openxmlformats.org/officeDocument/2006/relationships/hyperlink" Target="mailto:mairie.st.amans.valtoret@wanadoo.fr" TargetMode="External"/><Relationship Id="rId4" Type="http://schemas.openxmlformats.org/officeDocument/2006/relationships/hyperlink" Target="mailto:mairie@saint-amans-soul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0"/>
  <sheetViews>
    <sheetView tabSelected="1" zoomScale="85" zoomScaleNormal="85" workbookViewId="0">
      <pane xSplit="4" ySplit="4" topLeftCell="E5" activePane="bottomRight" state="frozen"/>
      <selection pane="topRight" activeCell="F1" sqref="F1"/>
      <selection pane="bottomLeft" activeCell="A10" sqref="A10"/>
      <selection pane="bottomRight" activeCell="F26" sqref="F26"/>
    </sheetView>
  </sheetViews>
  <sheetFormatPr baseColWidth="10" defaultRowHeight="14.4" x14ac:dyDescent="0.3"/>
  <cols>
    <col min="1" max="1" width="20.77734375" bestFit="1" customWidth="1"/>
    <col min="2" max="2" width="15.77734375" bestFit="1" customWidth="1"/>
    <col min="3" max="3" width="15.6640625" bestFit="1" customWidth="1"/>
    <col min="4" max="4" width="12.109375" bestFit="1" customWidth="1"/>
    <col min="5" max="5" width="14.44140625" bestFit="1" customWidth="1"/>
    <col min="6" max="6" width="14.6640625" bestFit="1" customWidth="1"/>
    <col min="7" max="7" width="14.33203125" bestFit="1" customWidth="1"/>
    <col min="8" max="8" width="19.88671875" bestFit="1" customWidth="1"/>
    <col min="9" max="9" width="28" bestFit="1" customWidth="1"/>
    <col min="10" max="10" width="20.33203125" bestFit="1" customWidth="1"/>
    <col min="11" max="11" width="21.44140625" bestFit="1" customWidth="1"/>
    <col min="12" max="12" width="14.44140625" bestFit="1" customWidth="1"/>
    <col min="13" max="13" width="11.33203125" bestFit="1" customWidth="1"/>
    <col min="14" max="14" width="10" bestFit="1" customWidth="1"/>
    <col min="15" max="15" width="11" bestFit="1" customWidth="1"/>
    <col min="16" max="16" width="9.6640625" bestFit="1" customWidth="1"/>
    <col min="17" max="17" width="12.88671875" bestFit="1" customWidth="1"/>
    <col min="18" max="18" width="18.33203125" bestFit="1" customWidth="1"/>
    <col min="19" max="19" width="21.44140625" bestFit="1" customWidth="1"/>
    <col min="20" max="20" width="26.5546875" bestFit="1" customWidth="1"/>
    <col min="21" max="21" width="11.21875" bestFit="1" customWidth="1"/>
  </cols>
  <sheetData>
    <row r="1" spans="1:21" ht="33.6" customHeight="1" thickBot="1" x14ac:dyDescent="0.35">
      <c r="A1" s="49" t="s">
        <v>1149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1"/>
    </row>
    <row r="2" spans="1:21" x14ac:dyDescent="0.3">
      <c r="A2" s="58"/>
      <c r="B2" s="59"/>
      <c r="C2" s="59"/>
      <c r="D2" s="59"/>
      <c r="E2" s="59"/>
      <c r="F2" s="59"/>
      <c r="G2" s="59"/>
      <c r="H2" s="59"/>
      <c r="I2" s="59"/>
      <c r="J2" s="59"/>
      <c r="K2" s="60"/>
      <c r="L2" s="10"/>
      <c r="M2" s="10"/>
      <c r="N2" s="52" t="s">
        <v>4</v>
      </c>
      <c r="O2" s="53"/>
      <c r="P2" s="53"/>
      <c r="Q2" s="53"/>
      <c r="R2" s="53"/>
      <c r="S2" s="53"/>
      <c r="T2" s="53"/>
      <c r="U2" s="54"/>
    </row>
    <row r="3" spans="1:21" ht="15" thickBot="1" x14ac:dyDescent="0.35">
      <c r="A3" s="61"/>
      <c r="B3" s="62"/>
      <c r="C3" s="62"/>
      <c r="D3" s="62"/>
      <c r="E3" s="62"/>
      <c r="F3" s="62"/>
      <c r="G3" s="62"/>
      <c r="H3" s="62"/>
      <c r="I3" s="62"/>
      <c r="J3" s="62"/>
      <c r="K3" s="63"/>
      <c r="L3" s="31"/>
      <c r="M3" s="31"/>
      <c r="N3" s="55"/>
      <c r="O3" s="56"/>
      <c r="P3" s="56"/>
      <c r="Q3" s="56"/>
      <c r="R3" s="56"/>
      <c r="S3" s="56"/>
      <c r="T3" s="56"/>
      <c r="U3" s="57"/>
    </row>
    <row r="4" spans="1:21" ht="15" thickBot="1" x14ac:dyDescent="0.35">
      <c r="A4" s="38" t="s">
        <v>0</v>
      </c>
      <c r="B4" s="39" t="s">
        <v>1</v>
      </c>
      <c r="C4" s="39" t="s">
        <v>3</v>
      </c>
      <c r="D4" s="40" t="s">
        <v>51</v>
      </c>
      <c r="E4" s="40" t="s">
        <v>52</v>
      </c>
      <c r="F4" s="39" t="s">
        <v>2</v>
      </c>
      <c r="G4" s="39" t="s">
        <v>23</v>
      </c>
      <c r="H4" s="40" t="s">
        <v>24</v>
      </c>
      <c r="I4" s="40" t="s">
        <v>56</v>
      </c>
      <c r="J4" s="40" t="s">
        <v>63</v>
      </c>
      <c r="K4" s="40" t="s">
        <v>64</v>
      </c>
      <c r="L4" s="41" t="s">
        <v>75</v>
      </c>
      <c r="M4" s="41" t="s">
        <v>77</v>
      </c>
      <c r="N4" s="40" t="s">
        <v>5</v>
      </c>
      <c r="O4" s="40" t="s">
        <v>6</v>
      </c>
      <c r="P4" s="40" t="s">
        <v>7</v>
      </c>
      <c r="Q4" s="40" t="s">
        <v>8</v>
      </c>
      <c r="R4" s="40" t="s">
        <v>9</v>
      </c>
      <c r="S4" s="40" t="s">
        <v>10</v>
      </c>
      <c r="T4" s="40" t="s">
        <v>53</v>
      </c>
      <c r="U4" s="40" t="s">
        <v>12</v>
      </c>
    </row>
    <row r="5" spans="1:21" ht="15" thickBot="1" x14ac:dyDescent="0.35">
      <c r="A5" s="26" t="s">
        <v>38</v>
      </c>
      <c r="B5" s="22" t="s">
        <v>39</v>
      </c>
      <c r="C5" s="21"/>
      <c r="D5" s="21"/>
      <c r="E5" s="2"/>
      <c r="F5" s="21"/>
      <c r="G5" s="4">
        <v>43598</v>
      </c>
      <c r="H5" s="21" t="s">
        <v>35</v>
      </c>
      <c r="I5" s="21" t="s">
        <v>58</v>
      </c>
      <c r="J5" s="21" t="s">
        <v>14</v>
      </c>
      <c r="K5" s="21" t="s">
        <v>65</v>
      </c>
      <c r="L5" s="21" t="s">
        <v>79</v>
      </c>
      <c r="M5" s="21" t="s">
        <v>78</v>
      </c>
      <c r="N5" s="21" t="s">
        <v>14</v>
      </c>
      <c r="O5" s="21" t="s">
        <v>14</v>
      </c>
      <c r="P5" s="21" t="s">
        <v>14</v>
      </c>
      <c r="Q5" s="21" t="s">
        <v>14</v>
      </c>
      <c r="R5" s="21" t="s">
        <v>14</v>
      </c>
      <c r="S5" s="21" t="s">
        <v>14</v>
      </c>
      <c r="T5" s="21" t="s">
        <v>70</v>
      </c>
      <c r="U5" s="21" t="s">
        <v>68</v>
      </c>
    </row>
    <row r="6" spans="1:21" ht="15" thickBot="1" x14ac:dyDescent="0.35">
      <c r="A6" s="26" t="s">
        <v>15</v>
      </c>
      <c r="B6" s="22" t="s">
        <v>31</v>
      </c>
      <c r="C6" s="21"/>
      <c r="D6" s="21"/>
      <c r="E6" s="2"/>
      <c r="F6" s="21"/>
      <c r="G6" s="4">
        <v>43669</v>
      </c>
      <c r="H6" s="4">
        <v>43732</v>
      </c>
      <c r="I6" s="21" t="s">
        <v>58</v>
      </c>
      <c r="J6" s="21" t="s">
        <v>74</v>
      </c>
      <c r="K6" s="21" t="s">
        <v>65</v>
      </c>
      <c r="L6" s="21" t="s">
        <v>79</v>
      </c>
      <c r="M6" s="21" t="s">
        <v>78</v>
      </c>
      <c r="N6" s="21" t="s">
        <v>14</v>
      </c>
      <c r="O6" s="21" t="s">
        <v>14</v>
      </c>
      <c r="P6" s="21" t="s">
        <v>14</v>
      </c>
      <c r="Q6" s="21" t="s">
        <v>14</v>
      </c>
      <c r="R6" s="21" t="s">
        <v>14</v>
      </c>
      <c r="S6" s="21" t="s">
        <v>14</v>
      </c>
      <c r="T6" s="17" t="s">
        <v>1146</v>
      </c>
      <c r="U6" s="21" t="s">
        <v>68</v>
      </c>
    </row>
    <row r="7" spans="1:21" ht="15" thickBot="1" x14ac:dyDescent="0.35">
      <c r="A7" s="26" t="s">
        <v>37</v>
      </c>
      <c r="B7" s="22" t="s">
        <v>50</v>
      </c>
      <c r="C7" s="21"/>
      <c r="D7" s="21"/>
      <c r="E7" s="2"/>
      <c r="F7" s="21"/>
      <c r="G7" s="4">
        <v>43600</v>
      </c>
      <c r="H7" s="4">
        <v>43727</v>
      </c>
      <c r="I7" s="21" t="s">
        <v>58</v>
      </c>
      <c r="J7" s="21" t="s">
        <v>14</v>
      </c>
      <c r="K7" s="21" t="s">
        <v>67</v>
      </c>
      <c r="L7" s="21" t="s">
        <v>79</v>
      </c>
      <c r="M7" s="21" t="s">
        <v>78</v>
      </c>
      <c r="N7" s="21" t="s">
        <v>14</v>
      </c>
      <c r="O7" s="21" t="s">
        <v>14</v>
      </c>
      <c r="P7" s="21" t="s">
        <v>14</v>
      </c>
      <c r="Q7" s="21" t="s">
        <v>17</v>
      </c>
      <c r="R7" s="21"/>
      <c r="S7" s="21" t="s">
        <v>17</v>
      </c>
      <c r="T7" s="21" t="s">
        <v>1146</v>
      </c>
      <c r="U7" s="21" t="s">
        <v>68</v>
      </c>
    </row>
    <row r="8" spans="1:21" ht="15" thickBot="1" x14ac:dyDescent="0.35">
      <c r="A8" s="26" t="s">
        <v>13</v>
      </c>
      <c r="B8" s="22" t="s">
        <v>32</v>
      </c>
      <c r="C8" s="21"/>
      <c r="D8" s="21"/>
      <c r="E8" s="2"/>
      <c r="F8" s="21"/>
      <c r="G8" s="4">
        <v>43619</v>
      </c>
      <c r="H8" s="4">
        <v>43733</v>
      </c>
      <c r="I8" s="21" t="s">
        <v>58</v>
      </c>
      <c r="J8" s="21"/>
      <c r="K8" s="21" t="s">
        <v>67</v>
      </c>
      <c r="L8" s="21" t="s">
        <v>79</v>
      </c>
      <c r="M8" s="21" t="s">
        <v>78</v>
      </c>
      <c r="N8" s="21" t="s">
        <v>14</v>
      </c>
      <c r="O8" s="21" t="s">
        <v>14</v>
      </c>
      <c r="P8" s="21" t="s">
        <v>14</v>
      </c>
      <c r="Q8" s="21" t="s">
        <v>14</v>
      </c>
      <c r="R8" s="21" t="s">
        <v>14</v>
      </c>
      <c r="S8" s="21" t="s">
        <v>17</v>
      </c>
      <c r="T8" s="21" t="s">
        <v>55</v>
      </c>
      <c r="U8" s="21" t="s">
        <v>68</v>
      </c>
    </row>
    <row r="9" spans="1:21" ht="15" thickBot="1" x14ac:dyDescent="0.35">
      <c r="A9" s="26" t="s">
        <v>18</v>
      </c>
      <c r="B9" s="22" t="s">
        <v>25</v>
      </c>
      <c r="C9" s="21"/>
      <c r="D9" s="21"/>
      <c r="E9" s="2"/>
      <c r="F9" s="21"/>
      <c r="G9" s="4">
        <v>43704</v>
      </c>
      <c r="H9" s="4">
        <v>43739</v>
      </c>
      <c r="I9" s="21" t="s">
        <v>62</v>
      </c>
      <c r="J9" s="21" t="s">
        <v>17</v>
      </c>
      <c r="K9" s="21" t="s">
        <v>65</v>
      </c>
      <c r="L9" s="21" t="s">
        <v>79</v>
      </c>
      <c r="M9" s="21" t="s">
        <v>78</v>
      </c>
      <c r="N9" s="21" t="s">
        <v>17</v>
      </c>
      <c r="O9" s="21" t="s">
        <v>14</v>
      </c>
      <c r="P9" s="21" t="s">
        <v>14</v>
      </c>
      <c r="Q9" s="21" t="s">
        <v>17</v>
      </c>
      <c r="R9" s="21"/>
      <c r="S9" s="21" t="s">
        <v>17</v>
      </c>
      <c r="T9" s="21"/>
      <c r="U9" s="21" t="s">
        <v>68</v>
      </c>
    </row>
    <row r="10" spans="1:21" ht="15" thickBot="1" x14ac:dyDescent="0.35">
      <c r="A10" s="26" t="s">
        <v>37</v>
      </c>
      <c r="B10" s="22" t="s">
        <v>57</v>
      </c>
      <c r="C10" s="21"/>
      <c r="D10" s="21"/>
      <c r="E10" s="2"/>
      <c r="F10" s="21"/>
      <c r="G10" s="4">
        <v>43726</v>
      </c>
      <c r="H10" s="21"/>
      <c r="I10" s="21" t="s">
        <v>58</v>
      </c>
      <c r="J10" s="21"/>
      <c r="K10" s="21"/>
      <c r="L10" s="21" t="s">
        <v>79</v>
      </c>
      <c r="M10" s="21" t="s">
        <v>78</v>
      </c>
      <c r="N10" s="21" t="s">
        <v>14</v>
      </c>
      <c r="O10" s="21" t="s">
        <v>14</v>
      </c>
      <c r="P10" s="21" t="s">
        <v>14</v>
      </c>
      <c r="Q10" s="21"/>
      <c r="R10" s="21"/>
      <c r="S10" s="21"/>
      <c r="T10" s="21"/>
      <c r="U10" s="21" t="s">
        <v>20</v>
      </c>
    </row>
    <row r="11" spans="1:21" ht="15" thickBot="1" x14ac:dyDescent="0.35">
      <c r="A11" s="26" t="s">
        <v>60</v>
      </c>
      <c r="B11" s="22" t="s">
        <v>61</v>
      </c>
      <c r="C11" s="21"/>
      <c r="D11" s="21"/>
      <c r="E11" s="2"/>
      <c r="F11" s="21"/>
      <c r="G11" s="4">
        <v>43726</v>
      </c>
      <c r="H11" s="21"/>
      <c r="I11" s="21" t="s">
        <v>58</v>
      </c>
      <c r="J11" s="21"/>
      <c r="K11" s="21"/>
      <c r="L11" s="21" t="s">
        <v>76</v>
      </c>
      <c r="M11" s="21" t="s">
        <v>78</v>
      </c>
      <c r="N11" s="21" t="s">
        <v>14</v>
      </c>
      <c r="O11" s="21" t="s">
        <v>14</v>
      </c>
      <c r="P11" s="21" t="s">
        <v>14</v>
      </c>
      <c r="Q11" s="21" t="s">
        <v>14</v>
      </c>
      <c r="R11" s="21"/>
      <c r="S11" s="21"/>
      <c r="T11" s="21"/>
      <c r="U11" s="21" t="s">
        <v>20</v>
      </c>
    </row>
    <row r="12" spans="1:21" ht="15" thickBot="1" x14ac:dyDescent="0.35">
      <c r="A12" s="26" t="s">
        <v>15</v>
      </c>
      <c r="B12" s="22" t="s">
        <v>16</v>
      </c>
      <c r="C12" s="21"/>
      <c r="D12" s="21"/>
      <c r="E12" s="2"/>
      <c r="F12" s="21"/>
      <c r="G12" s="4">
        <v>43665</v>
      </c>
      <c r="H12" s="4">
        <v>43739</v>
      </c>
      <c r="I12" s="21" t="s">
        <v>58</v>
      </c>
      <c r="J12" s="21" t="s">
        <v>74</v>
      </c>
      <c r="K12" s="21" t="s">
        <v>65</v>
      </c>
      <c r="L12" s="21" t="s">
        <v>79</v>
      </c>
      <c r="M12" s="21" t="s">
        <v>78</v>
      </c>
      <c r="N12" s="21" t="s">
        <v>17</v>
      </c>
      <c r="O12" s="21" t="s">
        <v>14</v>
      </c>
      <c r="P12" s="21" t="s">
        <v>14</v>
      </c>
      <c r="Q12" s="21" t="s">
        <v>17</v>
      </c>
      <c r="R12" s="21"/>
      <c r="S12" s="21" t="s">
        <v>17</v>
      </c>
      <c r="T12" s="21"/>
      <c r="U12" s="21" t="s">
        <v>20</v>
      </c>
    </row>
    <row r="13" spans="1:21" ht="15" thickBot="1" x14ac:dyDescent="0.35">
      <c r="A13" s="26" t="s">
        <v>26</v>
      </c>
      <c r="B13" s="22" t="s">
        <v>27</v>
      </c>
      <c r="C13" s="21"/>
      <c r="D13" s="21"/>
      <c r="E13" s="2"/>
      <c r="F13" s="21"/>
      <c r="G13" s="4">
        <v>43704</v>
      </c>
      <c r="H13" s="4">
        <v>43735</v>
      </c>
      <c r="I13" s="21" t="s">
        <v>58</v>
      </c>
      <c r="J13" s="21" t="s">
        <v>74</v>
      </c>
      <c r="K13" s="21" t="s">
        <v>65</v>
      </c>
      <c r="L13" s="21" t="s">
        <v>79</v>
      </c>
      <c r="M13" s="21" t="s">
        <v>78</v>
      </c>
      <c r="N13" s="21" t="s">
        <v>14</v>
      </c>
      <c r="O13" s="21" t="s">
        <v>14</v>
      </c>
      <c r="P13" s="21" t="s">
        <v>14</v>
      </c>
      <c r="Q13" s="21" t="s">
        <v>17</v>
      </c>
      <c r="R13" s="21"/>
      <c r="S13" s="21" t="s">
        <v>17</v>
      </c>
      <c r="T13" s="21"/>
      <c r="U13" s="21" t="s">
        <v>20</v>
      </c>
    </row>
    <row r="14" spans="1:21" ht="15" thickBot="1" x14ac:dyDescent="0.35">
      <c r="A14" s="26" t="s">
        <v>15</v>
      </c>
      <c r="B14" s="22" t="s">
        <v>46</v>
      </c>
      <c r="C14" s="21"/>
      <c r="D14" s="21"/>
      <c r="E14" s="2"/>
      <c r="F14" s="21"/>
      <c r="G14" s="4">
        <v>43718</v>
      </c>
      <c r="H14" s="4">
        <v>43731</v>
      </c>
      <c r="I14" s="21" t="s">
        <v>62</v>
      </c>
      <c r="J14" s="21" t="s">
        <v>17</v>
      </c>
      <c r="K14" s="21" t="s">
        <v>65</v>
      </c>
      <c r="L14" s="21" t="s">
        <v>79</v>
      </c>
      <c r="M14" s="21" t="s">
        <v>78</v>
      </c>
      <c r="N14" s="21" t="s">
        <v>17</v>
      </c>
      <c r="O14" s="21" t="s">
        <v>14</v>
      </c>
      <c r="P14" s="21" t="s">
        <v>14</v>
      </c>
      <c r="Q14" s="21" t="s">
        <v>17</v>
      </c>
      <c r="R14" s="21" t="s">
        <v>14</v>
      </c>
      <c r="S14" s="21" t="s">
        <v>17</v>
      </c>
      <c r="T14" s="21" t="s">
        <v>1148</v>
      </c>
      <c r="U14" s="21" t="s">
        <v>20</v>
      </c>
    </row>
    <row r="15" spans="1:21" ht="15" thickBot="1" x14ac:dyDescent="0.35">
      <c r="A15" s="26" t="s">
        <v>42</v>
      </c>
      <c r="B15" s="22" t="s">
        <v>43</v>
      </c>
      <c r="C15" s="21"/>
      <c r="D15" s="21"/>
      <c r="E15" s="2"/>
      <c r="F15" s="21"/>
      <c r="G15" s="4">
        <v>43650</v>
      </c>
      <c r="H15" s="21"/>
      <c r="I15" s="21" t="s">
        <v>62</v>
      </c>
      <c r="J15" s="21" t="s">
        <v>17</v>
      </c>
      <c r="K15" s="21" t="s">
        <v>65</v>
      </c>
      <c r="L15" s="21" t="s">
        <v>79</v>
      </c>
      <c r="M15" s="21" t="s">
        <v>78</v>
      </c>
      <c r="N15" s="21" t="s">
        <v>14</v>
      </c>
      <c r="O15" s="21" t="s">
        <v>14</v>
      </c>
      <c r="P15" s="21" t="s">
        <v>14</v>
      </c>
      <c r="Q15" s="21" t="s">
        <v>14</v>
      </c>
      <c r="R15" s="21" t="s">
        <v>14</v>
      </c>
      <c r="S15" s="21" t="s">
        <v>14</v>
      </c>
      <c r="T15" s="21"/>
      <c r="U15" s="21" t="s">
        <v>59</v>
      </c>
    </row>
    <row r="16" spans="1:21" ht="15" thickBot="1" x14ac:dyDescent="0.35">
      <c r="A16" s="26" t="s">
        <v>40</v>
      </c>
      <c r="B16" s="22" t="s">
        <v>41</v>
      </c>
      <c r="C16" s="21"/>
      <c r="D16" s="21"/>
      <c r="E16" s="2"/>
      <c r="F16" s="21"/>
      <c r="G16" s="4">
        <v>43619</v>
      </c>
      <c r="H16" s="21"/>
      <c r="I16" s="21" t="s">
        <v>58</v>
      </c>
      <c r="J16" s="21" t="s">
        <v>14</v>
      </c>
      <c r="K16" s="21" t="s">
        <v>65</v>
      </c>
      <c r="L16" s="21" t="s">
        <v>79</v>
      </c>
      <c r="M16" s="21" t="s">
        <v>78</v>
      </c>
      <c r="N16" s="21" t="s">
        <v>14</v>
      </c>
      <c r="O16" s="21" t="s">
        <v>14</v>
      </c>
      <c r="P16" s="21" t="s">
        <v>14</v>
      </c>
      <c r="Q16" s="21" t="s">
        <v>14</v>
      </c>
      <c r="R16" s="21" t="s">
        <v>14</v>
      </c>
      <c r="S16" s="21" t="s">
        <v>14</v>
      </c>
      <c r="T16" s="21" t="s">
        <v>1147</v>
      </c>
      <c r="U16" s="21" t="s">
        <v>59</v>
      </c>
    </row>
    <row r="17" spans="1:21" ht="15" thickBot="1" x14ac:dyDescent="0.35">
      <c r="A17" s="26" t="s">
        <v>33</v>
      </c>
      <c r="B17" s="22" t="s">
        <v>34</v>
      </c>
      <c r="C17" s="21"/>
      <c r="D17" s="21"/>
      <c r="E17" s="2"/>
      <c r="F17" s="21"/>
      <c r="G17" s="4">
        <v>43592</v>
      </c>
      <c r="H17" s="21" t="s">
        <v>35</v>
      </c>
      <c r="I17" s="21" t="s">
        <v>58</v>
      </c>
      <c r="J17" s="21" t="s">
        <v>14</v>
      </c>
      <c r="K17" s="21" t="s">
        <v>65</v>
      </c>
      <c r="L17" s="21" t="s">
        <v>79</v>
      </c>
      <c r="M17" s="21" t="s">
        <v>78</v>
      </c>
      <c r="N17" s="21" t="s">
        <v>14</v>
      </c>
      <c r="O17" s="21" t="s">
        <v>14</v>
      </c>
      <c r="P17" s="21" t="s">
        <v>14</v>
      </c>
      <c r="Q17" s="21" t="s">
        <v>14</v>
      </c>
      <c r="R17" s="21" t="s">
        <v>14</v>
      </c>
      <c r="S17" s="21" t="s">
        <v>14</v>
      </c>
      <c r="T17" s="21" t="s">
        <v>70</v>
      </c>
      <c r="U17" s="21" t="s">
        <v>59</v>
      </c>
    </row>
    <row r="18" spans="1:21" ht="15" thickBot="1" x14ac:dyDescent="0.35">
      <c r="A18" s="26" t="s">
        <v>15</v>
      </c>
      <c r="B18" s="22" t="s">
        <v>47</v>
      </c>
      <c r="C18" s="21"/>
      <c r="D18" s="21"/>
      <c r="E18" s="2"/>
      <c r="F18" s="21"/>
      <c r="G18" s="4">
        <v>43720</v>
      </c>
      <c r="H18" s="21"/>
      <c r="I18" s="21" t="s">
        <v>58</v>
      </c>
      <c r="J18" s="21"/>
      <c r="K18" s="21"/>
      <c r="L18" s="21" t="s">
        <v>79</v>
      </c>
      <c r="M18" s="21" t="s">
        <v>78</v>
      </c>
      <c r="N18" s="21" t="s">
        <v>14</v>
      </c>
      <c r="O18" s="21" t="s">
        <v>14</v>
      </c>
      <c r="P18" s="21" t="s">
        <v>14</v>
      </c>
      <c r="Q18" s="21"/>
      <c r="R18" s="21"/>
      <c r="S18" s="21"/>
      <c r="T18" s="21"/>
      <c r="U18" s="21" t="s">
        <v>59</v>
      </c>
    </row>
    <row r="19" spans="1:21" ht="15" thickBot="1" x14ac:dyDescent="0.35">
      <c r="A19" s="26" t="s">
        <v>48</v>
      </c>
      <c r="B19" s="22" t="s">
        <v>49</v>
      </c>
      <c r="C19" s="21"/>
      <c r="D19" s="21"/>
      <c r="E19" s="2"/>
      <c r="F19" s="21"/>
      <c r="G19" s="4">
        <v>43724</v>
      </c>
      <c r="H19" s="21"/>
      <c r="I19" s="21" t="s">
        <v>58</v>
      </c>
      <c r="J19" s="21"/>
      <c r="K19" s="21"/>
      <c r="L19" s="21" t="s">
        <v>79</v>
      </c>
      <c r="M19" s="21" t="s">
        <v>78</v>
      </c>
      <c r="N19" s="21" t="s">
        <v>14</v>
      </c>
      <c r="O19" s="21" t="s">
        <v>14</v>
      </c>
      <c r="P19" s="21" t="s">
        <v>14</v>
      </c>
      <c r="Q19" s="21"/>
      <c r="R19" s="21"/>
      <c r="S19" s="21"/>
      <c r="T19" s="21"/>
      <c r="U19" s="21" t="s">
        <v>59</v>
      </c>
    </row>
    <row r="20" spans="1:21" x14ac:dyDescent="0.3">
      <c r="A20" s="42" t="s">
        <v>29</v>
      </c>
      <c r="B20" s="43" t="s">
        <v>80</v>
      </c>
      <c r="C20" s="32"/>
      <c r="D20" s="32"/>
      <c r="E20" s="33"/>
      <c r="F20" s="32"/>
      <c r="G20" s="44">
        <v>43727</v>
      </c>
      <c r="H20" s="32"/>
      <c r="I20" s="32" t="s">
        <v>58</v>
      </c>
      <c r="J20" s="32"/>
      <c r="K20" s="32"/>
      <c r="L20" s="32" t="s">
        <v>65</v>
      </c>
      <c r="M20" s="32" t="s">
        <v>78</v>
      </c>
      <c r="N20" s="32" t="s">
        <v>14</v>
      </c>
      <c r="O20" s="32" t="s">
        <v>14</v>
      </c>
      <c r="P20" s="32" t="s">
        <v>14</v>
      </c>
      <c r="Q20" s="32"/>
      <c r="R20" s="32"/>
      <c r="S20" s="32"/>
      <c r="T20" s="32"/>
      <c r="U20" s="32" t="s">
        <v>59</v>
      </c>
    </row>
  </sheetData>
  <mergeCells count="3">
    <mergeCell ref="A1:U1"/>
    <mergeCell ref="N2:U3"/>
    <mergeCell ref="A2:K3"/>
  </mergeCells>
  <conditionalFormatting sqref="T5:T20">
    <cfRule type="expression" dxfId="29" priority="1">
      <formula>FIND("RESTE REFECTION",$T5)</formula>
    </cfRule>
  </conditionalFormatting>
  <conditionalFormatting sqref="A5:U20">
    <cfRule type="expression" priority="78"/>
    <cfRule type="expression" dxfId="28" priority="79">
      <formula>FIND("A PLANIFIER",$U5)</formula>
    </cfRule>
    <cfRule type="expression" dxfId="27" priority="80">
      <formula>FIND("EN COURS",$U5)</formula>
    </cfRule>
    <cfRule type="expression" dxfId="26" priority="81">
      <formula>FIND("TERMINER",$U5)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DONNEES!$B$1:$B$5</xm:f>
          </x14:formula1>
          <xm:sqref>U5:U20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2"/>
  <sheetViews>
    <sheetView zoomScale="70" zoomScaleNormal="70" workbookViewId="0">
      <selection activeCell="B37" sqref="B37"/>
    </sheetView>
  </sheetViews>
  <sheetFormatPr baseColWidth="10" defaultRowHeight="14.4" x14ac:dyDescent="0.3"/>
  <cols>
    <col min="1" max="1" width="11.44140625" style="8"/>
    <col min="2" max="2" width="21.5546875" customWidth="1"/>
    <col min="3" max="3" width="21.6640625" customWidth="1"/>
    <col min="4" max="4" width="21.88671875" customWidth="1"/>
    <col min="5" max="5" width="21.44140625" customWidth="1"/>
    <col min="6" max="6" width="21.88671875" customWidth="1"/>
    <col min="8" max="8" width="11.33203125" bestFit="1" customWidth="1"/>
    <col min="9" max="9" width="13.5546875" bestFit="1" customWidth="1"/>
    <col min="10" max="10" width="21.109375" bestFit="1" customWidth="1"/>
    <col min="11" max="11" width="14" bestFit="1" customWidth="1"/>
    <col min="12" max="12" width="15.33203125" bestFit="1" customWidth="1"/>
    <col min="13" max="13" width="8.88671875" bestFit="1" customWidth="1"/>
    <col min="14" max="14" width="8.88671875" customWidth="1"/>
    <col min="15" max="15" width="4.88671875" bestFit="1" customWidth="1"/>
    <col min="16" max="16" width="5.44140625" bestFit="1" customWidth="1"/>
    <col min="17" max="17" width="4.44140625" bestFit="1" customWidth="1"/>
    <col min="18" max="18" width="7.109375" bestFit="1" customWidth="1"/>
    <col min="19" max="19" width="12.33203125" bestFit="1" customWidth="1"/>
    <col min="20" max="20" width="15.109375" bestFit="1" customWidth="1"/>
    <col min="21" max="21" width="25.5546875" bestFit="1" customWidth="1"/>
    <col min="22" max="22" width="11.109375" bestFit="1" customWidth="1"/>
  </cols>
  <sheetData>
    <row r="1" spans="2:22" ht="15" thickBot="1" x14ac:dyDescent="0.35"/>
    <row r="2" spans="2:22" x14ac:dyDescent="0.3">
      <c r="B2" s="52" t="s">
        <v>11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4"/>
    </row>
    <row r="3" spans="2:22" x14ac:dyDescent="0.3">
      <c r="B3" s="55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7"/>
    </row>
    <row r="4" spans="2:22" ht="15" thickBot="1" x14ac:dyDescent="0.35">
      <c r="B4" s="64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6"/>
    </row>
    <row r="5" spans="2:22" x14ac:dyDescent="0.3">
      <c r="B5" s="58"/>
      <c r="C5" s="59"/>
      <c r="D5" s="59"/>
      <c r="E5" s="59"/>
      <c r="F5" s="59"/>
      <c r="G5" s="59"/>
      <c r="H5" s="59"/>
      <c r="I5" s="59"/>
      <c r="J5" s="59"/>
      <c r="K5" s="59"/>
      <c r="L5" s="60"/>
      <c r="M5" s="13"/>
      <c r="N5" s="13"/>
      <c r="O5" s="52" t="s">
        <v>4</v>
      </c>
      <c r="P5" s="53"/>
      <c r="Q5" s="53"/>
      <c r="R5" s="53"/>
      <c r="S5" s="53"/>
      <c r="T5" s="53"/>
      <c r="U5" s="53"/>
      <c r="V5" s="54"/>
    </row>
    <row r="6" spans="2:22" ht="15" thickBot="1" x14ac:dyDescent="0.35">
      <c r="B6" s="67"/>
      <c r="C6" s="68"/>
      <c r="D6" s="68"/>
      <c r="E6" s="68"/>
      <c r="F6" s="68"/>
      <c r="G6" s="68"/>
      <c r="H6" s="68"/>
      <c r="I6" s="68"/>
      <c r="J6" s="68"/>
      <c r="K6" s="68"/>
      <c r="L6" s="69"/>
      <c r="M6" s="14"/>
      <c r="N6" s="14"/>
      <c r="O6" s="64"/>
      <c r="P6" s="65"/>
      <c r="Q6" s="65"/>
      <c r="R6" s="65"/>
      <c r="S6" s="65"/>
      <c r="T6" s="65"/>
      <c r="U6" s="65"/>
      <c r="V6" s="66"/>
    </row>
    <row r="7" spans="2:22" ht="15" thickBot="1" x14ac:dyDescent="0.35">
      <c r="B7" s="18" t="s">
        <v>0</v>
      </c>
      <c r="C7" s="18" t="s">
        <v>1</v>
      </c>
      <c r="D7" s="18" t="s">
        <v>3</v>
      </c>
      <c r="E7" s="19" t="s">
        <v>51</v>
      </c>
      <c r="F7" s="19" t="s">
        <v>52</v>
      </c>
      <c r="G7" s="18" t="s">
        <v>2</v>
      </c>
      <c r="H7" s="18" t="s">
        <v>23</v>
      </c>
      <c r="I7" s="19" t="s">
        <v>24</v>
      </c>
      <c r="J7" s="19" t="s">
        <v>56</v>
      </c>
      <c r="K7" s="19" t="s">
        <v>63</v>
      </c>
      <c r="L7" s="19" t="s">
        <v>64</v>
      </c>
      <c r="M7" s="20" t="s">
        <v>75</v>
      </c>
      <c r="N7" s="20" t="s">
        <v>77</v>
      </c>
      <c r="O7" s="19" t="s">
        <v>5</v>
      </c>
      <c r="P7" s="19" t="s">
        <v>6</v>
      </c>
      <c r="Q7" s="19" t="s">
        <v>7</v>
      </c>
      <c r="R7" s="19" t="s">
        <v>8</v>
      </c>
      <c r="S7" s="19" t="s">
        <v>9</v>
      </c>
      <c r="T7" s="19" t="s">
        <v>10</v>
      </c>
      <c r="U7" s="19" t="s">
        <v>53</v>
      </c>
      <c r="V7" s="20" t="s">
        <v>12</v>
      </c>
    </row>
    <row r="8" spans="2:22" ht="15" thickBot="1" x14ac:dyDescent="0.35">
      <c r="B8" s="3" t="s">
        <v>18</v>
      </c>
      <c r="C8" s="5" t="s">
        <v>19</v>
      </c>
      <c r="D8" s="1"/>
      <c r="E8" s="1"/>
      <c r="F8" s="2"/>
      <c r="G8" s="21"/>
      <c r="H8" s="4">
        <v>43663</v>
      </c>
      <c r="I8" s="4">
        <v>43727</v>
      </c>
      <c r="J8" s="1" t="s">
        <v>58</v>
      </c>
      <c r="K8" s="1" t="s">
        <v>14</v>
      </c>
      <c r="L8" s="1" t="s">
        <v>66</v>
      </c>
      <c r="M8" s="11" t="s">
        <v>79</v>
      </c>
      <c r="N8" s="9" t="s">
        <v>78</v>
      </c>
      <c r="O8" s="1" t="s">
        <v>14</v>
      </c>
      <c r="P8" s="1" t="s">
        <v>14</v>
      </c>
      <c r="Q8" s="1" t="s">
        <v>14</v>
      </c>
      <c r="R8" s="1" t="s">
        <v>17</v>
      </c>
      <c r="S8" s="1"/>
      <c r="T8" s="1" t="s">
        <v>17</v>
      </c>
      <c r="U8" s="1"/>
      <c r="V8" s="7" t="s">
        <v>69</v>
      </c>
    </row>
    <row r="9" spans="2:22" ht="15" thickBot="1" x14ac:dyDescent="0.35">
      <c r="B9" s="3" t="s">
        <v>21</v>
      </c>
      <c r="C9" s="5" t="s">
        <v>22</v>
      </c>
      <c r="D9" s="1"/>
      <c r="E9" s="1"/>
      <c r="F9" s="2"/>
      <c r="G9" s="21"/>
      <c r="H9" s="4">
        <v>43672</v>
      </c>
      <c r="I9" s="4">
        <v>43672</v>
      </c>
      <c r="J9" s="1" t="s">
        <v>58</v>
      </c>
      <c r="K9" s="1" t="s">
        <v>74</v>
      </c>
      <c r="L9" s="1" t="s">
        <v>65</v>
      </c>
      <c r="M9" s="11" t="s">
        <v>79</v>
      </c>
      <c r="N9" s="9" t="s">
        <v>78</v>
      </c>
      <c r="O9" s="1" t="s">
        <v>14</v>
      </c>
      <c r="P9" s="1" t="s">
        <v>14</v>
      </c>
      <c r="Q9" s="1" t="s">
        <v>14</v>
      </c>
      <c r="R9" s="1" t="s">
        <v>14</v>
      </c>
      <c r="S9" s="1" t="s">
        <v>14</v>
      </c>
      <c r="T9" s="1" t="s">
        <v>17</v>
      </c>
      <c r="U9" s="1"/>
      <c r="V9" s="7" t="s">
        <v>69</v>
      </c>
    </row>
    <row r="10" spans="2:22" ht="15" thickBot="1" x14ac:dyDescent="0.35">
      <c r="B10" s="45" t="s">
        <v>44</v>
      </c>
      <c r="C10" s="29" t="s">
        <v>45</v>
      </c>
      <c r="D10" s="30"/>
      <c r="E10" s="30"/>
      <c r="F10" s="35"/>
      <c r="G10" s="30"/>
      <c r="H10" s="37">
        <v>43718</v>
      </c>
      <c r="I10" s="37">
        <v>43731</v>
      </c>
      <c r="J10" s="30" t="s">
        <v>62</v>
      </c>
      <c r="K10" s="30" t="s">
        <v>17</v>
      </c>
      <c r="L10" s="30" t="s">
        <v>65</v>
      </c>
      <c r="M10" s="30" t="s">
        <v>79</v>
      </c>
      <c r="N10" s="30" t="s">
        <v>65</v>
      </c>
      <c r="O10" s="30" t="s">
        <v>17</v>
      </c>
      <c r="P10" s="30" t="s">
        <v>14</v>
      </c>
      <c r="Q10" s="30" t="s">
        <v>14</v>
      </c>
      <c r="R10" s="30" t="s">
        <v>17</v>
      </c>
      <c r="S10" s="30" t="s">
        <v>14</v>
      </c>
      <c r="T10" s="30" t="s">
        <v>17</v>
      </c>
      <c r="U10" s="30" t="s">
        <v>1146</v>
      </c>
      <c r="V10" s="46" t="s">
        <v>69</v>
      </c>
    </row>
    <row r="11" spans="2:22" ht="15" thickBot="1" x14ac:dyDescent="0.35">
      <c r="B11" s="47" t="s">
        <v>18</v>
      </c>
      <c r="C11" s="27" t="s">
        <v>28</v>
      </c>
      <c r="D11" s="28"/>
      <c r="E11" s="28"/>
      <c r="F11" s="34"/>
      <c r="G11" s="28"/>
      <c r="H11" s="36">
        <v>43634</v>
      </c>
      <c r="I11" s="36">
        <v>43733</v>
      </c>
      <c r="J11" s="28" t="s">
        <v>58</v>
      </c>
      <c r="K11" s="28" t="s">
        <v>74</v>
      </c>
      <c r="L11" s="28" t="s">
        <v>67</v>
      </c>
      <c r="M11" s="28" t="s">
        <v>79</v>
      </c>
      <c r="N11" s="28" t="s">
        <v>78</v>
      </c>
      <c r="O11" s="28" t="s">
        <v>14</v>
      </c>
      <c r="P11" s="28" t="s">
        <v>14</v>
      </c>
      <c r="Q11" s="28" t="s">
        <v>14</v>
      </c>
      <c r="R11" s="28" t="s">
        <v>14</v>
      </c>
      <c r="S11" s="28" t="s">
        <v>14</v>
      </c>
      <c r="T11" s="28" t="s">
        <v>14</v>
      </c>
      <c r="U11" s="28"/>
      <c r="V11" s="48" t="s">
        <v>69</v>
      </c>
    </row>
    <row r="12" spans="2:22" ht="15" thickBot="1" x14ac:dyDescent="0.35">
      <c r="B12" s="45" t="s">
        <v>29</v>
      </c>
      <c r="C12" s="29" t="s">
        <v>30</v>
      </c>
      <c r="D12" s="30"/>
      <c r="E12" s="30"/>
      <c r="F12" s="35"/>
      <c r="G12" s="30"/>
      <c r="H12" s="37">
        <v>43715</v>
      </c>
      <c r="I12" s="37">
        <v>43735</v>
      </c>
      <c r="J12" s="30" t="s">
        <v>58</v>
      </c>
      <c r="K12" s="30" t="s">
        <v>74</v>
      </c>
      <c r="L12" s="30" t="s">
        <v>65</v>
      </c>
      <c r="M12" s="30" t="s">
        <v>79</v>
      </c>
      <c r="N12" s="30" t="s">
        <v>78</v>
      </c>
      <c r="O12" s="30" t="s">
        <v>14</v>
      </c>
      <c r="P12" s="30" t="s">
        <v>14</v>
      </c>
      <c r="Q12" s="30" t="s">
        <v>14</v>
      </c>
      <c r="R12" s="30" t="s">
        <v>17</v>
      </c>
      <c r="S12" s="30" t="s">
        <v>14</v>
      </c>
      <c r="T12" s="30" t="s">
        <v>17</v>
      </c>
      <c r="U12" s="30" t="s">
        <v>54</v>
      </c>
      <c r="V12" s="46" t="s">
        <v>69</v>
      </c>
    </row>
  </sheetData>
  <mergeCells count="3">
    <mergeCell ref="B2:V4"/>
    <mergeCell ref="B5:L6"/>
    <mergeCell ref="O5:V6"/>
  </mergeCells>
  <conditionalFormatting sqref="U8">
    <cfRule type="expression" dxfId="25" priority="21">
      <formula>FIND("RESTE REFECTION",$U8)</formula>
    </cfRule>
  </conditionalFormatting>
  <conditionalFormatting sqref="U9">
    <cfRule type="expression" dxfId="24" priority="16">
      <formula>FIND("RESTE REFECTION",$U9)</formula>
    </cfRule>
  </conditionalFormatting>
  <conditionalFormatting sqref="B8:V9">
    <cfRule type="expression" dxfId="23" priority="97">
      <formula>FIND("FACTURER",$V8)</formula>
    </cfRule>
    <cfRule type="expression" dxfId="22" priority="98">
      <formula>FIND("A PLANIFIER",$V8)</formula>
    </cfRule>
    <cfRule type="expression" dxfId="21" priority="99">
      <formula>FIND("EN COURS",$V8)</formula>
    </cfRule>
    <cfRule type="expression" dxfId="20" priority="100">
      <formula>FIND("TERMINER",$V8)</formula>
    </cfRule>
  </conditionalFormatting>
  <conditionalFormatting sqref="U10">
    <cfRule type="expression" dxfId="19" priority="11">
      <formula>FIND("RESTE REFECTION",$T10)</formula>
    </cfRule>
  </conditionalFormatting>
  <conditionalFormatting sqref="B10:V10">
    <cfRule type="expression" priority="12"/>
    <cfRule type="expression" dxfId="18" priority="13">
      <formula>FIND("A PLANIFIER",$U10)</formula>
    </cfRule>
    <cfRule type="expression" dxfId="17" priority="14">
      <formula>FIND("EN COURS",$U10)</formula>
    </cfRule>
    <cfRule type="expression" dxfId="16" priority="15">
      <formula>FIND("TERMINER",$U10)</formula>
    </cfRule>
  </conditionalFormatting>
  <conditionalFormatting sqref="U11">
    <cfRule type="expression" dxfId="15" priority="6">
      <formula>FIND("RESTE REFECTION",$T11)</formula>
    </cfRule>
  </conditionalFormatting>
  <conditionalFormatting sqref="B11:V11">
    <cfRule type="expression" priority="7"/>
    <cfRule type="expression" dxfId="14" priority="8">
      <formula>FIND("A PLANIFIER",$U11)</formula>
    </cfRule>
    <cfRule type="expression" dxfId="13" priority="9">
      <formula>FIND("EN COURS",$U11)</formula>
    </cfRule>
    <cfRule type="expression" dxfId="12" priority="10">
      <formula>FIND("TERMINER",$U11)</formula>
    </cfRule>
  </conditionalFormatting>
  <conditionalFormatting sqref="U12">
    <cfRule type="expression" dxfId="11" priority="1">
      <formula>FIND("RESTE REFECTION",$T12)</formula>
    </cfRule>
  </conditionalFormatting>
  <conditionalFormatting sqref="B12:V12">
    <cfRule type="expression" priority="2"/>
    <cfRule type="expression" dxfId="10" priority="3">
      <formula>FIND("A PLANIFIER",$U12)</formula>
    </cfRule>
    <cfRule type="expression" dxfId="9" priority="4">
      <formula>FIND("EN COURS",$U12)</formula>
    </cfRule>
    <cfRule type="expression" dxfId="8" priority="5">
      <formula>FIND("TERMINER",$U12)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DONNEES!$B$1:$B$5</xm:f>
          </x14:formula1>
          <xm:sqref>V8:V12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9"/>
  <sheetViews>
    <sheetView zoomScale="70" zoomScaleNormal="70" workbookViewId="0">
      <selection activeCell="D21" sqref="D21"/>
    </sheetView>
  </sheetViews>
  <sheetFormatPr baseColWidth="10" defaultRowHeight="14.4" x14ac:dyDescent="0.3"/>
  <cols>
    <col min="1" max="1" width="11.44140625" style="8"/>
    <col min="2" max="2" width="21.5546875" customWidth="1"/>
    <col min="3" max="3" width="21.6640625" customWidth="1"/>
    <col min="4" max="4" width="21.88671875" customWidth="1"/>
    <col min="5" max="5" width="21.44140625" customWidth="1"/>
    <col min="6" max="6" width="21.88671875" customWidth="1"/>
    <col min="8" max="8" width="11.33203125" bestFit="1" customWidth="1"/>
    <col min="9" max="9" width="13.5546875" bestFit="1" customWidth="1"/>
    <col min="10" max="10" width="21.109375" bestFit="1" customWidth="1"/>
    <col min="11" max="11" width="14" bestFit="1" customWidth="1"/>
    <col min="12" max="12" width="15.33203125" bestFit="1" customWidth="1"/>
    <col min="13" max="13" width="8.88671875" bestFit="1" customWidth="1"/>
    <col min="14" max="14" width="8.88671875" customWidth="1"/>
    <col min="15" max="15" width="4.88671875" bestFit="1" customWidth="1"/>
    <col min="16" max="16" width="5.44140625" bestFit="1" customWidth="1"/>
    <col min="17" max="17" width="4.44140625" bestFit="1" customWidth="1"/>
    <col min="18" max="18" width="7.109375" bestFit="1" customWidth="1"/>
    <col min="19" max="19" width="12.33203125" bestFit="1" customWidth="1"/>
    <col min="20" max="20" width="15.109375" bestFit="1" customWidth="1"/>
    <col min="21" max="21" width="25.5546875" bestFit="1" customWidth="1"/>
    <col min="22" max="22" width="11.109375" bestFit="1" customWidth="1"/>
  </cols>
  <sheetData>
    <row r="1" spans="2:22" ht="15" thickBot="1" x14ac:dyDescent="0.35"/>
    <row r="2" spans="2:22" x14ac:dyDescent="0.3">
      <c r="B2" s="52" t="s">
        <v>11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4"/>
    </row>
    <row r="3" spans="2:22" x14ac:dyDescent="0.3">
      <c r="B3" s="55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7"/>
    </row>
    <row r="4" spans="2:22" ht="15" thickBot="1" x14ac:dyDescent="0.35">
      <c r="B4" s="64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6"/>
    </row>
    <row r="5" spans="2:22" x14ac:dyDescent="0.3">
      <c r="B5" s="58"/>
      <c r="C5" s="59"/>
      <c r="D5" s="59"/>
      <c r="E5" s="59"/>
      <c r="F5" s="59"/>
      <c r="G5" s="59"/>
      <c r="H5" s="59"/>
      <c r="I5" s="59"/>
      <c r="J5" s="59"/>
      <c r="K5" s="59"/>
      <c r="L5" s="60"/>
      <c r="M5" s="15"/>
      <c r="N5" s="15"/>
      <c r="O5" s="52" t="s">
        <v>4</v>
      </c>
      <c r="P5" s="53"/>
      <c r="Q5" s="53"/>
      <c r="R5" s="53"/>
      <c r="S5" s="53"/>
      <c r="T5" s="53"/>
      <c r="U5" s="53"/>
      <c r="V5" s="54"/>
    </row>
    <row r="6" spans="2:22" ht="15" thickBot="1" x14ac:dyDescent="0.35">
      <c r="B6" s="67"/>
      <c r="C6" s="68"/>
      <c r="D6" s="68"/>
      <c r="E6" s="68"/>
      <c r="F6" s="68"/>
      <c r="G6" s="68"/>
      <c r="H6" s="68"/>
      <c r="I6" s="68"/>
      <c r="J6" s="68"/>
      <c r="K6" s="68"/>
      <c r="L6" s="69"/>
      <c r="M6" s="16"/>
      <c r="N6" s="16"/>
      <c r="O6" s="64"/>
      <c r="P6" s="65"/>
      <c r="Q6" s="65"/>
      <c r="R6" s="65"/>
      <c r="S6" s="65"/>
      <c r="T6" s="65"/>
      <c r="U6" s="65"/>
      <c r="V6" s="66"/>
    </row>
    <row r="7" spans="2:22" ht="22.8" customHeight="1" thickBot="1" x14ac:dyDescent="0.35">
      <c r="B7" s="23" t="s">
        <v>0</v>
      </c>
      <c r="C7" s="23" t="s">
        <v>1</v>
      </c>
      <c r="D7" s="23" t="s">
        <v>3</v>
      </c>
      <c r="E7" s="24" t="s">
        <v>51</v>
      </c>
      <c r="F7" s="24" t="s">
        <v>52</v>
      </c>
      <c r="G7" s="23" t="s">
        <v>2</v>
      </c>
      <c r="H7" s="23" t="s">
        <v>23</v>
      </c>
      <c r="I7" s="24" t="s">
        <v>24</v>
      </c>
      <c r="J7" s="24" t="s">
        <v>56</v>
      </c>
      <c r="K7" s="24" t="s">
        <v>63</v>
      </c>
      <c r="L7" s="24" t="s">
        <v>64</v>
      </c>
      <c r="M7" s="25" t="s">
        <v>75</v>
      </c>
      <c r="N7" s="25" t="s">
        <v>77</v>
      </c>
      <c r="O7" s="24" t="s">
        <v>5</v>
      </c>
      <c r="P7" s="24" t="s">
        <v>6</v>
      </c>
      <c r="Q7" s="24" t="s">
        <v>7</v>
      </c>
      <c r="R7" s="24" t="s">
        <v>8</v>
      </c>
      <c r="S7" s="24" t="s">
        <v>9</v>
      </c>
      <c r="T7" s="24" t="s">
        <v>10</v>
      </c>
      <c r="U7" s="24" t="s">
        <v>53</v>
      </c>
      <c r="V7" s="25" t="s">
        <v>12</v>
      </c>
    </row>
    <row r="8" spans="2:22" ht="15" thickBot="1" x14ac:dyDescent="0.35">
      <c r="B8" s="3" t="s">
        <v>15</v>
      </c>
      <c r="C8" s="22" t="s">
        <v>46</v>
      </c>
      <c r="D8" s="21"/>
      <c r="E8" s="21"/>
      <c r="F8" s="2"/>
      <c r="G8" s="21"/>
      <c r="H8" s="4">
        <v>43718</v>
      </c>
      <c r="I8" s="4">
        <v>43731</v>
      </c>
      <c r="J8" s="21" t="s">
        <v>62</v>
      </c>
      <c r="K8" s="21" t="s">
        <v>17</v>
      </c>
      <c r="L8" s="21" t="s">
        <v>65</v>
      </c>
      <c r="M8" s="21" t="s">
        <v>79</v>
      </c>
      <c r="N8" s="21" t="s">
        <v>78</v>
      </c>
      <c r="O8" s="21" t="s">
        <v>17</v>
      </c>
      <c r="P8" s="21" t="s">
        <v>14</v>
      </c>
      <c r="Q8" s="21" t="s">
        <v>14</v>
      </c>
      <c r="R8" s="21" t="s">
        <v>17</v>
      </c>
      <c r="S8" s="21" t="s">
        <v>14</v>
      </c>
      <c r="T8" s="21" t="s">
        <v>17</v>
      </c>
      <c r="U8" s="21" t="s">
        <v>1148</v>
      </c>
      <c r="V8" s="7" t="s">
        <v>20</v>
      </c>
    </row>
    <row r="9" spans="2:22" ht="15" thickBot="1" x14ac:dyDescent="0.35">
      <c r="B9" s="3" t="s">
        <v>15</v>
      </c>
      <c r="C9" s="22" t="s">
        <v>31</v>
      </c>
      <c r="D9" s="21"/>
      <c r="E9" s="21"/>
      <c r="F9" s="2"/>
      <c r="G9" s="21"/>
      <c r="H9" s="4">
        <v>43669</v>
      </c>
      <c r="I9" s="4">
        <v>43732</v>
      </c>
      <c r="J9" s="21" t="s">
        <v>58</v>
      </c>
      <c r="K9" s="21" t="s">
        <v>74</v>
      </c>
      <c r="L9" s="21" t="s">
        <v>65</v>
      </c>
      <c r="M9" s="21" t="s">
        <v>79</v>
      </c>
      <c r="N9" s="21" t="s">
        <v>78</v>
      </c>
      <c r="O9" s="21" t="s">
        <v>14</v>
      </c>
      <c r="P9" s="21" t="s">
        <v>14</v>
      </c>
      <c r="Q9" s="21" t="s">
        <v>14</v>
      </c>
      <c r="R9" s="21" t="s">
        <v>14</v>
      </c>
      <c r="S9" s="21" t="s">
        <v>14</v>
      </c>
      <c r="T9" s="21" t="s">
        <v>14</v>
      </c>
      <c r="U9" s="17" t="s">
        <v>1146</v>
      </c>
      <c r="V9" s="7" t="s">
        <v>68</v>
      </c>
    </row>
  </sheetData>
  <mergeCells count="3">
    <mergeCell ref="B2:V4"/>
    <mergeCell ref="B5:L6"/>
    <mergeCell ref="O5:V6"/>
  </mergeCells>
  <conditionalFormatting sqref="U8">
    <cfRule type="expression" dxfId="7" priority="6">
      <formula>FIND("RESTE REFECTION",$U8)</formula>
    </cfRule>
  </conditionalFormatting>
  <conditionalFormatting sqref="B8:V8">
    <cfRule type="expression" priority="7"/>
    <cfRule type="expression" dxfId="6" priority="8">
      <formula>FIND("A PLANIFIER",$V8)</formula>
    </cfRule>
    <cfRule type="expression" dxfId="5" priority="9">
      <formula>FIND("EN COURS",$V8)</formula>
    </cfRule>
    <cfRule type="expression" dxfId="4" priority="10">
      <formula>FIND("TERMINER",$V8)</formula>
    </cfRule>
  </conditionalFormatting>
  <conditionalFormatting sqref="U9">
    <cfRule type="expression" dxfId="3" priority="1">
      <formula>FIND("RESTE REFECTION",$U9)</formula>
    </cfRule>
  </conditionalFormatting>
  <conditionalFormatting sqref="B9:V9">
    <cfRule type="expression" priority="2"/>
    <cfRule type="expression" dxfId="2" priority="3">
      <formula>FIND("A PLANIFIER",$V9)</formula>
    </cfRule>
    <cfRule type="expression" dxfId="1" priority="4">
      <formula>FIND("EN COURS",$V9)</formula>
    </cfRule>
    <cfRule type="expression" dxfId="0" priority="5">
      <formula>FIND("TERMINER",$V9)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DONNEES!$B$1:$B$5</xm:f>
          </x14:formula1>
          <xm:sqref>V8:V9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7"/>
  <sheetViews>
    <sheetView workbookViewId="0">
      <selection activeCell="H14" sqref="H14"/>
    </sheetView>
  </sheetViews>
  <sheetFormatPr baseColWidth="10" defaultColWidth="10.88671875" defaultRowHeight="14.4" x14ac:dyDescent="0.3"/>
  <cols>
    <col min="1" max="16384" width="10.88671875" style="6"/>
  </cols>
  <sheetData>
    <row r="1" spans="2:11" ht="15" thickBot="1" x14ac:dyDescent="0.35"/>
    <row r="2" spans="2:11" x14ac:dyDescent="0.3">
      <c r="B2" s="70" t="s">
        <v>71</v>
      </c>
      <c r="C2" s="71"/>
      <c r="D2" s="71"/>
      <c r="E2" s="71"/>
      <c r="F2" s="71"/>
      <c r="G2" s="71"/>
      <c r="H2" s="71"/>
      <c r="I2" s="72"/>
    </row>
    <row r="3" spans="2:11" ht="15" thickBot="1" x14ac:dyDescent="0.35">
      <c r="B3" s="73"/>
      <c r="C3" s="74"/>
      <c r="D3" s="74"/>
      <c r="E3" s="74"/>
      <c r="F3" s="74"/>
      <c r="G3" s="74"/>
      <c r="H3" s="74"/>
      <c r="I3" s="75"/>
    </row>
    <row r="4" spans="2:11" x14ac:dyDescent="0.3">
      <c r="B4" s="84" t="s">
        <v>72</v>
      </c>
      <c r="C4" s="85"/>
      <c r="D4" s="84" t="s">
        <v>59</v>
      </c>
      <c r="E4" s="85"/>
      <c r="F4" s="84" t="s">
        <v>20</v>
      </c>
      <c r="G4" s="85"/>
      <c r="H4" s="84" t="s">
        <v>36</v>
      </c>
      <c r="I4" s="85"/>
      <c r="J4" s="80" t="s">
        <v>73</v>
      </c>
      <c r="K4" s="81"/>
    </row>
    <row r="5" spans="2:11" ht="15" thickBot="1" x14ac:dyDescent="0.35">
      <c r="B5" s="86"/>
      <c r="C5" s="87"/>
      <c r="D5" s="86"/>
      <c r="E5" s="87"/>
      <c r="F5" s="86"/>
      <c r="G5" s="87"/>
      <c r="H5" s="86"/>
      <c r="I5" s="87"/>
      <c r="J5" s="82"/>
      <c r="K5" s="83"/>
    </row>
    <row r="6" spans="2:11" x14ac:dyDescent="0.3">
      <c r="B6" s="76" t="e">
        <f>SUM(GESTION!#REF!)</f>
        <v>#REF!</v>
      </c>
      <c r="C6" s="77"/>
      <c r="D6" s="76">
        <f>SUMIF(GESTION!$U$5:$U$20,"A PLANIFIER",GESTION!$C$5:$C$20)</f>
        <v>0</v>
      </c>
      <c r="E6" s="77"/>
      <c r="F6" s="76">
        <f>SUMIF(GESTION!$U$5:$U$20,"EN COURS",GESTION!$C$5:$C$20)</f>
        <v>0</v>
      </c>
      <c r="G6" s="77"/>
      <c r="H6" s="76">
        <f>SUMIF(GESTION!$U$5:$U$20,"TERMINER",GESTION!$C$5:$C$20)</f>
        <v>0</v>
      </c>
      <c r="I6" s="77"/>
      <c r="J6" s="76">
        <f>SUM(D6:I7)</f>
        <v>0</v>
      </c>
      <c r="K6" s="77"/>
    </row>
    <row r="7" spans="2:11" ht="15" thickBot="1" x14ac:dyDescent="0.35">
      <c r="B7" s="78"/>
      <c r="C7" s="79"/>
      <c r="D7" s="78"/>
      <c r="E7" s="79"/>
      <c r="F7" s="78"/>
      <c r="G7" s="79"/>
      <c r="H7" s="78"/>
      <c r="I7" s="79"/>
      <c r="J7" s="78"/>
      <c r="K7" s="79"/>
    </row>
  </sheetData>
  <mergeCells count="11">
    <mergeCell ref="J4:K5"/>
    <mergeCell ref="J6:K7"/>
    <mergeCell ref="B4:C5"/>
    <mergeCell ref="D4:E5"/>
    <mergeCell ref="F4:G5"/>
    <mergeCell ref="H4:I5"/>
    <mergeCell ref="B2:I3"/>
    <mergeCell ref="B6:C7"/>
    <mergeCell ref="D6:E7"/>
    <mergeCell ref="F6:G7"/>
    <mergeCell ref="H6:I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24"/>
  <sheetViews>
    <sheetView topLeftCell="A295" workbookViewId="0">
      <selection activeCell="E194" sqref="E194"/>
    </sheetView>
  </sheetViews>
  <sheetFormatPr baseColWidth="10" defaultRowHeight="14.4" x14ac:dyDescent="0.3"/>
  <cols>
    <col min="1" max="1" width="14.44140625" bestFit="1" customWidth="1"/>
    <col min="2" max="2" width="19.109375" bestFit="1" customWidth="1"/>
    <col min="3" max="4" width="10" bestFit="1" customWidth="1"/>
    <col min="5" max="5" width="46.33203125" bestFit="1" customWidth="1"/>
    <col min="6" max="6" width="6" bestFit="1" customWidth="1"/>
    <col min="7" max="7" width="27.88671875" bestFit="1" customWidth="1"/>
  </cols>
  <sheetData>
    <row r="1" spans="1:7" x14ac:dyDescent="0.3">
      <c r="A1" t="s">
        <v>81</v>
      </c>
      <c r="B1" t="s">
        <v>82</v>
      </c>
      <c r="C1" t="s">
        <v>83</v>
      </c>
      <c r="D1" t="s">
        <v>84</v>
      </c>
      <c r="E1" t="s">
        <v>85</v>
      </c>
      <c r="F1" t="s">
        <v>86</v>
      </c>
      <c r="G1" t="s">
        <v>87</v>
      </c>
    </row>
    <row r="2" spans="1:7" x14ac:dyDescent="0.3">
      <c r="A2" t="s">
        <v>88</v>
      </c>
      <c r="B2" t="s">
        <v>89</v>
      </c>
      <c r="C2">
        <v>563757209</v>
      </c>
      <c r="D2">
        <v>563757209</v>
      </c>
      <c r="E2" t="s">
        <v>90</v>
      </c>
      <c r="F2">
        <v>81470</v>
      </c>
      <c r="G2" t="s">
        <v>91</v>
      </c>
    </row>
    <row r="3" spans="1:7" x14ac:dyDescent="0.3">
      <c r="A3" t="s">
        <v>92</v>
      </c>
      <c r="B3" t="s">
        <v>93</v>
      </c>
      <c r="C3">
        <v>563612259</v>
      </c>
      <c r="D3">
        <v>563618521</v>
      </c>
      <c r="E3" t="s">
        <v>94</v>
      </c>
      <c r="F3">
        <v>81200</v>
      </c>
      <c r="G3" t="s">
        <v>95</v>
      </c>
    </row>
    <row r="4" spans="1:7" x14ac:dyDescent="0.3">
      <c r="A4" t="s">
        <v>96</v>
      </c>
      <c r="B4" t="s">
        <v>97</v>
      </c>
      <c r="C4">
        <v>563558209</v>
      </c>
      <c r="D4">
        <v>563550197</v>
      </c>
      <c r="E4" t="s">
        <v>98</v>
      </c>
      <c r="F4">
        <v>81250</v>
      </c>
      <c r="G4" t="s">
        <v>99</v>
      </c>
    </row>
    <row r="5" spans="1:7" x14ac:dyDescent="0.3">
      <c r="A5" t="s">
        <v>100</v>
      </c>
      <c r="B5" t="s">
        <v>101</v>
      </c>
      <c r="C5">
        <v>563491010</v>
      </c>
      <c r="D5">
        <v>563491050</v>
      </c>
      <c r="E5" t="s">
        <v>102</v>
      </c>
      <c r="F5">
        <v>81000</v>
      </c>
      <c r="G5" t="s">
        <v>103</v>
      </c>
    </row>
    <row r="6" spans="1:7" x14ac:dyDescent="0.3">
      <c r="A6" t="s">
        <v>104</v>
      </c>
      <c r="B6" t="s">
        <v>105</v>
      </c>
      <c r="C6">
        <v>563983234</v>
      </c>
      <c r="D6">
        <v>563983341</v>
      </c>
      <c r="E6" t="s">
        <v>106</v>
      </c>
      <c r="F6">
        <v>81240</v>
      </c>
      <c r="G6" t="s">
        <v>107</v>
      </c>
    </row>
    <row r="7" spans="1:7" x14ac:dyDescent="0.3">
      <c r="A7" t="s">
        <v>108</v>
      </c>
      <c r="B7" t="s">
        <v>109</v>
      </c>
      <c r="C7">
        <v>563757630</v>
      </c>
      <c r="D7">
        <v>563757630</v>
      </c>
      <c r="E7" t="s">
        <v>110</v>
      </c>
      <c r="F7">
        <v>81470</v>
      </c>
      <c r="G7" t="s">
        <v>111</v>
      </c>
    </row>
    <row r="8" spans="1:7" x14ac:dyDescent="0.3">
      <c r="A8" t="s">
        <v>112</v>
      </c>
      <c r="B8" t="s">
        <v>113</v>
      </c>
      <c r="C8">
        <v>563339597</v>
      </c>
      <c r="D8">
        <v>563339597</v>
      </c>
      <c r="E8" t="s">
        <v>114</v>
      </c>
      <c r="F8">
        <v>81140</v>
      </c>
      <c r="G8" t="s">
        <v>115</v>
      </c>
    </row>
    <row r="9" spans="1:7" x14ac:dyDescent="0.3">
      <c r="A9" t="s">
        <v>116</v>
      </c>
      <c r="B9" t="s">
        <v>117</v>
      </c>
      <c r="C9">
        <v>563767218</v>
      </c>
      <c r="D9">
        <v>563766395</v>
      </c>
      <c r="E9" t="s">
        <v>118</v>
      </c>
      <c r="F9">
        <v>81190</v>
      </c>
      <c r="G9" t="s">
        <v>119</v>
      </c>
    </row>
    <row r="10" spans="1:7" x14ac:dyDescent="0.3">
      <c r="A10" t="s">
        <v>120</v>
      </c>
      <c r="B10" t="s">
        <v>121</v>
      </c>
      <c r="C10">
        <v>563561924</v>
      </c>
      <c r="D10">
        <v>563561924</v>
      </c>
      <c r="E10" t="s">
        <v>122</v>
      </c>
      <c r="F10">
        <v>81170</v>
      </c>
      <c r="G10" t="s">
        <v>123</v>
      </c>
    </row>
    <row r="11" spans="1:7" x14ac:dyDescent="0.3">
      <c r="A11" t="s">
        <v>124</v>
      </c>
      <c r="B11" t="s">
        <v>125</v>
      </c>
      <c r="C11">
        <v>563553210</v>
      </c>
      <c r="D11">
        <v>563553210</v>
      </c>
      <c r="E11" t="s">
        <v>126</v>
      </c>
      <c r="F11">
        <v>81430</v>
      </c>
      <c r="G11" t="s">
        <v>127</v>
      </c>
    </row>
    <row r="12" spans="1:7" x14ac:dyDescent="0.3">
      <c r="A12" t="s">
        <v>128</v>
      </c>
      <c r="B12" t="s">
        <v>129</v>
      </c>
      <c r="C12">
        <v>563583135</v>
      </c>
      <c r="D12">
        <v>563583741</v>
      </c>
      <c r="E12" t="s">
        <v>130</v>
      </c>
      <c r="F12">
        <v>81500</v>
      </c>
      <c r="G12" t="s">
        <v>131</v>
      </c>
    </row>
    <row r="13" spans="1:7" x14ac:dyDescent="0.3">
      <c r="A13" t="s">
        <v>132</v>
      </c>
      <c r="B13" t="s">
        <v>133</v>
      </c>
      <c r="C13">
        <v>563339591</v>
      </c>
      <c r="D13">
        <v>563339591</v>
      </c>
      <c r="E13" t="s">
        <v>134</v>
      </c>
      <c r="F13">
        <v>81140</v>
      </c>
      <c r="G13" t="s">
        <v>135</v>
      </c>
    </row>
    <row r="14" spans="1:7" x14ac:dyDescent="0.3">
      <c r="A14" t="s">
        <v>136</v>
      </c>
      <c r="B14" t="s">
        <v>137</v>
      </c>
      <c r="C14">
        <v>563565304</v>
      </c>
      <c r="D14">
        <v>563565304</v>
      </c>
      <c r="E14" t="s">
        <v>138</v>
      </c>
      <c r="F14">
        <v>81350</v>
      </c>
      <c r="G14" t="s">
        <v>139</v>
      </c>
    </row>
    <row r="15" spans="1:7" x14ac:dyDescent="0.3">
      <c r="A15" t="s">
        <v>88</v>
      </c>
      <c r="B15" t="s">
        <v>105</v>
      </c>
      <c r="C15">
        <v>563709719</v>
      </c>
      <c r="D15">
        <v>563730064</v>
      </c>
      <c r="E15" t="s">
        <v>140</v>
      </c>
      <c r="F15">
        <v>81260</v>
      </c>
      <c r="G15" t="s">
        <v>141</v>
      </c>
    </row>
    <row r="16" spans="1:7" x14ac:dyDescent="0.3">
      <c r="A16" t="s">
        <v>142</v>
      </c>
      <c r="B16" t="s">
        <v>143</v>
      </c>
      <c r="C16">
        <v>563750600</v>
      </c>
      <c r="D16">
        <v>563752663</v>
      </c>
      <c r="E16" t="s">
        <v>144</v>
      </c>
      <c r="F16">
        <v>81700</v>
      </c>
      <c r="G16" t="s">
        <v>145</v>
      </c>
    </row>
    <row r="17" spans="1:7" x14ac:dyDescent="0.3">
      <c r="A17" t="s">
        <v>88</v>
      </c>
      <c r="B17" t="s">
        <v>146</v>
      </c>
      <c r="C17">
        <v>563741137</v>
      </c>
      <c r="D17">
        <v>563501848</v>
      </c>
      <c r="E17" t="s">
        <v>147</v>
      </c>
      <c r="F17">
        <v>81110</v>
      </c>
      <c r="G17" t="s">
        <v>148</v>
      </c>
    </row>
    <row r="18" spans="1:7" x14ac:dyDescent="0.3">
      <c r="A18" t="s">
        <v>149</v>
      </c>
      <c r="B18" t="s">
        <v>150</v>
      </c>
      <c r="C18">
        <v>563751291</v>
      </c>
      <c r="D18">
        <v>563751204</v>
      </c>
      <c r="E18" t="s">
        <v>151</v>
      </c>
      <c r="F18">
        <v>81360</v>
      </c>
      <c r="G18" t="s">
        <v>152</v>
      </c>
    </row>
    <row r="19" spans="1:7" x14ac:dyDescent="0.3">
      <c r="A19" t="s">
        <v>153</v>
      </c>
      <c r="B19" t="s">
        <v>154</v>
      </c>
      <c r="C19">
        <v>563551011</v>
      </c>
      <c r="D19">
        <v>563551330</v>
      </c>
      <c r="E19" t="s">
        <v>155</v>
      </c>
      <c r="F19">
        <v>81160</v>
      </c>
      <c r="G19" t="s">
        <v>156</v>
      </c>
    </row>
    <row r="20" spans="1:7" x14ac:dyDescent="0.3">
      <c r="A20" t="s">
        <v>157</v>
      </c>
      <c r="B20" t="s">
        <v>158</v>
      </c>
      <c r="C20">
        <v>563559094</v>
      </c>
      <c r="D20">
        <v>563559094</v>
      </c>
      <c r="E20" t="s">
        <v>159</v>
      </c>
      <c r="F20">
        <v>81340</v>
      </c>
      <c r="G20" t="s">
        <v>160</v>
      </c>
    </row>
    <row r="21" spans="1:7" x14ac:dyDescent="0.3">
      <c r="A21" t="s">
        <v>161</v>
      </c>
      <c r="B21" t="s">
        <v>162</v>
      </c>
      <c r="C21">
        <v>563554217</v>
      </c>
      <c r="D21">
        <v>563554217</v>
      </c>
      <c r="E21" t="s">
        <v>163</v>
      </c>
      <c r="F21">
        <v>81600</v>
      </c>
      <c r="G21" t="s">
        <v>164</v>
      </c>
    </row>
    <row r="22" spans="1:7" x14ac:dyDescent="0.3">
      <c r="A22" t="s">
        <v>165</v>
      </c>
      <c r="B22" t="s">
        <v>166</v>
      </c>
      <c r="C22">
        <v>563977180</v>
      </c>
      <c r="D22">
        <v>563989543</v>
      </c>
      <c r="E22" t="s">
        <v>167</v>
      </c>
      <c r="F22">
        <v>81200</v>
      </c>
      <c r="G22" t="s">
        <v>168</v>
      </c>
    </row>
    <row r="23" spans="1:7" x14ac:dyDescent="0.3">
      <c r="A23" t="s">
        <v>136</v>
      </c>
      <c r="B23" t="s">
        <v>169</v>
      </c>
      <c r="C23">
        <v>563587540</v>
      </c>
      <c r="D23">
        <v>563587637</v>
      </c>
      <c r="E23" t="s">
        <v>170</v>
      </c>
      <c r="F23">
        <v>81500</v>
      </c>
      <c r="G23" t="s">
        <v>171</v>
      </c>
    </row>
    <row r="24" spans="1:7" x14ac:dyDescent="0.3">
      <c r="A24" t="s">
        <v>172</v>
      </c>
      <c r="B24" t="s">
        <v>173</v>
      </c>
      <c r="C24">
        <v>563374081</v>
      </c>
      <c r="D24">
        <v>563374081</v>
      </c>
      <c r="E24" t="s">
        <v>174</v>
      </c>
      <c r="F24">
        <v>81320</v>
      </c>
      <c r="G24" t="s">
        <v>175</v>
      </c>
    </row>
    <row r="25" spans="1:7" x14ac:dyDescent="0.3">
      <c r="A25" t="s">
        <v>165</v>
      </c>
      <c r="B25" t="s">
        <v>176</v>
      </c>
      <c r="C25">
        <v>563405874</v>
      </c>
      <c r="D25">
        <v>563335396</v>
      </c>
      <c r="E25" t="s">
        <v>177</v>
      </c>
      <c r="F25">
        <v>81630</v>
      </c>
      <c r="G25" t="s">
        <v>178</v>
      </c>
    </row>
    <row r="26" spans="1:7" x14ac:dyDescent="0.3">
      <c r="A26" t="s">
        <v>142</v>
      </c>
      <c r="B26" t="s">
        <v>179</v>
      </c>
      <c r="C26">
        <v>563587555</v>
      </c>
      <c r="D26">
        <v>563587027</v>
      </c>
      <c r="E26" t="s">
        <v>180</v>
      </c>
      <c r="F26">
        <v>81500</v>
      </c>
      <c r="G26" t="s">
        <v>181</v>
      </c>
    </row>
    <row r="27" spans="1:7" x14ac:dyDescent="0.3">
      <c r="A27" t="s">
        <v>182</v>
      </c>
      <c r="B27" t="s">
        <v>183</v>
      </c>
      <c r="C27">
        <v>563553246</v>
      </c>
      <c r="D27">
        <v>563553246</v>
      </c>
      <c r="E27" t="s">
        <v>184</v>
      </c>
      <c r="F27">
        <v>81430</v>
      </c>
      <c r="G27" t="s">
        <v>185</v>
      </c>
    </row>
    <row r="28" spans="1:7" x14ac:dyDescent="0.3">
      <c r="A28" t="s">
        <v>186</v>
      </c>
      <c r="B28" t="s">
        <v>187</v>
      </c>
      <c r="C28">
        <v>563741076</v>
      </c>
      <c r="D28">
        <v>563741076</v>
      </c>
      <c r="E28" t="s">
        <v>188</v>
      </c>
      <c r="F28">
        <v>81540</v>
      </c>
      <c r="G28" t="s">
        <v>189</v>
      </c>
    </row>
    <row r="29" spans="1:7" x14ac:dyDescent="0.3">
      <c r="A29" t="s">
        <v>128</v>
      </c>
      <c r="B29" t="s">
        <v>190</v>
      </c>
      <c r="C29">
        <v>563745567</v>
      </c>
      <c r="D29">
        <v>563745567</v>
      </c>
      <c r="E29" t="s">
        <v>191</v>
      </c>
      <c r="F29">
        <v>81260</v>
      </c>
      <c r="G29" t="s">
        <v>192</v>
      </c>
    </row>
    <row r="30" spans="1:7" x14ac:dyDescent="0.3">
      <c r="A30" t="s">
        <v>193</v>
      </c>
      <c r="B30" t="s">
        <v>194</v>
      </c>
      <c r="C30">
        <v>563552315</v>
      </c>
      <c r="D30">
        <v>563552315</v>
      </c>
      <c r="E30" t="s">
        <v>195</v>
      </c>
      <c r="F30">
        <v>81150</v>
      </c>
      <c r="G30" t="s">
        <v>196</v>
      </c>
    </row>
    <row r="31" spans="1:7" x14ac:dyDescent="0.3">
      <c r="A31" t="s">
        <v>165</v>
      </c>
      <c r="B31" t="s">
        <v>197</v>
      </c>
      <c r="C31">
        <v>563750689</v>
      </c>
      <c r="D31">
        <v>563750689</v>
      </c>
      <c r="E31" t="s">
        <v>198</v>
      </c>
      <c r="F31">
        <v>81700</v>
      </c>
      <c r="G31" t="s">
        <v>199</v>
      </c>
    </row>
    <row r="32" spans="1:7" x14ac:dyDescent="0.3">
      <c r="A32" t="s">
        <v>136</v>
      </c>
      <c r="B32" t="s">
        <v>200</v>
      </c>
      <c r="C32">
        <v>563740107</v>
      </c>
      <c r="D32">
        <v>563734921</v>
      </c>
      <c r="E32" t="s">
        <v>201</v>
      </c>
      <c r="F32">
        <v>81260</v>
      </c>
      <c r="G32" t="s">
        <v>202</v>
      </c>
    </row>
    <row r="33" spans="1:7" x14ac:dyDescent="0.3">
      <c r="A33" t="s">
        <v>203</v>
      </c>
      <c r="B33" t="s">
        <v>204</v>
      </c>
      <c r="C33">
        <v>563750409</v>
      </c>
      <c r="D33">
        <v>563702918</v>
      </c>
      <c r="E33" t="s">
        <v>205</v>
      </c>
      <c r="F33">
        <v>81700</v>
      </c>
      <c r="G33" t="s">
        <v>206</v>
      </c>
    </row>
    <row r="34" spans="1:7" x14ac:dyDescent="0.3">
      <c r="A34" t="s">
        <v>207</v>
      </c>
      <c r="B34" t="s">
        <v>208</v>
      </c>
      <c r="C34">
        <v>563802510</v>
      </c>
      <c r="D34">
        <v>563765177</v>
      </c>
      <c r="E34" t="s">
        <v>209</v>
      </c>
      <c r="F34">
        <v>81400</v>
      </c>
      <c r="G34" t="s">
        <v>210</v>
      </c>
    </row>
    <row r="35" spans="1:7" x14ac:dyDescent="0.3">
      <c r="A35" t="s">
        <v>172</v>
      </c>
      <c r="B35" t="s">
        <v>211</v>
      </c>
      <c r="C35">
        <v>563505259</v>
      </c>
      <c r="D35">
        <v>563507415</v>
      </c>
      <c r="E35" t="s">
        <v>212</v>
      </c>
      <c r="F35">
        <v>81490</v>
      </c>
      <c r="G35" t="s">
        <v>213</v>
      </c>
    </row>
    <row r="36" spans="1:7" x14ac:dyDescent="0.3">
      <c r="A36" t="s">
        <v>172</v>
      </c>
      <c r="B36" t="s">
        <v>214</v>
      </c>
      <c r="C36">
        <v>563561152</v>
      </c>
      <c r="D36">
        <v>563561152</v>
      </c>
      <c r="E36" t="s">
        <v>215</v>
      </c>
      <c r="F36">
        <v>81170</v>
      </c>
      <c r="G36" t="s">
        <v>216</v>
      </c>
    </row>
    <row r="37" spans="1:7" x14ac:dyDescent="0.3">
      <c r="A37" t="s">
        <v>165</v>
      </c>
      <c r="B37" t="s">
        <v>217</v>
      </c>
      <c r="C37">
        <v>563975560</v>
      </c>
      <c r="D37">
        <v>563975564</v>
      </c>
      <c r="E37" t="s">
        <v>218</v>
      </c>
      <c r="F37">
        <v>81660</v>
      </c>
      <c r="G37" t="s">
        <v>219</v>
      </c>
    </row>
    <row r="38" spans="1:7" x14ac:dyDescent="0.3">
      <c r="A38" t="s">
        <v>203</v>
      </c>
      <c r="B38" t="s">
        <v>220</v>
      </c>
      <c r="C38">
        <v>563740018</v>
      </c>
      <c r="D38">
        <v>563745744</v>
      </c>
      <c r="E38" t="s">
        <v>221</v>
      </c>
      <c r="F38">
        <v>81260</v>
      </c>
      <c r="G38" t="s">
        <v>222</v>
      </c>
    </row>
    <row r="39" spans="1:7" x14ac:dyDescent="0.3">
      <c r="A39" t="s">
        <v>128</v>
      </c>
      <c r="B39" t="s">
        <v>223</v>
      </c>
      <c r="C39">
        <v>563570504</v>
      </c>
      <c r="D39">
        <v>563576976</v>
      </c>
      <c r="E39" t="s">
        <v>224</v>
      </c>
      <c r="F39">
        <v>81600</v>
      </c>
      <c r="G39" t="s">
        <v>225</v>
      </c>
    </row>
    <row r="40" spans="1:7" x14ac:dyDescent="0.3">
      <c r="A40" t="s">
        <v>165</v>
      </c>
      <c r="B40" t="s">
        <v>226</v>
      </c>
      <c r="C40">
        <v>563584019</v>
      </c>
      <c r="D40">
        <v>563584508</v>
      </c>
      <c r="E40" t="s">
        <v>227</v>
      </c>
      <c r="F40">
        <v>81390</v>
      </c>
      <c r="G40" t="s">
        <v>228</v>
      </c>
    </row>
    <row r="41" spans="1:7" x14ac:dyDescent="0.3">
      <c r="A41" t="s">
        <v>229</v>
      </c>
      <c r="B41" t="s">
        <v>230</v>
      </c>
      <c r="C41">
        <v>563759568</v>
      </c>
      <c r="D41">
        <v>563759568</v>
      </c>
      <c r="E41" t="s">
        <v>231</v>
      </c>
      <c r="F41">
        <v>81440</v>
      </c>
      <c r="G41" t="s">
        <v>232</v>
      </c>
    </row>
    <row r="42" spans="1:7" x14ac:dyDescent="0.3">
      <c r="A42" t="s">
        <v>120</v>
      </c>
      <c r="B42" t="s">
        <v>233</v>
      </c>
      <c r="C42">
        <v>563331718</v>
      </c>
      <c r="D42">
        <v>563331718</v>
      </c>
      <c r="E42" t="s">
        <v>234</v>
      </c>
      <c r="F42">
        <v>81600</v>
      </c>
      <c r="G42" t="s">
        <v>235</v>
      </c>
    </row>
    <row r="43" spans="1:7" x14ac:dyDescent="0.3">
      <c r="A43" t="s">
        <v>182</v>
      </c>
      <c r="B43" t="s">
        <v>236</v>
      </c>
      <c r="C43">
        <v>563350783</v>
      </c>
      <c r="D43">
        <v>563511268</v>
      </c>
      <c r="E43" t="s">
        <v>237</v>
      </c>
      <c r="F43">
        <v>81090</v>
      </c>
      <c r="G43" t="s">
        <v>238</v>
      </c>
    </row>
    <row r="44" spans="1:7" x14ac:dyDescent="0.3">
      <c r="A44" t="s">
        <v>239</v>
      </c>
      <c r="B44" t="s">
        <v>240</v>
      </c>
      <c r="C44">
        <v>563344054</v>
      </c>
      <c r="D44">
        <v>563341195</v>
      </c>
      <c r="E44" t="s">
        <v>241</v>
      </c>
      <c r="F44">
        <v>81300</v>
      </c>
      <c r="G44" t="s">
        <v>242</v>
      </c>
    </row>
    <row r="45" spans="1:7" x14ac:dyDescent="0.3">
      <c r="A45" t="s">
        <v>243</v>
      </c>
      <c r="B45" t="s">
        <v>244</v>
      </c>
      <c r="C45">
        <v>563420434</v>
      </c>
      <c r="D45">
        <v>563420332</v>
      </c>
      <c r="E45" t="s">
        <v>245</v>
      </c>
      <c r="F45">
        <v>81500</v>
      </c>
      <c r="G45" t="s">
        <v>246</v>
      </c>
    </row>
    <row r="46" spans="1:7" x14ac:dyDescent="0.3">
      <c r="A46" t="s">
        <v>120</v>
      </c>
      <c r="B46" t="s">
        <v>247</v>
      </c>
      <c r="C46">
        <v>563560138</v>
      </c>
      <c r="D46">
        <v>563560138</v>
      </c>
      <c r="E46" t="s">
        <v>248</v>
      </c>
      <c r="F46">
        <v>81170</v>
      </c>
      <c r="G46" t="s">
        <v>249</v>
      </c>
    </row>
    <row r="47" spans="1:7" x14ac:dyDescent="0.3">
      <c r="A47" t="s">
        <v>250</v>
      </c>
      <c r="B47" t="s">
        <v>251</v>
      </c>
      <c r="C47">
        <v>563330144</v>
      </c>
      <c r="D47">
        <v>563815397</v>
      </c>
      <c r="E47" t="s">
        <v>252</v>
      </c>
      <c r="F47">
        <v>81600</v>
      </c>
      <c r="G47" t="s">
        <v>253</v>
      </c>
    </row>
    <row r="48" spans="1:7" x14ac:dyDescent="0.3">
      <c r="A48" t="s">
        <v>254</v>
      </c>
      <c r="B48" t="s">
        <v>255</v>
      </c>
      <c r="C48">
        <v>563559305</v>
      </c>
      <c r="D48">
        <v>563559305</v>
      </c>
      <c r="E48" t="s">
        <v>256</v>
      </c>
      <c r="F48">
        <v>81340</v>
      </c>
      <c r="G48" t="s">
        <v>257</v>
      </c>
    </row>
    <row r="49" spans="1:7" x14ac:dyDescent="0.3">
      <c r="A49" t="s">
        <v>258</v>
      </c>
      <c r="B49" t="s">
        <v>259</v>
      </c>
      <c r="C49">
        <v>563537300</v>
      </c>
      <c r="D49">
        <v>563537301</v>
      </c>
      <c r="E49" t="s">
        <v>260</v>
      </c>
      <c r="F49">
        <v>81130</v>
      </c>
      <c r="G49" t="s">
        <v>261</v>
      </c>
    </row>
    <row r="50" spans="1:7" x14ac:dyDescent="0.3">
      <c r="A50" t="s">
        <v>128</v>
      </c>
      <c r="B50" t="s">
        <v>262</v>
      </c>
      <c r="C50">
        <v>563741309</v>
      </c>
      <c r="D50">
        <v>563339403</v>
      </c>
      <c r="E50" t="s">
        <v>263</v>
      </c>
      <c r="F50">
        <v>81540</v>
      </c>
      <c r="G50" t="s">
        <v>264</v>
      </c>
    </row>
    <row r="51" spans="1:7" x14ac:dyDescent="0.3">
      <c r="A51" t="s">
        <v>153</v>
      </c>
      <c r="B51" t="s">
        <v>265</v>
      </c>
      <c r="C51">
        <v>563757575</v>
      </c>
      <c r="D51">
        <v>563754766</v>
      </c>
      <c r="E51" t="s">
        <v>266</v>
      </c>
      <c r="F51">
        <v>81470</v>
      </c>
      <c r="G51" t="s">
        <v>267</v>
      </c>
    </row>
    <row r="52" spans="1:7" x14ac:dyDescent="0.3">
      <c r="A52" t="s">
        <v>128</v>
      </c>
      <c r="B52" t="s">
        <v>268</v>
      </c>
      <c r="C52">
        <v>563339018</v>
      </c>
      <c r="D52">
        <v>563508501</v>
      </c>
      <c r="E52" t="s">
        <v>269</v>
      </c>
      <c r="F52">
        <v>81140</v>
      </c>
      <c r="G52" t="s">
        <v>270</v>
      </c>
    </row>
    <row r="53" spans="1:7" x14ac:dyDescent="0.3">
      <c r="A53" t="s">
        <v>271</v>
      </c>
      <c r="B53" t="s">
        <v>272</v>
      </c>
      <c r="C53">
        <v>563530000</v>
      </c>
      <c r="D53">
        <v>563530356</v>
      </c>
      <c r="E53" t="s">
        <v>273</v>
      </c>
      <c r="F53">
        <v>81990</v>
      </c>
      <c r="G53" t="s">
        <v>274</v>
      </c>
    </row>
    <row r="54" spans="1:7" x14ac:dyDescent="0.3">
      <c r="A54" t="s">
        <v>108</v>
      </c>
      <c r="B54" t="s">
        <v>233</v>
      </c>
      <c r="C54">
        <v>563505154</v>
      </c>
      <c r="D54">
        <v>563507232</v>
      </c>
      <c r="E54" t="s">
        <v>275</v>
      </c>
      <c r="F54">
        <v>81260</v>
      </c>
      <c r="G54" t="s">
        <v>276</v>
      </c>
    </row>
    <row r="55" spans="1:7" x14ac:dyDescent="0.3">
      <c r="A55" t="s">
        <v>277</v>
      </c>
      <c r="B55" t="s">
        <v>278</v>
      </c>
      <c r="C55">
        <v>563717187</v>
      </c>
      <c r="D55">
        <v>563717189</v>
      </c>
      <c r="E55" t="s">
        <v>279</v>
      </c>
      <c r="F55">
        <v>81580</v>
      </c>
      <c r="G55" t="s">
        <v>280</v>
      </c>
    </row>
    <row r="56" spans="1:7" x14ac:dyDescent="0.3">
      <c r="A56" t="s">
        <v>132</v>
      </c>
      <c r="B56" t="s">
        <v>281</v>
      </c>
      <c r="C56">
        <v>563741183</v>
      </c>
      <c r="D56">
        <v>563741429</v>
      </c>
      <c r="E56" t="s">
        <v>282</v>
      </c>
      <c r="F56">
        <v>81540</v>
      </c>
      <c r="G56" t="s">
        <v>283</v>
      </c>
    </row>
    <row r="57" spans="1:7" x14ac:dyDescent="0.3">
      <c r="A57" t="s">
        <v>254</v>
      </c>
      <c r="B57" t="s">
        <v>284</v>
      </c>
      <c r="C57">
        <v>563331782</v>
      </c>
      <c r="D57">
        <v>563331782</v>
      </c>
      <c r="E57" t="s">
        <v>285</v>
      </c>
      <c r="F57">
        <v>81140</v>
      </c>
      <c r="G57" t="s">
        <v>286</v>
      </c>
    </row>
    <row r="58" spans="1:7" x14ac:dyDescent="0.3">
      <c r="A58" t="s">
        <v>229</v>
      </c>
      <c r="B58" t="s">
        <v>287</v>
      </c>
      <c r="C58">
        <v>563503805</v>
      </c>
      <c r="D58">
        <v>563719023</v>
      </c>
      <c r="E58" t="s">
        <v>288</v>
      </c>
      <c r="F58">
        <v>81570</v>
      </c>
      <c r="G58" t="s">
        <v>289</v>
      </c>
    </row>
    <row r="59" spans="1:7" x14ac:dyDescent="0.3">
      <c r="A59" t="s">
        <v>290</v>
      </c>
      <c r="B59" t="s">
        <v>291</v>
      </c>
      <c r="C59">
        <v>563545405</v>
      </c>
      <c r="D59">
        <v>563545406</v>
      </c>
      <c r="E59" t="s">
        <v>292</v>
      </c>
      <c r="F59">
        <v>81990</v>
      </c>
      <c r="G59" t="s">
        <v>293</v>
      </c>
    </row>
    <row r="60" spans="1:7" x14ac:dyDescent="0.3">
      <c r="A60" t="s">
        <v>88</v>
      </c>
      <c r="B60" t="s">
        <v>294</v>
      </c>
      <c r="C60">
        <v>563802250</v>
      </c>
      <c r="D60">
        <v>563802251</v>
      </c>
      <c r="E60" t="s">
        <v>295</v>
      </c>
      <c r="F60">
        <v>81400</v>
      </c>
      <c r="G60" t="s">
        <v>296</v>
      </c>
    </row>
    <row r="61" spans="1:7" x14ac:dyDescent="0.3">
      <c r="A61" t="s">
        <v>297</v>
      </c>
      <c r="B61" t="s">
        <v>298</v>
      </c>
      <c r="C61">
        <v>563568055</v>
      </c>
      <c r="D61">
        <v>563568055</v>
      </c>
      <c r="E61" t="s">
        <v>299</v>
      </c>
      <c r="F61">
        <v>81150</v>
      </c>
      <c r="G61" t="s">
        <v>300</v>
      </c>
    </row>
    <row r="62" spans="1:7" x14ac:dyDescent="0.3">
      <c r="A62" t="s">
        <v>301</v>
      </c>
      <c r="B62" t="s">
        <v>255</v>
      </c>
      <c r="C62">
        <v>563740061</v>
      </c>
      <c r="D62">
        <v>563745801</v>
      </c>
      <c r="E62" s="12" t="s">
        <v>302</v>
      </c>
      <c r="F62">
        <v>81260</v>
      </c>
      <c r="G62" t="s">
        <v>303</v>
      </c>
    </row>
    <row r="63" spans="1:7" x14ac:dyDescent="0.3">
      <c r="A63" t="s">
        <v>258</v>
      </c>
      <c r="B63" t="s">
        <v>304</v>
      </c>
      <c r="C63">
        <v>563461598</v>
      </c>
      <c r="D63">
        <v>563775991</v>
      </c>
      <c r="E63" t="s">
        <v>305</v>
      </c>
      <c r="F63">
        <v>81150</v>
      </c>
      <c r="G63" t="s">
        <v>306</v>
      </c>
    </row>
    <row r="64" spans="1:7" x14ac:dyDescent="0.3">
      <c r="A64" t="s">
        <v>307</v>
      </c>
      <c r="B64" t="s">
        <v>308</v>
      </c>
      <c r="C64">
        <v>563331018</v>
      </c>
      <c r="D64">
        <v>563331760</v>
      </c>
      <c r="E64" t="s">
        <v>309</v>
      </c>
      <c r="F64">
        <v>81140</v>
      </c>
      <c r="G64" t="s">
        <v>310</v>
      </c>
    </row>
    <row r="65" spans="1:7" x14ac:dyDescent="0.3">
      <c r="A65" t="s">
        <v>193</v>
      </c>
      <c r="B65" t="s">
        <v>311</v>
      </c>
      <c r="C65">
        <v>563715858</v>
      </c>
      <c r="D65">
        <v>563715999</v>
      </c>
      <c r="E65" t="s">
        <v>312</v>
      </c>
      <c r="F65">
        <v>81100</v>
      </c>
      <c r="G65" t="s">
        <v>313</v>
      </c>
    </row>
    <row r="66" spans="1:7" x14ac:dyDescent="0.3">
      <c r="A66" t="s">
        <v>314</v>
      </c>
      <c r="B66" t="s">
        <v>315</v>
      </c>
      <c r="C66">
        <v>563612113</v>
      </c>
      <c r="D66">
        <v>563981822</v>
      </c>
      <c r="E66" t="s">
        <v>316</v>
      </c>
      <c r="F66">
        <v>81200</v>
      </c>
      <c r="G66" t="s">
        <v>317</v>
      </c>
    </row>
    <row r="67" spans="1:7" x14ac:dyDescent="0.3">
      <c r="A67" t="s">
        <v>318</v>
      </c>
      <c r="B67" t="s">
        <v>319</v>
      </c>
      <c r="C67">
        <v>563568155</v>
      </c>
      <c r="D67">
        <v>563569131</v>
      </c>
      <c r="E67" t="s">
        <v>320</v>
      </c>
      <c r="F67">
        <v>81150</v>
      </c>
      <c r="G67" t="s">
        <v>321</v>
      </c>
    </row>
    <row r="68" spans="1:7" x14ac:dyDescent="0.3">
      <c r="A68" t="s">
        <v>322</v>
      </c>
      <c r="B68" t="s">
        <v>323</v>
      </c>
      <c r="C68">
        <v>563761258</v>
      </c>
      <c r="D68">
        <v>563761258</v>
      </c>
      <c r="E68" t="s">
        <v>324</v>
      </c>
      <c r="F68">
        <v>81640</v>
      </c>
      <c r="G68" t="s">
        <v>325</v>
      </c>
    </row>
    <row r="69" spans="1:7" x14ac:dyDescent="0.3">
      <c r="A69" t="s">
        <v>307</v>
      </c>
      <c r="B69" t="s">
        <v>326</v>
      </c>
      <c r="C69">
        <v>563560040</v>
      </c>
      <c r="D69">
        <v>563561833</v>
      </c>
      <c r="E69" t="s">
        <v>327</v>
      </c>
      <c r="F69">
        <v>81170</v>
      </c>
      <c r="G69" t="s">
        <v>328</v>
      </c>
    </row>
    <row r="70" spans="1:7" x14ac:dyDescent="0.3">
      <c r="A70" t="s">
        <v>329</v>
      </c>
      <c r="B70" t="s">
        <v>330</v>
      </c>
      <c r="C70">
        <v>563337310</v>
      </c>
      <c r="D70">
        <v>563406259</v>
      </c>
      <c r="E70" t="s">
        <v>331</v>
      </c>
      <c r="F70">
        <v>81800</v>
      </c>
      <c r="G70" t="s">
        <v>332</v>
      </c>
    </row>
    <row r="71" spans="1:7" x14ac:dyDescent="0.3">
      <c r="A71" t="s">
        <v>333</v>
      </c>
      <c r="B71" t="s">
        <v>334</v>
      </c>
      <c r="C71">
        <v>563559336</v>
      </c>
      <c r="D71">
        <v>563559336</v>
      </c>
      <c r="E71" t="s">
        <v>335</v>
      </c>
      <c r="F71">
        <v>81340</v>
      </c>
      <c r="G71" t="s">
        <v>336</v>
      </c>
    </row>
    <row r="72" spans="1:7" x14ac:dyDescent="0.3">
      <c r="A72" t="s">
        <v>337</v>
      </c>
      <c r="B72" t="s">
        <v>338</v>
      </c>
      <c r="C72">
        <v>563763438</v>
      </c>
      <c r="D72">
        <v>563763438</v>
      </c>
      <c r="E72" t="s">
        <v>339</v>
      </c>
      <c r="F72">
        <v>81350</v>
      </c>
      <c r="G72" t="s">
        <v>340</v>
      </c>
    </row>
    <row r="73" spans="1:7" x14ac:dyDescent="0.3">
      <c r="A73" t="s">
        <v>165</v>
      </c>
      <c r="B73" t="s">
        <v>341</v>
      </c>
      <c r="C73">
        <v>563564471</v>
      </c>
      <c r="D73">
        <v>563534125</v>
      </c>
      <c r="E73" t="s">
        <v>342</v>
      </c>
      <c r="F73">
        <v>81350</v>
      </c>
      <c r="G73" t="s">
        <v>343</v>
      </c>
    </row>
    <row r="74" spans="1:7" x14ac:dyDescent="0.3">
      <c r="A74" t="s">
        <v>344</v>
      </c>
      <c r="B74" t="s">
        <v>345</v>
      </c>
      <c r="C74">
        <v>563551393</v>
      </c>
      <c r="D74">
        <v>563454839</v>
      </c>
      <c r="E74" t="s">
        <v>346</v>
      </c>
      <c r="F74">
        <v>81990</v>
      </c>
      <c r="G74" t="s">
        <v>347</v>
      </c>
    </row>
    <row r="75" spans="1:7" x14ac:dyDescent="0.3">
      <c r="A75" t="s">
        <v>348</v>
      </c>
      <c r="B75" t="s">
        <v>349</v>
      </c>
      <c r="C75">
        <v>563743287</v>
      </c>
      <c r="D75">
        <v>563743335</v>
      </c>
      <c r="E75" t="s">
        <v>350</v>
      </c>
      <c r="F75">
        <v>81570</v>
      </c>
      <c r="G75" t="s">
        <v>351</v>
      </c>
    </row>
    <row r="76" spans="1:7" x14ac:dyDescent="0.3">
      <c r="A76" t="s">
        <v>203</v>
      </c>
      <c r="B76" t="s">
        <v>197</v>
      </c>
      <c r="C76">
        <v>563757117</v>
      </c>
      <c r="D76">
        <v>563755365</v>
      </c>
      <c r="E76" t="s">
        <v>352</v>
      </c>
      <c r="F76">
        <v>81470</v>
      </c>
      <c r="G76" t="s">
        <v>353</v>
      </c>
    </row>
    <row r="77" spans="1:7" x14ac:dyDescent="0.3">
      <c r="A77" t="s">
        <v>354</v>
      </c>
      <c r="B77" t="s">
        <v>355</v>
      </c>
      <c r="C77">
        <v>981019340</v>
      </c>
      <c r="D77">
        <v>563559340</v>
      </c>
      <c r="E77" t="s">
        <v>356</v>
      </c>
      <c r="F77">
        <v>81250</v>
      </c>
      <c r="G77" t="s">
        <v>357</v>
      </c>
    </row>
    <row r="78" spans="1:7" x14ac:dyDescent="0.3">
      <c r="A78" t="s">
        <v>358</v>
      </c>
      <c r="B78" t="s">
        <v>359</v>
      </c>
      <c r="C78">
        <v>563706260</v>
      </c>
      <c r="D78">
        <v>563705305</v>
      </c>
      <c r="E78" t="s">
        <v>360</v>
      </c>
      <c r="F78">
        <v>81220</v>
      </c>
      <c r="G78" t="s">
        <v>361</v>
      </c>
    </row>
    <row r="79" spans="1:7" x14ac:dyDescent="0.3">
      <c r="A79" t="s">
        <v>362</v>
      </c>
      <c r="B79" t="s">
        <v>363</v>
      </c>
      <c r="C79">
        <v>563566676</v>
      </c>
      <c r="D79">
        <v>563566676</v>
      </c>
      <c r="E79" t="s">
        <v>364</v>
      </c>
      <c r="F79">
        <v>81120</v>
      </c>
      <c r="G79" t="s">
        <v>365</v>
      </c>
    </row>
    <row r="80" spans="1:7" x14ac:dyDescent="0.3">
      <c r="A80" t="s">
        <v>366</v>
      </c>
      <c r="B80" t="s">
        <v>367</v>
      </c>
      <c r="C80">
        <v>563561721</v>
      </c>
      <c r="D80">
        <v>563561721</v>
      </c>
      <c r="E80" t="s">
        <v>368</v>
      </c>
      <c r="F80">
        <v>81170</v>
      </c>
      <c r="G80" t="s">
        <v>369</v>
      </c>
    </row>
    <row r="81" spans="1:7" x14ac:dyDescent="0.3">
      <c r="A81" t="s">
        <v>108</v>
      </c>
      <c r="B81" t="s">
        <v>370</v>
      </c>
      <c r="C81">
        <v>563503120</v>
      </c>
      <c r="D81">
        <v>563501513</v>
      </c>
      <c r="E81" t="s">
        <v>371</v>
      </c>
      <c r="F81">
        <v>81110</v>
      </c>
      <c r="G81" t="s">
        <v>372</v>
      </c>
    </row>
    <row r="82" spans="1:7" x14ac:dyDescent="0.3">
      <c r="A82" t="s">
        <v>290</v>
      </c>
      <c r="B82" t="s">
        <v>373</v>
      </c>
      <c r="C82">
        <v>563564401</v>
      </c>
      <c r="D82">
        <v>563564401</v>
      </c>
      <c r="E82" t="s">
        <v>374</v>
      </c>
      <c r="F82">
        <v>81340</v>
      </c>
      <c r="G82" t="s">
        <v>375</v>
      </c>
    </row>
    <row r="83" spans="1:7" x14ac:dyDescent="0.3">
      <c r="A83" t="s">
        <v>88</v>
      </c>
      <c r="B83" t="s">
        <v>376</v>
      </c>
      <c r="C83">
        <v>563741415</v>
      </c>
      <c r="D83">
        <v>563741990</v>
      </c>
      <c r="E83" t="s">
        <v>377</v>
      </c>
      <c r="F83">
        <v>81540</v>
      </c>
      <c r="G83" t="s">
        <v>378</v>
      </c>
    </row>
    <row r="84" spans="1:7" x14ac:dyDescent="0.3">
      <c r="A84" t="s">
        <v>379</v>
      </c>
      <c r="B84" t="s">
        <v>220</v>
      </c>
      <c r="C84">
        <v>563502170</v>
      </c>
      <c r="D84">
        <v>563502170</v>
      </c>
      <c r="E84" t="s">
        <v>380</v>
      </c>
      <c r="F84">
        <v>81290</v>
      </c>
      <c r="G84" t="s">
        <v>381</v>
      </c>
    </row>
    <row r="85" spans="1:7" x14ac:dyDescent="0.3">
      <c r="A85" t="s">
        <v>229</v>
      </c>
      <c r="B85" t="s">
        <v>382</v>
      </c>
      <c r="C85">
        <v>563370450</v>
      </c>
      <c r="D85">
        <v>563370550</v>
      </c>
      <c r="E85" t="s">
        <v>383</v>
      </c>
      <c r="F85">
        <v>81530</v>
      </c>
      <c r="G85" t="s">
        <v>384</v>
      </c>
    </row>
    <row r="86" spans="1:7" x14ac:dyDescent="0.3">
      <c r="A86" t="s">
        <v>385</v>
      </c>
      <c r="B86" t="s">
        <v>105</v>
      </c>
      <c r="C86">
        <v>563740743</v>
      </c>
      <c r="D86">
        <v>563740743</v>
      </c>
      <c r="E86" t="s">
        <v>386</v>
      </c>
      <c r="F86">
        <v>81260</v>
      </c>
      <c r="G86" t="s">
        <v>387</v>
      </c>
    </row>
    <row r="87" spans="1:7" x14ac:dyDescent="0.3">
      <c r="A87" t="s">
        <v>182</v>
      </c>
      <c r="B87" t="s">
        <v>388</v>
      </c>
      <c r="C87">
        <v>563417244</v>
      </c>
      <c r="D87">
        <v>563417244</v>
      </c>
      <c r="E87" t="s">
        <v>389</v>
      </c>
      <c r="F87">
        <v>81150</v>
      </c>
      <c r="G87" t="s">
        <v>390</v>
      </c>
    </row>
    <row r="88" spans="1:7" x14ac:dyDescent="0.3">
      <c r="A88" t="s">
        <v>258</v>
      </c>
      <c r="B88" t="s">
        <v>391</v>
      </c>
      <c r="C88">
        <v>563555416</v>
      </c>
      <c r="D88">
        <v>563555416</v>
      </c>
      <c r="E88" t="s">
        <v>392</v>
      </c>
      <c r="F88">
        <v>81120</v>
      </c>
      <c r="G88" t="s">
        <v>393</v>
      </c>
    </row>
    <row r="89" spans="1:7" x14ac:dyDescent="0.3">
      <c r="A89" t="s">
        <v>394</v>
      </c>
      <c r="B89" t="s">
        <v>395</v>
      </c>
      <c r="C89">
        <v>563564676</v>
      </c>
      <c r="D89">
        <v>563564676</v>
      </c>
      <c r="E89" t="s">
        <v>396</v>
      </c>
      <c r="F89">
        <v>81340</v>
      </c>
      <c r="G89" t="s">
        <v>397</v>
      </c>
    </row>
    <row r="90" spans="1:7" x14ac:dyDescent="0.3">
      <c r="A90" t="s">
        <v>398</v>
      </c>
      <c r="B90" t="s">
        <v>399</v>
      </c>
      <c r="C90">
        <v>563566557</v>
      </c>
      <c r="D90">
        <v>563566557</v>
      </c>
      <c r="E90" t="s">
        <v>400</v>
      </c>
      <c r="F90">
        <v>81600</v>
      </c>
      <c r="G90" t="s">
        <v>401</v>
      </c>
    </row>
    <row r="91" spans="1:7" x14ac:dyDescent="0.3">
      <c r="A91" t="s">
        <v>88</v>
      </c>
      <c r="B91" t="s">
        <v>402</v>
      </c>
      <c r="C91">
        <v>563740358</v>
      </c>
      <c r="D91">
        <v>563740358</v>
      </c>
      <c r="E91" s="12" t="s">
        <v>302</v>
      </c>
      <c r="F91">
        <v>81260</v>
      </c>
      <c r="G91" t="s">
        <v>403</v>
      </c>
    </row>
    <row r="92" spans="1:7" x14ac:dyDescent="0.3">
      <c r="A92" t="s">
        <v>404</v>
      </c>
      <c r="B92" t="s">
        <v>405</v>
      </c>
      <c r="C92">
        <v>563580526</v>
      </c>
      <c r="D92">
        <v>563585276</v>
      </c>
      <c r="E92" t="s">
        <v>406</v>
      </c>
      <c r="F92">
        <v>81500</v>
      </c>
      <c r="G92" t="s">
        <v>407</v>
      </c>
    </row>
    <row r="93" spans="1:7" x14ac:dyDescent="0.3">
      <c r="A93" t="s">
        <v>398</v>
      </c>
      <c r="B93" t="s">
        <v>408</v>
      </c>
      <c r="C93">
        <v>563554206</v>
      </c>
      <c r="D93">
        <v>563530230</v>
      </c>
      <c r="E93" t="s">
        <v>409</v>
      </c>
      <c r="F93">
        <v>81150</v>
      </c>
      <c r="G93" t="s">
        <v>410</v>
      </c>
    </row>
    <row r="94" spans="1:7" x14ac:dyDescent="0.3">
      <c r="A94" t="s">
        <v>411</v>
      </c>
      <c r="B94" t="s">
        <v>412</v>
      </c>
      <c r="C94">
        <v>563559642</v>
      </c>
      <c r="D94">
        <v>563559642</v>
      </c>
      <c r="E94" t="s">
        <v>413</v>
      </c>
      <c r="F94">
        <v>81340</v>
      </c>
      <c r="G94" t="s">
        <v>414</v>
      </c>
    </row>
    <row r="95" spans="1:7" x14ac:dyDescent="0.3">
      <c r="A95" t="s">
        <v>88</v>
      </c>
      <c r="B95" t="s">
        <v>415</v>
      </c>
      <c r="C95">
        <v>563561104</v>
      </c>
      <c r="D95">
        <v>563561104</v>
      </c>
      <c r="E95" t="s">
        <v>416</v>
      </c>
      <c r="F95">
        <v>81170</v>
      </c>
      <c r="G95" t="s">
        <v>417</v>
      </c>
    </row>
    <row r="96" spans="1:7" x14ac:dyDescent="0.3">
      <c r="A96" t="s">
        <v>96</v>
      </c>
      <c r="B96" t="s">
        <v>418</v>
      </c>
      <c r="C96">
        <v>563558008</v>
      </c>
      <c r="D96">
        <v>563558008</v>
      </c>
      <c r="E96" t="s">
        <v>419</v>
      </c>
      <c r="F96">
        <v>81430</v>
      </c>
      <c r="G96" t="s">
        <v>420</v>
      </c>
    </row>
    <row r="97" spans="1:7" x14ac:dyDescent="0.3">
      <c r="A97" t="s">
        <v>421</v>
      </c>
      <c r="B97" t="s">
        <v>422</v>
      </c>
      <c r="C97">
        <v>563530331</v>
      </c>
      <c r="D97">
        <v>563530331</v>
      </c>
      <c r="E97" t="s">
        <v>423</v>
      </c>
      <c r="F97">
        <v>81990</v>
      </c>
      <c r="G97" t="s">
        <v>424</v>
      </c>
    </row>
    <row r="98" spans="1:7" x14ac:dyDescent="0.3">
      <c r="A98" t="s">
        <v>172</v>
      </c>
      <c r="B98" t="s">
        <v>425</v>
      </c>
      <c r="C98">
        <v>563743358</v>
      </c>
      <c r="D98">
        <v>563743361</v>
      </c>
      <c r="E98" t="s">
        <v>426</v>
      </c>
      <c r="F98">
        <v>81570</v>
      </c>
      <c r="G98" t="s">
        <v>427</v>
      </c>
    </row>
    <row r="99" spans="1:7" x14ac:dyDescent="0.3">
      <c r="A99" t="s">
        <v>428</v>
      </c>
      <c r="B99" t="s">
        <v>429</v>
      </c>
      <c r="C99">
        <v>563812020</v>
      </c>
      <c r="D99">
        <v>563573345</v>
      </c>
      <c r="E99" t="s">
        <v>430</v>
      </c>
      <c r="F99">
        <v>81600</v>
      </c>
      <c r="G99" t="s">
        <v>431</v>
      </c>
    </row>
    <row r="100" spans="1:7" x14ac:dyDescent="0.3">
      <c r="A100" t="s">
        <v>172</v>
      </c>
      <c r="B100" t="s">
        <v>432</v>
      </c>
      <c r="C100">
        <v>563750450</v>
      </c>
      <c r="D100">
        <v>563750450</v>
      </c>
      <c r="E100" t="s">
        <v>433</v>
      </c>
      <c r="F100">
        <v>81700</v>
      </c>
      <c r="G100" t="s">
        <v>434</v>
      </c>
    </row>
    <row r="101" spans="1:7" x14ac:dyDescent="0.3">
      <c r="A101" t="s">
        <v>108</v>
      </c>
      <c r="B101" t="s">
        <v>435</v>
      </c>
      <c r="C101">
        <v>563365100</v>
      </c>
      <c r="D101">
        <v>563762441</v>
      </c>
      <c r="E101" t="s">
        <v>436</v>
      </c>
      <c r="F101">
        <v>81450</v>
      </c>
      <c r="G101" t="s">
        <v>437</v>
      </c>
    </row>
    <row r="102" spans="1:7" x14ac:dyDescent="0.3">
      <c r="A102" t="s">
        <v>165</v>
      </c>
      <c r="B102" t="s">
        <v>438</v>
      </c>
      <c r="C102">
        <v>563582511</v>
      </c>
      <c r="D102">
        <v>563581383</v>
      </c>
      <c r="E102" t="s">
        <v>439</v>
      </c>
      <c r="F102">
        <v>81500</v>
      </c>
      <c r="G102" t="s">
        <v>440</v>
      </c>
    </row>
    <row r="103" spans="1:7" x14ac:dyDescent="0.3">
      <c r="A103" t="s">
        <v>258</v>
      </c>
      <c r="B103" t="s">
        <v>441</v>
      </c>
      <c r="C103">
        <v>563375059</v>
      </c>
      <c r="D103">
        <v>563375059</v>
      </c>
      <c r="E103" t="s">
        <v>442</v>
      </c>
      <c r="F103">
        <v>81530</v>
      </c>
      <c r="G103" t="s">
        <v>443</v>
      </c>
    </row>
    <row r="104" spans="1:7" x14ac:dyDescent="0.3">
      <c r="A104" t="s">
        <v>444</v>
      </c>
      <c r="B104" t="s">
        <v>445</v>
      </c>
      <c r="C104">
        <v>563416190</v>
      </c>
      <c r="D104">
        <v>563403667</v>
      </c>
      <c r="E104" t="s">
        <v>446</v>
      </c>
      <c r="F104">
        <v>81500</v>
      </c>
      <c r="G104" t="s">
        <v>447</v>
      </c>
    </row>
    <row r="105" spans="1:7" x14ac:dyDescent="0.3">
      <c r="A105" t="s">
        <v>172</v>
      </c>
      <c r="B105" t="s">
        <v>448</v>
      </c>
      <c r="C105">
        <v>563428550</v>
      </c>
      <c r="D105">
        <v>563428569</v>
      </c>
      <c r="E105" t="s">
        <v>449</v>
      </c>
      <c r="F105">
        <v>81300</v>
      </c>
      <c r="G105" t="s">
        <v>450</v>
      </c>
    </row>
    <row r="106" spans="1:7" x14ac:dyDescent="0.3">
      <c r="A106" t="s">
        <v>142</v>
      </c>
      <c r="B106" t="s">
        <v>451</v>
      </c>
      <c r="C106">
        <v>563337653</v>
      </c>
      <c r="D106">
        <v>563333381</v>
      </c>
      <c r="E106" t="s">
        <v>452</v>
      </c>
      <c r="F106">
        <v>81800</v>
      </c>
      <c r="G106" t="s">
        <v>453</v>
      </c>
    </row>
    <row r="107" spans="1:7" x14ac:dyDescent="0.3">
      <c r="A107" t="s">
        <v>108</v>
      </c>
      <c r="B107" t="s">
        <v>454</v>
      </c>
      <c r="C107">
        <v>563563696</v>
      </c>
      <c r="E107" t="s">
        <v>455</v>
      </c>
      <c r="F107">
        <v>81170</v>
      </c>
      <c r="G107" t="s">
        <v>456</v>
      </c>
    </row>
    <row r="108" spans="1:7" x14ac:dyDescent="0.3">
      <c r="A108" t="s">
        <v>124</v>
      </c>
      <c r="B108" t="s">
        <v>457</v>
      </c>
      <c r="C108">
        <v>563743094</v>
      </c>
      <c r="D108">
        <v>563743094</v>
      </c>
      <c r="E108" t="s">
        <v>458</v>
      </c>
      <c r="F108">
        <v>81440</v>
      </c>
      <c r="G108" t="s">
        <v>459</v>
      </c>
    </row>
    <row r="109" spans="1:7" x14ac:dyDescent="0.3">
      <c r="A109" t="s">
        <v>250</v>
      </c>
      <c r="B109" t="s">
        <v>460</v>
      </c>
      <c r="C109">
        <v>563769266</v>
      </c>
      <c r="D109">
        <v>563769266</v>
      </c>
      <c r="E109" t="s">
        <v>461</v>
      </c>
      <c r="F109">
        <v>81190</v>
      </c>
      <c r="G109" t="s">
        <v>462</v>
      </c>
    </row>
    <row r="110" spans="1:7" x14ac:dyDescent="0.3">
      <c r="A110" t="s">
        <v>463</v>
      </c>
      <c r="B110" t="s">
        <v>464</v>
      </c>
      <c r="C110">
        <v>563561367</v>
      </c>
      <c r="D110">
        <v>563561367</v>
      </c>
      <c r="E110" t="s">
        <v>465</v>
      </c>
      <c r="F110">
        <v>81170</v>
      </c>
      <c r="G110" t="s">
        <v>466</v>
      </c>
    </row>
    <row r="111" spans="1:7" x14ac:dyDescent="0.3">
      <c r="A111" t="s">
        <v>229</v>
      </c>
      <c r="B111" t="s">
        <v>467</v>
      </c>
      <c r="C111">
        <v>563537260</v>
      </c>
      <c r="D111">
        <v>563537261</v>
      </c>
      <c r="E111" t="s">
        <v>468</v>
      </c>
      <c r="F111">
        <v>81150</v>
      </c>
      <c r="G111" t="s">
        <v>469</v>
      </c>
    </row>
    <row r="112" spans="1:7" x14ac:dyDescent="0.3">
      <c r="A112" t="s">
        <v>132</v>
      </c>
      <c r="B112" t="s">
        <v>470</v>
      </c>
      <c r="C112">
        <v>563566976</v>
      </c>
      <c r="D112">
        <v>563566976</v>
      </c>
      <c r="E112" t="s">
        <v>471</v>
      </c>
      <c r="F112">
        <v>81120</v>
      </c>
      <c r="G112" t="s">
        <v>472</v>
      </c>
    </row>
    <row r="113" spans="1:7" x14ac:dyDescent="0.3">
      <c r="A113" t="s">
        <v>473</v>
      </c>
      <c r="B113" t="s">
        <v>474</v>
      </c>
      <c r="C113">
        <v>563368000</v>
      </c>
      <c r="D113">
        <v>563368000</v>
      </c>
      <c r="E113" t="s">
        <v>475</v>
      </c>
      <c r="F113">
        <v>81400</v>
      </c>
      <c r="G113" t="s">
        <v>476</v>
      </c>
    </row>
    <row r="114" spans="1:7" x14ac:dyDescent="0.3">
      <c r="A114" t="s">
        <v>182</v>
      </c>
      <c r="B114" t="s">
        <v>477</v>
      </c>
      <c r="C114">
        <v>563980126</v>
      </c>
      <c r="D114">
        <v>563981099</v>
      </c>
      <c r="E114" t="s">
        <v>478</v>
      </c>
      <c r="F114">
        <v>81270</v>
      </c>
      <c r="G114" t="s">
        <v>479</v>
      </c>
    </row>
    <row r="115" spans="1:7" x14ac:dyDescent="0.3">
      <c r="A115" t="s">
        <v>480</v>
      </c>
      <c r="B115" t="s">
        <v>481</v>
      </c>
      <c r="C115">
        <v>563580613</v>
      </c>
      <c r="D115">
        <v>563589275</v>
      </c>
      <c r="E115" t="s">
        <v>482</v>
      </c>
      <c r="F115">
        <v>81500</v>
      </c>
      <c r="G115" t="s">
        <v>483</v>
      </c>
    </row>
    <row r="116" spans="1:7" x14ac:dyDescent="0.3">
      <c r="A116" t="s">
        <v>484</v>
      </c>
      <c r="B116" t="s">
        <v>485</v>
      </c>
      <c r="C116">
        <v>563346089</v>
      </c>
      <c r="D116">
        <v>563346089</v>
      </c>
      <c r="E116" t="s">
        <v>486</v>
      </c>
      <c r="F116">
        <v>81300</v>
      </c>
      <c r="G116" t="s">
        <v>487</v>
      </c>
    </row>
    <row r="117" spans="1:7" x14ac:dyDescent="0.3">
      <c r="A117" t="s">
        <v>301</v>
      </c>
      <c r="B117" t="s">
        <v>488</v>
      </c>
      <c r="C117">
        <v>563593921</v>
      </c>
      <c r="D117">
        <v>563593921</v>
      </c>
      <c r="E117" t="s">
        <v>489</v>
      </c>
      <c r="F117">
        <v>81090</v>
      </c>
      <c r="G117" t="s">
        <v>490</v>
      </c>
    </row>
    <row r="118" spans="1:7" x14ac:dyDescent="0.3">
      <c r="A118" t="s">
        <v>182</v>
      </c>
      <c r="B118" t="s">
        <v>491</v>
      </c>
      <c r="C118">
        <v>563420150</v>
      </c>
      <c r="D118">
        <v>563421844</v>
      </c>
      <c r="E118" t="s">
        <v>492</v>
      </c>
      <c r="F118">
        <v>81120</v>
      </c>
      <c r="G118" t="s">
        <v>493</v>
      </c>
    </row>
    <row r="119" spans="1:7" x14ac:dyDescent="0.3">
      <c r="A119" t="s">
        <v>96</v>
      </c>
      <c r="B119" t="s">
        <v>494</v>
      </c>
      <c r="C119">
        <v>563733030</v>
      </c>
      <c r="D119">
        <v>563733031</v>
      </c>
      <c r="E119" t="s">
        <v>495</v>
      </c>
      <c r="F119">
        <v>81290</v>
      </c>
      <c r="G119" t="s">
        <v>496</v>
      </c>
    </row>
    <row r="120" spans="1:7" x14ac:dyDescent="0.3">
      <c r="A120" t="s">
        <v>354</v>
      </c>
      <c r="B120" t="s">
        <v>497</v>
      </c>
      <c r="C120">
        <v>563987280</v>
      </c>
      <c r="D120">
        <v>563987283</v>
      </c>
      <c r="E120" t="s">
        <v>498</v>
      </c>
      <c r="F120">
        <v>81240</v>
      </c>
      <c r="G120" t="s">
        <v>499</v>
      </c>
    </row>
    <row r="121" spans="1:7" x14ac:dyDescent="0.3">
      <c r="A121" t="s">
        <v>108</v>
      </c>
      <c r="B121" t="s">
        <v>500</v>
      </c>
      <c r="C121">
        <v>563764190</v>
      </c>
      <c r="D121">
        <v>563764190</v>
      </c>
      <c r="E121" t="s">
        <v>501</v>
      </c>
      <c r="F121">
        <v>81340</v>
      </c>
      <c r="G121" t="s">
        <v>502</v>
      </c>
    </row>
    <row r="122" spans="1:7" x14ac:dyDescent="0.3">
      <c r="A122" t="s">
        <v>136</v>
      </c>
      <c r="B122" t="s">
        <v>503</v>
      </c>
      <c r="C122">
        <v>563539294</v>
      </c>
      <c r="D122">
        <v>563539294</v>
      </c>
      <c r="E122" t="s">
        <v>504</v>
      </c>
      <c r="F122">
        <v>81170</v>
      </c>
      <c r="G122" t="s">
        <v>505</v>
      </c>
    </row>
    <row r="123" spans="1:7" x14ac:dyDescent="0.3">
      <c r="A123" t="s">
        <v>258</v>
      </c>
      <c r="B123" t="s">
        <v>506</v>
      </c>
      <c r="C123">
        <v>563370018</v>
      </c>
      <c r="D123">
        <v>563371540</v>
      </c>
      <c r="E123" t="s">
        <v>507</v>
      </c>
      <c r="F123">
        <v>81230</v>
      </c>
      <c r="G123" t="s">
        <v>508</v>
      </c>
    </row>
    <row r="124" spans="1:7" x14ac:dyDescent="0.3">
      <c r="A124" t="s">
        <v>254</v>
      </c>
      <c r="B124" t="s">
        <v>509</v>
      </c>
      <c r="C124">
        <v>563375598</v>
      </c>
      <c r="D124">
        <v>563371804</v>
      </c>
      <c r="E124" t="s">
        <v>510</v>
      </c>
      <c r="F124">
        <v>81330</v>
      </c>
      <c r="G124" t="s">
        <v>511</v>
      </c>
    </row>
    <row r="125" spans="1:7" x14ac:dyDescent="0.3">
      <c r="A125" t="s">
        <v>136</v>
      </c>
      <c r="B125" t="s">
        <v>512</v>
      </c>
      <c r="C125">
        <v>563587591</v>
      </c>
      <c r="D125">
        <v>563587636</v>
      </c>
      <c r="E125" t="s">
        <v>513</v>
      </c>
      <c r="F125">
        <v>81500</v>
      </c>
      <c r="G125" t="s">
        <v>514</v>
      </c>
    </row>
    <row r="126" spans="1:7" x14ac:dyDescent="0.3">
      <c r="A126" t="s">
        <v>329</v>
      </c>
      <c r="B126" t="s">
        <v>500</v>
      </c>
      <c r="C126">
        <v>975401501</v>
      </c>
      <c r="D126">
        <v>975401501</v>
      </c>
      <c r="E126" t="s">
        <v>515</v>
      </c>
      <c r="F126">
        <v>81470</v>
      </c>
      <c r="G126" t="s">
        <v>516</v>
      </c>
    </row>
    <row r="127" spans="1:7" x14ac:dyDescent="0.3">
      <c r="A127" t="s">
        <v>229</v>
      </c>
      <c r="B127" t="s">
        <v>517</v>
      </c>
      <c r="C127">
        <v>563506016</v>
      </c>
      <c r="D127">
        <v>563506725</v>
      </c>
      <c r="E127" t="s">
        <v>518</v>
      </c>
      <c r="F127">
        <v>81210</v>
      </c>
      <c r="G127" t="s">
        <v>519</v>
      </c>
    </row>
    <row r="128" spans="1:7" x14ac:dyDescent="0.3">
      <c r="A128" t="s">
        <v>520</v>
      </c>
      <c r="B128" t="s">
        <v>521</v>
      </c>
      <c r="C128">
        <v>563503571</v>
      </c>
      <c r="D128">
        <v>563503571</v>
      </c>
      <c r="E128" t="s">
        <v>522</v>
      </c>
      <c r="F128">
        <v>81110</v>
      </c>
      <c r="G128" t="s">
        <v>523</v>
      </c>
    </row>
    <row r="129" spans="1:7" x14ac:dyDescent="0.3">
      <c r="A129" t="s">
        <v>92</v>
      </c>
      <c r="B129" t="s">
        <v>524</v>
      </c>
      <c r="C129">
        <v>563355041</v>
      </c>
      <c r="D129">
        <v>563358286</v>
      </c>
      <c r="E129" t="s">
        <v>525</v>
      </c>
      <c r="F129">
        <v>81090</v>
      </c>
      <c r="G129" t="s">
        <v>526</v>
      </c>
    </row>
    <row r="130" spans="1:7" x14ac:dyDescent="0.3">
      <c r="A130" t="s">
        <v>527</v>
      </c>
      <c r="B130" t="s">
        <v>528</v>
      </c>
      <c r="C130">
        <v>563814445</v>
      </c>
      <c r="D130">
        <v>563815551</v>
      </c>
      <c r="E130" t="s">
        <v>529</v>
      </c>
      <c r="F130">
        <v>81150</v>
      </c>
      <c r="G130" t="s">
        <v>530</v>
      </c>
    </row>
    <row r="131" spans="1:7" x14ac:dyDescent="0.3">
      <c r="A131" t="s">
        <v>531</v>
      </c>
      <c r="B131" t="s">
        <v>532</v>
      </c>
      <c r="C131">
        <v>563500176</v>
      </c>
      <c r="D131">
        <v>563500176</v>
      </c>
      <c r="E131" t="s">
        <v>533</v>
      </c>
      <c r="F131">
        <v>81220</v>
      </c>
      <c r="G131" t="s">
        <v>534</v>
      </c>
    </row>
    <row r="132" spans="1:7" x14ac:dyDescent="0.3">
      <c r="A132" t="s">
        <v>535</v>
      </c>
      <c r="B132" t="s">
        <v>536</v>
      </c>
      <c r="C132">
        <v>563566506</v>
      </c>
      <c r="D132">
        <v>563566506</v>
      </c>
      <c r="E132" t="s">
        <v>537</v>
      </c>
      <c r="F132">
        <v>81120</v>
      </c>
      <c r="G132" t="s">
        <v>538</v>
      </c>
    </row>
    <row r="133" spans="1:7" x14ac:dyDescent="0.3">
      <c r="A133" t="s">
        <v>153</v>
      </c>
      <c r="B133" t="s">
        <v>539</v>
      </c>
      <c r="C133">
        <v>563740192</v>
      </c>
      <c r="D133">
        <v>563740154</v>
      </c>
      <c r="E133" t="s">
        <v>540</v>
      </c>
      <c r="F133">
        <v>81260</v>
      </c>
      <c r="G133" t="s">
        <v>541</v>
      </c>
    </row>
    <row r="134" spans="1:7" x14ac:dyDescent="0.3">
      <c r="A134" t="s">
        <v>542</v>
      </c>
      <c r="B134" t="s">
        <v>543</v>
      </c>
      <c r="C134">
        <v>563761601</v>
      </c>
      <c r="D134">
        <v>563761601</v>
      </c>
      <c r="E134" t="s">
        <v>544</v>
      </c>
      <c r="F134">
        <v>81640</v>
      </c>
      <c r="G134" t="s">
        <v>545</v>
      </c>
    </row>
    <row r="135" spans="1:7" x14ac:dyDescent="0.3">
      <c r="A135" t="s">
        <v>165</v>
      </c>
      <c r="B135" t="s">
        <v>546</v>
      </c>
      <c r="C135">
        <v>563331175</v>
      </c>
      <c r="D135">
        <v>563331175</v>
      </c>
      <c r="E135" t="s">
        <v>547</v>
      </c>
      <c r="F135">
        <v>81140</v>
      </c>
      <c r="G135" t="s">
        <v>548</v>
      </c>
    </row>
    <row r="136" spans="1:7" x14ac:dyDescent="0.3">
      <c r="A136" t="s">
        <v>549</v>
      </c>
      <c r="B136" t="s">
        <v>550</v>
      </c>
      <c r="C136">
        <v>563709866</v>
      </c>
      <c r="D136">
        <v>563709866</v>
      </c>
      <c r="E136" t="s">
        <v>551</v>
      </c>
      <c r="F136">
        <v>81260</v>
      </c>
      <c r="G136" t="s">
        <v>552</v>
      </c>
    </row>
    <row r="137" spans="1:7" x14ac:dyDescent="0.3">
      <c r="A137" t="s">
        <v>553</v>
      </c>
      <c r="B137" t="s">
        <v>554</v>
      </c>
      <c r="C137">
        <v>563330069</v>
      </c>
      <c r="D137">
        <v>563814234</v>
      </c>
      <c r="E137" t="s">
        <v>555</v>
      </c>
      <c r="F137">
        <v>81300</v>
      </c>
      <c r="G137" t="s">
        <v>556</v>
      </c>
    </row>
    <row r="138" spans="1:7" x14ac:dyDescent="0.3">
      <c r="A138" t="s">
        <v>557</v>
      </c>
      <c r="B138" t="s">
        <v>558</v>
      </c>
      <c r="C138">
        <v>563759004</v>
      </c>
      <c r="D138">
        <v>563705433</v>
      </c>
      <c r="E138" t="s">
        <v>559</v>
      </c>
      <c r="F138">
        <v>81440</v>
      </c>
      <c r="G138" t="s">
        <v>560</v>
      </c>
    </row>
    <row r="139" spans="1:7" x14ac:dyDescent="0.3">
      <c r="A139" t="s">
        <v>561</v>
      </c>
      <c r="B139" t="s">
        <v>562</v>
      </c>
      <c r="C139">
        <v>563831220</v>
      </c>
      <c r="D139">
        <v>563414289</v>
      </c>
      <c r="E139" t="s">
        <v>563</v>
      </c>
      <c r="F139">
        <v>81500</v>
      </c>
      <c r="G139" t="s">
        <v>564</v>
      </c>
    </row>
    <row r="140" spans="1:7" x14ac:dyDescent="0.3">
      <c r="A140" t="s">
        <v>565</v>
      </c>
      <c r="B140" t="s">
        <v>566</v>
      </c>
      <c r="C140">
        <v>563763354</v>
      </c>
      <c r="D140">
        <v>563763354</v>
      </c>
      <c r="E140" t="s">
        <v>567</v>
      </c>
      <c r="F140">
        <v>81340</v>
      </c>
      <c r="G140" t="s">
        <v>568</v>
      </c>
    </row>
    <row r="141" spans="1:7" x14ac:dyDescent="0.3">
      <c r="A141" t="s">
        <v>569</v>
      </c>
      <c r="B141" t="s">
        <v>570</v>
      </c>
      <c r="C141">
        <v>563755122</v>
      </c>
      <c r="D141">
        <v>563754066</v>
      </c>
      <c r="E141" t="s">
        <v>571</v>
      </c>
      <c r="F141">
        <v>81700</v>
      </c>
      <c r="G141" t="s">
        <v>572</v>
      </c>
    </row>
    <row r="142" spans="1:7" x14ac:dyDescent="0.3">
      <c r="A142" t="s">
        <v>182</v>
      </c>
      <c r="B142" t="s">
        <v>255</v>
      </c>
      <c r="C142">
        <v>563755325</v>
      </c>
      <c r="D142">
        <v>563754294</v>
      </c>
      <c r="E142" t="s">
        <v>573</v>
      </c>
      <c r="F142">
        <v>81110</v>
      </c>
      <c r="G142" t="s">
        <v>574</v>
      </c>
    </row>
    <row r="143" spans="1:7" x14ac:dyDescent="0.3">
      <c r="A143" t="s">
        <v>484</v>
      </c>
      <c r="B143" t="s">
        <v>575</v>
      </c>
      <c r="C143">
        <v>563607673</v>
      </c>
      <c r="D143">
        <v>563775118</v>
      </c>
      <c r="E143" t="s">
        <v>576</v>
      </c>
      <c r="F143">
        <v>81380</v>
      </c>
      <c r="G143" t="s">
        <v>577</v>
      </c>
    </row>
    <row r="144" spans="1:7" x14ac:dyDescent="0.3">
      <c r="A144" t="s">
        <v>578</v>
      </c>
      <c r="B144" t="s">
        <v>579</v>
      </c>
      <c r="C144">
        <v>563333518</v>
      </c>
      <c r="D144">
        <v>563333618</v>
      </c>
      <c r="E144" t="s">
        <v>580</v>
      </c>
      <c r="F144">
        <v>81310</v>
      </c>
      <c r="G144" t="s">
        <v>581</v>
      </c>
    </row>
    <row r="145" spans="1:7" x14ac:dyDescent="0.3">
      <c r="A145" t="s">
        <v>243</v>
      </c>
      <c r="B145" t="s">
        <v>582</v>
      </c>
      <c r="C145">
        <v>563560072</v>
      </c>
      <c r="D145">
        <v>563560072</v>
      </c>
      <c r="E145" t="s">
        <v>583</v>
      </c>
      <c r="F145">
        <v>81170</v>
      </c>
      <c r="G145" t="s">
        <v>584</v>
      </c>
    </row>
    <row r="146" spans="1:7" x14ac:dyDescent="0.3">
      <c r="A146" t="s">
        <v>172</v>
      </c>
      <c r="B146" t="s">
        <v>585</v>
      </c>
      <c r="C146">
        <v>563555308</v>
      </c>
      <c r="D146">
        <v>563556525</v>
      </c>
      <c r="E146" t="s">
        <v>586</v>
      </c>
      <c r="F146">
        <v>81120</v>
      </c>
      <c r="G146" t="s">
        <v>587</v>
      </c>
    </row>
    <row r="147" spans="1:7" x14ac:dyDescent="0.3">
      <c r="A147" t="s">
        <v>172</v>
      </c>
      <c r="B147" t="s">
        <v>588</v>
      </c>
      <c r="C147">
        <v>563563557</v>
      </c>
      <c r="D147">
        <v>563563557</v>
      </c>
      <c r="E147" t="s">
        <v>589</v>
      </c>
      <c r="F147">
        <v>81170</v>
      </c>
      <c r="G147" t="s">
        <v>590</v>
      </c>
    </row>
    <row r="148" spans="1:7" x14ac:dyDescent="0.3">
      <c r="A148" t="s">
        <v>120</v>
      </c>
      <c r="B148" t="s">
        <v>591</v>
      </c>
      <c r="C148">
        <v>563337682</v>
      </c>
      <c r="D148">
        <v>563337682</v>
      </c>
      <c r="E148" t="s">
        <v>592</v>
      </c>
      <c r="F148">
        <v>81800</v>
      </c>
      <c r="G148" t="s">
        <v>593</v>
      </c>
    </row>
    <row r="149" spans="1:7" x14ac:dyDescent="0.3">
      <c r="A149" t="s">
        <v>594</v>
      </c>
      <c r="B149" t="s">
        <v>595</v>
      </c>
      <c r="C149">
        <v>563418449</v>
      </c>
      <c r="D149">
        <v>563418251</v>
      </c>
      <c r="E149" t="s">
        <v>596</v>
      </c>
      <c r="F149">
        <v>81500</v>
      </c>
      <c r="G149" t="s">
        <v>597</v>
      </c>
    </row>
    <row r="150" spans="1:7" x14ac:dyDescent="0.3">
      <c r="A150" t="s">
        <v>165</v>
      </c>
      <c r="B150" t="s">
        <v>488</v>
      </c>
      <c r="C150">
        <v>563706632</v>
      </c>
      <c r="D150">
        <v>563706632</v>
      </c>
      <c r="E150" t="s">
        <v>598</v>
      </c>
      <c r="F150">
        <v>81220</v>
      </c>
      <c r="G150" t="s">
        <v>599</v>
      </c>
    </row>
    <row r="151" spans="1:7" x14ac:dyDescent="0.3">
      <c r="A151" t="s">
        <v>398</v>
      </c>
      <c r="B151" t="s">
        <v>600</v>
      </c>
      <c r="C151">
        <v>563568092</v>
      </c>
      <c r="D151">
        <v>563568092</v>
      </c>
      <c r="E151" t="s">
        <v>601</v>
      </c>
      <c r="F151">
        <v>81130</v>
      </c>
      <c r="G151" t="s">
        <v>602</v>
      </c>
    </row>
    <row r="152" spans="1:7" x14ac:dyDescent="0.3">
      <c r="A152" t="s">
        <v>603</v>
      </c>
      <c r="B152" t="s">
        <v>539</v>
      </c>
      <c r="C152">
        <v>563740123</v>
      </c>
      <c r="D152">
        <v>563740765</v>
      </c>
      <c r="E152" s="12" t="s">
        <v>302</v>
      </c>
      <c r="F152">
        <v>81260</v>
      </c>
      <c r="G152" t="s">
        <v>604</v>
      </c>
    </row>
    <row r="153" spans="1:7" x14ac:dyDescent="0.3">
      <c r="A153" t="s">
        <v>605</v>
      </c>
      <c r="B153" t="s">
        <v>606</v>
      </c>
      <c r="C153">
        <v>563563814</v>
      </c>
      <c r="D153">
        <v>563563814</v>
      </c>
      <c r="E153" t="s">
        <v>607</v>
      </c>
      <c r="F153">
        <v>81170</v>
      </c>
      <c r="G153" t="s">
        <v>608</v>
      </c>
    </row>
    <row r="154" spans="1:7" x14ac:dyDescent="0.3">
      <c r="A154" t="s">
        <v>290</v>
      </c>
      <c r="B154" t="s">
        <v>609</v>
      </c>
      <c r="C154">
        <v>563450122</v>
      </c>
      <c r="D154">
        <v>563450122</v>
      </c>
      <c r="E154" t="s">
        <v>610</v>
      </c>
      <c r="F154">
        <v>81430</v>
      </c>
      <c r="G154" t="s">
        <v>611</v>
      </c>
    </row>
    <row r="155" spans="1:7" x14ac:dyDescent="0.3">
      <c r="A155" t="s">
        <v>612</v>
      </c>
      <c r="B155" t="s">
        <v>613</v>
      </c>
      <c r="C155">
        <v>563554047</v>
      </c>
      <c r="D155">
        <v>563531015</v>
      </c>
      <c r="E155" t="s">
        <v>614</v>
      </c>
      <c r="F155">
        <v>81150</v>
      </c>
      <c r="G155" t="s">
        <v>615</v>
      </c>
    </row>
    <row r="156" spans="1:7" x14ac:dyDescent="0.3">
      <c r="A156" t="s">
        <v>301</v>
      </c>
      <c r="B156" t="s">
        <v>616</v>
      </c>
      <c r="C156">
        <v>563583145</v>
      </c>
      <c r="D156">
        <v>563583038</v>
      </c>
      <c r="E156" t="s">
        <v>617</v>
      </c>
      <c r="F156">
        <v>81500</v>
      </c>
      <c r="G156" t="s">
        <v>618</v>
      </c>
    </row>
    <row r="157" spans="1:7" x14ac:dyDescent="0.3">
      <c r="A157" t="s">
        <v>619</v>
      </c>
      <c r="B157" t="s">
        <v>620</v>
      </c>
      <c r="C157">
        <v>563375398</v>
      </c>
      <c r="D157">
        <v>563371041</v>
      </c>
      <c r="E157" t="s">
        <v>621</v>
      </c>
      <c r="F157">
        <v>81530</v>
      </c>
      <c r="G157" t="s">
        <v>622</v>
      </c>
    </row>
    <row r="158" spans="1:7" x14ac:dyDescent="0.3">
      <c r="A158" t="s">
        <v>623</v>
      </c>
      <c r="B158" t="s">
        <v>624</v>
      </c>
      <c r="C158">
        <v>563413531</v>
      </c>
      <c r="D158">
        <v>563413565</v>
      </c>
      <c r="E158" t="s">
        <v>625</v>
      </c>
      <c r="F158">
        <v>81500</v>
      </c>
      <c r="G158" t="s">
        <v>626</v>
      </c>
    </row>
    <row r="159" spans="1:7" x14ac:dyDescent="0.3">
      <c r="A159" t="s">
        <v>128</v>
      </c>
      <c r="B159" t="s">
        <v>627</v>
      </c>
      <c r="C159">
        <v>563503298</v>
      </c>
      <c r="D159">
        <v>563501391</v>
      </c>
      <c r="E159" t="s">
        <v>628</v>
      </c>
      <c r="F159">
        <v>81110</v>
      </c>
      <c r="G159" t="s">
        <v>629</v>
      </c>
    </row>
    <row r="160" spans="1:7" x14ac:dyDescent="0.3">
      <c r="A160" t="s">
        <v>96</v>
      </c>
      <c r="B160" t="s">
        <v>208</v>
      </c>
      <c r="C160">
        <v>563558604</v>
      </c>
      <c r="D160">
        <v>563558604</v>
      </c>
      <c r="E160" t="s">
        <v>630</v>
      </c>
      <c r="F160">
        <v>81250</v>
      </c>
      <c r="G160" t="s">
        <v>631</v>
      </c>
    </row>
    <row r="161" spans="1:7" x14ac:dyDescent="0.3">
      <c r="A161" t="s">
        <v>172</v>
      </c>
      <c r="B161" t="s">
        <v>632</v>
      </c>
      <c r="C161">
        <v>563757191</v>
      </c>
      <c r="D161">
        <v>563757191</v>
      </c>
      <c r="E161" t="s">
        <v>633</v>
      </c>
      <c r="F161">
        <v>81470</v>
      </c>
      <c r="G161" t="s">
        <v>634</v>
      </c>
    </row>
    <row r="162" spans="1:7" x14ac:dyDescent="0.3">
      <c r="A162" t="s">
        <v>329</v>
      </c>
      <c r="B162" t="s">
        <v>208</v>
      </c>
      <c r="C162">
        <v>563610255</v>
      </c>
      <c r="D162">
        <v>563610262</v>
      </c>
      <c r="E162" t="s">
        <v>635</v>
      </c>
      <c r="F162">
        <v>81200</v>
      </c>
      <c r="G162" t="s">
        <v>636</v>
      </c>
    </row>
    <row r="163" spans="1:7" x14ac:dyDescent="0.3">
      <c r="A163" t="s">
        <v>531</v>
      </c>
      <c r="B163" t="s">
        <v>637</v>
      </c>
      <c r="C163">
        <v>563401066</v>
      </c>
      <c r="D163">
        <v>563401066</v>
      </c>
      <c r="E163" t="s">
        <v>638</v>
      </c>
      <c r="F163">
        <v>81800</v>
      </c>
      <c r="G163" t="s">
        <v>639</v>
      </c>
    </row>
    <row r="164" spans="1:7" x14ac:dyDescent="0.3">
      <c r="A164" t="s">
        <v>153</v>
      </c>
      <c r="B164" t="s">
        <v>640</v>
      </c>
      <c r="C164">
        <v>563563308</v>
      </c>
      <c r="D164">
        <v>563563308</v>
      </c>
      <c r="E164" t="s">
        <v>641</v>
      </c>
      <c r="F164">
        <v>81170</v>
      </c>
      <c r="G164" t="s">
        <v>642</v>
      </c>
    </row>
    <row r="165" spans="1:7" x14ac:dyDescent="0.3">
      <c r="A165" t="s">
        <v>557</v>
      </c>
      <c r="B165" t="s">
        <v>643</v>
      </c>
      <c r="C165">
        <v>563568612</v>
      </c>
      <c r="D165">
        <v>563568612</v>
      </c>
      <c r="E165" t="s">
        <v>644</v>
      </c>
      <c r="F165">
        <v>81130</v>
      </c>
      <c r="G165" t="s">
        <v>645</v>
      </c>
    </row>
    <row r="166" spans="1:7" x14ac:dyDescent="0.3">
      <c r="A166" t="s">
        <v>557</v>
      </c>
      <c r="B166" t="s">
        <v>646</v>
      </c>
      <c r="C166">
        <v>563559231</v>
      </c>
      <c r="D166">
        <v>563559231</v>
      </c>
      <c r="E166" t="s">
        <v>647</v>
      </c>
      <c r="F166">
        <v>81250</v>
      </c>
      <c r="G166" t="s">
        <v>648</v>
      </c>
    </row>
    <row r="167" spans="1:7" x14ac:dyDescent="0.3">
      <c r="A167" t="s">
        <v>258</v>
      </c>
      <c r="B167" t="s">
        <v>412</v>
      </c>
      <c r="C167">
        <v>563769011</v>
      </c>
      <c r="D167">
        <v>563761767</v>
      </c>
      <c r="E167" t="s">
        <v>649</v>
      </c>
      <c r="F167">
        <v>81190</v>
      </c>
      <c r="G167" t="s">
        <v>650</v>
      </c>
    </row>
    <row r="168" spans="1:7" x14ac:dyDescent="0.3">
      <c r="A168" t="s">
        <v>651</v>
      </c>
      <c r="B168" t="s">
        <v>652</v>
      </c>
      <c r="C168">
        <v>563420593</v>
      </c>
      <c r="D168">
        <v>563421957</v>
      </c>
      <c r="E168" t="s">
        <v>653</v>
      </c>
      <c r="F168">
        <v>81300</v>
      </c>
      <c r="G168" t="s">
        <v>654</v>
      </c>
    </row>
    <row r="169" spans="1:7" x14ac:dyDescent="0.3">
      <c r="A169" t="s">
        <v>243</v>
      </c>
      <c r="B169" t="s">
        <v>655</v>
      </c>
      <c r="C169">
        <v>563761178</v>
      </c>
      <c r="D169">
        <v>563801406</v>
      </c>
      <c r="E169" t="s">
        <v>656</v>
      </c>
      <c r="F169">
        <v>81640</v>
      </c>
      <c r="G169" t="s">
        <v>657</v>
      </c>
    </row>
    <row r="170" spans="1:7" x14ac:dyDescent="0.3">
      <c r="A170" t="s">
        <v>444</v>
      </c>
      <c r="B170" t="s">
        <v>658</v>
      </c>
      <c r="C170">
        <v>563570743</v>
      </c>
      <c r="D170">
        <v>563575644</v>
      </c>
      <c r="E170" t="s">
        <v>659</v>
      </c>
      <c r="F170">
        <v>81600</v>
      </c>
      <c r="G170" t="s">
        <v>660</v>
      </c>
    </row>
    <row r="171" spans="1:7" x14ac:dyDescent="0.3">
      <c r="A171" t="s">
        <v>88</v>
      </c>
      <c r="B171" t="s">
        <v>661</v>
      </c>
      <c r="C171">
        <v>563763151</v>
      </c>
      <c r="D171">
        <v>563763814</v>
      </c>
      <c r="E171" t="s">
        <v>662</v>
      </c>
      <c r="F171">
        <v>81190</v>
      </c>
      <c r="G171" t="s">
        <v>663</v>
      </c>
    </row>
    <row r="172" spans="1:7" x14ac:dyDescent="0.3">
      <c r="A172" t="s">
        <v>301</v>
      </c>
      <c r="B172" t="s">
        <v>664</v>
      </c>
      <c r="C172">
        <v>563587115</v>
      </c>
      <c r="D172">
        <v>563587589</v>
      </c>
      <c r="E172" t="s">
        <v>665</v>
      </c>
      <c r="F172">
        <v>81500</v>
      </c>
      <c r="G172" t="s">
        <v>666</v>
      </c>
    </row>
    <row r="173" spans="1:7" x14ac:dyDescent="0.3">
      <c r="A173" t="s">
        <v>411</v>
      </c>
      <c r="B173" t="s">
        <v>667</v>
      </c>
      <c r="C173">
        <v>563420024</v>
      </c>
      <c r="D173">
        <v>563421182</v>
      </c>
      <c r="E173" t="s">
        <v>668</v>
      </c>
      <c r="F173">
        <v>81440</v>
      </c>
      <c r="G173" t="s">
        <v>669</v>
      </c>
    </row>
    <row r="174" spans="1:7" x14ac:dyDescent="0.3">
      <c r="A174" t="s">
        <v>670</v>
      </c>
      <c r="B174" t="s">
        <v>671</v>
      </c>
      <c r="C174">
        <v>563335301</v>
      </c>
      <c r="D174">
        <v>563405075</v>
      </c>
      <c r="E174" t="s">
        <v>672</v>
      </c>
      <c r="F174">
        <v>81630</v>
      </c>
      <c r="G174" t="s">
        <v>673</v>
      </c>
    </row>
    <row r="175" spans="1:7" x14ac:dyDescent="0.3">
      <c r="A175" t="s">
        <v>348</v>
      </c>
      <c r="B175" t="s">
        <v>674</v>
      </c>
      <c r="C175">
        <v>563332145</v>
      </c>
      <c r="D175">
        <v>563332145</v>
      </c>
      <c r="E175" t="s">
        <v>675</v>
      </c>
      <c r="F175">
        <v>81140</v>
      </c>
      <c r="G175" t="s">
        <v>676</v>
      </c>
    </row>
    <row r="176" spans="1:7" x14ac:dyDescent="0.3">
      <c r="A176" t="s">
        <v>128</v>
      </c>
      <c r="B176" t="s">
        <v>677</v>
      </c>
      <c r="C176">
        <v>563595209</v>
      </c>
      <c r="D176">
        <v>563720229</v>
      </c>
      <c r="E176" t="s">
        <v>678</v>
      </c>
      <c r="F176">
        <v>81210</v>
      </c>
      <c r="G176" t="s">
        <v>679</v>
      </c>
    </row>
    <row r="177" spans="1:7" x14ac:dyDescent="0.3">
      <c r="A177" t="s">
        <v>203</v>
      </c>
      <c r="B177" t="s">
        <v>680</v>
      </c>
      <c r="C177">
        <v>563335208</v>
      </c>
      <c r="D177">
        <v>563335208</v>
      </c>
      <c r="E177" t="s">
        <v>681</v>
      </c>
      <c r="F177">
        <v>81630</v>
      </c>
      <c r="G177" t="s">
        <v>682</v>
      </c>
    </row>
    <row r="178" spans="1:7" x14ac:dyDescent="0.3">
      <c r="A178" t="s">
        <v>153</v>
      </c>
      <c r="B178" t="s">
        <v>683</v>
      </c>
      <c r="C178">
        <v>563757233</v>
      </c>
      <c r="E178" t="s">
        <v>684</v>
      </c>
      <c r="F178">
        <v>81470</v>
      </c>
      <c r="G178" t="s">
        <v>685</v>
      </c>
    </row>
    <row r="179" spans="1:7" x14ac:dyDescent="0.3">
      <c r="A179" t="s">
        <v>484</v>
      </c>
      <c r="B179" t="s">
        <v>686</v>
      </c>
      <c r="C179">
        <v>563769202</v>
      </c>
      <c r="D179">
        <v>563769202</v>
      </c>
      <c r="E179" t="s">
        <v>687</v>
      </c>
      <c r="F179">
        <v>81190</v>
      </c>
      <c r="G179" t="s">
        <v>688</v>
      </c>
    </row>
    <row r="180" spans="1:7" x14ac:dyDescent="0.3">
      <c r="A180" t="s">
        <v>670</v>
      </c>
      <c r="B180" t="s">
        <v>689</v>
      </c>
      <c r="C180">
        <v>563593648</v>
      </c>
      <c r="D180">
        <v>563726346</v>
      </c>
      <c r="E180" t="s">
        <v>690</v>
      </c>
      <c r="F180">
        <v>81440</v>
      </c>
      <c r="G180" t="s">
        <v>691</v>
      </c>
    </row>
    <row r="181" spans="1:7" x14ac:dyDescent="0.3">
      <c r="A181" t="s">
        <v>379</v>
      </c>
      <c r="B181" t="s">
        <v>692</v>
      </c>
      <c r="C181">
        <v>563751418</v>
      </c>
      <c r="D181">
        <v>563751811</v>
      </c>
      <c r="E181" t="s">
        <v>693</v>
      </c>
      <c r="F181">
        <v>81360</v>
      </c>
      <c r="G181" t="s">
        <v>694</v>
      </c>
    </row>
    <row r="182" spans="1:7" x14ac:dyDescent="0.3">
      <c r="A182" t="s">
        <v>88</v>
      </c>
      <c r="B182" t="s">
        <v>695</v>
      </c>
      <c r="C182">
        <v>563557205</v>
      </c>
      <c r="D182">
        <v>563557624</v>
      </c>
      <c r="E182" t="s">
        <v>696</v>
      </c>
      <c r="F182">
        <v>81120</v>
      </c>
      <c r="G182" t="s">
        <v>697</v>
      </c>
    </row>
    <row r="183" spans="1:7" x14ac:dyDescent="0.3">
      <c r="A183" t="s">
        <v>557</v>
      </c>
      <c r="B183" t="s">
        <v>698</v>
      </c>
      <c r="C183">
        <v>563682375</v>
      </c>
      <c r="D183">
        <v>563682546</v>
      </c>
      <c r="E183" t="s">
        <v>699</v>
      </c>
      <c r="F183">
        <v>81170</v>
      </c>
      <c r="G183" t="s">
        <v>700</v>
      </c>
    </row>
    <row r="184" spans="1:7" x14ac:dyDescent="0.3">
      <c r="A184" t="s">
        <v>254</v>
      </c>
      <c r="B184" t="s">
        <v>701</v>
      </c>
      <c r="C184">
        <v>563405837</v>
      </c>
      <c r="D184">
        <v>563405837</v>
      </c>
      <c r="E184" t="s">
        <v>702</v>
      </c>
      <c r="F184">
        <v>81630</v>
      </c>
      <c r="G184" t="s">
        <v>703</v>
      </c>
    </row>
    <row r="185" spans="1:7" x14ac:dyDescent="0.3">
      <c r="A185" t="s">
        <v>108</v>
      </c>
      <c r="B185" t="s">
        <v>418</v>
      </c>
      <c r="C185">
        <v>563763307</v>
      </c>
      <c r="D185">
        <v>563763307</v>
      </c>
      <c r="E185" t="s">
        <v>704</v>
      </c>
      <c r="F185">
        <v>81190</v>
      </c>
      <c r="G185" t="s">
        <v>705</v>
      </c>
    </row>
    <row r="186" spans="1:7" x14ac:dyDescent="0.3">
      <c r="A186" t="s">
        <v>706</v>
      </c>
      <c r="B186" t="s">
        <v>707</v>
      </c>
      <c r="C186">
        <v>563420523</v>
      </c>
      <c r="D186">
        <v>563420523</v>
      </c>
      <c r="E186" t="s">
        <v>708</v>
      </c>
      <c r="F186">
        <v>81300</v>
      </c>
      <c r="G186" t="s">
        <v>709</v>
      </c>
    </row>
    <row r="187" spans="1:7" x14ac:dyDescent="0.3">
      <c r="A187" t="s">
        <v>193</v>
      </c>
      <c r="B187" t="s">
        <v>710</v>
      </c>
      <c r="C187">
        <v>563374019</v>
      </c>
      <c r="D187">
        <v>563372733</v>
      </c>
      <c r="E187" t="s">
        <v>711</v>
      </c>
      <c r="F187">
        <v>81320</v>
      </c>
      <c r="G187" t="s">
        <v>712</v>
      </c>
    </row>
    <row r="188" spans="1:7" x14ac:dyDescent="0.3">
      <c r="A188" t="s">
        <v>713</v>
      </c>
      <c r="B188" t="s">
        <v>714</v>
      </c>
      <c r="C188">
        <v>563757240</v>
      </c>
      <c r="D188">
        <v>563757240</v>
      </c>
      <c r="E188" t="s">
        <v>715</v>
      </c>
      <c r="F188">
        <v>81470</v>
      </c>
      <c r="G188" t="s">
        <v>716</v>
      </c>
    </row>
    <row r="189" spans="1:7" x14ac:dyDescent="0.3">
      <c r="A189" t="s">
        <v>136</v>
      </c>
      <c r="B189" t="s">
        <v>418</v>
      </c>
      <c r="C189">
        <v>563553063</v>
      </c>
      <c r="D189">
        <v>563553063</v>
      </c>
      <c r="E189" t="s">
        <v>717</v>
      </c>
      <c r="F189">
        <v>81430</v>
      </c>
      <c r="G189" t="s">
        <v>718</v>
      </c>
    </row>
    <row r="190" spans="1:7" x14ac:dyDescent="0.3">
      <c r="A190" t="s">
        <v>172</v>
      </c>
      <c r="B190" t="s">
        <v>719</v>
      </c>
      <c r="C190">
        <v>563561207</v>
      </c>
      <c r="D190">
        <v>563561207</v>
      </c>
      <c r="E190" t="s">
        <v>720</v>
      </c>
      <c r="F190">
        <v>81170</v>
      </c>
      <c r="G190" t="s">
        <v>721</v>
      </c>
    </row>
    <row r="191" spans="1:7" x14ac:dyDescent="0.3">
      <c r="A191" t="s">
        <v>722</v>
      </c>
      <c r="B191" t="s">
        <v>723</v>
      </c>
      <c r="C191">
        <v>563374116</v>
      </c>
      <c r="D191">
        <v>563371652</v>
      </c>
      <c r="E191" t="s">
        <v>724</v>
      </c>
      <c r="F191">
        <v>81320</v>
      </c>
      <c r="G191" t="s">
        <v>725</v>
      </c>
    </row>
    <row r="192" spans="1:7" x14ac:dyDescent="0.3">
      <c r="A192" t="s">
        <v>88</v>
      </c>
      <c r="B192" t="s">
        <v>497</v>
      </c>
      <c r="C192">
        <v>563374048</v>
      </c>
      <c r="D192">
        <v>563371686</v>
      </c>
      <c r="E192" t="s">
        <v>726</v>
      </c>
      <c r="F192">
        <v>81320</v>
      </c>
      <c r="G192" t="s">
        <v>727</v>
      </c>
    </row>
    <row r="193" spans="1:7" x14ac:dyDescent="0.3">
      <c r="A193" t="s">
        <v>728</v>
      </c>
      <c r="B193" t="s">
        <v>729</v>
      </c>
      <c r="C193">
        <v>563748522</v>
      </c>
      <c r="D193">
        <v>563711039</v>
      </c>
      <c r="E193" t="s">
        <v>730</v>
      </c>
      <c r="F193">
        <v>81710</v>
      </c>
      <c r="G193" t="s">
        <v>731</v>
      </c>
    </row>
    <row r="194" spans="1:7" x14ac:dyDescent="0.3">
      <c r="A194" t="s">
        <v>484</v>
      </c>
      <c r="B194" t="s">
        <v>732</v>
      </c>
      <c r="C194">
        <v>563505005</v>
      </c>
      <c r="D194">
        <v>563505443</v>
      </c>
      <c r="E194" s="12" t="s">
        <v>733</v>
      </c>
      <c r="F194">
        <v>81490</v>
      </c>
      <c r="G194" t="s">
        <v>734</v>
      </c>
    </row>
    <row r="195" spans="1:7" x14ac:dyDescent="0.3">
      <c r="A195" t="s">
        <v>182</v>
      </c>
      <c r="B195" t="s">
        <v>735</v>
      </c>
      <c r="C195">
        <v>563568524</v>
      </c>
      <c r="D195">
        <v>563568524</v>
      </c>
      <c r="E195" t="s">
        <v>736</v>
      </c>
      <c r="F195">
        <v>81170</v>
      </c>
      <c r="G195" t="s">
        <v>737</v>
      </c>
    </row>
    <row r="196" spans="1:7" x14ac:dyDescent="0.3">
      <c r="A196" t="s">
        <v>738</v>
      </c>
      <c r="B196" t="s">
        <v>739</v>
      </c>
      <c r="C196">
        <v>563554647</v>
      </c>
      <c r="D196">
        <v>563566306</v>
      </c>
      <c r="E196" t="s">
        <v>740</v>
      </c>
      <c r="F196">
        <v>81120</v>
      </c>
      <c r="G196" t="s">
        <v>741</v>
      </c>
    </row>
    <row r="197" spans="1:7" x14ac:dyDescent="0.3">
      <c r="A197" t="s">
        <v>742</v>
      </c>
      <c r="B197" t="s">
        <v>743</v>
      </c>
      <c r="C197">
        <v>563534248</v>
      </c>
      <c r="D197">
        <v>563534248</v>
      </c>
      <c r="E197" t="s">
        <v>744</v>
      </c>
      <c r="F197">
        <v>81340</v>
      </c>
      <c r="G197" t="s">
        <v>745</v>
      </c>
    </row>
    <row r="198" spans="1:7" x14ac:dyDescent="0.3">
      <c r="A198" t="s">
        <v>565</v>
      </c>
      <c r="B198" t="s">
        <v>746</v>
      </c>
      <c r="C198">
        <v>963670907</v>
      </c>
      <c r="D198">
        <v>563751068</v>
      </c>
      <c r="E198" t="s">
        <v>747</v>
      </c>
      <c r="F198">
        <v>81700</v>
      </c>
      <c r="G198" t="s">
        <v>748</v>
      </c>
    </row>
    <row r="199" spans="1:7" x14ac:dyDescent="0.3">
      <c r="A199" t="s">
        <v>254</v>
      </c>
      <c r="B199" t="s">
        <v>749</v>
      </c>
      <c r="C199">
        <v>563763209</v>
      </c>
      <c r="D199">
        <v>563763365</v>
      </c>
      <c r="E199" t="s">
        <v>750</v>
      </c>
      <c r="F199">
        <v>81190</v>
      </c>
      <c r="G199" t="s">
        <v>751</v>
      </c>
    </row>
    <row r="200" spans="1:7" x14ac:dyDescent="0.3">
      <c r="A200" t="s">
        <v>193</v>
      </c>
      <c r="B200" t="s">
        <v>752</v>
      </c>
      <c r="C200">
        <v>563333803</v>
      </c>
      <c r="D200">
        <v>563333567</v>
      </c>
      <c r="E200" t="s">
        <v>753</v>
      </c>
      <c r="F200">
        <v>81310</v>
      </c>
      <c r="G200" t="s">
        <v>754</v>
      </c>
    </row>
    <row r="201" spans="1:7" x14ac:dyDescent="0.3">
      <c r="A201" t="s">
        <v>755</v>
      </c>
      <c r="B201" t="s">
        <v>692</v>
      </c>
      <c r="C201">
        <v>563558165</v>
      </c>
      <c r="D201">
        <v>563558165</v>
      </c>
      <c r="E201" t="s">
        <v>756</v>
      </c>
      <c r="F201">
        <v>81250</v>
      </c>
      <c r="G201" t="s">
        <v>757</v>
      </c>
    </row>
    <row r="202" spans="1:7" x14ac:dyDescent="0.3">
      <c r="A202" t="s">
        <v>88</v>
      </c>
      <c r="B202" t="s">
        <v>758</v>
      </c>
      <c r="C202">
        <v>563610400</v>
      </c>
      <c r="D202">
        <v>563981195</v>
      </c>
      <c r="E202" t="s">
        <v>759</v>
      </c>
      <c r="F202">
        <v>81660</v>
      </c>
      <c r="G202" t="s">
        <v>760</v>
      </c>
    </row>
    <row r="203" spans="1:7" x14ac:dyDescent="0.3">
      <c r="A203" t="s">
        <v>88</v>
      </c>
      <c r="B203" t="s">
        <v>761</v>
      </c>
      <c r="C203">
        <v>563757205</v>
      </c>
      <c r="D203">
        <v>563757205</v>
      </c>
      <c r="E203" t="s">
        <v>762</v>
      </c>
      <c r="F203">
        <v>81470</v>
      </c>
      <c r="G203" t="s">
        <v>763</v>
      </c>
    </row>
    <row r="204" spans="1:7" x14ac:dyDescent="0.3">
      <c r="A204" t="s">
        <v>764</v>
      </c>
      <c r="B204" t="s">
        <v>765</v>
      </c>
      <c r="C204">
        <v>563563111</v>
      </c>
      <c r="D204">
        <v>563563940</v>
      </c>
      <c r="E204" t="s">
        <v>766</v>
      </c>
      <c r="F204">
        <v>81140</v>
      </c>
      <c r="G204" t="s">
        <v>767</v>
      </c>
    </row>
    <row r="205" spans="1:7" x14ac:dyDescent="0.3">
      <c r="A205" t="s">
        <v>108</v>
      </c>
      <c r="B205" t="s">
        <v>768</v>
      </c>
      <c r="C205">
        <v>563759210</v>
      </c>
      <c r="D205">
        <v>563759210</v>
      </c>
      <c r="E205" t="s">
        <v>769</v>
      </c>
      <c r="F205">
        <v>81440</v>
      </c>
      <c r="G205" t="s">
        <v>770</v>
      </c>
    </row>
    <row r="206" spans="1:7" x14ac:dyDescent="0.3">
      <c r="A206" t="s">
        <v>771</v>
      </c>
      <c r="B206" t="s">
        <v>772</v>
      </c>
      <c r="C206">
        <v>563584304</v>
      </c>
      <c r="D206">
        <v>563586584</v>
      </c>
      <c r="E206" t="s">
        <v>773</v>
      </c>
      <c r="F206">
        <v>81310</v>
      </c>
      <c r="G206" t="s">
        <v>774</v>
      </c>
    </row>
    <row r="207" spans="1:7" x14ac:dyDescent="0.3">
      <c r="A207" t="s">
        <v>108</v>
      </c>
      <c r="B207" t="s">
        <v>775</v>
      </c>
      <c r="C207">
        <v>563611405</v>
      </c>
      <c r="D207">
        <v>563619046</v>
      </c>
      <c r="E207" t="s">
        <v>776</v>
      </c>
      <c r="F207">
        <v>81660</v>
      </c>
      <c r="G207" t="s">
        <v>777</v>
      </c>
    </row>
    <row r="208" spans="1:7" x14ac:dyDescent="0.3">
      <c r="A208" t="s">
        <v>778</v>
      </c>
      <c r="B208" t="s">
        <v>606</v>
      </c>
      <c r="C208">
        <v>563750482</v>
      </c>
      <c r="D208">
        <v>563750482</v>
      </c>
      <c r="E208" t="s">
        <v>779</v>
      </c>
      <c r="F208">
        <v>81700</v>
      </c>
      <c r="G208" t="s">
        <v>780</v>
      </c>
    </row>
    <row r="209" spans="1:7" x14ac:dyDescent="0.3">
      <c r="A209" t="s">
        <v>781</v>
      </c>
      <c r="B209" t="s">
        <v>782</v>
      </c>
      <c r="C209">
        <v>563559839</v>
      </c>
      <c r="D209">
        <v>563559840</v>
      </c>
      <c r="E209" t="s">
        <v>783</v>
      </c>
      <c r="F209">
        <v>81120</v>
      </c>
      <c r="G209" t="s">
        <v>784</v>
      </c>
    </row>
    <row r="210" spans="1:7" x14ac:dyDescent="0.3">
      <c r="A210" t="s">
        <v>728</v>
      </c>
      <c r="B210" t="s">
        <v>785</v>
      </c>
      <c r="C210">
        <v>563706136</v>
      </c>
      <c r="D210">
        <v>563706136</v>
      </c>
      <c r="E210" t="s">
        <v>786</v>
      </c>
      <c r="F210">
        <v>81220</v>
      </c>
      <c r="G210" t="s">
        <v>787</v>
      </c>
    </row>
    <row r="211" spans="1:7" x14ac:dyDescent="0.3">
      <c r="A211" t="s">
        <v>153</v>
      </c>
      <c r="B211" t="s">
        <v>788</v>
      </c>
      <c r="C211">
        <v>563413506</v>
      </c>
      <c r="D211">
        <v>563413506</v>
      </c>
      <c r="E211" t="s">
        <v>789</v>
      </c>
      <c r="F211">
        <v>81500</v>
      </c>
      <c r="G211" t="s">
        <v>790</v>
      </c>
    </row>
    <row r="212" spans="1:7" x14ac:dyDescent="0.3">
      <c r="A212" t="s">
        <v>791</v>
      </c>
      <c r="B212" t="s">
        <v>792</v>
      </c>
      <c r="C212">
        <v>563757134</v>
      </c>
      <c r="D212">
        <v>563709701</v>
      </c>
      <c r="E212" t="s">
        <v>793</v>
      </c>
      <c r="F212">
        <v>81470</v>
      </c>
      <c r="G212" t="s">
        <v>794</v>
      </c>
    </row>
    <row r="213" spans="1:7" x14ac:dyDescent="0.3">
      <c r="A213" t="s">
        <v>297</v>
      </c>
      <c r="B213" t="s">
        <v>795</v>
      </c>
      <c r="C213">
        <v>563584307</v>
      </c>
      <c r="D213">
        <v>563581829</v>
      </c>
      <c r="E213" t="s">
        <v>796</v>
      </c>
      <c r="F213">
        <v>81390</v>
      </c>
      <c r="G213" t="s">
        <v>797</v>
      </c>
    </row>
    <row r="214" spans="1:7" x14ac:dyDescent="0.3">
      <c r="A214" t="s">
        <v>128</v>
      </c>
      <c r="B214" t="s">
        <v>798</v>
      </c>
      <c r="C214">
        <v>563759144</v>
      </c>
      <c r="D214">
        <v>563759144</v>
      </c>
      <c r="E214" t="s">
        <v>799</v>
      </c>
      <c r="F214">
        <v>81440</v>
      </c>
      <c r="G214" t="s">
        <v>800</v>
      </c>
    </row>
    <row r="215" spans="1:7" x14ac:dyDescent="0.3">
      <c r="A215" t="s">
        <v>801</v>
      </c>
      <c r="B215" t="s">
        <v>802</v>
      </c>
      <c r="C215">
        <v>563331114</v>
      </c>
      <c r="D215">
        <v>563331793</v>
      </c>
      <c r="E215" t="s">
        <v>803</v>
      </c>
      <c r="F215">
        <v>81140</v>
      </c>
      <c r="G215" t="s">
        <v>804</v>
      </c>
    </row>
    <row r="216" spans="1:7" x14ac:dyDescent="0.3">
      <c r="A216" t="s">
        <v>557</v>
      </c>
      <c r="B216" t="s">
        <v>805</v>
      </c>
      <c r="C216">
        <v>563432743</v>
      </c>
      <c r="D216">
        <v>563432744</v>
      </c>
      <c r="E216" t="s">
        <v>806</v>
      </c>
      <c r="F216">
        <v>81990</v>
      </c>
      <c r="G216" t="s">
        <v>807</v>
      </c>
    </row>
    <row r="217" spans="1:7" x14ac:dyDescent="0.3">
      <c r="A217" t="s">
        <v>808</v>
      </c>
      <c r="B217" t="s">
        <v>809</v>
      </c>
      <c r="C217">
        <v>563750018</v>
      </c>
      <c r="D217">
        <v>563752900</v>
      </c>
      <c r="E217" t="s">
        <v>810</v>
      </c>
      <c r="F217">
        <v>81700</v>
      </c>
      <c r="G217" t="s">
        <v>811</v>
      </c>
    </row>
    <row r="218" spans="1:7" x14ac:dyDescent="0.3">
      <c r="A218" t="s">
        <v>153</v>
      </c>
      <c r="B218" t="s">
        <v>812</v>
      </c>
      <c r="C218">
        <v>563336400</v>
      </c>
      <c r="D218">
        <v>563336405</v>
      </c>
      <c r="E218" t="s">
        <v>813</v>
      </c>
      <c r="F218">
        <v>81800</v>
      </c>
      <c r="G218" t="s">
        <v>814</v>
      </c>
    </row>
    <row r="219" spans="1:7" x14ac:dyDescent="0.3">
      <c r="A219" t="s">
        <v>120</v>
      </c>
      <c r="B219" t="s">
        <v>562</v>
      </c>
      <c r="C219">
        <v>563557257</v>
      </c>
      <c r="D219">
        <v>563557190</v>
      </c>
      <c r="E219" t="s">
        <v>815</v>
      </c>
      <c r="F219">
        <v>81330</v>
      </c>
      <c r="G219" t="s">
        <v>816</v>
      </c>
    </row>
    <row r="220" spans="1:7" x14ac:dyDescent="0.3">
      <c r="A220" t="s">
        <v>817</v>
      </c>
      <c r="B220" t="s">
        <v>818</v>
      </c>
      <c r="C220">
        <v>563792580</v>
      </c>
      <c r="D220">
        <v>563556562</v>
      </c>
      <c r="E220" t="s">
        <v>819</v>
      </c>
      <c r="F220">
        <v>81120</v>
      </c>
      <c r="G220" t="s">
        <v>820</v>
      </c>
    </row>
    <row r="221" spans="1:7" x14ac:dyDescent="0.3">
      <c r="A221" t="s">
        <v>128</v>
      </c>
      <c r="B221" t="s">
        <v>821</v>
      </c>
      <c r="C221">
        <v>563613875</v>
      </c>
      <c r="D221">
        <v>563613875</v>
      </c>
      <c r="E221" t="s">
        <v>822</v>
      </c>
      <c r="F221">
        <v>81240</v>
      </c>
      <c r="G221" t="s">
        <v>823</v>
      </c>
    </row>
    <row r="222" spans="1:7" x14ac:dyDescent="0.3">
      <c r="A222" t="s">
        <v>165</v>
      </c>
      <c r="B222" t="s">
        <v>824</v>
      </c>
      <c r="C222">
        <v>563654329</v>
      </c>
      <c r="D222">
        <v>563654329</v>
      </c>
      <c r="E222" t="s">
        <v>825</v>
      </c>
      <c r="F222">
        <v>81170</v>
      </c>
      <c r="G222" t="s">
        <v>826</v>
      </c>
    </row>
    <row r="223" spans="1:7" x14ac:dyDescent="0.3">
      <c r="A223" t="s">
        <v>142</v>
      </c>
      <c r="B223" t="s">
        <v>827</v>
      </c>
      <c r="C223">
        <v>563417265</v>
      </c>
      <c r="D223">
        <v>563815787</v>
      </c>
      <c r="E223" t="s">
        <v>828</v>
      </c>
      <c r="F223">
        <v>81600</v>
      </c>
      <c r="G223" t="s">
        <v>829</v>
      </c>
    </row>
    <row r="224" spans="1:7" x14ac:dyDescent="0.3">
      <c r="A224" t="s">
        <v>108</v>
      </c>
      <c r="B224" t="s">
        <v>382</v>
      </c>
      <c r="C224">
        <v>563555758</v>
      </c>
      <c r="D224">
        <v>563555758</v>
      </c>
      <c r="E224" t="s">
        <v>830</v>
      </c>
      <c r="F224">
        <v>81120</v>
      </c>
      <c r="G224" t="s">
        <v>831</v>
      </c>
    </row>
    <row r="225" spans="1:7" x14ac:dyDescent="0.3">
      <c r="A225" t="s">
        <v>153</v>
      </c>
      <c r="B225" t="s">
        <v>832</v>
      </c>
      <c r="C225">
        <v>563758029</v>
      </c>
      <c r="D225">
        <v>563756209</v>
      </c>
      <c r="E225" t="s">
        <v>833</v>
      </c>
      <c r="F225">
        <v>81210</v>
      </c>
      <c r="G225" t="s">
        <v>834</v>
      </c>
    </row>
    <row r="226" spans="1:7" x14ac:dyDescent="0.3">
      <c r="A226" t="s">
        <v>172</v>
      </c>
      <c r="B226" t="s">
        <v>835</v>
      </c>
      <c r="C226">
        <v>561840118</v>
      </c>
      <c r="D226">
        <v>561840118</v>
      </c>
      <c r="E226" t="s">
        <v>836</v>
      </c>
      <c r="F226">
        <v>81800</v>
      </c>
      <c r="G226" t="s">
        <v>837</v>
      </c>
    </row>
    <row r="227" spans="1:7" x14ac:dyDescent="0.3">
      <c r="A227" t="s">
        <v>394</v>
      </c>
      <c r="B227" t="s">
        <v>838</v>
      </c>
      <c r="C227">
        <v>563587090</v>
      </c>
      <c r="D227">
        <v>563587090</v>
      </c>
      <c r="E227" t="s">
        <v>839</v>
      </c>
      <c r="F227">
        <v>81470</v>
      </c>
      <c r="G227" t="s">
        <v>840</v>
      </c>
    </row>
    <row r="228" spans="1:7" x14ac:dyDescent="0.3">
      <c r="A228" t="s">
        <v>88</v>
      </c>
      <c r="B228" t="s">
        <v>841</v>
      </c>
      <c r="C228">
        <v>563765323</v>
      </c>
      <c r="D228">
        <v>563765435</v>
      </c>
      <c r="E228" t="s">
        <v>842</v>
      </c>
      <c r="F228">
        <v>81400</v>
      </c>
      <c r="G228" t="s">
        <v>843</v>
      </c>
    </row>
    <row r="229" spans="1:7" x14ac:dyDescent="0.3">
      <c r="A229" t="s">
        <v>844</v>
      </c>
      <c r="B229" t="s">
        <v>166</v>
      </c>
      <c r="C229">
        <v>563983294</v>
      </c>
      <c r="D229">
        <v>563984638</v>
      </c>
      <c r="E229" t="s">
        <v>845</v>
      </c>
      <c r="F229">
        <v>81240</v>
      </c>
      <c r="G229" t="s">
        <v>846</v>
      </c>
    </row>
    <row r="230" spans="1:7" x14ac:dyDescent="0.3">
      <c r="A230" t="s">
        <v>128</v>
      </c>
      <c r="B230" t="s">
        <v>847</v>
      </c>
      <c r="C230">
        <v>563542292</v>
      </c>
      <c r="D230">
        <v>563540148</v>
      </c>
      <c r="E230" t="s">
        <v>848</v>
      </c>
      <c r="F230">
        <v>81150</v>
      </c>
      <c r="G230" t="s">
        <v>849</v>
      </c>
    </row>
    <row r="231" spans="1:7" x14ac:dyDescent="0.3">
      <c r="A231" t="s">
        <v>153</v>
      </c>
      <c r="B231" t="s">
        <v>850</v>
      </c>
      <c r="C231">
        <v>563556037</v>
      </c>
      <c r="D231">
        <v>563556052</v>
      </c>
      <c r="E231" t="s">
        <v>851</v>
      </c>
      <c r="F231">
        <v>81120</v>
      </c>
      <c r="G231" t="s">
        <v>852</v>
      </c>
    </row>
    <row r="232" spans="1:7" x14ac:dyDescent="0.3">
      <c r="A232" t="s">
        <v>853</v>
      </c>
      <c r="B232" t="s">
        <v>854</v>
      </c>
      <c r="C232">
        <v>563563897</v>
      </c>
      <c r="D232">
        <v>563563897</v>
      </c>
      <c r="E232" t="s">
        <v>855</v>
      </c>
      <c r="F232">
        <v>81140</v>
      </c>
      <c r="G232" t="s">
        <v>856</v>
      </c>
    </row>
    <row r="233" spans="1:7" x14ac:dyDescent="0.3">
      <c r="A233" t="s">
        <v>132</v>
      </c>
      <c r="B233" t="s">
        <v>857</v>
      </c>
      <c r="C233">
        <v>563502545</v>
      </c>
      <c r="D233">
        <v>563501292</v>
      </c>
      <c r="E233" t="s">
        <v>858</v>
      </c>
      <c r="F233">
        <v>81290</v>
      </c>
      <c r="G233" t="s">
        <v>859</v>
      </c>
    </row>
    <row r="234" spans="1:7" x14ac:dyDescent="0.3">
      <c r="A234" t="s">
        <v>549</v>
      </c>
      <c r="B234" t="s">
        <v>860</v>
      </c>
      <c r="C234">
        <v>563414704</v>
      </c>
      <c r="D234">
        <v>563414704</v>
      </c>
      <c r="E234" t="s">
        <v>861</v>
      </c>
      <c r="F234">
        <v>81500</v>
      </c>
      <c r="G234" t="s">
        <v>862</v>
      </c>
    </row>
    <row r="235" spans="1:7" x14ac:dyDescent="0.3">
      <c r="A235" t="s">
        <v>120</v>
      </c>
      <c r="B235" t="s">
        <v>863</v>
      </c>
      <c r="C235">
        <v>563741815</v>
      </c>
      <c r="D235">
        <v>563741815</v>
      </c>
      <c r="E235" t="s">
        <v>864</v>
      </c>
      <c r="F235">
        <v>81110</v>
      </c>
      <c r="G235" t="s">
        <v>865</v>
      </c>
    </row>
    <row r="236" spans="1:7" x14ac:dyDescent="0.3">
      <c r="A236" t="s">
        <v>722</v>
      </c>
      <c r="B236" t="s">
        <v>866</v>
      </c>
      <c r="C236">
        <v>563983043</v>
      </c>
      <c r="D236">
        <v>563984847</v>
      </c>
      <c r="E236" s="12" t="s">
        <v>867</v>
      </c>
      <c r="F236">
        <v>81240</v>
      </c>
      <c r="G236" t="s">
        <v>868</v>
      </c>
    </row>
    <row r="237" spans="1:7" x14ac:dyDescent="0.3">
      <c r="A237" t="s">
        <v>722</v>
      </c>
      <c r="B237" t="s">
        <v>869</v>
      </c>
      <c r="C237">
        <v>563983028</v>
      </c>
      <c r="D237">
        <v>563983024</v>
      </c>
      <c r="E237" s="12" t="s">
        <v>870</v>
      </c>
      <c r="F237">
        <v>81240</v>
      </c>
      <c r="G237" t="s">
        <v>871</v>
      </c>
    </row>
    <row r="238" spans="1:7" x14ac:dyDescent="0.3">
      <c r="A238" t="s">
        <v>764</v>
      </c>
      <c r="B238" t="s">
        <v>872</v>
      </c>
      <c r="C238">
        <v>563558094</v>
      </c>
      <c r="D238">
        <v>563558094</v>
      </c>
      <c r="E238" t="s">
        <v>873</v>
      </c>
      <c r="F238">
        <v>81250</v>
      </c>
      <c r="G238" t="s">
        <v>874</v>
      </c>
    </row>
    <row r="239" spans="1:7" x14ac:dyDescent="0.3">
      <c r="A239" t="s">
        <v>764</v>
      </c>
      <c r="B239" t="s">
        <v>875</v>
      </c>
      <c r="C239">
        <v>563555578</v>
      </c>
      <c r="D239">
        <v>563556947</v>
      </c>
      <c r="E239" t="s">
        <v>876</v>
      </c>
      <c r="F239">
        <v>81120</v>
      </c>
      <c r="G239" t="s">
        <v>877</v>
      </c>
    </row>
    <row r="240" spans="1:7" x14ac:dyDescent="0.3">
      <c r="A240" t="s">
        <v>128</v>
      </c>
      <c r="B240" t="s">
        <v>878</v>
      </c>
      <c r="C240">
        <v>563503770</v>
      </c>
      <c r="D240">
        <v>563503770</v>
      </c>
      <c r="E240" t="s">
        <v>879</v>
      </c>
      <c r="F240">
        <v>81540</v>
      </c>
      <c r="G240" t="s">
        <v>880</v>
      </c>
    </row>
    <row r="241" spans="1:7" x14ac:dyDescent="0.3">
      <c r="A241" t="s">
        <v>108</v>
      </c>
      <c r="B241" t="s">
        <v>616</v>
      </c>
      <c r="C241">
        <v>563331083</v>
      </c>
      <c r="D241">
        <v>563331083</v>
      </c>
      <c r="E241" t="s">
        <v>881</v>
      </c>
      <c r="F241">
        <v>81140</v>
      </c>
      <c r="G241" t="s">
        <v>882</v>
      </c>
    </row>
    <row r="242" spans="1:7" x14ac:dyDescent="0.3">
      <c r="A242" t="s">
        <v>557</v>
      </c>
      <c r="B242" t="s">
        <v>883</v>
      </c>
      <c r="C242">
        <v>563802410</v>
      </c>
      <c r="D242">
        <v>563802411</v>
      </c>
      <c r="E242" t="s">
        <v>884</v>
      </c>
      <c r="F242">
        <v>81400</v>
      </c>
      <c r="G242" t="s">
        <v>885</v>
      </c>
    </row>
    <row r="243" spans="1:7" x14ac:dyDescent="0.3">
      <c r="A243" t="s">
        <v>108</v>
      </c>
      <c r="B243" t="s">
        <v>886</v>
      </c>
      <c r="C243">
        <v>563769250</v>
      </c>
      <c r="D243">
        <v>563769250</v>
      </c>
      <c r="E243" t="s">
        <v>887</v>
      </c>
      <c r="F243">
        <v>81190</v>
      </c>
      <c r="G243" t="s">
        <v>888</v>
      </c>
    </row>
    <row r="244" spans="1:7" x14ac:dyDescent="0.3">
      <c r="A244" t="s">
        <v>889</v>
      </c>
      <c r="B244" t="s">
        <v>105</v>
      </c>
      <c r="C244">
        <v>563331150</v>
      </c>
      <c r="D244">
        <v>563331150</v>
      </c>
      <c r="E244" t="s">
        <v>890</v>
      </c>
      <c r="F244">
        <v>81140</v>
      </c>
      <c r="G244" t="s">
        <v>891</v>
      </c>
    </row>
    <row r="245" spans="1:7" x14ac:dyDescent="0.3">
      <c r="A245" t="s">
        <v>892</v>
      </c>
      <c r="B245" t="s">
        <v>893</v>
      </c>
      <c r="C245">
        <v>563564196</v>
      </c>
      <c r="D245">
        <v>563564196</v>
      </c>
      <c r="E245" t="s">
        <v>894</v>
      </c>
      <c r="F245">
        <v>81340</v>
      </c>
      <c r="G245" t="s">
        <v>895</v>
      </c>
    </row>
    <row r="246" spans="1:7" x14ac:dyDescent="0.3">
      <c r="A246" t="s">
        <v>108</v>
      </c>
      <c r="B246" t="s">
        <v>500</v>
      </c>
      <c r="C246">
        <v>563584047</v>
      </c>
      <c r="D246">
        <v>563582602</v>
      </c>
      <c r="E246" t="s">
        <v>896</v>
      </c>
      <c r="F246">
        <v>81390</v>
      </c>
      <c r="G246" t="s">
        <v>897</v>
      </c>
    </row>
    <row r="247" spans="1:7" x14ac:dyDescent="0.3">
      <c r="A247" t="s">
        <v>203</v>
      </c>
      <c r="B247" t="s">
        <v>898</v>
      </c>
      <c r="C247">
        <v>563766698</v>
      </c>
      <c r="D247">
        <v>563367130</v>
      </c>
      <c r="E247" t="s">
        <v>899</v>
      </c>
      <c r="F247">
        <v>81190</v>
      </c>
      <c r="G247" t="s">
        <v>900</v>
      </c>
    </row>
    <row r="248" spans="1:7" x14ac:dyDescent="0.3">
      <c r="A248" t="s">
        <v>128</v>
      </c>
      <c r="B248" t="s">
        <v>268</v>
      </c>
      <c r="C248">
        <v>563555141</v>
      </c>
      <c r="D248">
        <v>563791261</v>
      </c>
      <c r="E248" t="s">
        <v>901</v>
      </c>
      <c r="F248">
        <v>81440</v>
      </c>
      <c r="G248" t="s">
        <v>902</v>
      </c>
    </row>
    <row r="249" spans="1:7" x14ac:dyDescent="0.3">
      <c r="A249" t="s">
        <v>531</v>
      </c>
      <c r="B249" t="s">
        <v>903</v>
      </c>
      <c r="C249">
        <v>563755455</v>
      </c>
      <c r="D249">
        <v>563755455</v>
      </c>
      <c r="E249" t="s">
        <v>904</v>
      </c>
      <c r="F249">
        <v>81700</v>
      </c>
      <c r="G249" t="s">
        <v>905</v>
      </c>
    </row>
    <row r="250" spans="1:7" x14ac:dyDescent="0.3">
      <c r="A250" t="s">
        <v>128</v>
      </c>
      <c r="B250" t="s">
        <v>906</v>
      </c>
      <c r="C250">
        <v>563594023</v>
      </c>
      <c r="D250">
        <v>563594023</v>
      </c>
      <c r="E250" t="s">
        <v>907</v>
      </c>
      <c r="F250">
        <v>81210</v>
      </c>
      <c r="G250" t="s">
        <v>908</v>
      </c>
    </row>
    <row r="251" spans="1:7" x14ac:dyDescent="0.3">
      <c r="A251" t="s">
        <v>909</v>
      </c>
      <c r="B251" t="s">
        <v>910</v>
      </c>
      <c r="C251">
        <v>563551360</v>
      </c>
      <c r="D251">
        <v>563551360</v>
      </c>
      <c r="E251" t="s">
        <v>911</v>
      </c>
      <c r="F251">
        <v>81350</v>
      </c>
      <c r="G251" t="s">
        <v>912</v>
      </c>
    </row>
    <row r="252" spans="1:7" x14ac:dyDescent="0.3">
      <c r="A252" t="s">
        <v>913</v>
      </c>
      <c r="B252" t="s">
        <v>914</v>
      </c>
      <c r="C252">
        <v>563765812</v>
      </c>
      <c r="D252">
        <v>563765812</v>
      </c>
      <c r="E252" t="s">
        <v>915</v>
      </c>
      <c r="F252">
        <v>81350</v>
      </c>
      <c r="G252" t="s">
        <v>916</v>
      </c>
    </row>
    <row r="253" spans="1:7" x14ac:dyDescent="0.3">
      <c r="A253" t="s">
        <v>917</v>
      </c>
      <c r="B253" t="s">
        <v>918</v>
      </c>
      <c r="C253">
        <v>563416600</v>
      </c>
      <c r="D253">
        <v>563416043</v>
      </c>
      <c r="E253" t="s">
        <v>919</v>
      </c>
      <c r="F253">
        <v>81500</v>
      </c>
      <c r="G253" t="s">
        <v>920</v>
      </c>
    </row>
    <row r="254" spans="1:7" x14ac:dyDescent="0.3">
      <c r="A254" t="s">
        <v>108</v>
      </c>
      <c r="B254" t="s">
        <v>921</v>
      </c>
      <c r="C254">
        <v>563722149</v>
      </c>
      <c r="E254" t="s">
        <v>922</v>
      </c>
      <c r="F254">
        <v>81210</v>
      </c>
      <c r="G254" t="s">
        <v>923</v>
      </c>
    </row>
    <row r="255" spans="1:7" x14ac:dyDescent="0.3">
      <c r="A255" t="s">
        <v>379</v>
      </c>
      <c r="B255" t="s">
        <v>924</v>
      </c>
      <c r="C255">
        <v>563782280</v>
      </c>
      <c r="D255">
        <v>563782299</v>
      </c>
      <c r="E255" t="s">
        <v>925</v>
      </c>
      <c r="F255">
        <v>81160</v>
      </c>
      <c r="G255" t="s">
        <v>926</v>
      </c>
    </row>
    <row r="256" spans="1:7" x14ac:dyDescent="0.3">
      <c r="A256" t="s">
        <v>182</v>
      </c>
      <c r="B256" t="s">
        <v>927</v>
      </c>
      <c r="C256">
        <v>563420018</v>
      </c>
      <c r="D256">
        <v>563420018</v>
      </c>
      <c r="E256" t="s">
        <v>928</v>
      </c>
      <c r="F256">
        <v>81440</v>
      </c>
      <c r="G256" t="s">
        <v>929</v>
      </c>
    </row>
    <row r="257" spans="1:7" x14ac:dyDescent="0.3">
      <c r="A257" t="s">
        <v>96</v>
      </c>
      <c r="B257" t="s">
        <v>930</v>
      </c>
      <c r="C257">
        <v>563534252</v>
      </c>
      <c r="D257">
        <v>563533414</v>
      </c>
      <c r="E257" t="s">
        <v>931</v>
      </c>
      <c r="F257">
        <v>81340</v>
      </c>
      <c r="G257" t="s">
        <v>932</v>
      </c>
    </row>
    <row r="258" spans="1:7" x14ac:dyDescent="0.3">
      <c r="A258" t="s">
        <v>172</v>
      </c>
      <c r="B258" t="s">
        <v>933</v>
      </c>
      <c r="C258">
        <v>563555395</v>
      </c>
      <c r="D258">
        <v>563556831</v>
      </c>
      <c r="E258" t="s">
        <v>934</v>
      </c>
      <c r="F258">
        <v>81120</v>
      </c>
      <c r="G258" t="s">
        <v>935</v>
      </c>
    </row>
    <row r="259" spans="1:7" x14ac:dyDescent="0.3">
      <c r="A259" t="s">
        <v>728</v>
      </c>
      <c r="B259" t="s">
        <v>936</v>
      </c>
      <c r="C259">
        <v>563416277</v>
      </c>
      <c r="D259">
        <v>563339950</v>
      </c>
      <c r="E259" t="s">
        <v>937</v>
      </c>
      <c r="F259">
        <v>81500</v>
      </c>
      <c r="G259" t="s">
        <v>938</v>
      </c>
    </row>
    <row r="260" spans="1:7" x14ac:dyDescent="0.3">
      <c r="A260" t="s">
        <v>124</v>
      </c>
      <c r="B260" t="s">
        <v>939</v>
      </c>
      <c r="C260">
        <v>563560819</v>
      </c>
      <c r="D260">
        <v>563560819</v>
      </c>
      <c r="E260" t="s">
        <v>940</v>
      </c>
      <c r="F260">
        <v>81170</v>
      </c>
      <c r="G260" t="s">
        <v>941</v>
      </c>
    </row>
    <row r="261" spans="1:7" x14ac:dyDescent="0.3">
      <c r="A261" t="s">
        <v>942</v>
      </c>
      <c r="B261" t="s">
        <v>943</v>
      </c>
      <c r="C261">
        <v>563302459</v>
      </c>
      <c r="D261">
        <v>563302459</v>
      </c>
      <c r="E261" t="s">
        <v>944</v>
      </c>
      <c r="F261">
        <v>81170</v>
      </c>
      <c r="G261" t="s">
        <v>945</v>
      </c>
    </row>
    <row r="262" spans="1:7" x14ac:dyDescent="0.3">
      <c r="A262" t="s">
        <v>946</v>
      </c>
      <c r="B262" t="s">
        <v>947</v>
      </c>
      <c r="C262">
        <v>563534016</v>
      </c>
      <c r="D262">
        <v>563534016</v>
      </c>
      <c r="E262" t="s">
        <v>948</v>
      </c>
      <c r="F262">
        <v>81340</v>
      </c>
      <c r="G262" t="s">
        <v>949</v>
      </c>
    </row>
    <row r="263" spans="1:7" x14ac:dyDescent="0.3">
      <c r="A263" t="s">
        <v>132</v>
      </c>
      <c r="B263" t="s">
        <v>661</v>
      </c>
      <c r="C263">
        <v>563563909</v>
      </c>
      <c r="D263">
        <v>563563669</v>
      </c>
      <c r="E263" t="s">
        <v>950</v>
      </c>
      <c r="F263">
        <v>81140</v>
      </c>
      <c r="G263" t="s">
        <v>951</v>
      </c>
    </row>
    <row r="264" spans="1:7" x14ac:dyDescent="0.3">
      <c r="A264" t="s">
        <v>161</v>
      </c>
      <c r="B264" t="s">
        <v>952</v>
      </c>
      <c r="C264">
        <v>563706018</v>
      </c>
      <c r="D264">
        <v>563705098</v>
      </c>
      <c r="E264" t="s">
        <v>953</v>
      </c>
      <c r="F264">
        <v>81220</v>
      </c>
      <c r="G264" t="s">
        <v>954</v>
      </c>
    </row>
    <row r="265" spans="1:7" x14ac:dyDescent="0.3">
      <c r="A265" t="s">
        <v>104</v>
      </c>
      <c r="B265" t="s">
        <v>955</v>
      </c>
      <c r="C265">
        <v>563504217</v>
      </c>
      <c r="D265">
        <v>563745885</v>
      </c>
      <c r="E265" t="s">
        <v>956</v>
      </c>
      <c r="F265">
        <v>81330</v>
      </c>
      <c r="G265" t="s">
        <v>957</v>
      </c>
    </row>
    <row r="266" spans="1:7" x14ac:dyDescent="0.3">
      <c r="A266" t="s">
        <v>358</v>
      </c>
      <c r="B266" t="s">
        <v>506</v>
      </c>
      <c r="C266">
        <v>563375676</v>
      </c>
      <c r="D266">
        <v>563375676</v>
      </c>
      <c r="E266" t="s">
        <v>958</v>
      </c>
      <c r="F266">
        <v>81530</v>
      </c>
      <c r="G266" t="s">
        <v>959</v>
      </c>
    </row>
    <row r="267" spans="1:7" x14ac:dyDescent="0.3">
      <c r="A267" t="s">
        <v>484</v>
      </c>
      <c r="B267" t="s">
        <v>960</v>
      </c>
      <c r="C267">
        <v>563505200</v>
      </c>
      <c r="D267">
        <v>563507446</v>
      </c>
      <c r="E267" t="s">
        <v>961</v>
      </c>
      <c r="F267">
        <v>81490</v>
      </c>
      <c r="G267" t="s">
        <v>962</v>
      </c>
    </row>
    <row r="268" spans="1:7" x14ac:dyDescent="0.3">
      <c r="A268" t="s">
        <v>781</v>
      </c>
      <c r="B268" t="s">
        <v>963</v>
      </c>
      <c r="C268">
        <v>563750110</v>
      </c>
      <c r="D268">
        <v>563750110</v>
      </c>
      <c r="E268" t="s">
        <v>964</v>
      </c>
      <c r="F268">
        <v>81700</v>
      </c>
      <c r="G268" t="s">
        <v>965</v>
      </c>
    </row>
    <row r="269" spans="1:7" x14ac:dyDescent="0.3">
      <c r="A269" t="s">
        <v>362</v>
      </c>
      <c r="B269" t="s">
        <v>966</v>
      </c>
      <c r="C269">
        <v>563402200</v>
      </c>
      <c r="D269">
        <v>563402330</v>
      </c>
      <c r="E269" t="s">
        <v>967</v>
      </c>
      <c r="F269">
        <v>81370</v>
      </c>
      <c r="G269" t="s">
        <v>968</v>
      </c>
    </row>
    <row r="270" spans="1:7" x14ac:dyDescent="0.3">
      <c r="A270" t="s">
        <v>969</v>
      </c>
      <c r="B270" t="s">
        <v>970</v>
      </c>
      <c r="C270">
        <v>563335195</v>
      </c>
      <c r="D270">
        <v>563335195</v>
      </c>
      <c r="E270" t="s">
        <v>971</v>
      </c>
      <c r="F270">
        <v>81630</v>
      </c>
      <c r="G270" t="s">
        <v>972</v>
      </c>
    </row>
    <row r="271" spans="1:7" x14ac:dyDescent="0.3">
      <c r="A271" t="s">
        <v>892</v>
      </c>
      <c r="B271" t="s">
        <v>973</v>
      </c>
      <c r="C271">
        <v>563747176</v>
      </c>
      <c r="D271">
        <v>563711074</v>
      </c>
      <c r="E271" t="s">
        <v>974</v>
      </c>
      <c r="F271">
        <v>81710</v>
      </c>
      <c r="G271" t="s">
        <v>975</v>
      </c>
    </row>
    <row r="272" spans="1:7" x14ac:dyDescent="0.3">
      <c r="A272" t="s">
        <v>976</v>
      </c>
      <c r="B272" t="s">
        <v>977</v>
      </c>
      <c r="C272">
        <v>563481930</v>
      </c>
      <c r="D272">
        <v>563481934</v>
      </c>
      <c r="E272" t="s">
        <v>978</v>
      </c>
      <c r="F272">
        <v>81990</v>
      </c>
      <c r="G272" t="s">
        <v>979</v>
      </c>
    </row>
    <row r="273" spans="1:7" x14ac:dyDescent="0.3">
      <c r="A273" t="s">
        <v>817</v>
      </c>
      <c r="B273" t="s">
        <v>980</v>
      </c>
      <c r="C273">
        <v>563761359</v>
      </c>
      <c r="D273">
        <v>563761359</v>
      </c>
      <c r="E273" t="s">
        <v>981</v>
      </c>
      <c r="F273">
        <v>81640</v>
      </c>
      <c r="G273" t="s">
        <v>982</v>
      </c>
    </row>
    <row r="274" spans="1:7" x14ac:dyDescent="0.3">
      <c r="A274" t="s">
        <v>165</v>
      </c>
      <c r="B274" t="s">
        <v>983</v>
      </c>
      <c r="C274">
        <v>563335018</v>
      </c>
      <c r="D274">
        <v>563335773</v>
      </c>
      <c r="E274" t="s">
        <v>984</v>
      </c>
      <c r="F274">
        <v>81630</v>
      </c>
      <c r="G274" t="s">
        <v>985</v>
      </c>
    </row>
    <row r="275" spans="1:7" x14ac:dyDescent="0.3">
      <c r="A275" t="s">
        <v>153</v>
      </c>
      <c r="B275" t="s">
        <v>986</v>
      </c>
      <c r="C275">
        <v>563565253</v>
      </c>
      <c r="D275">
        <v>563565253</v>
      </c>
      <c r="E275" t="s">
        <v>987</v>
      </c>
      <c r="F275">
        <v>81350</v>
      </c>
      <c r="G275" t="s">
        <v>988</v>
      </c>
    </row>
    <row r="276" spans="1:7" x14ac:dyDescent="0.3">
      <c r="A276" t="s">
        <v>250</v>
      </c>
      <c r="B276" t="s">
        <v>989</v>
      </c>
      <c r="C276">
        <v>563984034</v>
      </c>
      <c r="D276">
        <v>563981336</v>
      </c>
      <c r="E276" t="s">
        <v>990</v>
      </c>
      <c r="F276">
        <v>81240</v>
      </c>
      <c r="G276" t="s">
        <v>991</v>
      </c>
    </row>
    <row r="277" spans="1:7" x14ac:dyDescent="0.3">
      <c r="A277" t="s">
        <v>484</v>
      </c>
      <c r="B277" t="s">
        <v>992</v>
      </c>
      <c r="C277">
        <v>563405555</v>
      </c>
      <c r="D277">
        <v>563405122</v>
      </c>
      <c r="E277" t="s">
        <v>993</v>
      </c>
      <c r="F277">
        <v>81630</v>
      </c>
      <c r="G277" t="s">
        <v>994</v>
      </c>
    </row>
    <row r="278" spans="1:7" x14ac:dyDescent="0.3">
      <c r="A278" t="s">
        <v>108</v>
      </c>
      <c r="B278" t="s">
        <v>995</v>
      </c>
      <c r="C278">
        <v>563761770</v>
      </c>
      <c r="D278">
        <v>563762446</v>
      </c>
      <c r="E278" t="s">
        <v>996</v>
      </c>
      <c r="F278">
        <v>81640</v>
      </c>
      <c r="G278" t="s">
        <v>997</v>
      </c>
    </row>
    <row r="279" spans="1:7" x14ac:dyDescent="0.3">
      <c r="A279" t="s">
        <v>998</v>
      </c>
      <c r="B279" t="s">
        <v>506</v>
      </c>
      <c r="C279">
        <v>563717443</v>
      </c>
      <c r="D279">
        <v>563702822</v>
      </c>
      <c r="E279" t="s">
        <v>999</v>
      </c>
      <c r="F279">
        <v>81570</v>
      </c>
      <c r="G279" t="s">
        <v>1000</v>
      </c>
    </row>
    <row r="280" spans="1:7" x14ac:dyDescent="0.3">
      <c r="A280" t="s">
        <v>132</v>
      </c>
      <c r="B280" t="s">
        <v>1001</v>
      </c>
      <c r="C280">
        <v>563375592</v>
      </c>
      <c r="E280" t="s">
        <v>1002</v>
      </c>
      <c r="F280">
        <v>81530</v>
      </c>
      <c r="G280" t="s">
        <v>1003</v>
      </c>
    </row>
    <row r="281" spans="1:7" x14ac:dyDescent="0.3">
      <c r="A281" t="s">
        <v>165</v>
      </c>
      <c r="B281" t="s">
        <v>1004</v>
      </c>
      <c r="C281">
        <v>563417198</v>
      </c>
      <c r="D281">
        <v>563417198</v>
      </c>
      <c r="E281" t="s">
        <v>1005</v>
      </c>
      <c r="F281">
        <v>81600</v>
      </c>
      <c r="G281" t="s">
        <v>1006</v>
      </c>
    </row>
    <row r="282" spans="1:7" x14ac:dyDescent="0.3">
      <c r="A282" t="s">
        <v>136</v>
      </c>
      <c r="B282" t="s">
        <v>1007</v>
      </c>
      <c r="C282">
        <v>563544013</v>
      </c>
      <c r="D282">
        <v>563497673</v>
      </c>
      <c r="E282" t="s">
        <v>1008</v>
      </c>
      <c r="F282">
        <v>81990</v>
      </c>
      <c r="G282" t="s">
        <v>1009</v>
      </c>
    </row>
    <row r="283" spans="1:7" x14ac:dyDescent="0.3">
      <c r="A283" t="s">
        <v>535</v>
      </c>
      <c r="B283" t="s">
        <v>1010</v>
      </c>
      <c r="C283">
        <v>563564346</v>
      </c>
      <c r="D283">
        <v>563564346</v>
      </c>
      <c r="E283" t="s">
        <v>1011</v>
      </c>
      <c r="F283">
        <v>81350</v>
      </c>
      <c r="G283" t="s">
        <v>1012</v>
      </c>
    </row>
    <row r="284" spans="1:7" x14ac:dyDescent="0.3">
      <c r="A284" t="s">
        <v>1013</v>
      </c>
      <c r="B284" t="s">
        <v>1014</v>
      </c>
      <c r="C284">
        <v>563825160</v>
      </c>
      <c r="D284">
        <v>563705230</v>
      </c>
      <c r="E284" t="s">
        <v>1015</v>
      </c>
      <c r="F284">
        <v>81220</v>
      </c>
      <c r="G284" t="s">
        <v>1016</v>
      </c>
    </row>
    <row r="285" spans="1:7" x14ac:dyDescent="0.3">
      <c r="A285" t="s">
        <v>1013</v>
      </c>
      <c r="B285" t="s">
        <v>1017</v>
      </c>
      <c r="C285">
        <v>563555655</v>
      </c>
      <c r="D285">
        <v>563555655</v>
      </c>
      <c r="E285" t="s">
        <v>1018</v>
      </c>
      <c r="F285">
        <v>81120</v>
      </c>
      <c r="G285" t="s">
        <v>1019</v>
      </c>
    </row>
    <row r="286" spans="1:7" x14ac:dyDescent="0.3">
      <c r="A286" t="s">
        <v>1020</v>
      </c>
      <c r="B286" t="s">
        <v>1021</v>
      </c>
      <c r="C286">
        <v>563744030</v>
      </c>
      <c r="D286">
        <v>563744039</v>
      </c>
      <c r="E286" t="s">
        <v>1022</v>
      </c>
      <c r="F286">
        <v>81540</v>
      </c>
      <c r="G286" t="s">
        <v>1023</v>
      </c>
    </row>
    <row r="287" spans="1:7" x14ac:dyDescent="0.3">
      <c r="A287" t="s">
        <v>764</v>
      </c>
      <c r="B287" t="s">
        <v>1024</v>
      </c>
      <c r="C287">
        <v>563755249</v>
      </c>
      <c r="D287">
        <v>563755222</v>
      </c>
      <c r="E287" t="s">
        <v>1025</v>
      </c>
      <c r="F287">
        <v>81580</v>
      </c>
      <c r="G287" t="s">
        <v>1026</v>
      </c>
    </row>
    <row r="288" spans="1:7" x14ac:dyDescent="0.3">
      <c r="A288" t="s">
        <v>1027</v>
      </c>
      <c r="B288" t="s">
        <v>1028</v>
      </c>
      <c r="C288">
        <v>563561728</v>
      </c>
      <c r="D288">
        <v>563561728</v>
      </c>
      <c r="E288" t="s">
        <v>1029</v>
      </c>
      <c r="F288">
        <v>81170</v>
      </c>
      <c r="G288" t="s">
        <v>1030</v>
      </c>
    </row>
    <row r="289" spans="1:7" x14ac:dyDescent="0.3">
      <c r="A289" t="s">
        <v>301</v>
      </c>
      <c r="B289" t="s">
        <v>1031</v>
      </c>
      <c r="C289">
        <v>563562519</v>
      </c>
      <c r="D289">
        <v>563564752</v>
      </c>
      <c r="E289" t="s">
        <v>1032</v>
      </c>
      <c r="F289">
        <v>81130</v>
      </c>
      <c r="G289" t="s">
        <v>1033</v>
      </c>
    </row>
    <row r="290" spans="1:7" x14ac:dyDescent="0.3">
      <c r="A290" t="s">
        <v>1034</v>
      </c>
      <c r="B290" t="s">
        <v>1035</v>
      </c>
      <c r="C290">
        <v>563763679</v>
      </c>
      <c r="D290">
        <v>563763610</v>
      </c>
      <c r="E290" t="s">
        <v>1036</v>
      </c>
      <c r="F290">
        <v>81190</v>
      </c>
      <c r="G290" t="s">
        <v>1037</v>
      </c>
    </row>
    <row r="291" spans="1:7" x14ac:dyDescent="0.3">
      <c r="A291" t="s">
        <v>128</v>
      </c>
      <c r="B291" t="s">
        <v>1038</v>
      </c>
      <c r="C291">
        <v>563405522</v>
      </c>
      <c r="D291">
        <v>563405522</v>
      </c>
      <c r="E291" t="s">
        <v>1039</v>
      </c>
      <c r="F291">
        <v>81630</v>
      </c>
      <c r="G291" t="s">
        <v>1040</v>
      </c>
    </row>
    <row r="292" spans="1:7" x14ac:dyDescent="0.3">
      <c r="A292" t="s">
        <v>976</v>
      </c>
      <c r="B292" t="s">
        <v>1041</v>
      </c>
      <c r="C292">
        <v>563330143</v>
      </c>
      <c r="D292">
        <v>563815933</v>
      </c>
      <c r="E292" t="s">
        <v>1042</v>
      </c>
      <c r="F292">
        <v>81600</v>
      </c>
      <c r="G292" t="s">
        <v>1043</v>
      </c>
    </row>
    <row r="293" spans="1:7" x14ac:dyDescent="0.3">
      <c r="A293" t="s">
        <v>88</v>
      </c>
      <c r="B293" t="s">
        <v>412</v>
      </c>
      <c r="C293">
        <v>563557008</v>
      </c>
      <c r="D293">
        <v>563557617</v>
      </c>
      <c r="E293" t="s">
        <v>1044</v>
      </c>
      <c r="F293">
        <v>81120</v>
      </c>
      <c r="G293" t="s">
        <v>1045</v>
      </c>
    </row>
    <row r="294" spans="1:7" x14ac:dyDescent="0.3">
      <c r="A294" t="s">
        <v>1046</v>
      </c>
      <c r="B294" t="s">
        <v>893</v>
      </c>
      <c r="C294">
        <v>563557153</v>
      </c>
      <c r="D294">
        <v>563557153</v>
      </c>
      <c r="E294" t="s">
        <v>1047</v>
      </c>
      <c r="F294">
        <v>81120</v>
      </c>
      <c r="G294" t="s">
        <v>1048</v>
      </c>
    </row>
    <row r="295" spans="1:7" x14ac:dyDescent="0.3">
      <c r="A295" t="s">
        <v>258</v>
      </c>
      <c r="B295" t="s">
        <v>620</v>
      </c>
      <c r="C295">
        <v>563543930</v>
      </c>
      <c r="D295">
        <v>563543920</v>
      </c>
      <c r="E295" t="s">
        <v>1049</v>
      </c>
      <c r="F295">
        <v>81150</v>
      </c>
      <c r="G295" t="s">
        <v>1050</v>
      </c>
    </row>
    <row r="296" spans="1:7" x14ac:dyDescent="0.3">
      <c r="A296" t="s">
        <v>605</v>
      </c>
      <c r="B296" t="s">
        <v>1051</v>
      </c>
      <c r="C296">
        <v>563587408</v>
      </c>
      <c r="D296">
        <v>563587813</v>
      </c>
      <c r="E296" t="s">
        <v>1052</v>
      </c>
      <c r="F296">
        <v>81500</v>
      </c>
      <c r="G296" t="s">
        <v>1053</v>
      </c>
    </row>
    <row r="297" spans="1:7" x14ac:dyDescent="0.3">
      <c r="A297" t="s">
        <v>722</v>
      </c>
      <c r="B297" t="s">
        <v>1054</v>
      </c>
      <c r="C297">
        <v>563706222</v>
      </c>
      <c r="D297">
        <v>563706222</v>
      </c>
      <c r="E297" t="s">
        <v>1055</v>
      </c>
      <c r="F297">
        <v>81220</v>
      </c>
      <c r="G297" t="s">
        <v>1056</v>
      </c>
    </row>
    <row r="298" spans="1:7" x14ac:dyDescent="0.3">
      <c r="A298" t="s">
        <v>318</v>
      </c>
      <c r="B298" t="s">
        <v>1057</v>
      </c>
      <c r="C298">
        <v>563563569</v>
      </c>
      <c r="D298">
        <v>563563569</v>
      </c>
      <c r="E298" t="s">
        <v>1058</v>
      </c>
      <c r="F298">
        <v>81170</v>
      </c>
      <c r="G298" t="s">
        <v>1059</v>
      </c>
    </row>
    <row r="299" spans="1:7" x14ac:dyDescent="0.3">
      <c r="A299" t="s">
        <v>165</v>
      </c>
      <c r="B299" t="s">
        <v>1060</v>
      </c>
      <c r="C299">
        <v>563557449</v>
      </c>
      <c r="D299">
        <v>563557451</v>
      </c>
      <c r="E299" t="s">
        <v>1061</v>
      </c>
      <c r="F299">
        <v>81120</v>
      </c>
      <c r="G299" t="s">
        <v>1062</v>
      </c>
    </row>
    <row r="300" spans="1:7" x14ac:dyDescent="0.3">
      <c r="A300" t="s">
        <v>1063</v>
      </c>
      <c r="B300" t="s">
        <v>1064</v>
      </c>
      <c r="C300">
        <v>563763387</v>
      </c>
      <c r="D300">
        <v>563763993</v>
      </c>
      <c r="E300" t="s">
        <v>1065</v>
      </c>
      <c r="F300">
        <v>81190</v>
      </c>
      <c r="G300" t="s">
        <v>1066</v>
      </c>
    </row>
    <row r="301" spans="1:7" x14ac:dyDescent="0.3">
      <c r="A301" t="s">
        <v>651</v>
      </c>
      <c r="B301" t="s">
        <v>506</v>
      </c>
      <c r="C301">
        <v>563558547</v>
      </c>
      <c r="D301">
        <v>563559815</v>
      </c>
      <c r="E301" t="s">
        <v>1067</v>
      </c>
      <c r="F301">
        <v>81340</v>
      </c>
      <c r="G301" t="s">
        <v>1068</v>
      </c>
    </row>
    <row r="302" spans="1:7" x14ac:dyDescent="0.3">
      <c r="A302" t="s">
        <v>946</v>
      </c>
      <c r="B302" t="s">
        <v>1069</v>
      </c>
      <c r="C302">
        <v>563761684</v>
      </c>
      <c r="D302">
        <v>563761684</v>
      </c>
      <c r="E302" t="s">
        <v>1070</v>
      </c>
      <c r="F302">
        <v>81190</v>
      </c>
      <c r="G302" t="s">
        <v>1071</v>
      </c>
    </row>
    <row r="303" spans="1:7" x14ac:dyDescent="0.3">
      <c r="A303" t="s">
        <v>172</v>
      </c>
      <c r="B303" t="s">
        <v>1072</v>
      </c>
      <c r="C303">
        <v>563744060</v>
      </c>
      <c r="D303">
        <v>563744064</v>
      </c>
      <c r="E303" t="s">
        <v>1073</v>
      </c>
      <c r="F303">
        <v>81330</v>
      </c>
      <c r="G303" t="s">
        <v>1074</v>
      </c>
    </row>
    <row r="304" spans="1:7" x14ac:dyDescent="0.3">
      <c r="A304" t="s">
        <v>207</v>
      </c>
      <c r="B304" t="s">
        <v>1075</v>
      </c>
      <c r="C304">
        <v>563565005</v>
      </c>
      <c r="D304">
        <v>563565565</v>
      </c>
      <c r="E304" t="s">
        <v>1076</v>
      </c>
      <c r="F304">
        <v>81350</v>
      </c>
      <c r="G304" t="s">
        <v>1077</v>
      </c>
    </row>
    <row r="305" spans="1:7" x14ac:dyDescent="0.3">
      <c r="A305" t="s">
        <v>96</v>
      </c>
      <c r="B305" t="s">
        <v>1078</v>
      </c>
      <c r="C305">
        <v>563505118</v>
      </c>
      <c r="D305">
        <v>563507464</v>
      </c>
      <c r="E305" t="s">
        <v>1079</v>
      </c>
      <c r="F305">
        <v>81090</v>
      </c>
      <c r="G305" t="s">
        <v>1080</v>
      </c>
    </row>
    <row r="306" spans="1:7" x14ac:dyDescent="0.3">
      <c r="A306" t="s">
        <v>1081</v>
      </c>
      <c r="B306" t="s">
        <v>1082</v>
      </c>
      <c r="C306">
        <v>563534100</v>
      </c>
      <c r="D306">
        <v>563564082</v>
      </c>
      <c r="E306" t="s">
        <v>1083</v>
      </c>
      <c r="F306">
        <v>81340</v>
      </c>
      <c r="G306" t="s">
        <v>1084</v>
      </c>
    </row>
    <row r="307" spans="1:7" x14ac:dyDescent="0.3">
      <c r="A307" t="s">
        <v>1085</v>
      </c>
      <c r="B307" t="s">
        <v>1086</v>
      </c>
      <c r="C307">
        <v>563563041</v>
      </c>
      <c r="D307">
        <v>563563041</v>
      </c>
      <c r="E307" t="s">
        <v>1087</v>
      </c>
      <c r="F307">
        <v>81140</v>
      </c>
      <c r="G307" t="s">
        <v>1088</v>
      </c>
    </row>
    <row r="308" spans="1:7" x14ac:dyDescent="0.3">
      <c r="A308" t="s">
        <v>207</v>
      </c>
      <c r="B308" t="s">
        <v>1089</v>
      </c>
      <c r="C308">
        <v>563587101</v>
      </c>
      <c r="D308">
        <v>563830036</v>
      </c>
      <c r="E308" t="s">
        <v>1090</v>
      </c>
      <c r="F308">
        <v>81500</v>
      </c>
      <c r="G308" t="s">
        <v>1091</v>
      </c>
    </row>
    <row r="309" spans="1:7" x14ac:dyDescent="0.3">
      <c r="A309" t="s">
        <v>108</v>
      </c>
      <c r="B309" t="s">
        <v>1092</v>
      </c>
      <c r="C309">
        <v>563759114</v>
      </c>
      <c r="D309">
        <v>563708084</v>
      </c>
      <c r="E309" t="s">
        <v>1093</v>
      </c>
      <c r="F309">
        <v>81440</v>
      </c>
      <c r="G309" t="s">
        <v>1094</v>
      </c>
    </row>
    <row r="310" spans="1:7" x14ac:dyDescent="0.3">
      <c r="A310" t="s">
        <v>1095</v>
      </c>
      <c r="B310" t="s">
        <v>1096</v>
      </c>
      <c r="C310">
        <v>563503248</v>
      </c>
      <c r="D310">
        <v>563508211</v>
      </c>
      <c r="E310" t="s">
        <v>1097</v>
      </c>
      <c r="F310">
        <v>81110</v>
      </c>
      <c r="G310" t="s">
        <v>1098</v>
      </c>
    </row>
    <row r="311" spans="1:7" x14ac:dyDescent="0.3">
      <c r="A311" t="s">
        <v>128</v>
      </c>
      <c r="B311" t="s">
        <v>1099</v>
      </c>
      <c r="C311">
        <v>563339503</v>
      </c>
      <c r="D311">
        <v>563339503</v>
      </c>
      <c r="E311" t="s">
        <v>1100</v>
      </c>
      <c r="F311">
        <v>81140</v>
      </c>
      <c r="G311" t="s">
        <v>1101</v>
      </c>
    </row>
    <row r="312" spans="1:7" x14ac:dyDescent="0.3">
      <c r="A312" t="s">
        <v>1102</v>
      </c>
      <c r="B312" t="s">
        <v>1103</v>
      </c>
      <c r="C312">
        <v>563375034</v>
      </c>
      <c r="D312">
        <v>563371562</v>
      </c>
      <c r="E312" s="12" t="s">
        <v>1104</v>
      </c>
      <c r="F312">
        <v>81530</v>
      </c>
      <c r="G312" t="s">
        <v>1105</v>
      </c>
    </row>
    <row r="313" spans="1:7" x14ac:dyDescent="0.3">
      <c r="A313" t="s">
        <v>1106</v>
      </c>
      <c r="B313" t="s">
        <v>1107</v>
      </c>
      <c r="C313">
        <v>563743011</v>
      </c>
      <c r="D313">
        <v>563702534</v>
      </c>
      <c r="E313" t="s">
        <v>1108</v>
      </c>
      <c r="F313">
        <v>81570</v>
      </c>
      <c r="G313" t="s">
        <v>1109</v>
      </c>
    </row>
    <row r="314" spans="1:7" x14ac:dyDescent="0.3">
      <c r="A314" t="s">
        <v>1110</v>
      </c>
      <c r="B314" t="s">
        <v>1111</v>
      </c>
      <c r="C314">
        <v>563339214</v>
      </c>
      <c r="D314">
        <v>563339214</v>
      </c>
      <c r="E314" t="s">
        <v>1112</v>
      </c>
      <c r="F314">
        <v>81140</v>
      </c>
      <c r="G314" t="s">
        <v>1113</v>
      </c>
    </row>
    <row r="315" spans="1:7" x14ac:dyDescent="0.3">
      <c r="A315" t="s">
        <v>322</v>
      </c>
      <c r="B315" t="s">
        <v>497</v>
      </c>
      <c r="C315">
        <v>563553015</v>
      </c>
      <c r="D315">
        <v>563795048</v>
      </c>
      <c r="E315" t="s">
        <v>1114</v>
      </c>
      <c r="F315">
        <v>81430</v>
      </c>
      <c r="G315" t="s">
        <v>1115</v>
      </c>
    </row>
    <row r="316" spans="1:7" x14ac:dyDescent="0.3">
      <c r="A316" t="s">
        <v>128</v>
      </c>
      <c r="B316" t="s">
        <v>464</v>
      </c>
      <c r="C316">
        <v>563587106</v>
      </c>
      <c r="D316">
        <v>563587652</v>
      </c>
      <c r="E316" t="s">
        <v>1116</v>
      </c>
      <c r="F316">
        <v>81500</v>
      </c>
      <c r="G316" t="s">
        <v>1117</v>
      </c>
    </row>
    <row r="317" spans="1:7" x14ac:dyDescent="0.3">
      <c r="A317" t="s">
        <v>88</v>
      </c>
      <c r="B317" t="s">
        <v>1118</v>
      </c>
      <c r="C317">
        <v>563568200</v>
      </c>
      <c r="D317">
        <v>563568200</v>
      </c>
      <c r="E317" t="s">
        <v>1119</v>
      </c>
      <c r="F317">
        <v>81130</v>
      </c>
      <c r="G317" t="s">
        <v>1120</v>
      </c>
    </row>
    <row r="318" spans="1:7" x14ac:dyDescent="0.3">
      <c r="A318" t="s">
        <v>1121</v>
      </c>
      <c r="B318" t="s">
        <v>1122</v>
      </c>
      <c r="C318">
        <v>563562610</v>
      </c>
      <c r="D318">
        <v>563562464</v>
      </c>
      <c r="E318" t="s">
        <v>1123</v>
      </c>
      <c r="F318">
        <v>81170</v>
      </c>
      <c r="G318" t="s">
        <v>1124</v>
      </c>
    </row>
    <row r="319" spans="1:7" x14ac:dyDescent="0.3">
      <c r="A319" t="s">
        <v>136</v>
      </c>
      <c r="B319" t="s">
        <v>1125</v>
      </c>
      <c r="C319">
        <v>563610589</v>
      </c>
      <c r="D319">
        <v>563981813</v>
      </c>
      <c r="E319" t="s">
        <v>1126</v>
      </c>
      <c r="F319">
        <v>81240</v>
      </c>
      <c r="G319" t="s">
        <v>1127</v>
      </c>
    </row>
    <row r="320" spans="1:7" x14ac:dyDescent="0.3">
      <c r="A320" t="s">
        <v>1128</v>
      </c>
      <c r="B320" t="s">
        <v>1129</v>
      </c>
      <c r="C320">
        <v>563562456</v>
      </c>
      <c r="D320">
        <v>563562456</v>
      </c>
      <c r="E320" t="s">
        <v>1130</v>
      </c>
      <c r="F320">
        <v>81640</v>
      </c>
      <c r="G320" t="s">
        <v>1131</v>
      </c>
    </row>
    <row r="321" spans="1:7" x14ac:dyDescent="0.3">
      <c r="A321" t="s">
        <v>1132</v>
      </c>
      <c r="B321" t="s">
        <v>1133</v>
      </c>
      <c r="C321">
        <v>563706184</v>
      </c>
      <c r="D321">
        <v>563706184</v>
      </c>
      <c r="E321" t="s">
        <v>1134</v>
      </c>
      <c r="F321">
        <v>81220</v>
      </c>
      <c r="G321" t="s">
        <v>1135</v>
      </c>
    </row>
    <row r="322" spans="1:7" x14ac:dyDescent="0.3">
      <c r="A322" t="s">
        <v>379</v>
      </c>
      <c r="B322" t="s">
        <v>1136</v>
      </c>
      <c r="C322">
        <v>563587599</v>
      </c>
      <c r="D322">
        <v>563587604</v>
      </c>
      <c r="E322" t="s">
        <v>1137</v>
      </c>
      <c r="F322">
        <v>81500</v>
      </c>
      <c r="G322" t="s">
        <v>1138</v>
      </c>
    </row>
    <row r="323" spans="1:7" x14ac:dyDescent="0.3">
      <c r="A323" t="s">
        <v>88</v>
      </c>
      <c r="B323" t="s">
        <v>1139</v>
      </c>
      <c r="C323">
        <v>563747703</v>
      </c>
      <c r="D323">
        <v>563711180</v>
      </c>
      <c r="E323" t="s">
        <v>1140</v>
      </c>
      <c r="F323">
        <v>81290</v>
      </c>
      <c r="G323" t="s">
        <v>1141</v>
      </c>
    </row>
    <row r="324" spans="1:7" x14ac:dyDescent="0.3">
      <c r="A324" t="s">
        <v>1142</v>
      </c>
      <c r="B324" t="s">
        <v>1143</v>
      </c>
      <c r="C324">
        <v>563568290</v>
      </c>
      <c r="D324">
        <v>563568290</v>
      </c>
      <c r="E324" t="s">
        <v>1144</v>
      </c>
      <c r="F324">
        <v>81150</v>
      </c>
      <c r="G324" t="s">
        <v>1145</v>
      </c>
    </row>
  </sheetData>
  <hyperlinks>
    <hyperlink ref="E62" r:id="rId1"/>
    <hyperlink ref="E91" r:id="rId2"/>
    <hyperlink ref="E152" r:id="rId3"/>
    <hyperlink ref="E236" r:id="rId4"/>
    <hyperlink ref="E237" r:id="rId5"/>
    <hyperlink ref="E312" r:id="rId6"/>
    <hyperlink ref="E194" r:id="rId7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5"/>
  <sheetViews>
    <sheetView workbookViewId="0">
      <selection activeCell="B10" sqref="B10"/>
    </sheetView>
  </sheetViews>
  <sheetFormatPr baseColWidth="10" defaultRowHeight="14.4" x14ac:dyDescent="0.3"/>
  <sheetData>
    <row r="2" spans="2:2" x14ac:dyDescent="0.3">
      <c r="B2" t="s">
        <v>59</v>
      </c>
    </row>
    <row r="3" spans="2:2" x14ac:dyDescent="0.3">
      <c r="B3" t="s">
        <v>20</v>
      </c>
    </row>
    <row r="4" spans="2:2" x14ac:dyDescent="0.3">
      <c r="B4" t="s">
        <v>68</v>
      </c>
    </row>
    <row r="5" spans="2:2" x14ac:dyDescent="0.3">
      <c r="B5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GESTION</vt:lpstr>
      <vt:lpstr>BRT FACTURER</vt:lpstr>
      <vt:lpstr>REFECTION</vt:lpstr>
      <vt:lpstr>SYNTHESE</vt:lpstr>
      <vt:lpstr>MAIRIE</vt:lpstr>
      <vt:lpstr>DONNEES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 BONNAL, Guillaume</dc:creator>
  <cp:lastModifiedBy>Lemarchand, Gautier</cp:lastModifiedBy>
  <dcterms:created xsi:type="dcterms:W3CDTF">2019-09-17T14:46:03Z</dcterms:created>
  <dcterms:modified xsi:type="dcterms:W3CDTF">2019-09-25T13:32:07Z</dcterms:modified>
</cp:coreProperties>
</file>