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 codeName="{74837BA0-65D6-932C-5D65-3B800EBDC722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Fauve\Downloads\"/>
    </mc:Choice>
  </mc:AlternateContent>
  <xr:revisionPtr revIDLastSave="0" documentId="13_ncr:1_{8598A962-61EA-4390-AC49-24EE05A6DEF4}" xr6:coauthVersionLast="41" xr6:coauthVersionMax="41" xr10:uidLastSave="{00000000-0000-0000-0000-000000000000}"/>
  <bookViews>
    <workbookView xWindow="-120" yWindow="-120" windowWidth="19440" windowHeight="11640" xr2:uid="{00000000-000D-0000-FFFF-FFFF00000000}"/>
  </bookViews>
  <sheets>
    <sheet name="MENU" sheetId="3" r:id="rId1"/>
    <sheet name="Stock Armoire de commande" sheetId="1" r:id="rId2"/>
    <sheet name="Histo" sheetId="2" r:id="rId3"/>
  </sheets>
  <definedNames>
    <definedName name="_xlnm._FilterDatabase" localSheetId="1" hidden="1">'Stock Armoire de commande'!$A$1:$V$277</definedName>
    <definedName name="criticité">#REF!</definedName>
    <definedName name="FR">#REF!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64" i="1" l="1"/>
  <c r="G106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</calcChain>
</file>

<file path=xl/sharedStrings.xml><?xml version="1.0" encoding="utf-8"?>
<sst xmlns="http://schemas.openxmlformats.org/spreadsheetml/2006/main" count="1293" uniqueCount="784">
  <si>
    <t>Ensemble de guidage bloc tranversal P2 amont</t>
  </si>
  <si>
    <t>Ensemble de guidage bloc longitudinal P2 amont</t>
  </si>
  <si>
    <r>
      <rPr>
        <sz val="11"/>
        <color theme="1"/>
        <rFont val="Calibri"/>
        <family val="2"/>
        <scheme val="minor"/>
      </rPr>
      <t>305AT1
306AT2</t>
    </r>
  </si>
  <si>
    <t>A9N21020</t>
  </si>
  <si>
    <t>A9N21023</t>
  </si>
  <si>
    <t>356KA2/202KA3</t>
  </si>
  <si>
    <t>55.34.9.024.0040</t>
  </si>
  <si>
    <t>Support pour relais embrochable Finder</t>
  </si>
  <si>
    <t>Type 40.52 (alim 24VDC)</t>
  </si>
  <si>
    <t>95.85.3</t>
  </si>
  <si>
    <t>Type 94.04</t>
  </si>
  <si>
    <t>CAD32BL</t>
  </si>
  <si>
    <t>LADN11</t>
  </si>
  <si>
    <t>DG OND</t>
  </si>
  <si>
    <t>D6</t>
  </si>
  <si>
    <t>DS P3</t>
  </si>
  <si>
    <t>Moteur de levage</t>
  </si>
  <si>
    <t>Acti9, iC60N disjoncteur 1P 10A courbe C</t>
  </si>
  <si>
    <t>Armoire de commande - 3eme porte</t>
  </si>
  <si>
    <t>30Q1/23Q1/23Q2</t>
  </si>
  <si>
    <t>C60LK10</t>
  </si>
  <si>
    <r>
      <rPr>
        <sz val="11"/>
        <color theme="1"/>
        <rFont val="Calibri"/>
        <family val="2"/>
        <scheme val="minor"/>
      </rPr>
      <t>131S1
131S2
131S3
131S4
131S5 V1S13 V2S13 132S1
133S1
133S2
133S3
133S4
134S1
134S2
134S3
134S4
135S1
135S2</t>
    </r>
  </si>
  <si>
    <t>BLOC A VIS POUR CONDUCT.DE PROTECTION 1 JONCTION 6 MM2 (PAS 8 MM) PIED METAL</t>
  </si>
  <si>
    <t>BLOC A VIS DE PASSAGE 1 JONCTION 6 MM2 (PAS DE 8 MM) GRIS</t>
  </si>
  <si>
    <t>Criticité</t>
  </si>
  <si>
    <t>Schneider</t>
  </si>
  <si>
    <t>9000-41034-0101000</t>
  </si>
  <si>
    <t>Murrelektronik</t>
  </si>
  <si>
    <t>41Q2-42Q1-43Q2</t>
  </si>
  <si>
    <t>/</t>
  </si>
  <si>
    <t>Magelis - terminal tactile - 640x480 pixels VGA - 10,4p TFT - 96MB</t>
  </si>
  <si>
    <t>TeSys D - bloc de contacts auxiliaires - 1F+1O - bornes à vis-étriers</t>
  </si>
  <si>
    <t>XM856AV</t>
  </si>
  <si>
    <t>IGN</t>
  </si>
  <si>
    <t>Ensemble de guidage bloc tranversal P3 amont</t>
  </si>
  <si>
    <t>151KA8/151KA9</t>
  </si>
  <si>
    <t>RXM4AB1B7</t>
  </si>
  <si>
    <t>Harmony buzzer Ø22 - 80 db - 24V CA/CC - 50/60 Hz</t>
  </si>
  <si>
    <t>453KA1/453KA2</t>
  </si>
  <si>
    <t>RXM4AB1BD</t>
  </si>
  <si>
    <t>Relais embrochable Finder</t>
  </si>
  <si>
    <t>453KA3/453KA4</t>
  </si>
  <si>
    <t>Support relais embrochable Finder</t>
  </si>
  <si>
    <t>XPS ATE5110P</t>
  </si>
  <si>
    <t>FdC usure frein de sécurité</t>
  </si>
  <si>
    <t>FdC usure frein service/secours</t>
  </si>
  <si>
    <t>DIRIS A40</t>
  </si>
  <si>
    <t>SOCOMEC</t>
  </si>
  <si>
    <t>D1-2</t>
  </si>
  <si>
    <t>DISJONCTEUR DT40 1 P+N 2 A 6kA COURBE C</t>
  </si>
  <si>
    <t>40Q2</t>
  </si>
  <si>
    <t>40Q1/40Q3</t>
  </si>
  <si>
    <t>Alimentation 230VAC/24VDC</t>
  </si>
  <si>
    <t>ESP 58 50-518 50</t>
  </si>
  <si>
    <t>30Q3/32Q1 à 32Q3</t>
  </si>
  <si>
    <t>31Q1/31Q2</t>
  </si>
  <si>
    <t>WEG</t>
  </si>
  <si>
    <t>315S/M</t>
  </si>
  <si>
    <t>Advantys STB - kit d'entrées analogiques standard - 4..20mA - 8E - 15 bits+signe</t>
  </si>
  <si>
    <t>DuoLine parafoudre Combi PF'clic 10kA 1P+N avec accessoires</t>
  </si>
  <si>
    <t>Harmony - bloc lumineux XB4-XB5 - DEL - 24VACDC - rouge - racc vis étrier</t>
  </si>
  <si>
    <t>Harmony - bloc lumin XB4-XB5 - DEL - 230/240VAC - blanc - racc vis étrier</t>
  </si>
  <si>
    <t>Zelio Relay RXM - relais miniature - embrochable - test - 4OF - 12A - 24VDC</t>
  </si>
  <si>
    <t>Phaseo - alim. en mode commutation régulé - mono/biphasé - 100..240V - 24V 20A</t>
  </si>
  <si>
    <t>A9E18033</t>
  </si>
  <si>
    <t>R9PLC</t>
  </si>
  <si>
    <t>Bloc différentiel Vigi DT40 25 A 1P plus N 230 V 30 mA</t>
  </si>
  <si>
    <t>A9N21450</t>
  </si>
  <si>
    <t>Acti9 C60H-DC - disjoncteur modulaire - 2P - 6A - C curve</t>
  </si>
  <si>
    <t>A9N61526</t>
  </si>
  <si>
    <t>Schneider</t>
    <phoneticPr fontId="1" type="noConversion"/>
  </si>
  <si>
    <t>STBDDO3705</t>
    <phoneticPr fontId="1" type="noConversion"/>
  </si>
  <si>
    <t>STBDDO3705KC / STBDDO3705KS</t>
    <phoneticPr fontId="1" type="noConversion"/>
  </si>
  <si>
    <t>STBCPS2111K</t>
  </si>
  <si>
    <r>
      <rPr>
        <sz val="11"/>
        <color theme="1"/>
        <rFont val="Calibri"/>
        <family val="2"/>
        <scheme val="minor"/>
      </rPr>
      <t>Kit module de sortie TOR 2S RELAIS STANDABD
24VDV OU 1 1 5.23OVAC
2A</t>
    </r>
  </si>
  <si>
    <r>
      <rPr>
        <sz val="11"/>
        <color theme="1"/>
        <rFont val="Calibri"/>
        <family val="2"/>
        <scheme val="minor"/>
      </rPr>
      <t>306AT3
306AT4
306AT5
306AT6
306AT7
306AT8
306AT9
306AT10
306AT11
306AT12
306AT13
306AT14
306AT15
306AT16
307AT1
307AT2</t>
    </r>
  </si>
  <si>
    <r>
      <rPr>
        <sz val="11"/>
        <color theme="1"/>
        <rFont val="Calibri"/>
        <family val="2"/>
        <scheme val="minor"/>
      </rPr>
      <t>315S1
315S2
315S5
315S6
315S7
315S8
318S4
320S4</t>
    </r>
  </si>
  <si>
    <r>
      <rPr>
        <sz val="11"/>
        <color theme="1"/>
        <rFont val="Calibri"/>
        <family val="2"/>
        <scheme val="minor"/>
      </rPr>
      <t>318S3
320S3</t>
    </r>
  </si>
  <si>
    <t>Zelio Relay RXM - embase contacts mixés - RXM2/4 - racc connecteurs à vis</t>
  </si>
  <si>
    <t>Poulie Principale</t>
  </si>
  <si>
    <t>Harmony XB4 - poussoir lumineux LED - 1F+1O - vert - Ø22 - 24VACDC</t>
  </si>
  <si>
    <t>21Q1/22Q1</t>
  </si>
  <si>
    <t>20G1</t>
  </si>
  <si>
    <t>RM4TG20</t>
  </si>
  <si>
    <t>RM22TG20</t>
  </si>
  <si>
    <t xml:space="preserve">Désignation </t>
  </si>
  <si>
    <t>Repère sur plan</t>
  </si>
  <si>
    <t>ZCMD12</t>
  </si>
  <si>
    <t>XBTZGCO4</t>
  </si>
  <si>
    <t>A9F87332</t>
  </si>
  <si>
    <t>A9F95110</t>
  </si>
  <si>
    <t>A9F77110</t>
  </si>
  <si>
    <t>Cable de manœuvre descente torons gauche</t>
  </si>
  <si>
    <t>STBDRC3210K</t>
  </si>
  <si>
    <t>STBPDT3100K</t>
  </si>
  <si>
    <t>C60NB 10</t>
  </si>
  <si>
    <t>A9F76110</t>
  </si>
  <si>
    <t>Stock Total</t>
  </si>
  <si>
    <t>Kit module d'alimentation interne auxiliare</t>
  </si>
  <si>
    <t>STB DHC 3210 K</t>
  </si>
  <si>
    <t>Station de travail</t>
  </si>
  <si>
    <t>HP</t>
  </si>
  <si>
    <t>RXZE2M114M</t>
  </si>
  <si>
    <t>NFM</t>
  </si>
  <si>
    <t>REXEL</t>
  </si>
  <si>
    <t>Gache de protection</t>
  </si>
  <si>
    <t>IM1640PAGELK</t>
  </si>
  <si>
    <t>Prodis DT40 - disjoncteur - 1P+N - 20A - courbe C</t>
  </si>
  <si>
    <t>A9F77220</t>
    <phoneticPr fontId="1" type="noConversion"/>
  </si>
  <si>
    <t>Disjoncteur DT40 1 P+N 16 A 6kA COURBE C</t>
  </si>
  <si>
    <t>40Q1</t>
  </si>
  <si>
    <t>C60ND10</t>
  </si>
  <si>
    <t>Kubler</t>
    <phoneticPr fontId="1" type="noConversion"/>
  </si>
  <si>
    <t>EnerlinX - EGX150 - passerelle Ethernet Modbus RS485</t>
  </si>
  <si>
    <t>EGX150</t>
  </si>
  <si>
    <t>Acti9, iATLs auxiliaire de signalisation 24...240VCA, pour télérupteur iTL</t>
  </si>
  <si>
    <r>
      <rPr>
        <sz val="11"/>
        <color theme="1"/>
        <rFont val="Calibri"/>
        <family val="2"/>
        <scheme val="minor"/>
      </rPr>
      <t>Module d'alimentation 115/230VAC, 11 A
SOMMABLE</t>
    </r>
  </si>
  <si>
    <r>
      <rPr>
        <sz val="11"/>
        <color theme="1"/>
        <rFont val="Calibri"/>
        <family val="2"/>
        <scheme val="minor"/>
      </rPr>
      <t>301MOD
1</t>
    </r>
  </si>
  <si>
    <r>
      <rPr>
        <sz val="11"/>
        <color theme="1"/>
        <rFont val="Calibri"/>
        <family val="2"/>
        <scheme val="minor"/>
      </rPr>
      <t>Module de co-processeur des EIS
décentralisées(RIO)</t>
    </r>
  </si>
  <si>
    <r>
      <rPr>
        <sz val="11"/>
        <color theme="1"/>
        <rFont val="Calibri"/>
        <family val="2"/>
        <scheme val="minor"/>
      </rPr>
      <t>301MOD
5</t>
    </r>
  </si>
  <si>
    <r>
      <rPr>
        <sz val="11"/>
        <color theme="1"/>
        <rFont val="Calibri"/>
        <family val="2"/>
        <scheme val="minor"/>
      </rPr>
      <t>Switch ethernet 14 PORTS 101100 TX ET2 PORTS
100 FX-MM</t>
    </r>
  </si>
  <si>
    <t>130KA1/130KA2/ 203KA1 à 203KA4 /160KA5/160KA6/ 200KA1/201KA1 à 201KA4 /202KA1/202KA2</t>
  </si>
  <si>
    <t>160KA1 à 160KA4/201KA3/201KA4</t>
  </si>
  <si>
    <t>Qt site</t>
  </si>
  <si>
    <t>TCSESM043F2CU0</t>
  </si>
  <si>
    <t>TCSESM083F2CU0</t>
  </si>
  <si>
    <t>ABL8REM24030</t>
  </si>
  <si>
    <t>STBACI1400K</t>
  </si>
  <si>
    <t>D5</t>
  </si>
  <si>
    <t>D15</t>
  </si>
  <si>
    <t>LV42964</t>
  </si>
  <si>
    <t>30Q2</t>
  </si>
  <si>
    <t>C60HC32</t>
  </si>
  <si>
    <t>25Q2/25Q4</t>
  </si>
  <si>
    <t>D13</t>
  </si>
  <si>
    <t>LV429653</t>
  </si>
  <si>
    <t>Onduleur 9KVA</t>
  </si>
  <si>
    <t>NE TYS RT 9000 K</t>
  </si>
  <si>
    <t>--</t>
  </si>
  <si>
    <t>LV432748</t>
  </si>
  <si>
    <t>BLOC A VIS DE PASSAGE 1 JONCTION 4 MM2 (PAS DE 6 MM) GRIS</t>
  </si>
  <si>
    <t>Reférence constructeur</t>
  </si>
  <si>
    <t>Reférence procédure</t>
  </si>
  <si>
    <t>TSXETG100</t>
  </si>
  <si>
    <t>Machinerie</t>
  </si>
  <si>
    <t>Capteur mécanique frein de sécurité</t>
  </si>
  <si>
    <t>Duoline BP'clic - bouton-poussoir - 1O+1</t>
  </si>
  <si>
    <r>
      <rPr>
        <sz val="11"/>
        <color theme="1"/>
        <rFont val="Calibri"/>
        <family val="2"/>
        <scheme val="minor"/>
      </rPr>
      <t>41U1
43U1</t>
    </r>
  </si>
  <si>
    <r>
      <rPr>
        <sz val="11"/>
        <color theme="1"/>
        <rFont val="Calibri"/>
        <family val="2"/>
        <scheme val="minor"/>
      </rPr>
      <t>Disjoncteur secours (vers
P3) NSX400F</t>
    </r>
  </si>
  <si>
    <t>Duoline CM'clic - commutateur 2 positions - 1OF - 20A - 250Vca</t>
  </si>
  <si>
    <t>R9PSC2</t>
  </si>
  <si>
    <t>Multi 9 C60N - disjoncteur modulaire - 4P - 10A - courbe B</t>
  </si>
  <si>
    <t>A9F76410</t>
  </si>
  <si>
    <t>Advantys STB - module d'interface réseau standard - Ethernet - 10Mbit/s</t>
  </si>
  <si>
    <t>Compact NSX - NSX400f micrologic 1.3 m 320a 3p3d disjoncteur compact</t>
  </si>
  <si>
    <t>LV432677</t>
  </si>
  <si>
    <t>Harmony XB4 - bouton tournant manette - Ø22 - 3 pos fix - noir - 2F - vis étrier</t>
  </si>
  <si>
    <t>Id tableau de calcul de disponibilité</t>
  </si>
  <si>
    <t>Ensemble de guidage bloc longitudinal P2 aval</t>
  </si>
  <si>
    <t>Cable de manœuvre levage torons gauche</t>
  </si>
  <si>
    <t>Harmony XB4 - bouton tournant manette - Ø22 - 2 pos fix - noir - 1F - vis étrier</t>
  </si>
  <si>
    <t>Harmony - bloc lumineux XB4-XB5 - DEL - 24VACDC - vert - racc vis étrier</t>
  </si>
  <si>
    <t>A9F92220</t>
  </si>
  <si>
    <t>Advantys STB - kit de sorties numériques de base - 24Vcc - 16 S</t>
  </si>
  <si>
    <t>Prodis DT40 - disjoncteur - 1P+N - 16A - courbe C</t>
  </si>
  <si>
    <t>A9N21025</t>
  </si>
  <si>
    <t>Acti9, iC60H disjoncteur 3P 32A courbe C</t>
  </si>
  <si>
    <t>160F1</t>
  </si>
  <si>
    <t>XPSATE5110P</t>
  </si>
  <si>
    <t>MERA9F77220</t>
    <phoneticPr fontId="1" type="noConversion"/>
  </si>
  <si>
    <t>Acti9, iC60N disjoncteur 2P 20A courbe C</t>
    <phoneticPr fontId="1" type="noConversion"/>
  </si>
  <si>
    <t>Prodis DT40N - disjoncteur - 3P+N 32A - courbe C - 10kA</t>
  </si>
  <si>
    <t>Prodis DT40 - disjoncteur - 1P+N - 25A - courbe C</t>
  </si>
  <si>
    <t>A9N21027</t>
  </si>
  <si>
    <t>150…..</t>
  </si>
  <si>
    <t>Module d'alimentation modicon Quantum</t>
  </si>
  <si>
    <t>301MOD1</t>
  </si>
  <si>
    <t>140CPS11420</t>
  </si>
  <si>
    <t>301MOD2</t>
  </si>
  <si>
    <t>140CPU67160</t>
  </si>
  <si>
    <t>301MOD3/301MOD4</t>
  </si>
  <si>
    <t>140NOE77101</t>
  </si>
  <si>
    <t>Module adaptateur modicon RIO-head</t>
  </si>
  <si>
    <t>301MOD5</t>
  </si>
  <si>
    <t>140CRP93100</t>
  </si>
  <si>
    <t>Armoire de commande -1ere porte</t>
  </si>
  <si>
    <t>Compact NSX100F - disjoncteur - 100A - 4P - sans déclencheur</t>
  </si>
  <si>
    <t>CONNECTEUR COURANT TC 1/5A CCA630</t>
  </si>
  <si>
    <t>FdC verrou (verrouillage)</t>
  </si>
  <si>
    <t>STBXMP1100</t>
  </si>
  <si>
    <t>DON3</t>
  </si>
  <si>
    <t>DON6</t>
  </si>
  <si>
    <t>318S1</t>
  </si>
  <si>
    <t>NT 100-RE-CO-NXLIC- MASTER</t>
  </si>
  <si>
    <t>HILSCHER</t>
  </si>
  <si>
    <t>Codeur incrémental</t>
  </si>
  <si>
    <t>GUH9</t>
  </si>
  <si>
    <t>Harmony XB4 - voyant lumineux DEL - Ø22 - rouge - 24V - vis étrie</t>
  </si>
  <si>
    <t>Phaseo - transformateur de tension - 230..400V - 1x230V - 2500VA</t>
  </si>
  <si>
    <t>ProDis vigi DT40 - bloc différentiel - 3P+N 40A 30mA instanta type AC 400-415Vca</t>
  </si>
  <si>
    <t>Multi9 NG125N - disjoncteur modulaire - 4P - 63A - courbe C</t>
  </si>
  <si>
    <t>STBNIP2212</t>
  </si>
  <si>
    <t>STBDDI3725KS</t>
  </si>
  <si>
    <t>ABL8RPM24200</t>
  </si>
  <si>
    <t>Harmony XB4 - poussoir lumineux LED - 1F+1O - rouge - Ø22 - 24VACDC</t>
  </si>
  <si>
    <r>
      <rPr>
        <sz val="11"/>
        <color theme="1"/>
        <rFont val="Calibri"/>
        <family val="2"/>
        <scheme val="minor"/>
      </rPr>
      <t>Kit de module de
distribution d'alimentation 24VDC "PDM" DE BASE</t>
    </r>
  </si>
  <si>
    <t>Harmony - bloc contact - 1F - raccordement vis-étrier</t>
  </si>
  <si>
    <t>XPS AF5130P</t>
  </si>
  <si>
    <t>BOUTON POUSSOIR COUP DE POING ARRET D'URGENCE D40, TOURNER POUR DEVERROU., 2NF, ROUGE</t>
  </si>
  <si>
    <t>Phaseo - alim. en mode commutation régulé - mono/biphasé - 100..240Vca- 24V 2,5A</t>
  </si>
  <si>
    <t>Multi 9 C60L - disjoncteur modulaire - 2P - 20A - courbe Z</t>
  </si>
  <si>
    <t>Zelio Relay RSB - relais PCB embrochable - 2OF - 8A - 24VDC</t>
  </si>
  <si>
    <t>Zelio Relay RSB - embase - contacts séparés - 10A - racc connecteur à vis</t>
  </si>
  <si>
    <t>Advantys STB - kit de sorties numériques standard - 24Vcc 115..230Vca - 2 S</t>
  </si>
  <si>
    <t>Acti9, iC60N disjoncteur 1P 10A courbe B</t>
  </si>
  <si>
    <t>STB PDT 3100 K</t>
  </si>
  <si>
    <t>D2</t>
  </si>
  <si>
    <t>Disjoncteur C32H DC 2A</t>
  </si>
  <si>
    <t>D3</t>
  </si>
  <si>
    <t>leg057667</t>
  </si>
  <si>
    <t>leg037162</t>
  </si>
  <si>
    <t>leg037161</t>
  </si>
  <si>
    <t>leg0037508</t>
  </si>
  <si>
    <t>leg037172</t>
  </si>
  <si>
    <t>Marque</t>
  </si>
  <si>
    <t>20Q1</t>
  </si>
  <si>
    <t>SIRCO 400A</t>
  </si>
  <si>
    <t>Socomec</t>
  </si>
  <si>
    <t>T1</t>
  </si>
  <si>
    <t>Armoire de commande - Machinerie</t>
  </si>
  <si>
    <t>110P1/112P1</t>
  </si>
  <si>
    <t>DD2001</t>
  </si>
  <si>
    <t>DD2503</t>
  </si>
  <si>
    <t>DS2005</t>
  </si>
  <si>
    <t>111P1</t>
  </si>
  <si>
    <t>113P1</t>
  </si>
  <si>
    <t>120F1</t>
  </si>
  <si>
    <t>Hilscher</t>
  </si>
  <si>
    <t>Passerelle NetTAP (modbus TCP/Canopen)</t>
  </si>
  <si>
    <t>101A1/101A2</t>
  </si>
  <si>
    <t>Armoire de commande -2eme porte</t>
  </si>
  <si>
    <t>RSZE1S48M</t>
  </si>
  <si>
    <t>IFM</t>
  </si>
  <si>
    <t>151S2</t>
  </si>
  <si>
    <t>Spacial S3D - jeu de 4 pattes fixation acier coffre</t>
  </si>
  <si>
    <t>NSYAEFPFSC</t>
  </si>
  <si>
    <t>Harmony XB4 - embase nu</t>
  </si>
  <si>
    <t>TSXCANKCDF180T</t>
  </si>
  <si>
    <t>Modicon - connecteur femelle SUB-D9 CANopen - IP20 - droit</t>
  </si>
  <si>
    <t>Disjoncteur modulaire Multi 9 DT40 1 pôle plus N 6 A courbe C</t>
  </si>
  <si>
    <t>Disjoncteur modulaire Multi 9 DT40 1 pôle plus N 10 A courbe C</t>
  </si>
  <si>
    <t>A9N21024</t>
  </si>
  <si>
    <t>Compact NSX - NSX100f tm50d 4p4d disjoncteur compact</t>
  </si>
  <si>
    <t>Compact NSX - Déclencheur thermique-magnétique TM40D 4P4D pour NSX100-250</t>
  </si>
  <si>
    <t>FdC surcourse haut aval</t>
  </si>
  <si>
    <t>141S3</t>
  </si>
  <si>
    <t>FdC contrepoids</t>
  </si>
  <si>
    <t>Spacial S3D - poignée à clé 1242</t>
  </si>
  <si>
    <t>Acti9, iC60N disjoncteur 2P 2A courbe C</t>
  </si>
  <si>
    <t>Harmony XB4 - tête voyant lumineux DEL - Ø22 - lisse - blanc</t>
  </si>
  <si>
    <t>S68DF315</t>
  </si>
  <si>
    <t>Cable de manœuvre descente torons droit</t>
  </si>
  <si>
    <t>Disque frein service</t>
  </si>
  <si>
    <t>Nouvelle référence constructeur</t>
  </si>
  <si>
    <t>Compact NSX400F - disjoncteur + déclencheur élect. micrologic 2.3 - 400A - 4P4d</t>
  </si>
  <si>
    <t>Réducteur secondaire</t>
  </si>
  <si>
    <t>GB 70003HC</t>
  </si>
  <si>
    <t>Accouplements entre réducteurs secondaires et tambours en normal</t>
  </si>
  <si>
    <t>Allonge primaire / secondaire</t>
  </si>
  <si>
    <t>CMD S 135 E</t>
  </si>
  <si>
    <t>SCHNEIDER</t>
  </si>
  <si>
    <t>A9N21372</t>
  </si>
  <si>
    <t>PHOENIX CONTACT SAS</t>
  </si>
  <si>
    <t>OsiSense XC général - Interrupteur de position metal o et f</t>
  </si>
  <si>
    <t>tête pour interrupteur de position</t>
  </si>
  <si>
    <t>LEVIER REGLABLE A GALET</t>
  </si>
  <si>
    <t>Interrupteur de fin de course OsiSense XC, NO/NF, 10 A, 240V</t>
  </si>
  <si>
    <t>LEVIER A GALET</t>
  </si>
  <si>
    <t>Zelio Control RM22 - relais contrôle de phases - 2OF - 208 à 480Vac</t>
  </si>
  <si>
    <t>Automate de sécurité Himatrix carte de sortie F2 DO 1602</t>
  </si>
  <si>
    <t>XPSMF1DI1601</t>
  </si>
  <si>
    <t>XPSMF2DO1602</t>
  </si>
  <si>
    <t>140XBP01000</t>
  </si>
  <si>
    <t>305AT0</t>
  </si>
  <si>
    <t>305AT1/306AT2</t>
  </si>
  <si>
    <t>Kit d'entrée numérique de base STB 24VCC 16E</t>
  </si>
  <si>
    <t>306AT1</t>
  </si>
  <si>
    <t>FdC treuil position garage</t>
  </si>
  <si>
    <t>316S1</t>
  </si>
  <si>
    <t>XB4BW33B5</t>
  </si>
  <si>
    <t>XB4BW34B5</t>
  </si>
  <si>
    <t>FdC surcourse haut amont</t>
  </si>
  <si>
    <t>141S2</t>
  </si>
  <si>
    <t>Sirco 400A, Interrupteurs-Sectionneurs 3 Pôles 415V 400A</t>
  </si>
  <si>
    <t>Compteur d'énergie numérique LCD, 92 mm x 92 mm, 1 phase, précision de classe 1</t>
  </si>
  <si>
    <t>Centrales de mesure multifonctions</t>
  </si>
  <si>
    <t>Interrupteur de fin de course OsiSense XC, Levier, 2 N/O, 2 N/F, 3 A, 240V</t>
  </si>
  <si>
    <t>RÉPARTITEUR QUADRIPOLAIRE COMPACT TD, 100/125 A</t>
  </si>
  <si>
    <t>Disque frein sécurité</t>
  </si>
  <si>
    <t>CMD</t>
  </si>
  <si>
    <t>CMD S135DF625</t>
  </si>
  <si>
    <t>Automate de sécurité Himatrix F35</t>
  </si>
  <si>
    <t>400AT1</t>
  </si>
  <si>
    <t>XPSMF3502</t>
  </si>
  <si>
    <t>400AT2</t>
  </si>
  <si>
    <t>Automate de sécurité Himatrix carte d'entrée F1 DI 1601</t>
  </si>
  <si>
    <t>BOITE DE DERIVATION 180X140 10 EMBOUTS</t>
  </si>
  <si>
    <t>255-9661</t>
  </si>
  <si>
    <t>LUM10131 LP 50</t>
  </si>
  <si>
    <t>LUM10132 LP 100</t>
  </si>
  <si>
    <t>Disjoncteur électronique 4 canaux MICO 4.4.10 ACTUATOR-SENSOR 4 canaux Réglage du courant 2 × 1 A, 2 A, 3 A, 4 A; 2 × 4 A, 6 A, 8 A, 10 A</t>
  </si>
  <si>
    <t>Kit de sortie numérique standard 24V 115V-230VCA</t>
  </si>
  <si>
    <t>306AT3 à 306AT16 /307AT1/307AT2</t>
  </si>
  <si>
    <t>302U1</t>
  </si>
  <si>
    <t>43U1</t>
  </si>
  <si>
    <t>ABL8RPS24100</t>
  </si>
  <si>
    <t>130F1/140F1/150F1</t>
  </si>
  <si>
    <t>XPSAF5130P</t>
  </si>
  <si>
    <t>D1</t>
  </si>
  <si>
    <t>Harmony XB4 - tête bouton tournant à clé spec - Ø22 - 2 pos fix - retr G</t>
  </si>
  <si>
    <t>Harmony XB4 - tête bouton tournant à clé 455 - Ø22 - 2 pos à rap. - retr G</t>
  </si>
  <si>
    <t>110KA1/110KA2/111KA1/112KA1/112KA2/113KA1/113KA2</t>
  </si>
  <si>
    <t>RSB2A080BD</t>
  </si>
  <si>
    <t>142S1</t>
  </si>
  <si>
    <t>142S2</t>
  </si>
  <si>
    <t>142S3</t>
  </si>
  <si>
    <t>142S4</t>
  </si>
  <si>
    <t>FdC verrou (déverrouillage)</t>
  </si>
  <si>
    <t>151S1</t>
  </si>
  <si>
    <t>Compact NSX - NSX100f tm63d 4p3d disjoncteur compact</t>
  </si>
  <si>
    <t>Multi 9 C60N - disjoncteur modulaire - 2P - 16A - courbe C</t>
  </si>
  <si>
    <t>A9F77216</t>
  </si>
  <si>
    <t>Accouplement porte disque frein sécurité - Flexident Senior - Type SDF</t>
    <phoneticPr fontId="1" type="noConversion"/>
  </si>
  <si>
    <t>Pince hydraulique frein sécurité type S50Sh</t>
    <phoneticPr fontId="1" type="noConversion"/>
  </si>
  <si>
    <t>221000 / 146800</t>
    <phoneticPr fontId="1" type="noConversion"/>
  </si>
  <si>
    <t>CMD S430</t>
    <phoneticPr fontId="1" type="noConversion"/>
  </si>
  <si>
    <t>2657,25 / 3423</t>
    <phoneticPr fontId="1" type="noConversion"/>
  </si>
  <si>
    <t>1455,12 / 1042</t>
    <phoneticPr fontId="1" type="noConversion"/>
  </si>
  <si>
    <r>
      <rPr>
        <sz val="11"/>
        <color theme="1"/>
        <rFont val="Calibri"/>
        <family val="2"/>
        <scheme val="minor"/>
      </rPr>
      <t>110U1
112U1</t>
    </r>
  </si>
  <si>
    <t>140 CRP 931 00</t>
  </si>
  <si>
    <t>TCSESMI 63F2CUO</t>
  </si>
  <si>
    <t>Localisation stock</t>
    <phoneticPr fontId="1" type="noConversion"/>
  </si>
  <si>
    <t>Stock Bordeaux Metropol</t>
    <phoneticPr fontId="1" type="noConversion"/>
  </si>
  <si>
    <t>Stock Eiffage</t>
    <phoneticPr fontId="1" type="noConversion"/>
  </si>
  <si>
    <t>Etat du produit</t>
    <phoneticPr fontId="1" type="noConversion"/>
  </si>
  <si>
    <t>Compact NSX - Déclencheur thermique-magnétique TM50D 4P4D pour NSX100-250</t>
  </si>
  <si>
    <t>Harmony XB4 - corps de bouton - 1F - raccordement vis-étrier</t>
  </si>
  <si>
    <t>Harmony - bloc contact - 1O - raccordement vis-étrier</t>
  </si>
  <si>
    <t>ZB4BG2K</t>
  </si>
  <si>
    <t>140 CPS 11420</t>
  </si>
  <si>
    <t>41Q1/23Q1/23Q2</t>
  </si>
  <si>
    <t>Protection 30mA</t>
  </si>
  <si>
    <t>32Q1 à 32Q3/40Q1/40Q3</t>
  </si>
  <si>
    <t>Vigi DT40 30mA</t>
  </si>
  <si>
    <t>Contact auxilaire disjoncteur avec bouton reset</t>
  </si>
  <si>
    <t>401AT1/401T2</t>
  </si>
  <si>
    <t>25Q1/25Q3</t>
  </si>
  <si>
    <t>GV2ME20</t>
  </si>
  <si>
    <t>202KM3/353KM1/353KM2/353KM4</t>
  </si>
  <si>
    <t>202KM1/202KM2</t>
  </si>
  <si>
    <t>LC1D09BL</t>
  </si>
  <si>
    <t>LC1D12BL</t>
  </si>
  <si>
    <t>303I1</t>
  </si>
  <si>
    <t>XBTGT5230</t>
  </si>
  <si>
    <t>HMIGTO5310</t>
  </si>
  <si>
    <t>Encadrement magélis</t>
  </si>
  <si>
    <t>Finder</t>
  </si>
  <si>
    <t>Auxiliaire d'alimentation électrique Modicon 24V</t>
    <phoneticPr fontId="1" type="noConversion"/>
  </si>
  <si>
    <t>Alimentation en mode commutation régulé - mono/biphasé - 200..500V - 24V 10A</t>
    <phoneticPr fontId="1" type="noConversion"/>
  </si>
  <si>
    <t>Préventa module de sécurité - arrêt d'urgence - 24Vca/Vcc</t>
    <phoneticPr fontId="1" type="noConversion"/>
  </si>
  <si>
    <t xml:space="preserve">TeSys CAD32 - contacteur auxiliaire - 3F+2O - instantané - 10A - 24Vcc </t>
    <phoneticPr fontId="1" type="noConversion"/>
  </si>
  <si>
    <t>Prodis DT40 - disjoncteur - 1P+N - 2A - courbe C</t>
    <phoneticPr fontId="1" type="noConversion"/>
  </si>
  <si>
    <t>Prodis DT40 - disjoncteur - 1P+N - 6A - courbe C </t>
    <phoneticPr fontId="1" type="noConversion"/>
  </si>
  <si>
    <t>Acti9, iC60L disjoncteur 1P 10A courbe K</t>
    <phoneticPr fontId="1" type="noConversion"/>
  </si>
  <si>
    <t>C60LK40A</t>
  </si>
  <si>
    <t>ATV</t>
  </si>
  <si>
    <t>ATVS50SH</t>
  </si>
  <si>
    <t>AEAU000962</t>
    <phoneticPr fontId="1" type="noConversion"/>
  </si>
  <si>
    <t>Barriere automatique</t>
    <phoneticPr fontId="1" type="noConversion"/>
  </si>
  <si>
    <t>Disjoncteur C2 230V</t>
    <phoneticPr fontId="1" type="noConversion"/>
  </si>
  <si>
    <t>SN201L</t>
    <phoneticPr fontId="1" type="noConversion"/>
  </si>
  <si>
    <t>ABB</t>
    <phoneticPr fontId="1" type="noConversion"/>
  </si>
  <si>
    <t>Disjoncteur C6 230v</t>
    <phoneticPr fontId="1" type="noConversion"/>
  </si>
  <si>
    <t>Disjoncteur C10 230v</t>
    <phoneticPr fontId="1" type="noConversion"/>
  </si>
  <si>
    <t>Capteur porte alarme intrusion type 3</t>
    <phoneticPr fontId="1" type="noConversion"/>
  </si>
  <si>
    <t>IM1640PAG</t>
    <phoneticPr fontId="1" type="noConversion"/>
  </si>
  <si>
    <t>Becume</t>
    <phoneticPr fontId="1" type="noConversion"/>
  </si>
  <si>
    <t>Bouton tournant noir diam</t>
    <phoneticPr fontId="1" type="noConversion"/>
  </si>
  <si>
    <t xml:space="preserve"> </t>
    <phoneticPr fontId="1" type="noConversion"/>
  </si>
  <si>
    <t>RID ROSSI R2 280 UP2D/9, 22 AS7417</t>
    <phoneticPr fontId="1" type="noConversion"/>
  </si>
  <si>
    <t>RGA100A698</t>
    <phoneticPr fontId="1" type="noConversion"/>
  </si>
  <si>
    <t>TeSys - disjoncteur moteur - 13..18A - 3P 3d - déclencheur magnéto-thermique</t>
    <phoneticPr fontId="1" type="noConversion"/>
  </si>
  <si>
    <t>XCKM110</t>
    <phoneticPr fontId="1" type="noConversion"/>
  </si>
  <si>
    <t>Telemecanique Sensors</t>
    <phoneticPr fontId="1" type="noConversion"/>
  </si>
  <si>
    <t>Telemecanique Sensors</t>
    <phoneticPr fontId="1" type="noConversion"/>
  </si>
  <si>
    <t>17403686SF</t>
    <phoneticPr fontId="1" type="noConversion"/>
  </si>
  <si>
    <t xml:space="preserve">casar </t>
    <phoneticPr fontId="1" type="noConversion"/>
  </si>
  <si>
    <t>Cable de manœuvre levage torons droit</t>
    <phoneticPr fontId="1" type="noConversion"/>
  </si>
  <si>
    <t>17403686SF</t>
    <phoneticPr fontId="1" type="noConversion"/>
  </si>
  <si>
    <t>CASAR</t>
    <phoneticPr fontId="1" type="noConversion"/>
  </si>
  <si>
    <t>SEPAM S48</t>
    <phoneticPr fontId="1" type="noConversion"/>
  </si>
  <si>
    <t>59605 / 59762 / 59668</t>
    <phoneticPr fontId="1" type="noConversion"/>
  </si>
  <si>
    <t>ABL7RM24025</t>
    <phoneticPr fontId="1" type="noConversion"/>
  </si>
  <si>
    <t>Entrelec</t>
    <phoneticPr fontId="1" type="noConversion"/>
  </si>
  <si>
    <t>Entrelec</t>
    <phoneticPr fontId="1" type="noConversion"/>
  </si>
  <si>
    <t>Schneider</t>
    <phoneticPr fontId="1" type="noConversion"/>
  </si>
  <si>
    <t>MERA9F74202</t>
    <phoneticPr fontId="1" type="noConversion"/>
  </si>
  <si>
    <t>A9F74202</t>
    <phoneticPr fontId="1" type="noConversion"/>
  </si>
  <si>
    <t>Schneider</t>
    <phoneticPr fontId="1" type="noConversion"/>
  </si>
  <si>
    <t>TEEZBVM1</t>
    <phoneticPr fontId="1" type="noConversion"/>
  </si>
  <si>
    <t>ZBVM1</t>
    <phoneticPr fontId="1" type="noConversion"/>
  </si>
  <si>
    <t>ZB4BZ009</t>
    <phoneticPr fontId="1" type="noConversion"/>
  </si>
  <si>
    <t>Encodeur caméera entretoise</t>
    <phoneticPr fontId="1" type="noConversion"/>
  </si>
  <si>
    <t>NET5501-EU</t>
    <phoneticPr fontId="1" type="noConversion"/>
  </si>
  <si>
    <t>71216RevA</t>
    <phoneticPr fontId="1" type="noConversion"/>
  </si>
  <si>
    <r>
      <rPr>
        <sz val="11"/>
        <color theme="1"/>
        <rFont val="Calibri"/>
        <family val="2"/>
        <scheme val="minor"/>
      </rPr>
      <t>FS-1, BOlTlER DE CONTROLE, ENTREE PNPlNPN,NAMUR, 2s RELAIS ET 2s TRANSISTORS, ALIM. 110-240V
AC/DC /27VDC</t>
    </r>
  </si>
  <si>
    <r>
      <rPr>
        <sz val="11"/>
        <color theme="1"/>
        <rFont val="Calibri"/>
        <family val="2"/>
        <scheme val="minor"/>
      </rPr>
      <t>MODULE DE SECURITE PREVENTA POUR SURVEILLANCE
AU -XPS AF</t>
    </r>
    <phoneticPr fontId="1" type="noConversion"/>
  </si>
  <si>
    <r>
      <rPr>
        <sz val="11"/>
        <color theme="1"/>
        <rFont val="Calibri"/>
        <family val="2"/>
        <scheme val="minor"/>
      </rPr>
      <t>451G1
451G2
451G3
451G4
451G5
452G1
452G2</t>
    </r>
  </si>
  <si>
    <t>Prix unitaire (en euros)</t>
    <phoneticPr fontId="1" type="noConversion"/>
  </si>
  <si>
    <t>Prix de la livraison</t>
    <phoneticPr fontId="1" type="noConversion"/>
  </si>
  <si>
    <t>Temps de livraison (en jour)</t>
    <phoneticPr fontId="1" type="noConversion"/>
  </si>
  <si>
    <t>Localisation sur le pont</t>
    <phoneticPr fontId="1" type="noConversion"/>
  </si>
  <si>
    <t>Remarque</t>
    <phoneticPr fontId="1" type="noConversion"/>
  </si>
  <si>
    <t>Peigne auto 2 bloc P8</t>
    <phoneticPr fontId="1" type="noConversion"/>
  </si>
  <si>
    <t>Transformateur de séparation des circuits</t>
    <phoneticPr fontId="1" type="noConversion"/>
  </si>
  <si>
    <t>TREVO285VAV2-81-20</t>
    <phoneticPr fontId="1" type="noConversion"/>
  </si>
  <si>
    <t>Coelmo</t>
    <phoneticPr fontId="1" type="noConversion"/>
  </si>
  <si>
    <t>Interrupteur de fin de course OsiSense XC, Poussoir, NO/NF, 10 A, 240V</t>
  </si>
  <si>
    <t>Relais à usage général Série 55 Puissance, 4PDT, 24 VDC, 7 A</t>
  </si>
  <si>
    <t>PS46969E000</t>
    <phoneticPr fontId="1" type="noConversion"/>
  </si>
  <si>
    <t>Vigi C60 30mA</t>
  </si>
  <si>
    <t>23Q3</t>
  </si>
  <si>
    <t>GV2ME06</t>
  </si>
  <si>
    <t>43Q1</t>
  </si>
  <si>
    <t>GV2ME07</t>
  </si>
  <si>
    <t>24Q1/24Q2</t>
  </si>
  <si>
    <t>GV2ME14</t>
  </si>
  <si>
    <t>NT100-RE-CO</t>
  </si>
  <si>
    <t>C60NB10N / DT40ND10A</t>
    <phoneticPr fontId="1" type="noConversion"/>
  </si>
  <si>
    <t>Disjoncteur 230/400V 20kA</t>
    <phoneticPr fontId="1" type="noConversion"/>
  </si>
  <si>
    <t>IC60NB10N / IC60ND6A</t>
    <phoneticPr fontId="1" type="noConversion"/>
  </si>
  <si>
    <t>Télérupteur 16A 415V</t>
    <phoneticPr fontId="1" type="noConversion"/>
  </si>
  <si>
    <t>60669-2-2</t>
    <phoneticPr fontId="1" type="noConversion"/>
  </si>
  <si>
    <t>Disjoncteur 400v 30kA</t>
    <phoneticPr fontId="1" type="noConversion"/>
  </si>
  <si>
    <t>IC60HC32A</t>
    <phoneticPr fontId="1" type="noConversion"/>
  </si>
  <si>
    <t>Disjoncteur 400v 10kA</t>
    <phoneticPr fontId="1" type="noConversion"/>
  </si>
  <si>
    <t>C60NC16</t>
    <phoneticPr fontId="1" type="noConversion"/>
  </si>
  <si>
    <t>Disjoncteur 240v 25kA</t>
    <phoneticPr fontId="1" type="noConversion"/>
  </si>
  <si>
    <t>IC60LK10A</t>
    <phoneticPr fontId="1" type="noConversion"/>
  </si>
  <si>
    <t xml:space="preserve">Disjoncteur 230V 16A </t>
    <phoneticPr fontId="1" type="noConversion"/>
  </si>
  <si>
    <t>DT40C16A</t>
    <phoneticPr fontId="1" type="noConversion"/>
  </si>
  <si>
    <t xml:space="preserve">Disjoncteur 230V 25A </t>
    <phoneticPr fontId="1" type="noConversion"/>
  </si>
  <si>
    <t>DT40C25A</t>
    <phoneticPr fontId="1" type="noConversion"/>
  </si>
  <si>
    <t xml:space="preserve">Disjoncteur 230V 2A </t>
    <phoneticPr fontId="1" type="noConversion"/>
  </si>
  <si>
    <t>DT40C2A</t>
    <phoneticPr fontId="1" type="noConversion"/>
  </si>
  <si>
    <t xml:space="preserve">Disjoncteur 230V 4A </t>
    <phoneticPr fontId="1" type="noConversion"/>
  </si>
  <si>
    <t>DT40C4A</t>
    <phoneticPr fontId="1" type="noConversion"/>
  </si>
  <si>
    <t>Ensemble de verrouillage de sécurité unicode (Gache)</t>
    <phoneticPr fontId="1" type="noConversion"/>
  </si>
  <si>
    <t>MGB L1H ARA R 105782</t>
    <phoneticPr fontId="1" type="noConversion"/>
  </si>
  <si>
    <t>Euchner</t>
    <phoneticPr fontId="1" type="noConversion"/>
  </si>
  <si>
    <t>CONTACT SAILLIE DO ALU 4FILS 1.6M</t>
    <phoneticPr fontId="1" type="noConversion"/>
  </si>
  <si>
    <t>Electromoteur 1,5 Kw - 90S / L - 1500 rpm</t>
    <phoneticPr fontId="1" type="noConversion"/>
  </si>
  <si>
    <t>W21ELMO-WEG263</t>
    <phoneticPr fontId="1" type="noConversion"/>
  </si>
  <si>
    <t>WEG</t>
    <phoneticPr fontId="1" type="noConversion"/>
  </si>
  <si>
    <t>Corps de palier fixe à semelle SDI</t>
    <phoneticPr fontId="1" type="noConversion"/>
  </si>
  <si>
    <t>Stock Artigues</t>
    <phoneticPr fontId="1" type="noConversion"/>
  </si>
  <si>
    <t>SDI 3084 / EN GJL 250</t>
    <phoneticPr fontId="1" type="noConversion"/>
  </si>
  <si>
    <t>HFB</t>
    <phoneticPr fontId="1" type="noConversion"/>
  </si>
  <si>
    <t xml:space="preserve">Vérin de verrouillage </t>
    <phoneticPr fontId="1" type="noConversion"/>
  </si>
  <si>
    <t>MC5 LML E 6E Z 0750 0850 TR40x7 b OM MGB S</t>
    <phoneticPr fontId="1" type="noConversion"/>
  </si>
  <si>
    <t>Cetic</t>
    <phoneticPr fontId="1" type="noConversion"/>
  </si>
  <si>
    <t>XS630B2PAL01M12</t>
    <phoneticPr fontId="1" type="noConversion"/>
  </si>
  <si>
    <t>SCH386029 TSXCANKCDF180T</t>
    <phoneticPr fontId="1" type="noConversion"/>
  </si>
  <si>
    <t>CORDON RJ45 C6 SFTP 15M GRIS</t>
    <phoneticPr fontId="1" type="noConversion"/>
  </si>
  <si>
    <t>GGMCAT6S1SM</t>
    <phoneticPr fontId="1" type="noConversion"/>
  </si>
  <si>
    <t>Gigamedia</t>
    <phoneticPr fontId="1" type="noConversion"/>
  </si>
  <si>
    <t>LEG092052</t>
    <phoneticPr fontId="1" type="noConversion"/>
  </si>
  <si>
    <t>Legrand</t>
    <phoneticPr fontId="1" type="noConversion"/>
  </si>
  <si>
    <r>
      <rPr>
        <sz val="11"/>
        <color theme="1"/>
        <rFont val="Calibri"/>
        <family val="2"/>
        <scheme val="minor"/>
      </rPr>
      <t>MODULE DE SECURITE PREVENTA POUR SURVEILLANCE AU -XPS ATE, 2N0
+ 3N0 RETARDEE
+ 4 STATIQUES, 24V AC/DC/</t>
    </r>
  </si>
  <si>
    <r>
      <rPr>
        <sz val="11"/>
        <color theme="1"/>
        <rFont val="Calibri"/>
        <family val="2"/>
        <scheme val="minor"/>
      </rPr>
      <t>321B8
321B3</t>
    </r>
  </si>
  <si>
    <r>
      <rPr>
        <sz val="11"/>
        <color theme="1"/>
        <rFont val="Calibri"/>
        <family val="2"/>
        <scheme val="minor"/>
      </rPr>
      <t>321S2
321S3</t>
    </r>
  </si>
  <si>
    <t>SCHA9N21020</t>
    <phoneticPr fontId="1" type="noConversion"/>
  </si>
  <si>
    <t>SCHA9N21025</t>
    <phoneticPr fontId="1" type="noConversion"/>
  </si>
  <si>
    <t>STBCPS2111KS</t>
    <phoneticPr fontId="1" type="noConversion"/>
  </si>
  <si>
    <t>48250A40</t>
    <phoneticPr fontId="1" type="noConversion"/>
  </si>
  <si>
    <r>
      <rPr>
        <sz val="11"/>
        <color theme="1"/>
        <rFont val="Calibri"/>
        <family val="2"/>
        <scheme val="minor"/>
      </rPr>
      <t xml:space="preserve">Départ DIRIS
A40 C60 </t>
    </r>
    <phoneticPr fontId="1" type="noConversion"/>
  </si>
  <si>
    <r>
      <rPr>
        <sz val="11"/>
        <color theme="1"/>
        <rFont val="Calibri"/>
        <family val="2"/>
        <scheme val="minor"/>
      </rPr>
      <t>Départ alimentation onduleur DT40</t>
    </r>
    <phoneticPr fontId="1" type="noConversion"/>
  </si>
  <si>
    <t>Interrupteur général secteur 2x25A</t>
    <phoneticPr fontId="1" type="noConversion"/>
  </si>
  <si>
    <t>Interrupteur général secteur 2x25A</t>
    <phoneticPr fontId="1" type="noConversion"/>
  </si>
  <si>
    <t>Schneider</t>
    <phoneticPr fontId="1" type="noConversion"/>
  </si>
  <si>
    <t>ABL6TS250U</t>
    <phoneticPr fontId="1" type="noConversion"/>
  </si>
  <si>
    <t xml:space="preserve">BAM 2 butée gris clair </t>
    <phoneticPr fontId="1" type="noConversion"/>
  </si>
  <si>
    <t>ENTK900002</t>
    <phoneticPr fontId="1" type="noConversion"/>
  </si>
  <si>
    <t>Bloc passe vis 1 jonct. Gris m/10</t>
    <phoneticPr fontId="1" type="noConversion"/>
  </si>
  <si>
    <t>LEC94771</t>
    <phoneticPr fontId="1" type="noConversion"/>
  </si>
  <si>
    <t>Bloc passe vis 1 jonct. bleu m/10</t>
    <phoneticPr fontId="1" type="noConversion"/>
  </si>
  <si>
    <t>Relais output 8A/24VDC/DC input</t>
    <phoneticPr fontId="1" type="noConversion"/>
  </si>
  <si>
    <t>NRT2-U9000</t>
    <phoneticPr fontId="1" type="noConversion"/>
  </si>
  <si>
    <t>Socomec</t>
    <phoneticPr fontId="1" type="noConversion"/>
  </si>
  <si>
    <t>Ce produit n'est plus fabriqué depuis le 30 Septembre 2009</t>
    <phoneticPr fontId="1" type="noConversion"/>
  </si>
  <si>
    <t>Contacteur 2P</t>
    <phoneticPr fontId="1" type="noConversion"/>
  </si>
  <si>
    <t>LP1SK0600</t>
    <phoneticPr fontId="1" type="noConversion"/>
  </si>
  <si>
    <t>Bon état</t>
    <phoneticPr fontId="1" type="noConversion"/>
  </si>
  <si>
    <t>Schneider</t>
    <phoneticPr fontId="1" type="noConversion"/>
  </si>
  <si>
    <t>Bon état</t>
    <phoneticPr fontId="1" type="noConversion"/>
  </si>
  <si>
    <t>ARP Signal 50:60 hz 15mA</t>
    <phoneticPr fontId="1" type="noConversion"/>
  </si>
  <si>
    <t>SLU018</t>
    <phoneticPr fontId="1" type="noConversion"/>
  </si>
  <si>
    <t>Fareco</t>
    <phoneticPr fontId="1" type="noConversion"/>
  </si>
  <si>
    <t>Schneider</t>
    <phoneticPr fontId="1" type="noConversion"/>
  </si>
  <si>
    <t>Bon état</t>
    <phoneticPr fontId="1" type="noConversion"/>
  </si>
  <si>
    <t>Boîtier à monter sur rail DIN, Standard 45mm x 53mm - 16A 250V</t>
    <phoneticPr fontId="1" type="noConversion"/>
  </si>
  <si>
    <t>Legrand</t>
    <phoneticPr fontId="1" type="noConversion"/>
  </si>
  <si>
    <t>Bon état</t>
    <phoneticPr fontId="1" type="noConversion"/>
  </si>
  <si>
    <t>Alimentation rail DIN</t>
    <phoneticPr fontId="1" type="noConversion"/>
  </si>
  <si>
    <t>MINI PS 100</t>
    <phoneticPr fontId="1" type="noConversion"/>
  </si>
  <si>
    <t>Convertisseur de fréquence 0,37kW 240V</t>
    <phoneticPr fontId="1" type="noConversion"/>
  </si>
  <si>
    <t>ATV12H057M2</t>
    <phoneticPr fontId="1" type="noConversion"/>
  </si>
  <si>
    <t>Kit détecteur de boucle 24V</t>
    <phoneticPr fontId="1" type="noConversion"/>
  </si>
  <si>
    <t>Bon état</t>
    <phoneticPr fontId="1" type="noConversion"/>
  </si>
  <si>
    <t>Bon état</t>
    <phoneticPr fontId="1" type="noConversion"/>
  </si>
  <si>
    <t>Disjoncteur modulaire Multi 9 DT40N 1 pôle plus N 2 A courbe D</t>
    <phoneticPr fontId="1" type="noConversion"/>
  </si>
  <si>
    <t>Schneider</t>
    <phoneticPr fontId="1" type="noConversion"/>
  </si>
  <si>
    <t>Bon état</t>
    <phoneticPr fontId="1" type="noConversion"/>
  </si>
  <si>
    <t>Advantys STB - extinction du bus</t>
    <phoneticPr fontId="1" type="noConversion"/>
  </si>
  <si>
    <t>189/380</t>
    <phoneticPr fontId="1" type="noConversion"/>
  </si>
  <si>
    <t>Kit de distribution électrique 24VCC</t>
    <phoneticPr fontId="1" type="noConversion"/>
  </si>
  <si>
    <t>41,74/75</t>
    <phoneticPr fontId="1" type="noConversion"/>
  </si>
  <si>
    <t>STBACI1400</t>
    <phoneticPr fontId="1" type="noConversion"/>
  </si>
  <si>
    <t>305AT2 305AT12 305AT2
305AT3
305AT4
305AT5
305AT6
305AT7
305AT8
305AT9
305AT10
305AT11
305AT12"</t>
    <phoneticPr fontId="1" type="noConversion"/>
  </si>
  <si>
    <t>97,78/195</t>
    <phoneticPr fontId="1" type="noConversion"/>
  </si>
  <si>
    <t>04 ou  22</t>
    <phoneticPr fontId="1" type="noConversion"/>
  </si>
  <si>
    <t xml:space="preserve">Moteur déshumificateur </t>
    <phoneticPr fontId="1" type="noConversion"/>
  </si>
  <si>
    <t>SGM/30-4 A10</t>
    <phoneticPr fontId="1" type="noConversion"/>
  </si>
  <si>
    <t>Rotek</t>
    <phoneticPr fontId="1" type="noConversion"/>
  </si>
  <si>
    <t>Feu clignotant lisse barrière</t>
    <phoneticPr fontId="1" type="noConversion"/>
  </si>
  <si>
    <t>836.18</t>
    <phoneticPr fontId="1" type="noConversion"/>
  </si>
  <si>
    <t>Cable electrique 4x2x0,5</t>
    <phoneticPr fontId="1" type="noConversion"/>
  </si>
  <si>
    <t>K6ZL60323</t>
    <phoneticPr fontId="1" type="noConversion"/>
  </si>
  <si>
    <t>Bloc auxiliaire</t>
    <phoneticPr fontId="1" type="noConversion"/>
  </si>
  <si>
    <t>Moteur 460v 50 Hz 132 Kw</t>
    <phoneticPr fontId="1" type="noConversion"/>
  </si>
  <si>
    <t>132KWO6P315S/M</t>
    <phoneticPr fontId="1" type="noConversion"/>
  </si>
  <si>
    <t>Weg</t>
    <phoneticPr fontId="1" type="noConversion"/>
  </si>
  <si>
    <t>Arbre allonge primaire</t>
    <phoneticPr fontId="1" type="noConversion"/>
  </si>
  <si>
    <t>Eriflex</t>
    <phoneticPr fontId="1" type="noConversion"/>
  </si>
  <si>
    <t>Rexel</t>
    <phoneticPr fontId="1" type="noConversion"/>
  </si>
  <si>
    <t xml:space="preserve">Acti9, iC60N disjoncteur 4P 32A courbe </t>
    <phoneticPr fontId="1" type="noConversion"/>
  </si>
  <si>
    <t>MERA9F77432</t>
    <phoneticPr fontId="1" type="noConversion"/>
  </si>
  <si>
    <t>A9F77432</t>
    <phoneticPr fontId="1" type="noConversion"/>
  </si>
  <si>
    <t>MERA9N21409</t>
    <phoneticPr fontId="1" type="noConversion"/>
  </si>
  <si>
    <t>A9N21409</t>
    <phoneticPr fontId="1" type="noConversion"/>
  </si>
  <si>
    <t>MERA9N21026</t>
    <phoneticPr fontId="1" type="noConversion"/>
  </si>
  <si>
    <t>A9N21026</t>
    <phoneticPr fontId="1" type="noConversion"/>
  </si>
  <si>
    <t>MERA9N21027</t>
    <phoneticPr fontId="1" type="noConversion"/>
  </si>
  <si>
    <t>Pick Loc ASRS</t>
    <phoneticPr fontId="1" type="noConversion"/>
  </si>
  <si>
    <t>Pilz</t>
    <phoneticPr fontId="1" type="noConversion"/>
  </si>
  <si>
    <t>Disjoncteur 400V 10kA</t>
    <phoneticPr fontId="1" type="noConversion"/>
  </si>
  <si>
    <t>Switch Ethernet managé standard - 6 ports cuivre - 2 ports fibre multimode - P2</t>
    <phoneticPr fontId="1" type="noConversion"/>
  </si>
  <si>
    <t>Commutateur connexium 14TX/2FX-HM</t>
    <phoneticPr fontId="1" type="noConversion"/>
  </si>
  <si>
    <t>Détecteur infrarouge passif noir</t>
    <phoneticPr fontId="1" type="noConversion"/>
  </si>
  <si>
    <t>F53280200-1</t>
    <phoneticPr fontId="1" type="noConversion"/>
  </si>
  <si>
    <t>Bircher reglomat</t>
    <phoneticPr fontId="1" type="noConversion"/>
  </si>
  <si>
    <t>Pompte de relevage de condensats</t>
    <phoneticPr fontId="1" type="noConversion"/>
  </si>
  <si>
    <t>SI33CE01UN23</t>
    <phoneticPr fontId="1" type="noConversion"/>
  </si>
  <si>
    <t>Boitier dérivation 95x95x47</t>
    <phoneticPr fontId="1" type="noConversion"/>
  </si>
  <si>
    <t>Legrand</t>
    <phoneticPr fontId="1" type="noConversion"/>
  </si>
  <si>
    <t>Disjoncteur 10A 230/400V 1P</t>
    <phoneticPr fontId="1" type="noConversion"/>
  </si>
  <si>
    <t>IC60NC10A</t>
    <phoneticPr fontId="1" type="noConversion"/>
  </si>
  <si>
    <t>Disjoncteur 10kA 50/60 Hz 3P</t>
    <phoneticPr fontId="1" type="noConversion"/>
  </si>
  <si>
    <t>C60B10</t>
    <phoneticPr fontId="1" type="noConversion"/>
  </si>
  <si>
    <t>Disjoncteur415V 25KA</t>
    <phoneticPr fontId="1" type="noConversion"/>
  </si>
  <si>
    <t>C60LZ16A / C60LZ6A</t>
    <phoneticPr fontId="1" type="noConversion"/>
  </si>
  <si>
    <t>Disjoncteur 6A 5kA 500V</t>
    <phoneticPr fontId="1" type="noConversion"/>
  </si>
  <si>
    <t>C60NC40</t>
    <phoneticPr fontId="1" type="noConversion"/>
  </si>
  <si>
    <t>Disjoncteur 10kA 400V 50/60Hz</t>
    <phoneticPr fontId="1" type="noConversion"/>
  </si>
  <si>
    <t>Disjoncteur 415V 25kA</t>
    <phoneticPr fontId="1" type="noConversion"/>
  </si>
  <si>
    <t>C60LZ20A</t>
    <phoneticPr fontId="1" type="noConversion"/>
  </si>
  <si>
    <t>Disjoncteur 415V 20kA</t>
    <phoneticPr fontId="1" type="noConversion"/>
  </si>
  <si>
    <t>Schneider</t>
    <phoneticPr fontId="1" type="noConversion"/>
  </si>
  <si>
    <t>TeSys CAD50 - contacteur - 5F+0O - instantané - 10A - 24Vcc</t>
  </si>
  <si>
    <t>Stock Pont JCD -E2</t>
    <phoneticPr fontId="1" type="noConversion"/>
  </si>
  <si>
    <t>CAD50BL</t>
  </si>
  <si>
    <t>Neuf</t>
  </si>
  <si>
    <t>Neuf</t>
    <phoneticPr fontId="1" type="noConversion"/>
  </si>
  <si>
    <t>OsiSense ZCKJ - corps d'inter. de pos. - fixe -1O+2F- brusque - M20</t>
  </si>
  <si>
    <t>Stock Pont JCD -E2</t>
    <phoneticPr fontId="1" type="noConversion"/>
  </si>
  <si>
    <t>Schneider</t>
    <phoneticPr fontId="1" type="noConversion"/>
  </si>
  <si>
    <t>Neuf</t>
    <phoneticPr fontId="1" type="noConversion"/>
  </si>
  <si>
    <t>Stock Pont JCD -E2</t>
    <phoneticPr fontId="1" type="noConversion"/>
  </si>
  <si>
    <t>ZCKJD31H29</t>
    <phoneticPr fontId="1" type="noConversion"/>
  </si>
  <si>
    <t>Telemecanique Sensors</t>
    <phoneticPr fontId="1" type="noConversion"/>
  </si>
  <si>
    <t>Neuf</t>
    <phoneticPr fontId="1" type="noConversion"/>
  </si>
  <si>
    <t>Neuf</t>
    <phoneticPr fontId="1" type="noConversion"/>
  </si>
  <si>
    <t>ZCKE05</t>
    <phoneticPr fontId="1" type="noConversion"/>
  </si>
  <si>
    <t>Telemecanique Sensors</t>
    <phoneticPr fontId="1" type="noConversion"/>
  </si>
  <si>
    <t>TeSys - disjoncteur moteur - 1..1,6A - 3P 3d - déclencheur magnéto-thermique</t>
    <phoneticPr fontId="1" type="noConversion"/>
  </si>
  <si>
    <t>TeSys - disjoncteur moteur - 1,6..2,5A - 3P 3d - déclencheur magnéto-thermique</t>
    <phoneticPr fontId="1" type="noConversion"/>
  </si>
  <si>
    <t>TeSys - disjoncteur moteur - 6..10A - 3P 3d - déclencheur magnéto-thermiqu</t>
    <phoneticPr fontId="1" type="noConversion"/>
  </si>
  <si>
    <t>Schneider</t>
    <phoneticPr fontId="1" type="noConversion"/>
  </si>
  <si>
    <t>TeSys - contacteur - 3P - AC-3 440V - 12A - bobine 24Vcc</t>
    <phoneticPr fontId="1" type="noConversion"/>
  </si>
  <si>
    <t>Stock Pont JCD -E2</t>
    <phoneticPr fontId="1" type="noConversion"/>
  </si>
  <si>
    <t>Schneider</t>
    <phoneticPr fontId="1" type="noConversion"/>
  </si>
  <si>
    <t>Neuf</t>
    <phoneticPr fontId="1" type="noConversion"/>
  </si>
  <si>
    <t>Pièce avec ancienne et nouvelle ref constructeur présente dans le stock</t>
    <phoneticPr fontId="1" type="noConversion"/>
  </si>
  <si>
    <t>XCRE18</t>
    <phoneticPr fontId="1" type="noConversion"/>
  </si>
  <si>
    <t>A9C15405</t>
    <phoneticPr fontId="1" type="noConversion"/>
  </si>
  <si>
    <t>ENS Codeur Incremental + Absolu</t>
    <phoneticPr fontId="1" type="noConversion"/>
  </si>
  <si>
    <t>Beisensors</t>
    <phoneticPr fontId="1" type="noConversion"/>
  </si>
  <si>
    <t>Cable codeur moteur</t>
    <phoneticPr fontId="1" type="noConversion"/>
  </si>
  <si>
    <t>050060418211030M</t>
    <phoneticPr fontId="1" type="noConversion"/>
  </si>
  <si>
    <t>Codeur incrémental</t>
    <phoneticPr fontId="1" type="noConversion"/>
  </si>
  <si>
    <t>Embase adhesive incolore</t>
    <phoneticPr fontId="1" type="noConversion"/>
  </si>
  <si>
    <t>XB4BG21</t>
    <phoneticPr fontId="1" type="noConversion"/>
  </si>
  <si>
    <t>Harmony XB4 - bouton à clé 455 - Ø22 - 2 pos fix - retr G - 1F - vis étrier</t>
  </si>
  <si>
    <t>ZB4BG6</t>
    <phoneticPr fontId="1" type="noConversion"/>
  </si>
  <si>
    <t>ZB4BZ101</t>
    <phoneticPr fontId="1" type="noConversion"/>
  </si>
  <si>
    <t>XB4BVB4</t>
    <phoneticPr fontId="1" type="noConversion"/>
  </si>
  <si>
    <t>XB4BD21</t>
    <phoneticPr fontId="1" type="noConversion"/>
  </si>
  <si>
    <t>XB4BD33</t>
    <phoneticPr fontId="1" type="noConversion"/>
  </si>
  <si>
    <t>XB5KSB</t>
    <phoneticPr fontId="1" type="noConversion"/>
  </si>
  <si>
    <t>TEEZB4BV013</t>
    <phoneticPr fontId="1" type="noConversion"/>
  </si>
  <si>
    <t>ZB4BV013</t>
    <phoneticPr fontId="1" type="noConversion"/>
  </si>
  <si>
    <t>ZBE101</t>
    <phoneticPr fontId="1" type="noConversion"/>
  </si>
  <si>
    <t>ZBVB4</t>
    <phoneticPr fontId="1" type="noConversion"/>
  </si>
  <si>
    <t>leg037508</t>
  </si>
  <si>
    <t>Peigne pour Bloc de jonction Viking 3 vis et Ressort</t>
  </si>
  <si>
    <t>Legrand</t>
    <phoneticPr fontId="1" type="noConversion"/>
  </si>
  <si>
    <t>Neuf</t>
    <phoneticPr fontId="1" type="noConversion"/>
  </si>
  <si>
    <t>ZBE102</t>
    <phoneticPr fontId="1" type="noConversion"/>
  </si>
  <si>
    <t>TEEZBE102</t>
    <phoneticPr fontId="1" type="noConversion"/>
  </si>
  <si>
    <t>ZCKY11</t>
    <phoneticPr fontId="1" type="noConversion"/>
  </si>
  <si>
    <t>TEE064629</t>
    <phoneticPr fontId="1" type="noConversion"/>
  </si>
  <si>
    <t>Lot 8 noyaux RJ45 Catégorie 6 FTP</t>
  </si>
  <si>
    <t>POUOCK6F8</t>
    <phoneticPr fontId="1" type="noConversion"/>
  </si>
  <si>
    <t>XCMD2111L2</t>
    <phoneticPr fontId="1" type="noConversion"/>
  </si>
  <si>
    <t>Opérateur f5 Profidus DP</t>
    <phoneticPr fontId="1" type="noConversion"/>
  </si>
  <si>
    <t>00F5060-3000</t>
    <phoneticPr fontId="1" type="noConversion"/>
  </si>
  <si>
    <t>Profibus</t>
    <phoneticPr fontId="1" type="noConversion"/>
  </si>
  <si>
    <t>ZBVB3</t>
    <phoneticPr fontId="1" type="noConversion"/>
  </si>
  <si>
    <t>Contacteur 300V 12A</t>
    <phoneticPr fontId="1" type="noConversion"/>
  </si>
  <si>
    <t>B6-30-01</t>
    <phoneticPr fontId="1" type="noConversion"/>
  </si>
  <si>
    <t>ABB</t>
    <phoneticPr fontId="1" type="noConversion"/>
  </si>
  <si>
    <t>Stock Pont JCD -E1</t>
    <phoneticPr fontId="1" type="noConversion"/>
  </si>
  <si>
    <t xml:space="preserve"> CL02DB00T</t>
  </si>
  <si>
    <t>Contacteurs à 3 pôles</t>
    <phoneticPr fontId="1" type="noConversion"/>
  </si>
  <si>
    <t>Contacteurs à 4 pôles</t>
    <phoneticPr fontId="1" type="noConversion"/>
  </si>
  <si>
    <t>CL02D310T</t>
    <phoneticPr fontId="1" type="noConversion"/>
  </si>
  <si>
    <t>GE</t>
    <phoneticPr fontId="1" type="noConversion"/>
  </si>
  <si>
    <t>Préventa module de sécurité AR. URG 3S 24V</t>
    <phoneticPr fontId="1" type="noConversion"/>
  </si>
  <si>
    <t xml:space="preserve">197,01 / 155,00 </t>
    <phoneticPr fontId="1" type="noConversion"/>
  </si>
  <si>
    <t>06/02`</t>
    <phoneticPr fontId="1" type="noConversion"/>
  </si>
  <si>
    <t>Adaptation TC pour lo</t>
    <phoneticPr fontId="1" type="noConversion"/>
  </si>
  <si>
    <t>CSH30 / 59634</t>
    <phoneticPr fontId="1" type="noConversion"/>
  </si>
  <si>
    <t>TeSys - contacteur - 3P - AC-3 440V - 9A - bobine 24Vcc</t>
    <phoneticPr fontId="1" type="noConversion"/>
  </si>
  <si>
    <t>XB4 BS8444</t>
    <phoneticPr fontId="1" type="noConversion"/>
  </si>
  <si>
    <t>Phaseo - alimentation en mode commutation régulé - mono/biphasé 100..240Vca - 24V 3A</t>
    <phoneticPr fontId="1" type="noConversion"/>
  </si>
  <si>
    <t>A9N21472</t>
    <phoneticPr fontId="1" type="noConversion"/>
  </si>
  <si>
    <t>ZCKJ1H29</t>
    <phoneticPr fontId="1" type="noConversion"/>
  </si>
  <si>
    <t>ZCKY41</t>
    <phoneticPr fontId="1" type="noConversion"/>
  </si>
  <si>
    <t>Switch Ethernet managé standard - 6 ports cuivre - 2 ports fibre multimode - C0.P2.P3</t>
    <phoneticPr fontId="1" type="noConversion"/>
  </si>
  <si>
    <t>Switch Ethernet managé standard - 6 ports cuivre - 2 ports fibre multimode - CDE</t>
    <phoneticPr fontId="1" type="noConversion"/>
  </si>
  <si>
    <t>Switch Ethernet managé standard - 6 ports cuivre - 2 ports fibre multimode - C5</t>
    <phoneticPr fontId="1" type="noConversion"/>
  </si>
  <si>
    <t>TCSESM043F2CU0</t>
    <phoneticPr fontId="1" type="noConversion"/>
  </si>
  <si>
    <t>Switch Ethernet managé standard - 6 ports cuivre - 2 ports fibre multimode - P3</t>
    <phoneticPr fontId="1" type="noConversion"/>
  </si>
  <si>
    <t>Switch Ethernet managé standard - 6 ports cuivre - 2 ports fibre multimode - TL</t>
    <phoneticPr fontId="1" type="noConversion"/>
  </si>
  <si>
    <t>Kubler</t>
    <phoneticPr fontId="1" type="noConversion"/>
  </si>
  <si>
    <t>Sonnette d'alarme manuelle incendie rouge - MCP2A-R910SF avec membrane et Led pour EA 1 / CMSI B</t>
    <phoneticPr fontId="1" type="noConversion"/>
  </si>
  <si>
    <t>M2A-R910SF-U007-01</t>
    <phoneticPr fontId="1" type="noConversion"/>
  </si>
  <si>
    <t>Esseri</t>
    <phoneticPr fontId="1" type="noConversion"/>
  </si>
  <si>
    <t>TD-100-125ALL (ERI563840)</t>
    <phoneticPr fontId="1" type="noConversion"/>
  </si>
  <si>
    <t>Socle table 2P + T Eclips FB 16A</t>
    <phoneticPr fontId="1" type="noConversion"/>
  </si>
  <si>
    <t>Rexel</t>
    <phoneticPr fontId="1" type="noConversion"/>
  </si>
  <si>
    <t>Centrale de mesure monodépart DIRIS A40</t>
  </si>
  <si>
    <t>Relais différentiel resys b420</t>
    <phoneticPr fontId="1" type="noConversion"/>
  </si>
  <si>
    <t>Resys B420</t>
    <phoneticPr fontId="1" type="noConversion"/>
  </si>
  <si>
    <t>LV429054</t>
    <phoneticPr fontId="1" type="noConversion"/>
  </si>
  <si>
    <t>LV429053</t>
    <phoneticPr fontId="1" type="noConversion"/>
  </si>
  <si>
    <r>
      <rPr>
        <sz val="11"/>
        <color theme="1"/>
        <rFont val="Calibri"/>
        <family val="2"/>
        <scheme val="minor"/>
      </rPr>
      <t>172.68.2.51</t>
    </r>
    <phoneticPr fontId="1" type="noConversion"/>
  </si>
  <si>
    <t>Piece avec ancienne ref</t>
    <phoneticPr fontId="1" type="noConversion"/>
  </si>
  <si>
    <t>Alimentation rail DIN SIMATIC PS307 24 V/5 A 24 V/DC 5 A 120 W 1 x</t>
    <phoneticPr fontId="1" type="noConversion"/>
  </si>
  <si>
    <t>6ES7307-1EA01-OAAO</t>
    <phoneticPr fontId="1" type="noConversion"/>
  </si>
  <si>
    <t>Siemens</t>
    <phoneticPr fontId="1" type="noConversion"/>
  </si>
  <si>
    <t>Stock Pont JCD -E1</t>
    <phoneticPr fontId="1" type="noConversion"/>
  </si>
  <si>
    <r>
      <t xml:space="preserve">Ce produit n'est plus fabriqué depuis le </t>
    </r>
    <r>
      <rPr>
        <sz val="14"/>
        <color indexed="48"/>
        <rFont val="Arial"/>
      </rPr>
      <t>31 mars 2013 </t>
    </r>
    <phoneticPr fontId="1" type="noConversion"/>
  </si>
  <si>
    <r>
      <t xml:space="preserve">Ce produit n'est plus fabriqué à partir du </t>
    </r>
    <r>
      <rPr>
        <sz val="14"/>
        <color indexed="48"/>
        <rFont val="Arial"/>
      </rPr>
      <t>30 juin 2019 </t>
    </r>
    <phoneticPr fontId="1" type="noConversion"/>
  </si>
  <si>
    <t>Légende:</t>
    <phoneticPr fontId="1" type="noConversion"/>
  </si>
  <si>
    <t>LV429008</t>
    <phoneticPr fontId="1" type="noConversion"/>
  </si>
  <si>
    <t>Composant sans code/pas identifiable - a verifier sur la base de donnée</t>
    <phoneticPr fontId="1" type="noConversion"/>
  </si>
  <si>
    <t>TCSESM163F2CU0</t>
    <phoneticPr fontId="1" type="noConversion"/>
  </si>
  <si>
    <t>Stock Pont JCD -E1 / E2</t>
    <phoneticPr fontId="1" type="noConversion"/>
  </si>
  <si>
    <t>BMEH584040</t>
    <phoneticPr fontId="1" type="noConversion"/>
  </si>
  <si>
    <t>Processeur Unity Hot Standby avec Ethernet multimode - 1024 Ko - 266 MHz</t>
  </si>
  <si>
    <t>N'apparait pas sur la liste réelle et theorique</t>
    <phoneticPr fontId="1" type="noConversion"/>
  </si>
  <si>
    <r>
      <t>Ce produit n'est plus fabriqué depuis le </t>
    </r>
    <r>
      <rPr>
        <sz val="14"/>
        <color indexed="48"/>
        <rFont val="Arial"/>
      </rPr>
      <t>30 juin 2018</t>
    </r>
    <phoneticPr fontId="1" type="noConversion"/>
  </si>
  <si>
    <t>Ref à verifier en stock</t>
    <phoneticPr fontId="1" type="noConversion"/>
  </si>
  <si>
    <t>Pièce avec ancien code présente dans le stock</t>
    <phoneticPr fontId="1" type="noConversion"/>
  </si>
  <si>
    <r>
      <t xml:space="preserve">Ce produit n'est plus fabriqué à partir du </t>
    </r>
    <r>
      <rPr>
        <sz val="14"/>
        <color indexed="48"/>
        <rFont val="Arial"/>
      </rPr>
      <t>30 juin 2019 </t>
    </r>
    <phoneticPr fontId="1" type="noConversion"/>
  </si>
  <si>
    <t>A vérifié</t>
    <phoneticPr fontId="1" type="noConversion"/>
  </si>
  <si>
    <t>1023,2 / 3 230</t>
    <phoneticPr fontId="1" type="noConversion"/>
  </si>
  <si>
    <t>Sauermann</t>
    <phoneticPr fontId="1" type="noConversion"/>
  </si>
  <si>
    <t>Interlogix</t>
    <phoneticPr fontId="1" type="noConversion"/>
  </si>
  <si>
    <t>Pièces présentes avec ancienne ref</t>
    <phoneticPr fontId="1" type="noConversion"/>
  </si>
  <si>
    <t>BAM4 Butée gris foncée</t>
    <phoneticPr fontId="1" type="noConversion"/>
  </si>
  <si>
    <t>ENTK900001</t>
    <phoneticPr fontId="1" type="noConversion"/>
  </si>
  <si>
    <t>Entrelec</t>
    <phoneticPr fontId="1" type="noConversion"/>
  </si>
  <si>
    <t>NSYAEDL1242S3D</t>
    <phoneticPr fontId="1" type="noConversion"/>
  </si>
  <si>
    <t>Schneider</t>
    <phoneticPr fontId="1" type="noConversion"/>
  </si>
  <si>
    <t>ZS4 Borne vissé-lisaison-gris</t>
    <phoneticPr fontId="1" type="noConversion"/>
  </si>
  <si>
    <t>ENT505010</t>
    <phoneticPr fontId="1" type="noConversion"/>
  </si>
  <si>
    <t>ES4 Flasque d'extrémité gris foncée</t>
    <phoneticPr fontId="1" type="noConversion"/>
  </si>
  <si>
    <t>ENTK505910</t>
    <phoneticPr fontId="1" type="noConversion"/>
  </si>
  <si>
    <t>Entrelec</t>
    <phoneticPr fontId="1" type="noConversion"/>
  </si>
  <si>
    <t>SSXAEFPFSC</t>
    <phoneticPr fontId="1" type="noConversion"/>
  </si>
  <si>
    <t>TEEZB4BZ009</t>
    <phoneticPr fontId="1" type="noConversion"/>
  </si>
  <si>
    <t>Cable Coaxial VHF 50 ohms</t>
    <phoneticPr fontId="1" type="noConversion"/>
  </si>
  <si>
    <t>M17/74-RG213</t>
    <phoneticPr fontId="1" type="noConversion"/>
  </si>
  <si>
    <t>AWC</t>
    <phoneticPr fontId="1" type="noConversion"/>
  </si>
  <si>
    <t>Pompe à pousser 400g embout cuvette</t>
    <phoneticPr fontId="1" type="noConversion"/>
  </si>
  <si>
    <t>Algi</t>
    <phoneticPr fontId="1" type="noConversion"/>
  </si>
  <si>
    <t>IP Paging microphone</t>
    <phoneticPr fontId="1" type="noConversion"/>
  </si>
  <si>
    <t>VOXA-D</t>
    <phoneticPr fontId="1" type="noConversion"/>
  </si>
  <si>
    <t>Ateis</t>
    <phoneticPr fontId="1" type="noConversion"/>
  </si>
  <si>
    <r>
      <t xml:space="preserve">Capteur inductif OsiSense XS6, M30 x 1,5, 12 </t>
    </r>
    <r>
      <rPr>
        <sz val="15.3"/>
        <color indexed="48"/>
        <rFont val="Calibri"/>
        <family val="2"/>
      </rPr>
      <t>→</t>
    </r>
    <r>
      <rPr>
        <sz val="15.3"/>
        <color indexed="48"/>
        <rFont val="Century Gothic"/>
      </rPr>
      <t xml:space="preserve"> 24 V c.c., PNP-NON, 18 mm, Laiton nickelé</t>
    </r>
    <phoneticPr fontId="1" type="noConversion"/>
  </si>
  <si>
    <t>Le relais de protection DMCR</t>
  </si>
  <si>
    <t>Stock Pont JCD -M1</t>
    <phoneticPr fontId="1" type="noConversion"/>
  </si>
  <si>
    <t>DMCR</t>
    <phoneticPr fontId="1" type="noConversion"/>
  </si>
  <si>
    <t>140NRP95400</t>
    <phoneticPr fontId="1" type="noConversion"/>
  </si>
  <si>
    <t>Modicon Bus - Repeteur optique rio s90</t>
  </si>
  <si>
    <t xml:space="preserve">Switch Ethernet managé standard - 6 ports cuivre - 2 ports fibre multimode </t>
    <phoneticPr fontId="1" type="noConversion"/>
  </si>
  <si>
    <t>Neuf</t>
    <phoneticPr fontId="1" type="noConversion"/>
  </si>
  <si>
    <t>Switch Ethernet managé standard - 6 ports cuivre - 2 ports fibre multimode - ECM LEVAGE</t>
    <phoneticPr fontId="1" type="noConversion"/>
  </si>
  <si>
    <t>Schneider</t>
    <phoneticPr fontId="1" type="noConversion"/>
  </si>
  <si>
    <t>Multi9 NG125N - disjoncteur modulaire - 4P - 80A - courbe C</t>
  </si>
  <si>
    <t>Module IFM - MONITOR - FR-1 - 230VAC</t>
    <phoneticPr fontId="1" type="noConversion"/>
  </si>
  <si>
    <t>Module IFM - FS-2 - 110-240VAC/DC</t>
    <phoneticPr fontId="1" type="noConversion"/>
  </si>
  <si>
    <t>DS2505</t>
    <phoneticPr fontId="1" type="noConversion"/>
  </si>
  <si>
    <t>Module IFM - MONITOR - FS-2 - 230VAC</t>
    <phoneticPr fontId="1" type="noConversion"/>
  </si>
  <si>
    <t>DS2005</t>
    <phoneticPr fontId="1" type="noConversion"/>
  </si>
  <si>
    <t>DS2505</t>
    <phoneticPr fontId="1" type="noConversion"/>
  </si>
  <si>
    <t>Onduleur VPS 9000 VA</t>
    <phoneticPr fontId="1" type="noConversion"/>
  </si>
  <si>
    <t>Cable BG 1,5 BRVJ/MO7V-U Use</t>
    <phoneticPr fontId="1" type="noConversion"/>
  </si>
  <si>
    <t>A059333</t>
    <phoneticPr fontId="1" type="noConversion"/>
  </si>
  <si>
    <t>Janofli</t>
    <phoneticPr fontId="1" type="noConversion"/>
  </si>
  <si>
    <t>Bon état</t>
    <phoneticPr fontId="1" type="noConversion"/>
  </si>
  <si>
    <t>Neuf</t>
    <phoneticPr fontId="1" type="noConversion"/>
  </si>
  <si>
    <t>Ensemble de mesure linéraire, codeur à fil absolu</t>
    <phoneticPr fontId="1" type="noConversion"/>
  </si>
  <si>
    <t>CDS18D5000-002</t>
    <phoneticPr fontId="1" type="noConversion"/>
  </si>
  <si>
    <t>AIDICK Bei</t>
    <phoneticPr fontId="1" type="noConversion"/>
  </si>
  <si>
    <t>Bon état</t>
    <phoneticPr fontId="1" type="noConversion"/>
  </si>
  <si>
    <t>100E1 , 100E2 + Autre pylone</t>
    <phoneticPr fontId="1" type="noConversion"/>
  </si>
  <si>
    <t>Stock Pont JCD -M2</t>
    <phoneticPr fontId="1" type="noConversion"/>
  </si>
  <si>
    <t>Bon état</t>
    <phoneticPr fontId="1" type="noConversion"/>
  </si>
  <si>
    <t>Feu maritime vert, 200BC</t>
    <phoneticPr fontId="1" type="noConversion"/>
  </si>
  <si>
    <t>71230RevA</t>
    <phoneticPr fontId="1" type="noConversion"/>
  </si>
  <si>
    <t>Feu maritime rouge, 200BC</t>
    <phoneticPr fontId="1" type="noConversion"/>
  </si>
  <si>
    <t>Stock Pont JCD -M1</t>
  </si>
  <si>
    <t>Stock Pont JCD -M1</t>
    <phoneticPr fontId="1" type="noConversion"/>
  </si>
  <si>
    <t>BAPI Bloc Autonome Portable d'Intervention, 50 Lumens, IP44, IK08, LP50</t>
    <phoneticPr fontId="1" type="noConversion"/>
  </si>
  <si>
    <t>Luminox</t>
    <phoneticPr fontId="1" type="noConversion"/>
  </si>
  <si>
    <t>BAPI Bloc Autonome Portable d'Intervention,100 Lumens, IP44,IK08, LP100</t>
    <phoneticPr fontId="1" type="noConversion"/>
  </si>
  <si>
    <t>Luminox</t>
    <phoneticPr fontId="1" type="noConversion"/>
  </si>
  <si>
    <t>Élément de ressort incrémentiel de codeur, alésage de 15 mm Push-Pull - 10-30V- M12 - 1024 PPR</t>
    <phoneticPr fontId="1" type="noConversion"/>
  </si>
  <si>
    <t>8.5020.2852.1024</t>
    <phoneticPr fontId="1" type="noConversion"/>
  </si>
  <si>
    <r>
      <rPr>
        <sz val="11"/>
        <color theme="0"/>
        <rFont val="Calibri"/>
        <family val="2"/>
        <scheme val="minor"/>
      </rPr>
      <t>101A1
101A2</t>
    </r>
  </si>
  <si>
    <r>
      <rPr>
        <sz val="14"/>
        <color theme="0"/>
        <rFont val="Calibri"/>
        <family val="2"/>
        <scheme val="minor"/>
      </rPr>
      <t>Passerelle de communication sans limites, etherneti canopen</t>
    </r>
  </si>
  <si>
    <t>Stock Artigues</t>
  </si>
  <si>
    <t>Câble de levage turboblast 46 mm</t>
  </si>
  <si>
    <t>17403686SF</t>
  </si>
  <si>
    <t>Casar</t>
  </si>
  <si>
    <t>Stock Pont JCD - armoire des barrières</t>
  </si>
  <si>
    <t xml:space="preserve">Module réseau Ethernet TCP/IP classe B30 </t>
  </si>
  <si>
    <t>Modicon Quantum  racks carte mère à 10 emplacements</t>
  </si>
  <si>
    <t/>
  </si>
  <si>
    <t>Stock Pont JCD -E1</t>
  </si>
  <si>
    <t>1</t>
  </si>
  <si>
    <t>3055 / 3726</t>
  </si>
  <si>
    <t>7</t>
  </si>
  <si>
    <t>2</t>
  </si>
  <si>
    <t>Ce produit n'est plus fabriqué à partir du 30 juin 2019 </t>
  </si>
  <si>
    <t>Désignation</t>
  </si>
  <si>
    <t>Date</t>
  </si>
  <si>
    <t>Type</t>
  </si>
  <si>
    <t>Ref</t>
  </si>
  <si>
    <t>Mouvement quantité</t>
  </si>
  <si>
    <t>Il 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</si>
</sst>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&quot;$&quot;;[Red]#,##0.00&quot;$&quot;"/>
    <numFmt numFmtId="165" formatCode="_-[$$-409]* #,##0.00_ ;_-[$$-409]* \-#,##0.00\ ;_-[$$-409]* &quot;-&quot;??_ ;_-@_ "/>
  </numFmts>
  <fonts count="17" x14ac:knownFonts="1">
    <font>
      <sz val="11"/>
      <color theme="1"/>
      <name val="Calibri"/>
      <family val="2"/>
      <scheme val="minor"/>
    </font>
    <font>
      <sz val="8"/>
      <name val="Verdana"/>
    </font>
    <font>
      <b/>
      <sz val="18"/>
      <color indexed="8"/>
      <name val="Calibri"/>
      <family val="2"/>
    </font>
    <font>
      <sz val="18"/>
      <color indexed="8"/>
      <name val="Calibri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4"/>
      <color indexed="48"/>
      <name val="Calibri"/>
    </font>
    <font>
      <sz val="11"/>
      <color indexed="48"/>
      <name val="Calibri"/>
    </font>
    <font>
      <sz val="14"/>
      <color indexed="48"/>
      <name val="Arial"/>
    </font>
    <font>
      <sz val="18"/>
      <color indexed="48"/>
      <name val="Calibri"/>
    </font>
    <font>
      <sz val="15.3"/>
      <color indexed="48"/>
      <name val="Calibri"/>
      <family val="2"/>
    </font>
    <font>
      <sz val="15.3"/>
      <color indexed="48"/>
      <name val="Century Gothic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0"/>
      <name val="Calibri"/>
      <family val="2"/>
    </font>
    <font>
      <sz val="14"/>
      <name val="Calibri"/>
      <family val="2"/>
    </font>
    <font>
      <sz val="14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2" fillId="0" borderId="0" applyFont="0" applyFill="0" applyBorder="0" applyAlignment="0" applyProtection="0"/>
  </cellStyleXfs>
  <cellXfs count="72">
    <xf numFmtId="0" fontId="0" fillId="0" borderId="0" xfId="0"/>
    <xf numFmtId="0" fontId="3" fillId="0" borderId="0" xfId="0" applyFont="1" applyAlignment="1">
      <alignment horizontal="center" wrapText="1" shrinkToFit="1"/>
    </xf>
    <xf numFmtId="0" fontId="4" fillId="0" borderId="0" xfId="0" applyFont="1" applyAlignment="1">
      <alignment horizontal="center" wrapText="1" shrinkToFit="1"/>
    </xf>
    <xf numFmtId="0" fontId="5" fillId="0" borderId="4" xfId="0" applyFont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 shrinkToFit="1"/>
    </xf>
    <xf numFmtId="0" fontId="5" fillId="0" borderId="11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left" vertical="center" wrapText="1" shrinkToFit="1"/>
    </xf>
    <xf numFmtId="0" fontId="5" fillId="2" borderId="4" xfId="0" applyFont="1" applyFill="1" applyBorder="1" applyAlignment="1">
      <alignment horizontal="center" vertical="center" wrapText="1" shrinkToFit="1"/>
    </xf>
    <xf numFmtId="0" fontId="5" fillId="2" borderId="5" xfId="0" applyFont="1" applyFill="1" applyBorder="1" applyAlignment="1">
      <alignment horizontal="center" vertical="center" wrapText="1" shrinkToFit="1"/>
    </xf>
    <xf numFmtId="0" fontId="5" fillId="2" borderId="11" xfId="0" applyFont="1" applyFill="1" applyBorder="1" applyAlignment="1">
      <alignment horizontal="center" vertical="center" wrapText="1" shrinkToFit="1"/>
    </xf>
    <xf numFmtId="0" fontId="5" fillId="3" borderId="4" xfId="0" applyFont="1" applyFill="1" applyBorder="1" applyAlignment="1">
      <alignment horizontal="center" vertical="center" wrapText="1" shrinkToFit="1"/>
    </xf>
    <xf numFmtId="0" fontId="5" fillId="3" borderId="11" xfId="0" applyFont="1" applyFill="1" applyBorder="1" applyAlignment="1">
      <alignment horizontal="center" vertical="center" wrapText="1" shrinkToFit="1"/>
    </xf>
    <xf numFmtId="0" fontId="5" fillId="3" borderId="5" xfId="0" applyFont="1" applyFill="1" applyBorder="1" applyAlignment="1">
      <alignment horizontal="center" vertical="center" wrapText="1" shrinkToFit="1"/>
    </xf>
    <xf numFmtId="0" fontId="5" fillId="3" borderId="4" xfId="0" applyFont="1" applyFill="1" applyBorder="1" applyAlignment="1">
      <alignment horizontal="left" vertical="center" wrapText="1" shrinkToFit="1"/>
    </xf>
    <xf numFmtId="0" fontId="5" fillId="3" borderId="6" xfId="0" applyFont="1" applyFill="1" applyBorder="1" applyAlignment="1">
      <alignment horizontal="center" vertical="center" wrapText="1" shrinkToFit="1"/>
    </xf>
    <xf numFmtId="0" fontId="5" fillId="3" borderId="8" xfId="0" applyFont="1" applyFill="1" applyBorder="1" applyAlignment="1">
      <alignment horizontal="center" vertical="center" wrapText="1" shrinkToFit="1"/>
    </xf>
    <xf numFmtId="0" fontId="5" fillId="0" borderId="6" xfId="0" applyFont="1" applyBorder="1" applyAlignment="1">
      <alignment horizontal="center" vertical="center" wrapText="1" shrinkToFit="1"/>
    </xf>
    <xf numFmtId="0" fontId="5" fillId="2" borderId="6" xfId="0" applyFont="1" applyFill="1" applyBorder="1" applyAlignment="1">
      <alignment horizontal="center" vertical="center" wrapText="1" shrinkToFit="1"/>
    </xf>
    <xf numFmtId="0" fontId="5" fillId="6" borderId="4" xfId="0" applyFont="1" applyFill="1" applyBorder="1" applyAlignment="1">
      <alignment horizontal="center" vertical="center" wrapText="1" shrinkToFit="1"/>
    </xf>
    <xf numFmtId="0" fontId="5" fillId="6" borderId="11" xfId="0" applyFont="1" applyFill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 shrinkToFit="1"/>
    </xf>
    <xf numFmtId="0" fontId="6" fillId="0" borderId="11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wrapText="1" shrinkToFit="1"/>
    </xf>
    <xf numFmtId="0" fontId="6" fillId="0" borderId="5" xfId="0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left" vertical="center" wrapText="1" shrinkToFit="1"/>
    </xf>
    <xf numFmtId="17" fontId="6" fillId="4" borderId="4" xfId="0" applyNumberFormat="1" applyFont="1" applyFill="1" applyBorder="1" applyAlignment="1">
      <alignment horizontal="center" vertical="center" wrapText="1" shrinkToFit="1"/>
    </xf>
    <xf numFmtId="16" fontId="6" fillId="4" borderId="4" xfId="0" applyNumberFormat="1" applyFont="1" applyFill="1" applyBorder="1" applyAlignment="1">
      <alignment horizontal="center" vertical="center" wrapText="1" shrinkToFit="1"/>
    </xf>
    <xf numFmtId="0" fontId="6" fillId="7" borderId="4" xfId="0" applyFont="1" applyFill="1" applyBorder="1" applyAlignment="1">
      <alignment horizontal="center" vertical="center" wrapText="1" shrinkToFit="1"/>
    </xf>
    <xf numFmtId="0" fontId="6" fillId="7" borderId="5" xfId="0" applyFont="1" applyFill="1" applyBorder="1" applyAlignment="1">
      <alignment horizontal="center" vertical="center" wrapText="1" shrinkToFit="1"/>
    </xf>
    <xf numFmtId="0" fontId="6" fillId="7" borderId="11" xfId="0" applyFont="1" applyFill="1" applyBorder="1" applyAlignment="1">
      <alignment horizontal="center" vertical="center" wrapText="1" shrinkToFit="1"/>
    </xf>
    <xf numFmtId="0" fontId="6" fillId="7" borderId="4" xfId="0" applyFont="1" applyFill="1" applyBorder="1" applyAlignment="1">
      <alignment horizontal="left" vertical="center" wrapText="1" shrinkToFit="1"/>
    </xf>
    <xf numFmtId="0" fontId="7" fillId="7" borderId="0" xfId="0" applyFont="1" applyFill="1" applyAlignment="1">
      <alignment horizontal="center" wrapText="1" shrinkToFi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7" xfId="0" applyFont="1" applyBorder="1" applyAlignment="1">
      <alignment horizontal="center" vertical="center" wrapText="1" shrinkToFit="1"/>
    </xf>
    <xf numFmtId="0" fontId="6" fillId="0" borderId="13" xfId="0" applyFont="1" applyBorder="1" applyAlignment="1">
      <alignment horizontal="center" vertical="center" wrapText="1" shrinkToFit="1"/>
    </xf>
    <xf numFmtId="0" fontId="6" fillId="0" borderId="6" xfId="0" applyFont="1" applyBorder="1" applyAlignment="1">
      <alignment horizontal="center" vertical="center" wrapText="1" shrinkToFit="1"/>
    </xf>
    <xf numFmtId="0" fontId="6" fillId="0" borderId="3" xfId="0" applyFont="1" applyBorder="1" applyAlignment="1">
      <alignment horizontal="center" vertical="center" wrapText="1" shrinkToFit="1"/>
    </xf>
    <xf numFmtId="0" fontId="9" fillId="0" borderId="0" xfId="0" applyFont="1" applyAlignment="1">
      <alignment horizontal="center" wrapText="1" shrinkToFit="1"/>
    </xf>
    <xf numFmtId="0" fontId="7" fillId="3" borderId="10" xfId="0" applyFont="1" applyFill="1" applyBorder="1" applyAlignment="1">
      <alignment horizontal="center" wrapText="1" shrinkToFit="1"/>
    </xf>
    <xf numFmtId="0" fontId="9" fillId="2" borderId="10" xfId="0" applyFont="1" applyFill="1" applyBorder="1" applyAlignment="1">
      <alignment horizontal="center" vertical="center" wrapText="1" shrinkToFit="1"/>
    </xf>
    <xf numFmtId="0" fontId="7" fillId="6" borderId="10" xfId="0" applyFont="1" applyFill="1" applyBorder="1" applyAlignment="1">
      <alignment horizontal="center" wrapText="1" shrinkToFit="1"/>
    </xf>
    <xf numFmtId="164" fontId="9" fillId="4" borderId="10" xfId="0" applyNumberFormat="1" applyFont="1" applyFill="1" applyBorder="1" applyAlignment="1">
      <alignment horizontal="center" vertical="center" wrapText="1" shrinkToFit="1"/>
    </xf>
    <xf numFmtId="0" fontId="14" fillId="5" borderId="4" xfId="0" applyFont="1" applyFill="1" applyBorder="1" applyAlignment="1">
      <alignment horizontal="center" vertical="center" wrapText="1" shrinkToFit="1"/>
    </xf>
    <xf numFmtId="0" fontId="14" fillId="5" borderId="5" xfId="0" applyFont="1" applyFill="1" applyBorder="1" applyAlignment="1">
      <alignment horizontal="center" vertical="center" wrapText="1" shrinkToFit="1"/>
    </xf>
    <xf numFmtId="0" fontId="14" fillId="5" borderId="11" xfId="0" applyFont="1" applyFill="1" applyBorder="1" applyAlignment="1">
      <alignment horizontal="center" vertical="center" wrapText="1" shrinkToFit="1"/>
    </xf>
    <xf numFmtId="0" fontId="14" fillId="5" borderId="4" xfId="0" applyFont="1" applyFill="1" applyBorder="1" applyAlignment="1">
      <alignment horizontal="left" vertical="center" wrapText="1" shrinkToFit="1"/>
    </xf>
    <xf numFmtId="0" fontId="14" fillId="5" borderId="6" xfId="0" applyFont="1" applyFill="1" applyBorder="1" applyAlignment="1">
      <alignment horizontal="center" vertical="center" wrapText="1" shrinkToFit="1"/>
    </xf>
    <xf numFmtId="0" fontId="15" fillId="0" borderId="4" xfId="0" applyFont="1" applyBorder="1" applyAlignment="1">
      <alignment horizontal="center" vertical="center" wrapText="1" shrinkToFit="1"/>
    </xf>
    <xf numFmtId="165" fontId="4" fillId="0" borderId="0" xfId="1" applyNumberFormat="1" applyFont="1" applyAlignment="1">
      <alignment horizontal="center" wrapText="1" shrinkToFit="1"/>
    </xf>
    <xf numFmtId="165" fontId="9" fillId="4" borderId="4" xfId="1" applyNumberFormat="1" applyFont="1" applyFill="1" applyBorder="1" applyAlignment="1">
      <alignment horizontal="center" vertical="center" wrapText="1" shrinkToFit="1"/>
    </xf>
    <xf numFmtId="165" fontId="6" fillId="4" borderId="4" xfId="1" applyNumberFormat="1" applyFont="1" applyFill="1" applyBorder="1" applyAlignment="1">
      <alignment horizontal="center" vertical="center" wrapText="1" shrinkToFit="1"/>
    </xf>
    <xf numFmtId="165" fontId="6" fillId="0" borderId="4" xfId="1" applyNumberFormat="1" applyFont="1" applyBorder="1" applyAlignment="1">
      <alignment horizontal="center" vertical="center" wrapText="1" shrinkToFit="1"/>
    </xf>
    <xf numFmtId="165" fontId="6" fillId="7" borderId="4" xfId="1" applyNumberFormat="1" applyFont="1" applyFill="1" applyBorder="1" applyAlignment="1">
      <alignment horizontal="center" vertical="center" wrapText="1" shrinkToFit="1"/>
    </xf>
    <xf numFmtId="165" fontId="5" fillId="0" borderId="4" xfId="1" applyNumberFormat="1" applyFont="1" applyBorder="1" applyAlignment="1">
      <alignment horizontal="center" vertical="center" wrapText="1" shrinkToFit="1"/>
    </xf>
    <xf numFmtId="165" fontId="14" fillId="5" borderId="4" xfId="1" applyNumberFormat="1" applyFont="1" applyFill="1" applyBorder="1" applyAlignment="1">
      <alignment horizontal="center" vertical="center" wrapText="1" shrinkToFit="1"/>
    </xf>
    <xf numFmtId="165" fontId="5" fillId="3" borderId="4" xfId="1" applyNumberFormat="1" applyFont="1" applyFill="1" applyBorder="1" applyAlignment="1">
      <alignment horizontal="center" vertical="center" wrapText="1" shrinkToFit="1"/>
    </xf>
    <xf numFmtId="165" fontId="6" fillId="0" borderId="11" xfId="1" applyNumberFormat="1" applyFont="1" applyBorder="1" applyAlignment="1">
      <alignment horizontal="center" vertical="center" wrapText="1" shrinkToFit="1"/>
    </xf>
    <xf numFmtId="165" fontId="6" fillId="0" borderId="5" xfId="1" applyNumberFormat="1" applyFont="1" applyBorder="1" applyAlignment="1">
      <alignment horizontal="center" vertical="center" wrapText="1" shrinkToFit="1"/>
    </xf>
    <xf numFmtId="165" fontId="14" fillId="5" borderId="5" xfId="1" applyNumberFormat="1" applyFont="1" applyFill="1" applyBorder="1" applyAlignment="1">
      <alignment horizontal="center" vertical="center" wrapText="1" shrinkToFit="1"/>
    </xf>
    <xf numFmtId="165" fontId="5" fillId="4" borderId="4" xfId="1" applyNumberFormat="1" applyFont="1" applyFill="1" applyBorder="1" applyAlignment="1">
      <alignment horizontal="center" vertical="center" wrapText="1" shrinkToFit="1"/>
    </xf>
    <xf numFmtId="165" fontId="5" fillId="2" borderId="6" xfId="1" applyNumberFormat="1" applyFont="1" applyFill="1" applyBorder="1" applyAlignment="1">
      <alignment horizontal="center" vertical="center" wrapText="1" shrinkToFit="1"/>
    </xf>
    <xf numFmtId="165" fontId="5" fillId="2" borderId="4" xfId="1" applyNumberFormat="1" applyFont="1" applyFill="1" applyBorder="1" applyAlignment="1">
      <alignment horizontal="center" vertical="center" wrapText="1" shrinkToFit="1"/>
    </xf>
    <xf numFmtId="165" fontId="5" fillId="6" borderId="4" xfId="1" applyNumberFormat="1" applyFont="1" applyFill="1" applyBorder="1" applyAlignment="1">
      <alignment horizontal="center" vertical="center" wrapText="1" shrinkToFit="1"/>
    </xf>
    <xf numFmtId="165" fontId="15" fillId="4" borderId="4" xfId="1" applyNumberFormat="1" applyFont="1" applyFill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 wrapText="1" shrinkToFit="1"/>
    </xf>
    <xf numFmtId="8" fontId="6" fillId="0" borderId="4" xfId="0" applyNumberFormat="1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vertical="center" wrapText="1" shrinkToFit="1"/>
    </xf>
    <xf numFmtId="0" fontId="2" fillId="0" borderId="2" xfId="0" applyFont="1" applyBorder="1" applyAlignment="1">
      <alignment vertical="center" wrapText="1" shrinkToFit="1"/>
    </xf>
    <xf numFmtId="0" fontId="3" fillId="0" borderId="2" xfId="0" applyFont="1" applyBorder="1" applyAlignment="1">
      <alignment vertical="center" wrapText="1" shrinkToFit="1"/>
    </xf>
    <xf numFmtId="0" fontId="2" fillId="0" borderId="12" xfId="0" applyFont="1" applyBorder="1" applyAlignment="1">
      <alignment vertical="center" wrapText="1" shrinkToFit="1"/>
    </xf>
    <xf numFmtId="165" fontId="2" fillId="0" borderId="2" xfId="1" applyNumberFormat="1" applyFont="1" applyBorder="1" applyAlignment="1">
      <alignment vertical="center" wrapText="1" shrinkToFit="1"/>
    </xf>
    <xf numFmtId="22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335280</xdr:colOff>
      <xdr:row>1</xdr:row>
      <xdr:rowOff>144780</xdr:rowOff>
    </xdr:from>
    <xdr:to>
      <xdr:col>4</xdr:col>
      <xdr:colOff>662940</xdr:colOff>
      <xdr:row>8</xdr:row>
      <xdr:rowOff>38100</xdr:rowOff>
    </xdr:to>
    <xdr:sp macro="[0]!Show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27760" y="327660"/>
          <a:ext cx="2705100" cy="117348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/>
            <a:t>Stock Armoir de commande</a:t>
          </a:r>
        </a:p>
      </xdr:txBody>
    </xdr:sp>
    <xdr:clientData/>
  </xdr:twoCellAnchor>
  <xdr:twoCellAnchor>
    <xdr:from>
      <xdr:col>1</xdr:col>
      <xdr:colOff>350520</xdr:colOff>
      <xdr:row>9</xdr:row>
      <xdr:rowOff>22860</xdr:rowOff>
    </xdr:from>
    <xdr:to>
      <xdr:col>4</xdr:col>
      <xdr:colOff>678180</xdr:colOff>
      <xdr:row>15</xdr:row>
      <xdr:rowOff>99060</xdr:rowOff>
    </xdr:to>
    <xdr:sp macro="[0]!Show2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143000" y="1668780"/>
          <a:ext cx="2705100" cy="117348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/>
            <a:t>Modifier volume stock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published="0" codeName="Feuil3"/>
  <dimension ref="A1"/>
  <sheetViews>
    <sheetView tabSelected="1" workbookViewId="0">
      <selection activeCell="H10" sqref="H1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published="0" codeName="Feuil1">
    <pageSetUpPr fitToPage="1"/>
  </sheetPr>
  <dimension ref="A1:CN277"/>
  <sheetViews>
    <sheetView zoomScale="50" zoomScaleNormal="50" zoomScalePageLayoutView="65" workbookViewId="0">
      <selection activeCell="K6" sqref="K6"/>
    </sheetView>
  </sheetViews>
  <sheetFormatPr baseColWidth="10" defaultColWidth="10.85546875" defaultRowHeight="15" x14ac:dyDescent="0.25"/>
  <cols>
    <col min="1" max="1" width="57.85546875" style="2" customWidth="1"/>
    <col min="2" max="2" width="32" style="2" bestFit="1" customWidth="1"/>
    <col min="3" max="3" width="24.140625" style="2" customWidth="1"/>
    <col min="4" max="4" width="25.28515625" style="2" bestFit="1" customWidth="1"/>
    <col min="5" max="5" width="14.7109375" style="2" customWidth="1"/>
    <col min="6" max="6" width="12.85546875" style="2" customWidth="1"/>
    <col min="7" max="7" width="17.42578125" style="2" customWidth="1"/>
    <col min="8" max="8" width="23.85546875" style="2" bestFit="1" customWidth="1"/>
    <col min="9" max="9" width="15.28515625" style="2" customWidth="1"/>
    <col min="10" max="10" width="22" style="48" bestFit="1" customWidth="1"/>
    <col min="11" max="11" width="21.7109375" style="2" customWidth="1"/>
    <col min="12" max="12" width="16" style="2" bestFit="1" customWidth="1"/>
    <col min="13" max="13" width="18.42578125" style="2" customWidth="1"/>
    <col min="14" max="16" width="16" style="2" customWidth="1"/>
    <col min="17" max="17" width="19.7109375" style="2" bestFit="1" customWidth="1"/>
    <col min="18" max="18" width="23.85546875" style="2" bestFit="1" customWidth="1"/>
    <col min="19" max="19" width="26" style="2" customWidth="1"/>
    <col min="20" max="20" width="18.140625" style="2" customWidth="1"/>
    <col min="21" max="21" width="16.85546875" style="2" customWidth="1"/>
    <col min="22" max="22" width="43" style="2" bestFit="1" customWidth="1"/>
    <col min="23" max="23" width="23.140625" style="2" bestFit="1" customWidth="1"/>
    <col min="24" max="24" width="17.42578125" style="2" customWidth="1"/>
    <col min="25" max="25" width="27.42578125" style="2" customWidth="1"/>
    <col min="26" max="16384" width="10.85546875" style="2"/>
  </cols>
  <sheetData>
    <row r="1" spans="1:30" ht="163.5" customHeight="1" thickBot="1" x14ac:dyDescent="0.3">
      <c r="A1" s="66" t="s">
        <v>85</v>
      </c>
      <c r="B1" s="66" t="s">
        <v>341</v>
      </c>
      <c r="C1" s="66" t="s">
        <v>141</v>
      </c>
      <c r="D1" s="67" t="s">
        <v>263</v>
      </c>
      <c r="E1" s="68" t="s">
        <v>342</v>
      </c>
      <c r="F1" s="68" t="s">
        <v>343</v>
      </c>
      <c r="G1" s="67" t="s">
        <v>97</v>
      </c>
      <c r="H1" s="69" t="s">
        <v>224</v>
      </c>
      <c r="I1" s="67" t="s">
        <v>344</v>
      </c>
      <c r="J1" s="70" t="s">
        <v>418</v>
      </c>
      <c r="K1" s="67" t="s">
        <v>419</v>
      </c>
      <c r="L1" s="67" t="s">
        <v>420</v>
      </c>
      <c r="M1" s="67" t="s">
        <v>421</v>
      </c>
      <c r="N1" s="67" t="s">
        <v>86</v>
      </c>
      <c r="O1" s="67" t="s">
        <v>123</v>
      </c>
      <c r="P1" s="67" t="s">
        <v>142</v>
      </c>
      <c r="Q1" s="67" t="s">
        <v>24</v>
      </c>
      <c r="R1" s="67" t="s">
        <v>157</v>
      </c>
      <c r="S1" s="67" t="s">
        <v>422</v>
      </c>
    </row>
    <row r="2" spans="1:30" s="22" customFormat="1" ht="56.25" x14ac:dyDescent="0.35">
      <c r="A2" s="20" t="s">
        <v>301</v>
      </c>
      <c r="B2" s="20" t="s">
        <v>772</v>
      </c>
      <c r="C2" s="23" t="s">
        <v>303</v>
      </c>
      <c r="D2" s="20" t="s">
        <v>771</v>
      </c>
      <c r="E2" s="20" t="s">
        <v>773</v>
      </c>
      <c r="F2" s="23" t="s">
        <v>771</v>
      </c>
      <c r="G2" s="20">
        <v>1</v>
      </c>
      <c r="H2" s="23" t="s">
        <v>25</v>
      </c>
      <c r="I2" s="20" t="s">
        <v>771</v>
      </c>
      <c r="J2" s="49" t="s">
        <v>774</v>
      </c>
      <c r="K2" s="20" t="s">
        <v>771</v>
      </c>
      <c r="L2" s="20" t="s">
        <v>775</v>
      </c>
      <c r="M2" s="20" t="s">
        <v>185</v>
      </c>
      <c r="N2" s="23" t="s">
        <v>302</v>
      </c>
      <c r="O2" s="20" t="s">
        <v>776</v>
      </c>
      <c r="P2" s="36" t="s">
        <v>771</v>
      </c>
      <c r="Q2" s="21" t="s">
        <v>771</v>
      </c>
      <c r="R2" s="20" t="s">
        <v>771</v>
      </c>
      <c r="S2" s="24" t="s">
        <v>777</v>
      </c>
      <c r="U2" s="37"/>
      <c r="V2" s="37"/>
      <c r="W2" s="37"/>
      <c r="X2" s="37"/>
      <c r="Y2" s="37"/>
      <c r="Z2" s="37"/>
      <c r="AA2" s="37"/>
      <c r="AB2" s="37"/>
      <c r="AC2" s="37"/>
      <c r="AD2" s="37"/>
    </row>
    <row r="3" spans="1:30" s="22" customFormat="1" ht="54.6" customHeight="1" thickBot="1" x14ac:dyDescent="0.4">
      <c r="A3" s="20" t="s">
        <v>305</v>
      </c>
      <c r="B3" s="20" t="s">
        <v>641</v>
      </c>
      <c r="C3" s="23" t="s">
        <v>280</v>
      </c>
      <c r="D3" s="20"/>
      <c r="E3" s="20"/>
      <c r="F3" s="23">
        <v>1</v>
      </c>
      <c r="G3" s="20">
        <f t="shared" ref="G3:G65" si="0">E3+F3</f>
        <v>1</v>
      </c>
      <c r="H3" s="23" t="s">
        <v>25</v>
      </c>
      <c r="I3" s="20"/>
      <c r="J3" s="50" t="s">
        <v>697</v>
      </c>
      <c r="K3" s="20"/>
      <c r="L3" s="20"/>
      <c r="M3" s="20" t="s">
        <v>185</v>
      </c>
      <c r="N3" s="23" t="s">
        <v>304</v>
      </c>
      <c r="O3" s="20">
        <v>2</v>
      </c>
      <c r="P3" s="20"/>
      <c r="Q3" s="21"/>
      <c r="R3" s="20"/>
      <c r="S3" s="24" t="s">
        <v>683</v>
      </c>
      <c r="U3" s="37" t="s">
        <v>684</v>
      </c>
      <c r="V3" s="37"/>
    </row>
    <row r="4" spans="1:30" s="22" customFormat="1" ht="54.6" customHeight="1" thickBot="1" x14ac:dyDescent="0.4">
      <c r="A4" s="20" t="s">
        <v>279</v>
      </c>
      <c r="B4" s="20" t="s">
        <v>641</v>
      </c>
      <c r="C4" s="23" t="s">
        <v>281</v>
      </c>
      <c r="D4" s="20"/>
      <c r="E4" s="20">
        <v>1</v>
      </c>
      <c r="F4" s="23"/>
      <c r="G4" s="20">
        <f t="shared" si="0"/>
        <v>1</v>
      </c>
      <c r="H4" s="23" t="s">
        <v>25</v>
      </c>
      <c r="I4" s="20"/>
      <c r="J4" s="51">
        <v>1972.16</v>
      </c>
      <c r="K4" s="20"/>
      <c r="L4" s="20">
        <v>7</v>
      </c>
      <c r="M4" s="20" t="s">
        <v>185</v>
      </c>
      <c r="N4" s="23" t="s">
        <v>355</v>
      </c>
      <c r="O4" s="20">
        <v>4</v>
      </c>
      <c r="P4" s="20"/>
      <c r="Q4" s="21"/>
      <c r="R4" s="20"/>
      <c r="S4" s="24" t="s">
        <v>695</v>
      </c>
      <c r="U4" s="41"/>
      <c r="V4" s="37" t="s">
        <v>696</v>
      </c>
    </row>
    <row r="5" spans="1:30" s="22" customFormat="1" ht="54.6" customHeight="1" thickBot="1" x14ac:dyDescent="0.4">
      <c r="A5" s="65" t="s">
        <v>175</v>
      </c>
      <c r="B5" s="20" t="s">
        <v>641</v>
      </c>
      <c r="C5" s="23" t="s">
        <v>177</v>
      </c>
      <c r="D5" s="20"/>
      <c r="E5" s="20"/>
      <c r="F5" s="23">
        <v>2</v>
      </c>
      <c r="G5" s="20">
        <f t="shared" si="0"/>
        <v>2</v>
      </c>
      <c r="H5" s="23" t="s">
        <v>25</v>
      </c>
      <c r="I5" s="20"/>
      <c r="J5" s="51"/>
      <c r="K5" s="20"/>
      <c r="L5" s="20"/>
      <c r="M5" s="20" t="s">
        <v>185</v>
      </c>
      <c r="N5" s="23" t="s">
        <v>176</v>
      </c>
      <c r="O5" s="20">
        <v>2</v>
      </c>
      <c r="P5" s="20"/>
      <c r="Q5" s="21"/>
      <c r="R5" s="20"/>
      <c r="S5" s="20"/>
      <c r="T5" s="1"/>
      <c r="U5" s="39"/>
      <c r="V5" s="1" t="s">
        <v>691</v>
      </c>
    </row>
    <row r="6" spans="1:30" s="22" customFormat="1" ht="70.900000000000006" customHeight="1" thickBot="1" x14ac:dyDescent="0.4">
      <c r="A6" s="20" t="s">
        <v>690</v>
      </c>
      <c r="B6" s="20" t="s">
        <v>641</v>
      </c>
      <c r="C6" s="23" t="s">
        <v>179</v>
      </c>
      <c r="D6" s="20" t="s">
        <v>689</v>
      </c>
      <c r="E6" s="20"/>
      <c r="F6" s="23">
        <v>2</v>
      </c>
      <c r="G6" s="20">
        <f t="shared" si="0"/>
        <v>2</v>
      </c>
      <c r="H6" s="23" t="s">
        <v>25</v>
      </c>
      <c r="I6" s="20"/>
      <c r="J6" s="51"/>
      <c r="K6" s="20"/>
      <c r="L6" s="20"/>
      <c r="M6" s="20" t="s">
        <v>185</v>
      </c>
      <c r="N6" s="23" t="s">
        <v>178</v>
      </c>
      <c r="O6" s="20">
        <v>2</v>
      </c>
      <c r="P6" s="20"/>
      <c r="Q6" s="23"/>
      <c r="R6" s="20">
        <v>217</v>
      </c>
      <c r="S6" s="20" t="s">
        <v>694</v>
      </c>
      <c r="T6" s="1"/>
      <c r="U6" s="38"/>
      <c r="V6" s="1" t="s">
        <v>686</v>
      </c>
    </row>
    <row r="7" spans="1:30" s="31" customFormat="1" ht="54.6" customHeight="1" thickBot="1" x14ac:dyDescent="0.4">
      <c r="A7" s="27" t="s">
        <v>769</v>
      </c>
      <c r="B7" s="20" t="s">
        <v>641</v>
      </c>
      <c r="C7" s="28" t="s">
        <v>181</v>
      </c>
      <c r="D7" s="27"/>
      <c r="E7" s="27"/>
      <c r="F7" s="28">
        <v>2</v>
      </c>
      <c r="G7" s="27">
        <f t="shared" si="0"/>
        <v>2</v>
      </c>
      <c r="H7" s="28" t="s">
        <v>25</v>
      </c>
      <c r="I7" s="27"/>
      <c r="J7" s="52">
        <v>1237.18</v>
      </c>
      <c r="K7" s="27"/>
      <c r="L7" s="27"/>
      <c r="M7" s="27" t="s">
        <v>185</v>
      </c>
      <c r="N7" s="28" t="s">
        <v>180</v>
      </c>
      <c r="O7" s="27">
        <v>4</v>
      </c>
      <c r="P7" s="27"/>
      <c r="Q7" s="29"/>
      <c r="R7" s="27">
        <v>218</v>
      </c>
      <c r="S7" s="30" t="s">
        <v>692</v>
      </c>
      <c r="T7" s="1"/>
      <c r="U7" s="40"/>
      <c r="V7" s="1" t="s">
        <v>693</v>
      </c>
    </row>
    <row r="8" spans="1:30" s="22" customFormat="1" ht="54" customHeight="1" x14ac:dyDescent="0.35">
      <c r="A8" s="20" t="s">
        <v>182</v>
      </c>
      <c r="B8" s="20" t="s">
        <v>641</v>
      </c>
      <c r="C8" s="23" t="s">
        <v>184</v>
      </c>
      <c r="D8" s="20"/>
      <c r="E8" s="20"/>
      <c r="F8" s="23">
        <v>2</v>
      </c>
      <c r="G8" s="20">
        <f t="shared" si="0"/>
        <v>2</v>
      </c>
      <c r="H8" s="23" t="s">
        <v>25</v>
      </c>
      <c r="I8" s="20"/>
      <c r="J8" s="51"/>
      <c r="K8" s="20"/>
      <c r="L8" s="20"/>
      <c r="M8" s="20" t="s">
        <v>185</v>
      </c>
      <c r="N8" s="23" t="s">
        <v>183</v>
      </c>
      <c r="O8" s="20">
        <v>2</v>
      </c>
      <c r="P8" s="20"/>
      <c r="Q8" s="21"/>
      <c r="R8" s="20"/>
      <c r="S8" s="24"/>
      <c r="T8" s="1"/>
      <c r="V8" s="1"/>
    </row>
    <row r="9" spans="1:30" s="22" customFormat="1" ht="54" customHeight="1" x14ac:dyDescent="0.35">
      <c r="A9" s="20" t="s">
        <v>770</v>
      </c>
      <c r="B9" s="20" t="s">
        <v>641</v>
      </c>
      <c r="C9" s="23" t="s">
        <v>282</v>
      </c>
      <c r="D9" s="20"/>
      <c r="E9" s="20"/>
      <c r="F9" s="23">
        <v>1</v>
      </c>
      <c r="G9" s="20">
        <f t="shared" si="0"/>
        <v>1</v>
      </c>
      <c r="H9" s="23" t="s">
        <v>25</v>
      </c>
      <c r="I9" s="20"/>
      <c r="J9" s="51"/>
      <c r="K9" s="20"/>
      <c r="L9" s="20"/>
      <c r="M9" s="20" t="s">
        <v>185</v>
      </c>
      <c r="N9" s="23" t="s">
        <v>29</v>
      </c>
      <c r="O9" s="20">
        <v>2</v>
      </c>
      <c r="P9" s="20"/>
      <c r="Q9" s="21"/>
      <c r="R9" s="20"/>
      <c r="S9" s="24"/>
      <c r="T9" s="37"/>
      <c r="V9" s="37"/>
    </row>
    <row r="10" spans="1:30" s="22" customFormat="1" ht="54" customHeight="1" x14ac:dyDescent="0.35">
      <c r="A10" s="20" t="s">
        <v>153</v>
      </c>
      <c r="B10" s="20" t="s">
        <v>579</v>
      </c>
      <c r="C10" s="23" t="s">
        <v>201</v>
      </c>
      <c r="D10" s="20"/>
      <c r="E10" s="20">
        <v>2</v>
      </c>
      <c r="F10" s="23"/>
      <c r="G10" s="20">
        <f t="shared" si="0"/>
        <v>2</v>
      </c>
      <c r="H10" s="23" t="s">
        <v>25</v>
      </c>
      <c r="I10" s="20" t="s">
        <v>582</v>
      </c>
      <c r="J10" s="50" t="s">
        <v>524</v>
      </c>
      <c r="K10" s="20"/>
      <c r="L10" s="20">
        <v>7</v>
      </c>
      <c r="M10" s="20" t="s">
        <v>185</v>
      </c>
      <c r="N10" s="23" t="s">
        <v>283</v>
      </c>
      <c r="O10" s="20">
        <v>2</v>
      </c>
      <c r="P10" s="20"/>
      <c r="Q10" s="21"/>
      <c r="R10" s="20"/>
      <c r="S10" s="24"/>
      <c r="T10" s="1"/>
    </row>
    <row r="11" spans="1:30" s="22" customFormat="1" ht="56.25" x14ac:dyDescent="0.25">
      <c r="A11" s="20" t="s">
        <v>525</v>
      </c>
      <c r="B11" s="20" t="s">
        <v>599</v>
      </c>
      <c r="C11" s="23" t="s">
        <v>94</v>
      </c>
      <c r="D11" s="20"/>
      <c r="E11" s="20">
        <v>3</v>
      </c>
      <c r="F11" s="23"/>
      <c r="G11" s="20">
        <f t="shared" si="0"/>
        <v>3</v>
      </c>
      <c r="H11" s="23" t="s">
        <v>25</v>
      </c>
      <c r="I11" s="20" t="s">
        <v>582</v>
      </c>
      <c r="J11" s="50" t="s">
        <v>526</v>
      </c>
      <c r="K11" s="20"/>
      <c r="L11" s="20">
        <v>7</v>
      </c>
      <c r="M11" s="20" t="s">
        <v>185</v>
      </c>
      <c r="N11" s="23" t="s">
        <v>284</v>
      </c>
      <c r="O11" s="20">
        <v>4</v>
      </c>
      <c r="P11" s="20"/>
      <c r="Q11" s="21"/>
      <c r="R11" s="20"/>
      <c r="S11" s="24" t="s">
        <v>499</v>
      </c>
    </row>
    <row r="12" spans="1:30" s="22" customFormat="1" ht="243.75" x14ac:dyDescent="0.25">
      <c r="A12" s="20" t="s">
        <v>285</v>
      </c>
      <c r="B12" s="20" t="s">
        <v>599</v>
      </c>
      <c r="C12" s="23" t="s">
        <v>202</v>
      </c>
      <c r="D12" s="20"/>
      <c r="E12" s="20">
        <v>5</v>
      </c>
      <c r="F12" s="23"/>
      <c r="G12" s="20">
        <f t="shared" si="0"/>
        <v>5</v>
      </c>
      <c r="H12" s="23" t="s">
        <v>25</v>
      </c>
      <c r="I12" s="20" t="s">
        <v>582</v>
      </c>
      <c r="J12" s="50" t="s">
        <v>529</v>
      </c>
      <c r="K12" s="20"/>
      <c r="L12" s="20">
        <v>7</v>
      </c>
      <c r="M12" s="20" t="s">
        <v>185</v>
      </c>
      <c r="N12" s="23" t="s">
        <v>528</v>
      </c>
      <c r="O12" s="25" t="s">
        <v>530</v>
      </c>
      <c r="P12" s="20"/>
      <c r="Q12" s="21"/>
      <c r="R12" s="20">
        <v>223</v>
      </c>
      <c r="S12" s="24"/>
    </row>
    <row r="13" spans="1:30" ht="56.25" x14ac:dyDescent="0.25">
      <c r="A13" s="3" t="s">
        <v>367</v>
      </c>
      <c r="B13" s="3"/>
      <c r="C13" s="4" t="s">
        <v>73</v>
      </c>
      <c r="D13" s="3"/>
      <c r="E13" s="3"/>
      <c r="F13" s="4"/>
      <c r="G13" s="3">
        <f t="shared" si="0"/>
        <v>0</v>
      </c>
      <c r="H13" s="4" t="s">
        <v>25</v>
      </c>
      <c r="I13" s="3"/>
      <c r="J13" s="53">
        <v>70.680000000000007</v>
      </c>
      <c r="K13" s="3"/>
      <c r="L13" s="3">
        <v>7</v>
      </c>
      <c r="M13" s="3" t="s">
        <v>185</v>
      </c>
      <c r="N13" s="4" t="s">
        <v>286</v>
      </c>
      <c r="O13" s="3">
        <v>2</v>
      </c>
      <c r="P13" s="3"/>
      <c r="Q13" s="5"/>
      <c r="R13" s="3"/>
      <c r="S13" s="6"/>
    </row>
    <row r="14" spans="1:30" s="22" customFormat="1" ht="75" x14ac:dyDescent="0.25">
      <c r="A14" s="20" t="s">
        <v>311</v>
      </c>
      <c r="B14" s="20" t="s">
        <v>599</v>
      </c>
      <c r="C14" s="23" t="s">
        <v>93</v>
      </c>
      <c r="D14" s="20"/>
      <c r="E14" s="20">
        <v>5</v>
      </c>
      <c r="F14" s="23"/>
      <c r="G14" s="20">
        <f t="shared" si="0"/>
        <v>5</v>
      </c>
      <c r="H14" s="23" t="s">
        <v>25</v>
      </c>
      <c r="I14" s="20" t="s">
        <v>582</v>
      </c>
      <c r="J14" s="51">
        <v>44.83</v>
      </c>
      <c r="K14" s="20"/>
      <c r="L14" s="20">
        <v>7</v>
      </c>
      <c r="M14" s="20" t="s">
        <v>185</v>
      </c>
      <c r="N14" s="23" t="s">
        <v>312</v>
      </c>
      <c r="O14" s="20">
        <v>32</v>
      </c>
      <c r="P14" s="20"/>
      <c r="Q14" s="21"/>
      <c r="R14" s="20"/>
      <c r="S14" s="24"/>
    </row>
    <row r="15" spans="1:30" s="22" customFormat="1" ht="56.25" x14ac:dyDescent="0.25">
      <c r="A15" s="20" t="s">
        <v>78</v>
      </c>
      <c r="B15" s="20" t="s">
        <v>599</v>
      </c>
      <c r="C15" s="23" t="s">
        <v>102</v>
      </c>
      <c r="D15" s="20"/>
      <c r="E15" s="20"/>
      <c r="F15" s="23">
        <v>20</v>
      </c>
      <c r="G15" s="20">
        <f t="shared" si="0"/>
        <v>20</v>
      </c>
      <c r="H15" s="23" t="s">
        <v>25</v>
      </c>
      <c r="I15" s="20" t="s">
        <v>581</v>
      </c>
      <c r="J15" s="51"/>
      <c r="K15" s="20"/>
      <c r="L15" s="20"/>
      <c r="M15" s="20" t="s">
        <v>185</v>
      </c>
      <c r="N15" s="23" t="s">
        <v>35</v>
      </c>
      <c r="O15" s="20">
        <v>4</v>
      </c>
      <c r="P15" s="20"/>
      <c r="Q15" s="21"/>
      <c r="R15" s="20"/>
      <c r="S15" s="24"/>
    </row>
    <row r="16" spans="1:30" s="22" customFormat="1" ht="56.25" x14ac:dyDescent="0.25">
      <c r="A16" s="20" t="s">
        <v>62</v>
      </c>
      <c r="B16" s="20" t="s">
        <v>599</v>
      </c>
      <c r="C16" s="23" t="s">
        <v>39</v>
      </c>
      <c r="D16" s="20" t="s">
        <v>36</v>
      </c>
      <c r="E16" s="20">
        <v>10</v>
      </c>
      <c r="F16" s="23">
        <v>5</v>
      </c>
      <c r="G16" s="20">
        <f t="shared" si="0"/>
        <v>15</v>
      </c>
      <c r="H16" s="23" t="s">
        <v>25</v>
      </c>
      <c r="I16" s="20" t="s">
        <v>581</v>
      </c>
      <c r="J16" s="51"/>
      <c r="K16" s="20"/>
      <c r="L16" s="20"/>
      <c r="M16" s="20" t="s">
        <v>185</v>
      </c>
      <c r="N16" s="23" t="s">
        <v>38</v>
      </c>
      <c r="O16" s="20">
        <v>4</v>
      </c>
      <c r="P16" s="20"/>
      <c r="Q16" s="21"/>
      <c r="R16" s="20"/>
      <c r="S16" s="24" t="s">
        <v>700</v>
      </c>
    </row>
    <row r="17" spans="1:19" ht="54" customHeight="1" x14ac:dyDescent="0.25">
      <c r="A17" s="42" t="s">
        <v>40</v>
      </c>
      <c r="B17" s="42"/>
      <c r="C17" s="43" t="s">
        <v>8</v>
      </c>
      <c r="D17" s="42"/>
      <c r="E17" s="42"/>
      <c r="F17" s="43"/>
      <c r="G17" s="42">
        <f t="shared" si="0"/>
        <v>0</v>
      </c>
      <c r="H17" s="43" t="s">
        <v>366</v>
      </c>
      <c r="I17" s="43"/>
      <c r="J17" s="54"/>
      <c r="K17" s="42"/>
      <c r="L17" s="42"/>
      <c r="M17" s="42" t="s">
        <v>185</v>
      </c>
      <c r="N17" s="43" t="s">
        <v>41</v>
      </c>
      <c r="O17" s="42">
        <v>4</v>
      </c>
      <c r="P17" s="42"/>
      <c r="Q17" s="44"/>
      <c r="R17" s="42"/>
      <c r="S17" s="45"/>
    </row>
    <row r="18" spans="1:19" ht="54" customHeight="1" x14ac:dyDescent="0.25">
      <c r="A18" s="42" t="s">
        <v>42</v>
      </c>
      <c r="B18" s="42"/>
      <c r="C18" s="43" t="s">
        <v>9</v>
      </c>
      <c r="D18" s="42"/>
      <c r="E18" s="42"/>
      <c r="F18" s="43"/>
      <c r="G18" s="42">
        <f t="shared" si="0"/>
        <v>0</v>
      </c>
      <c r="H18" s="43" t="s">
        <v>366</v>
      </c>
      <c r="I18" s="43"/>
      <c r="J18" s="54"/>
      <c r="K18" s="42"/>
      <c r="L18" s="42"/>
      <c r="M18" s="42" t="s">
        <v>185</v>
      </c>
      <c r="N18" s="43" t="s">
        <v>41</v>
      </c>
      <c r="O18" s="42">
        <v>4</v>
      </c>
      <c r="P18" s="42"/>
      <c r="Q18" s="44"/>
      <c r="R18" s="42"/>
      <c r="S18" s="45"/>
    </row>
    <row r="19" spans="1:19" ht="54" customHeight="1" x14ac:dyDescent="0.25">
      <c r="A19" s="3" t="s">
        <v>428</v>
      </c>
      <c r="B19" s="3"/>
      <c r="C19" s="4" t="s">
        <v>6</v>
      </c>
      <c r="D19" s="3"/>
      <c r="E19" s="3"/>
      <c r="F19" s="4"/>
      <c r="G19" s="3">
        <f t="shared" si="0"/>
        <v>0</v>
      </c>
      <c r="H19" s="4" t="s">
        <v>366</v>
      </c>
      <c r="I19" s="3"/>
      <c r="J19" s="53"/>
      <c r="K19" s="3"/>
      <c r="L19" s="3"/>
      <c r="M19" s="3" t="s">
        <v>185</v>
      </c>
      <c r="N19" s="4" t="s">
        <v>5</v>
      </c>
      <c r="O19" s="3">
        <v>4</v>
      </c>
      <c r="P19" s="3"/>
      <c r="Q19" s="5"/>
      <c r="R19" s="3"/>
      <c r="S19" s="6"/>
    </row>
    <row r="20" spans="1:19" ht="54" customHeight="1" x14ac:dyDescent="0.25">
      <c r="A20" s="42" t="s">
        <v>7</v>
      </c>
      <c r="B20" s="42"/>
      <c r="C20" s="43" t="s">
        <v>10</v>
      </c>
      <c r="D20" s="42"/>
      <c r="E20" s="42"/>
      <c r="F20" s="43"/>
      <c r="G20" s="42">
        <f t="shared" si="0"/>
        <v>0</v>
      </c>
      <c r="H20" s="43" t="s">
        <v>366</v>
      </c>
      <c r="I20" s="43"/>
      <c r="J20" s="54"/>
      <c r="K20" s="42"/>
      <c r="L20" s="42"/>
      <c r="M20" s="42" t="s">
        <v>185</v>
      </c>
      <c r="N20" s="43" t="s">
        <v>5</v>
      </c>
      <c r="O20" s="42">
        <v>4</v>
      </c>
      <c r="P20" s="42"/>
      <c r="Q20" s="44"/>
      <c r="R20" s="42"/>
      <c r="S20" s="45"/>
    </row>
    <row r="21" spans="1:19" s="22" customFormat="1" ht="54" customHeight="1" x14ac:dyDescent="0.25">
      <c r="A21" s="20" t="s">
        <v>30</v>
      </c>
      <c r="B21" s="20" t="s">
        <v>641</v>
      </c>
      <c r="C21" s="23" t="s">
        <v>363</v>
      </c>
      <c r="D21" s="20" t="s">
        <v>364</v>
      </c>
      <c r="E21" s="20"/>
      <c r="F21" s="23">
        <v>1</v>
      </c>
      <c r="G21" s="20">
        <f t="shared" si="0"/>
        <v>1</v>
      </c>
      <c r="H21" s="23" t="s">
        <v>25</v>
      </c>
      <c r="I21" s="20"/>
      <c r="J21" s="51"/>
      <c r="K21" s="20"/>
      <c r="L21" s="20"/>
      <c r="M21" s="20" t="s">
        <v>185</v>
      </c>
      <c r="N21" s="23" t="s">
        <v>362</v>
      </c>
      <c r="O21" s="20">
        <v>2</v>
      </c>
      <c r="P21" s="20"/>
      <c r="Q21" s="21"/>
      <c r="R21" s="20"/>
      <c r="S21" s="24" t="s">
        <v>682</v>
      </c>
    </row>
    <row r="22" spans="1:19" s="22" customFormat="1" ht="54" customHeight="1" x14ac:dyDescent="0.25">
      <c r="A22" s="20" t="s">
        <v>365</v>
      </c>
      <c r="B22" s="20" t="s">
        <v>641</v>
      </c>
      <c r="C22" s="23" t="s">
        <v>88</v>
      </c>
      <c r="D22" s="20"/>
      <c r="E22" s="20"/>
      <c r="F22" s="23">
        <v>1</v>
      </c>
      <c r="G22" s="20">
        <f t="shared" si="0"/>
        <v>1</v>
      </c>
      <c r="H22" s="23" t="s">
        <v>25</v>
      </c>
      <c r="I22" s="20"/>
      <c r="J22" s="51"/>
      <c r="K22" s="20"/>
      <c r="L22" s="20"/>
      <c r="M22" s="20" t="s">
        <v>185</v>
      </c>
      <c r="N22" s="23" t="s">
        <v>29</v>
      </c>
      <c r="O22" s="20">
        <v>0</v>
      </c>
      <c r="P22" s="20"/>
      <c r="Q22" s="21"/>
      <c r="R22" s="20"/>
      <c r="S22" s="24"/>
    </row>
    <row r="23" spans="1:19" s="22" customFormat="1" ht="54" customHeight="1" x14ac:dyDescent="0.25">
      <c r="A23" s="20" t="s">
        <v>37</v>
      </c>
      <c r="B23" s="20" t="s">
        <v>599</v>
      </c>
      <c r="C23" s="23" t="s">
        <v>618</v>
      </c>
      <c r="D23" s="20"/>
      <c r="E23" s="20"/>
      <c r="F23" s="23">
        <v>1</v>
      </c>
      <c r="G23" s="20">
        <f t="shared" si="0"/>
        <v>1</v>
      </c>
      <c r="H23" s="23" t="s">
        <v>25</v>
      </c>
      <c r="I23" s="20" t="s">
        <v>581</v>
      </c>
      <c r="J23" s="51"/>
      <c r="K23" s="20"/>
      <c r="L23" s="20"/>
      <c r="M23" s="20" t="s">
        <v>185</v>
      </c>
      <c r="N23" s="23"/>
      <c r="O23" s="20">
        <v>2</v>
      </c>
      <c r="P23" s="20"/>
      <c r="Q23" s="21"/>
      <c r="R23" s="20"/>
      <c r="S23" s="24"/>
    </row>
    <row r="24" spans="1:19" s="22" customFormat="1" ht="54" customHeight="1" x14ac:dyDescent="0.25">
      <c r="A24" s="20" t="s">
        <v>368</v>
      </c>
      <c r="B24" s="20" t="s">
        <v>641</v>
      </c>
      <c r="C24" s="23" t="s">
        <v>315</v>
      </c>
      <c r="D24" s="20"/>
      <c r="E24" s="20"/>
      <c r="F24" s="23">
        <v>1</v>
      </c>
      <c r="G24" s="20">
        <f t="shared" si="0"/>
        <v>1</v>
      </c>
      <c r="H24" s="23" t="s">
        <v>25</v>
      </c>
      <c r="I24" s="20"/>
      <c r="J24" s="51">
        <v>168.16</v>
      </c>
      <c r="K24" s="20"/>
      <c r="L24" s="20"/>
      <c r="M24" s="20" t="s">
        <v>240</v>
      </c>
      <c r="N24" s="23" t="s">
        <v>314</v>
      </c>
      <c r="O24" s="20">
        <v>2</v>
      </c>
      <c r="P24" s="20"/>
      <c r="Q24" s="21"/>
      <c r="R24" s="20"/>
      <c r="S24" s="24"/>
    </row>
    <row r="25" spans="1:19" s="22" customFormat="1" ht="54" customHeight="1" x14ac:dyDescent="0.25">
      <c r="A25" s="20" t="s">
        <v>310</v>
      </c>
      <c r="B25" s="20" t="s">
        <v>599</v>
      </c>
      <c r="C25" s="21" t="s">
        <v>26</v>
      </c>
      <c r="D25" s="20"/>
      <c r="E25" s="20">
        <v>0</v>
      </c>
      <c r="F25" s="23"/>
      <c r="G25" s="20">
        <f t="shared" si="0"/>
        <v>0</v>
      </c>
      <c r="H25" s="23" t="s">
        <v>27</v>
      </c>
      <c r="I25" s="20" t="s">
        <v>581</v>
      </c>
      <c r="J25" s="51"/>
      <c r="K25" s="20"/>
      <c r="L25" s="20"/>
      <c r="M25" s="20" t="s">
        <v>240</v>
      </c>
      <c r="N25" s="23" t="s">
        <v>28</v>
      </c>
      <c r="O25" s="20">
        <v>6</v>
      </c>
      <c r="P25" s="20"/>
      <c r="Q25" s="21"/>
      <c r="R25" s="20">
        <v>249</v>
      </c>
      <c r="S25" s="24"/>
    </row>
    <row r="26" spans="1:19" s="22" customFormat="1" ht="56.25" x14ac:dyDescent="0.25">
      <c r="A26" s="20" t="s">
        <v>647</v>
      </c>
      <c r="B26" s="20" t="s">
        <v>599</v>
      </c>
      <c r="C26" s="23" t="s">
        <v>317</v>
      </c>
      <c r="D26" s="20"/>
      <c r="E26" s="20">
        <v>0</v>
      </c>
      <c r="F26" s="23">
        <v>1</v>
      </c>
      <c r="G26" s="20">
        <f t="shared" si="0"/>
        <v>1</v>
      </c>
      <c r="H26" s="23" t="s">
        <v>25</v>
      </c>
      <c r="I26" s="20" t="s">
        <v>581</v>
      </c>
      <c r="J26" s="50" t="s">
        <v>648</v>
      </c>
      <c r="K26" s="20"/>
      <c r="L26" s="20">
        <v>7</v>
      </c>
      <c r="M26" s="20" t="s">
        <v>240</v>
      </c>
      <c r="N26" s="23" t="s">
        <v>316</v>
      </c>
      <c r="O26" s="26" t="s">
        <v>649</v>
      </c>
      <c r="P26" s="20"/>
      <c r="Q26" s="21"/>
      <c r="R26" s="20">
        <v>106</v>
      </c>
      <c r="S26" s="24"/>
    </row>
    <row r="27" spans="1:19" s="22" customFormat="1" ht="56.25" x14ac:dyDescent="0.25">
      <c r="A27" s="20" t="s">
        <v>369</v>
      </c>
      <c r="B27" s="20" t="s">
        <v>599</v>
      </c>
      <c r="C27" s="23" t="s">
        <v>168</v>
      </c>
      <c r="D27" s="20"/>
      <c r="E27" s="20">
        <v>1</v>
      </c>
      <c r="F27" s="23"/>
      <c r="G27" s="20">
        <f t="shared" si="0"/>
        <v>1</v>
      </c>
      <c r="H27" s="23" t="s">
        <v>25</v>
      </c>
      <c r="I27" s="20" t="s">
        <v>581</v>
      </c>
      <c r="J27" s="51"/>
      <c r="K27" s="20"/>
      <c r="L27" s="20"/>
      <c r="M27" s="20" t="s">
        <v>240</v>
      </c>
      <c r="N27" s="23" t="s">
        <v>167</v>
      </c>
      <c r="O27" s="20">
        <v>2</v>
      </c>
      <c r="P27" s="20"/>
      <c r="Q27" s="21"/>
      <c r="R27" s="20"/>
      <c r="S27" s="24"/>
    </row>
    <row r="28" spans="1:19" s="22" customFormat="1" ht="187.5" x14ac:dyDescent="0.25">
      <c r="A28" s="20" t="s">
        <v>370</v>
      </c>
      <c r="B28" s="20" t="s">
        <v>599</v>
      </c>
      <c r="C28" s="23" t="s">
        <v>11</v>
      </c>
      <c r="D28" s="20"/>
      <c r="E28" s="20"/>
      <c r="F28" s="23">
        <v>1</v>
      </c>
      <c r="G28" s="20">
        <f t="shared" si="0"/>
        <v>1</v>
      </c>
      <c r="H28" s="23" t="s">
        <v>25</v>
      </c>
      <c r="I28" s="20" t="s">
        <v>591</v>
      </c>
      <c r="J28" s="51"/>
      <c r="K28" s="20"/>
      <c r="L28" s="20"/>
      <c r="M28" s="20" t="s">
        <v>240</v>
      </c>
      <c r="N28" s="23" t="s">
        <v>121</v>
      </c>
      <c r="O28" s="20">
        <v>46</v>
      </c>
      <c r="P28" s="20"/>
      <c r="Q28" s="21"/>
      <c r="R28" s="20"/>
      <c r="S28" s="24"/>
    </row>
    <row r="29" spans="1:19" s="22" customFormat="1" ht="56.25" x14ac:dyDescent="0.25">
      <c r="A29" s="20" t="s">
        <v>31</v>
      </c>
      <c r="B29" s="20" t="s">
        <v>599</v>
      </c>
      <c r="C29" s="23" t="s">
        <v>12</v>
      </c>
      <c r="D29" s="20"/>
      <c r="E29" s="20"/>
      <c r="F29" s="23">
        <v>1</v>
      </c>
      <c r="G29" s="20">
        <f t="shared" si="0"/>
        <v>1</v>
      </c>
      <c r="H29" s="23" t="s">
        <v>25</v>
      </c>
      <c r="I29" s="20" t="s">
        <v>581</v>
      </c>
      <c r="J29" s="51"/>
      <c r="K29" s="20"/>
      <c r="L29" s="20"/>
      <c r="M29" s="20" t="s">
        <v>240</v>
      </c>
      <c r="N29" s="23" t="s">
        <v>122</v>
      </c>
      <c r="O29" s="20">
        <v>12</v>
      </c>
      <c r="P29" s="20"/>
      <c r="Q29" s="21"/>
      <c r="R29" s="20"/>
      <c r="S29" s="24"/>
    </row>
    <row r="30" spans="1:19" ht="56.25" x14ac:dyDescent="0.25">
      <c r="A30" s="3" t="s">
        <v>371</v>
      </c>
      <c r="B30" s="3"/>
      <c r="C30" s="4" t="s">
        <v>3</v>
      </c>
      <c r="D30" s="3"/>
      <c r="E30" s="3">
        <v>2</v>
      </c>
      <c r="F30" s="4"/>
      <c r="G30" s="3">
        <f t="shared" si="0"/>
        <v>2</v>
      </c>
      <c r="H30" s="4" t="s">
        <v>25</v>
      </c>
      <c r="I30" s="3"/>
      <c r="J30" s="53"/>
      <c r="K30" s="3"/>
      <c r="L30" s="3"/>
      <c r="M30" s="3" t="s">
        <v>18</v>
      </c>
      <c r="N30" s="4" t="s">
        <v>55</v>
      </c>
      <c r="O30" s="3">
        <v>4</v>
      </c>
      <c r="P30" s="3"/>
      <c r="Q30" s="5"/>
      <c r="R30" s="3"/>
      <c r="S30" s="6"/>
    </row>
    <row r="31" spans="1:19" ht="56.25" x14ac:dyDescent="0.25">
      <c r="A31" s="3" t="s">
        <v>372</v>
      </c>
      <c r="B31" s="3"/>
      <c r="C31" s="4" t="s">
        <v>4</v>
      </c>
      <c r="D31" s="3"/>
      <c r="E31" s="3">
        <v>1</v>
      </c>
      <c r="F31" s="4"/>
      <c r="G31" s="3">
        <f t="shared" si="0"/>
        <v>1</v>
      </c>
      <c r="H31" s="4" t="s">
        <v>25</v>
      </c>
      <c r="I31" s="3"/>
      <c r="J31" s="53"/>
      <c r="K31" s="3"/>
      <c r="L31" s="3"/>
      <c r="M31" s="3" t="s">
        <v>18</v>
      </c>
      <c r="N31" s="4" t="s">
        <v>54</v>
      </c>
      <c r="O31" s="3">
        <v>8</v>
      </c>
      <c r="P31" s="3"/>
      <c r="Q31" s="5"/>
      <c r="R31" s="3"/>
      <c r="S31" s="6"/>
    </row>
    <row r="32" spans="1:19" ht="56.25" x14ac:dyDescent="0.25">
      <c r="A32" s="3" t="s">
        <v>373</v>
      </c>
      <c r="B32" s="3"/>
      <c r="C32" s="4" t="s">
        <v>20</v>
      </c>
      <c r="D32" s="3" t="s">
        <v>90</v>
      </c>
      <c r="E32" s="3"/>
      <c r="F32" s="4">
        <v>1</v>
      </c>
      <c r="G32" s="3">
        <f t="shared" si="0"/>
        <v>1</v>
      </c>
      <c r="H32" s="4" t="s">
        <v>25</v>
      </c>
      <c r="I32" s="3"/>
      <c r="J32" s="53"/>
      <c r="K32" s="3"/>
      <c r="L32" s="3"/>
      <c r="M32" s="3" t="s">
        <v>18</v>
      </c>
      <c r="N32" s="4" t="s">
        <v>19</v>
      </c>
      <c r="O32" s="3">
        <v>6</v>
      </c>
      <c r="P32" s="3"/>
      <c r="Q32" s="5"/>
      <c r="R32" s="3"/>
      <c r="S32" s="6"/>
    </row>
    <row r="33" spans="1:19" ht="56.25" x14ac:dyDescent="0.25">
      <c r="A33" s="3" t="s">
        <v>17</v>
      </c>
      <c r="B33" s="3"/>
      <c r="C33" s="4" t="s">
        <v>111</v>
      </c>
      <c r="D33" s="3" t="s">
        <v>91</v>
      </c>
      <c r="E33" s="3"/>
      <c r="F33" s="4">
        <v>1</v>
      </c>
      <c r="G33" s="3">
        <f t="shared" si="0"/>
        <v>1</v>
      </c>
      <c r="H33" s="4" t="s">
        <v>25</v>
      </c>
      <c r="I33" s="3"/>
      <c r="J33" s="53"/>
      <c r="K33" s="3"/>
      <c r="L33" s="3"/>
      <c r="M33" s="3" t="s">
        <v>18</v>
      </c>
      <c r="N33" s="4" t="s">
        <v>131</v>
      </c>
      <c r="O33" s="3">
        <v>2</v>
      </c>
      <c r="P33" s="3"/>
      <c r="Q33" s="5"/>
      <c r="R33" s="3"/>
      <c r="S33" s="6"/>
    </row>
    <row r="34" spans="1:19" ht="56.25" x14ac:dyDescent="0.25">
      <c r="A34" s="3" t="s">
        <v>214</v>
      </c>
      <c r="B34" s="3"/>
      <c r="C34" s="4" t="s">
        <v>95</v>
      </c>
      <c r="D34" s="3" t="s">
        <v>96</v>
      </c>
      <c r="E34" s="3"/>
      <c r="F34" s="4">
        <v>1</v>
      </c>
      <c r="G34" s="3">
        <f t="shared" si="0"/>
        <v>1</v>
      </c>
      <c r="H34" s="4" t="s">
        <v>25</v>
      </c>
      <c r="I34" s="3"/>
      <c r="J34" s="53"/>
      <c r="K34" s="3"/>
      <c r="L34" s="3"/>
      <c r="M34" s="3" t="s">
        <v>18</v>
      </c>
      <c r="N34" s="4"/>
      <c r="O34" s="3"/>
      <c r="P34" s="3"/>
      <c r="Q34" s="5"/>
      <c r="R34" s="3"/>
      <c r="S34" s="6"/>
    </row>
    <row r="35" spans="1:19" ht="56.25" x14ac:dyDescent="0.25">
      <c r="A35" s="3" t="s">
        <v>164</v>
      </c>
      <c r="B35" s="3"/>
      <c r="C35" s="4" t="s">
        <v>165</v>
      </c>
      <c r="D35" s="3"/>
      <c r="E35" s="3">
        <v>1</v>
      </c>
      <c r="F35" s="4"/>
      <c r="G35" s="3">
        <f t="shared" si="0"/>
        <v>1</v>
      </c>
      <c r="H35" s="4" t="s">
        <v>25</v>
      </c>
      <c r="I35" s="3"/>
      <c r="J35" s="53"/>
      <c r="K35" s="3"/>
      <c r="L35" s="3"/>
      <c r="M35" s="3" t="s">
        <v>18</v>
      </c>
      <c r="N35" s="4" t="s">
        <v>51</v>
      </c>
      <c r="O35" s="3">
        <v>4</v>
      </c>
      <c r="P35" s="3"/>
      <c r="Q35" s="5"/>
      <c r="R35" s="3"/>
      <c r="S35" s="6"/>
    </row>
    <row r="36" spans="1:19" ht="56.25" x14ac:dyDescent="0.25">
      <c r="A36" s="3" t="s">
        <v>166</v>
      </c>
      <c r="B36" s="3"/>
      <c r="C36" s="4" t="s">
        <v>132</v>
      </c>
      <c r="D36" s="3" t="s">
        <v>89</v>
      </c>
      <c r="E36" s="3"/>
      <c r="F36" s="4">
        <v>1</v>
      </c>
      <c r="G36" s="3">
        <f t="shared" si="0"/>
        <v>1</v>
      </c>
      <c r="H36" s="4" t="s">
        <v>25</v>
      </c>
      <c r="I36" s="3"/>
      <c r="J36" s="53"/>
      <c r="K36" s="3"/>
      <c r="L36" s="3"/>
      <c r="M36" s="3" t="s">
        <v>18</v>
      </c>
      <c r="N36" s="4" t="s">
        <v>133</v>
      </c>
      <c r="O36" s="3">
        <v>4</v>
      </c>
      <c r="P36" s="3"/>
      <c r="Q36" s="5"/>
      <c r="R36" s="3"/>
      <c r="S36" s="6"/>
    </row>
    <row r="37" spans="1:19" ht="56.25" x14ac:dyDescent="0.25">
      <c r="A37" s="10" t="s">
        <v>354</v>
      </c>
      <c r="B37" s="10"/>
      <c r="C37" s="11"/>
      <c r="D37" s="10"/>
      <c r="E37" s="10"/>
      <c r="F37" s="10"/>
      <c r="G37" s="10">
        <f t="shared" si="0"/>
        <v>0</v>
      </c>
      <c r="H37" s="10" t="s">
        <v>25</v>
      </c>
      <c r="I37" s="10"/>
      <c r="J37" s="55"/>
      <c r="K37" s="10"/>
      <c r="L37" s="10"/>
      <c r="M37" s="10" t="s">
        <v>18</v>
      </c>
      <c r="N37" s="12" t="s">
        <v>350</v>
      </c>
      <c r="O37" s="10">
        <v>6</v>
      </c>
      <c r="P37" s="10"/>
      <c r="Q37" s="11"/>
      <c r="R37" s="10"/>
      <c r="S37" s="10"/>
    </row>
    <row r="38" spans="1:19" ht="56.25" x14ac:dyDescent="0.25">
      <c r="A38" s="10" t="s">
        <v>351</v>
      </c>
      <c r="B38" s="10"/>
      <c r="C38" s="11" t="s">
        <v>353</v>
      </c>
      <c r="D38" s="10"/>
      <c r="E38" s="10">
        <v>1</v>
      </c>
      <c r="F38" s="10"/>
      <c r="G38" s="10">
        <f t="shared" si="0"/>
        <v>1</v>
      </c>
      <c r="H38" s="10" t="s">
        <v>25</v>
      </c>
      <c r="I38" s="10"/>
      <c r="J38" s="55"/>
      <c r="K38" s="10"/>
      <c r="L38" s="10"/>
      <c r="M38" s="10" t="s">
        <v>18</v>
      </c>
      <c r="N38" s="10" t="s">
        <v>352</v>
      </c>
      <c r="O38" s="10">
        <v>10</v>
      </c>
      <c r="P38" s="10"/>
      <c r="Q38" s="11"/>
      <c r="R38" s="10"/>
      <c r="S38" s="10"/>
    </row>
    <row r="39" spans="1:19" ht="56.25" x14ac:dyDescent="0.25">
      <c r="A39" s="10" t="s">
        <v>351</v>
      </c>
      <c r="B39" s="10"/>
      <c r="C39" s="11" t="s">
        <v>430</v>
      </c>
      <c r="D39" s="10"/>
      <c r="E39" s="10"/>
      <c r="F39" s="10"/>
      <c r="G39" s="10">
        <f t="shared" si="0"/>
        <v>0</v>
      </c>
      <c r="H39" s="10" t="s">
        <v>25</v>
      </c>
      <c r="I39" s="10"/>
      <c r="J39" s="55"/>
      <c r="K39" s="10"/>
      <c r="L39" s="10"/>
      <c r="M39" s="10" t="s">
        <v>18</v>
      </c>
      <c r="N39" s="10" t="s">
        <v>133</v>
      </c>
      <c r="O39" s="10">
        <v>4</v>
      </c>
      <c r="P39" s="10"/>
      <c r="Q39" s="11"/>
      <c r="R39" s="10"/>
      <c r="S39" s="10"/>
    </row>
    <row r="40" spans="1:19" s="22" customFormat="1" ht="56.25" x14ac:dyDescent="0.25">
      <c r="A40" s="20" t="s">
        <v>594</v>
      </c>
      <c r="B40" s="20" t="s">
        <v>599</v>
      </c>
      <c r="C40" s="23" t="s">
        <v>432</v>
      </c>
      <c r="D40" s="20"/>
      <c r="E40" s="20"/>
      <c r="F40" s="23">
        <v>1</v>
      </c>
      <c r="G40" s="20">
        <f t="shared" si="0"/>
        <v>1</v>
      </c>
      <c r="H40" s="23" t="s">
        <v>25</v>
      </c>
      <c r="I40" s="20" t="s">
        <v>581</v>
      </c>
      <c r="J40" s="51"/>
      <c r="K40" s="20"/>
      <c r="L40" s="20"/>
      <c r="M40" s="20" t="s">
        <v>18</v>
      </c>
      <c r="N40" s="23" t="s">
        <v>431</v>
      </c>
      <c r="O40" s="20">
        <v>2</v>
      </c>
      <c r="P40" s="20"/>
      <c r="Q40" s="21"/>
      <c r="R40" s="20"/>
      <c r="S40" s="24"/>
    </row>
    <row r="41" spans="1:19" s="22" customFormat="1" ht="56.25" x14ac:dyDescent="0.25">
      <c r="A41" s="20" t="s">
        <v>595</v>
      </c>
      <c r="B41" s="20" t="s">
        <v>599</v>
      </c>
      <c r="C41" s="23" t="s">
        <v>434</v>
      </c>
      <c r="D41" s="20"/>
      <c r="E41" s="20"/>
      <c r="F41" s="23">
        <v>1</v>
      </c>
      <c r="G41" s="20">
        <f t="shared" si="0"/>
        <v>1</v>
      </c>
      <c r="H41" s="23" t="s">
        <v>25</v>
      </c>
      <c r="I41" s="20" t="s">
        <v>581</v>
      </c>
      <c r="J41" s="51"/>
      <c r="K41" s="20"/>
      <c r="L41" s="20"/>
      <c r="M41" s="20" t="s">
        <v>18</v>
      </c>
      <c r="N41" s="23" t="s">
        <v>433</v>
      </c>
      <c r="O41" s="20">
        <v>2</v>
      </c>
      <c r="P41" s="20"/>
      <c r="Q41" s="21"/>
      <c r="R41" s="20"/>
      <c r="S41" s="24"/>
    </row>
    <row r="42" spans="1:19" s="22" customFormat="1" ht="56.25" x14ac:dyDescent="0.25">
      <c r="A42" s="20" t="s">
        <v>596</v>
      </c>
      <c r="B42" s="20" t="s">
        <v>599</v>
      </c>
      <c r="C42" s="23" t="s">
        <v>436</v>
      </c>
      <c r="D42" s="20"/>
      <c r="E42" s="20">
        <v>1</v>
      </c>
      <c r="F42" s="23">
        <v>0</v>
      </c>
      <c r="G42" s="20">
        <f t="shared" si="0"/>
        <v>1</v>
      </c>
      <c r="H42" s="23" t="s">
        <v>25</v>
      </c>
      <c r="I42" s="20" t="s">
        <v>581</v>
      </c>
      <c r="J42" s="51">
        <v>72.39</v>
      </c>
      <c r="K42" s="20"/>
      <c r="L42" s="20"/>
      <c r="M42" s="20" t="s">
        <v>18</v>
      </c>
      <c r="N42" s="23" t="s">
        <v>435</v>
      </c>
      <c r="O42" s="20">
        <v>4</v>
      </c>
      <c r="P42" s="20"/>
      <c r="Q42" s="21"/>
      <c r="R42" s="20"/>
      <c r="S42" s="24"/>
    </row>
    <row r="43" spans="1:19" s="22" customFormat="1" ht="56.25" x14ac:dyDescent="0.25">
      <c r="A43" s="20" t="s">
        <v>391</v>
      </c>
      <c r="B43" s="20" t="s">
        <v>599</v>
      </c>
      <c r="C43" s="23" t="s">
        <v>357</v>
      </c>
      <c r="D43" s="20"/>
      <c r="E43" s="20"/>
      <c r="F43" s="23">
        <v>2</v>
      </c>
      <c r="G43" s="20">
        <f t="shared" si="0"/>
        <v>2</v>
      </c>
      <c r="H43" s="23" t="s">
        <v>25</v>
      </c>
      <c r="I43" s="20" t="s">
        <v>581</v>
      </c>
      <c r="J43" s="51"/>
      <c r="K43" s="20"/>
      <c r="L43" s="20"/>
      <c r="M43" s="20" t="s">
        <v>18</v>
      </c>
      <c r="N43" s="23" t="s">
        <v>356</v>
      </c>
      <c r="O43" s="20">
        <v>4</v>
      </c>
      <c r="P43" s="20"/>
      <c r="Q43" s="21"/>
      <c r="R43" s="20"/>
      <c r="S43" s="24"/>
    </row>
    <row r="44" spans="1:19" s="22" customFormat="1" ht="56.25" x14ac:dyDescent="0.25">
      <c r="A44" s="20" t="s">
        <v>652</v>
      </c>
      <c r="B44" s="20" t="s">
        <v>599</v>
      </c>
      <c r="C44" s="23" t="s">
        <v>360</v>
      </c>
      <c r="D44" s="20"/>
      <c r="E44" s="20"/>
      <c r="F44" s="23">
        <v>1</v>
      </c>
      <c r="G44" s="20">
        <f t="shared" si="0"/>
        <v>1</v>
      </c>
      <c r="H44" s="23" t="s">
        <v>25</v>
      </c>
      <c r="I44" s="20" t="s">
        <v>581</v>
      </c>
      <c r="J44" s="51"/>
      <c r="K44" s="20"/>
      <c r="L44" s="20"/>
      <c r="M44" s="20" t="s">
        <v>18</v>
      </c>
      <c r="N44" s="23" t="s">
        <v>358</v>
      </c>
      <c r="O44" s="20">
        <v>8</v>
      </c>
      <c r="P44" s="20"/>
      <c r="Q44" s="21"/>
      <c r="R44" s="20"/>
      <c r="S44" s="24"/>
    </row>
    <row r="45" spans="1:19" s="22" customFormat="1" ht="56.25" x14ac:dyDescent="0.25">
      <c r="A45" s="20" t="s">
        <v>598</v>
      </c>
      <c r="B45" s="20" t="s">
        <v>599</v>
      </c>
      <c r="C45" s="23" t="s">
        <v>361</v>
      </c>
      <c r="D45" s="20"/>
      <c r="E45" s="20"/>
      <c r="F45" s="23">
        <v>1</v>
      </c>
      <c r="G45" s="20">
        <f t="shared" si="0"/>
        <v>1</v>
      </c>
      <c r="H45" s="23" t="s">
        <v>25</v>
      </c>
      <c r="I45" s="20" t="s">
        <v>581</v>
      </c>
      <c r="J45" s="51"/>
      <c r="K45" s="20"/>
      <c r="L45" s="20"/>
      <c r="M45" s="20" t="s">
        <v>18</v>
      </c>
      <c r="N45" s="23" t="s">
        <v>359</v>
      </c>
      <c r="O45" s="20">
        <v>4</v>
      </c>
      <c r="P45" s="20"/>
      <c r="Q45" s="21"/>
      <c r="R45" s="20"/>
      <c r="S45" s="24"/>
    </row>
    <row r="46" spans="1:19" ht="36" customHeight="1" x14ac:dyDescent="0.25">
      <c r="A46" s="3" t="s">
        <v>293</v>
      </c>
      <c r="B46" s="3"/>
      <c r="C46" s="5" t="s">
        <v>226</v>
      </c>
      <c r="D46" s="3"/>
      <c r="E46" s="3"/>
      <c r="F46" s="3"/>
      <c r="G46" s="3">
        <f t="shared" si="0"/>
        <v>0</v>
      </c>
      <c r="H46" s="5" t="s">
        <v>227</v>
      </c>
      <c r="I46" s="3"/>
      <c r="J46" s="53"/>
      <c r="K46" s="3"/>
      <c r="L46" s="3"/>
      <c r="M46" s="3" t="s">
        <v>18</v>
      </c>
      <c r="N46" s="3" t="s">
        <v>225</v>
      </c>
      <c r="O46" s="3">
        <v>2</v>
      </c>
      <c r="P46" s="3"/>
      <c r="Q46" s="5"/>
      <c r="R46" s="3"/>
      <c r="S46" s="6"/>
    </row>
    <row r="47" spans="1:19" s="22" customFormat="1" ht="36" customHeight="1" x14ac:dyDescent="0.25">
      <c r="A47" s="20" t="s">
        <v>154</v>
      </c>
      <c r="B47" s="20" t="s">
        <v>641</v>
      </c>
      <c r="C47" s="21" t="s">
        <v>139</v>
      </c>
      <c r="D47" s="20"/>
      <c r="E47" s="20">
        <v>1</v>
      </c>
      <c r="F47" s="20"/>
      <c r="G47" s="20">
        <f t="shared" si="0"/>
        <v>1</v>
      </c>
      <c r="H47" s="21" t="s">
        <v>25</v>
      </c>
      <c r="I47" s="20"/>
      <c r="J47" s="51"/>
      <c r="K47" s="20"/>
      <c r="L47" s="20"/>
      <c r="M47" s="20"/>
      <c r="N47" s="20" t="s">
        <v>48</v>
      </c>
      <c r="O47" s="20">
        <v>2</v>
      </c>
      <c r="P47" s="20"/>
      <c r="Q47" s="21"/>
      <c r="R47" s="20">
        <v>296</v>
      </c>
      <c r="S47" s="20"/>
    </row>
    <row r="48" spans="1:19" ht="56.25" x14ac:dyDescent="0.25">
      <c r="A48" s="3" t="s">
        <v>264</v>
      </c>
      <c r="B48" s="3"/>
      <c r="C48" s="5" t="s">
        <v>155</v>
      </c>
      <c r="D48" s="3"/>
      <c r="E48" s="3">
        <v>1</v>
      </c>
      <c r="F48" s="3"/>
      <c r="G48" s="3">
        <f t="shared" si="0"/>
        <v>1</v>
      </c>
      <c r="H48" s="5" t="s">
        <v>25</v>
      </c>
      <c r="I48" s="3"/>
      <c r="J48" s="53"/>
      <c r="K48" s="3"/>
      <c r="L48" s="3"/>
      <c r="M48" s="3" t="s">
        <v>18</v>
      </c>
      <c r="N48" s="3" t="s">
        <v>81</v>
      </c>
      <c r="O48" s="3">
        <v>2</v>
      </c>
      <c r="P48" s="3"/>
      <c r="Q48" s="5"/>
      <c r="R48" s="3"/>
      <c r="S48" s="6"/>
    </row>
    <row r="49" spans="1:19" s="22" customFormat="1" ht="56.25" x14ac:dyDescent="0.25">
      <c r="A49" s="20" t="s">
        <v>278</v>
      </c>
      <c r="B49" s="20" t="s">
        <v>599</v>
      </c>
      <c r="C49" s="21" t="s">
        <v>83</v>
      </c>
      <c r="D49" s="20" t="s">
        <v>84</v>
      </c>
      <c r="E49" s="20"/>
      <c r="F49" s="20">
        <v>3</v>
      </c>
      <c r="G49" s="20">
        <f t="shared" si="0"/>
        <v>3</v>
      </c>
      <c r="H49" s="21" t="s">
        <v>25</v>
      </c>
      <c r="I49" s="20" t="s">
        <v>582</v>
      </c>
      <c r="J49" s="51"/>
      <c r="K49" s="20"/>
      <c r="L49" s="20"/>
      <c r="M49" s="20" t="s">
        <v>18</v>
      </c>
      <c r="N49" s="20" t="s">
        <v>82</v>
      </c>
      <c r="O49" s="20">
        <v>2</v>
      </c>
      <c r="P49" s="20"/>
      <c r="Q49" s="21"/>
      <c r="R49" s="20"/>
      <c r="S49" s="24"/>
    </row>
    <row r="50" spans="1:19" s="22" customFormat="1" ht="56.25" x14ac:dyDescent="0.25">
      <c r="A50" s="20" t="s">
        <v>732</v>
      </c>
      <c r="B50" s="20" t="s">
        <v>641</v>
      </c>
      <c r="C50" s="23" t="s">
        <v>231</v>
      </c>
      <c r="D50" s="20" t="s">
        <v>232</v>
      </c>
      <c r="E50" s="20"/>
      <c r="F50" s="23">
        <v>1</v>
      </c>
      <c r="G50" s="20">
        <f t="shared" si="0"/>
        <v>1</v>
      </c>
      <c r="H50" s="23" t="s">
        <v>242</v>
      </c>
      <c r="I50" s="20"/>
      <c r="J50" s="51"/>
      <c r="K50" s="20"/>
      <c r="L50" s="20"/>
      <c r="M50" s="20" t="s">
        <v>229</v>
      </c>
      <c r="N50" s="23" t="s">
        <v>230</v>
      </c>
      <c r="O50" s="20">
        <v>4</v>
      </c>
      <c r="P50" s="20"/>
      <c r="Q50" s="21"/>
      <c r="R50" s="20"/>
      <c r="S50" s="24"/>
    </row>
    <row r="51" spans="1:19" s="22" customFormat="1" ht="56.25" x14ac:dyDescent="0.25">
      <c r="A51" s="20" t="s">
        <v>733</v>
      </c>
      <c r="B51" s="20" t="s">
        <v>641</v>
      </c>
      <c r="C51" s="23" t="s">
        <v>734</v>
      </c>
      <c r="D51" s="20"/>
      <c r="E51" s="20"/>
      <c r="F51" s="23">
        <v>1</v>
      </c>
      <c r="G51" s="20">
        <f t="shared" si="0"/>
        <v>1</v>
      </c>
      <c r="H51" s="23" t="s">
        <v>242</v>
      </c>
      <c r="I51" s="20"/>
      <c r="J51" s="51"/>
      <c r="K51" s="20"/>
      <c r="L51" s="20"/>
      <c r="M51" s="20" t="s">
        <v>229</v>
      </c>
      <c r="N51" s="23" t="s">
        <v>234</v>
      </c>
      <c r="O51" s="20">
        <v>2</v>
      </c>
      <c r="P51" s="20"/>
      <c r="Q51" s="21"/>
      <c r="R51" s="20"/>
      <c r="S51" s="24"/>
    </row>
    <row r="52" spans="1:19" s="22" customFormat="1" ht="54" customHeight="1" x14ac:dyDescent="0.25">
      <c r="A52" s="20" t="s">
        <v>735</v>
      </c>
      <c r="B52" s="20" t="s">
        <v>641</v>
      </c>
      <c r="C52" s="23" t="s">
        <v>736</v>
      </c>
      <c r="D52" s="20" t="s">
        <v>737</v>
      </c>
      <c r="E52" s="20"/>
      <c r="F52" s="23">
        <v>1</v>
      </c>
      <c r="G52" s="20">
        <f t="shared" si="0"/>
        <v>1</v>
      </c>
      <c r="H52" s="23" t="s">
        <v>242</v>
      </c>
      <c r="I52" s="20"/>
      <c r="J52" s="51"/>
      <c r="K52" s="20"/>
      <c r="L52" s="20"/>
      <c r="M52" s="20" t="s">
        <v>229</v>
      </c>
      <c r="N52" s="23" t="s">
        <v>235</v>
      </c>
      <c r="O52" s="20">
        <v>2</v>
      </c>
      <c r="P52" s="20"/>
      <c r="Q52" s="21"/>
      <c r="R52" s="20"/>
      <c r="S52" s="24"/>
    </row>
    <row r="53" spans="1:19" s="31" customFormat="1" ht="56.25" x14ac:dyDescent="0.25">
      <c r="A53" s="27" t="s">
        <v>238</v>
      </c>
      <c r="B53" s="20" t="s">
        <v>599</v>
      </c>
      <c r="C53" s="28" t="s">
        <v>437</v>
      </c>
      <c r="D53" s="27"/>
      <c r="E53" s="27"/>
      <c r="F53" s="28">
        <v>3</v>
      </c>
      <c r="G53" s="27">
        <f t="shared" si="0"/>
        <v>3</v>
      </c>
      <c r="H53" s="28" t="s">
        <v>237</v>
      </c>
      <c r="I53" s="20" t="s">
        <v>581</v>
      </c>
      <c r="J53" s="52"/>
      <c r="K53" s="27"/>
      <c r="L53" s="27"/>
      <c r="M53" s="27" t="s">
        <v>229</v>
      </c>
      <c r="N53" s="28" t="s">
        <v>239</v>
      </c>
      <c r="O53" s="27">
        <v>4</v>
      </c>
      <c r="P53" s="27"/>
      <c r="Q53" s="29"/>
      <c r="R53" s="27"/>
      <c r="S53" s="30"/>
    </row>
    <row r="54" spans="1:19" s="22" customFormat="1" ht="18.75" customHeight="1" x14ac:dyDescent="0.25">
      <c r="A54" s="20" t="s">
        <v>427</v>
      </c>
      <c r="B54" s="20" t="s">
        <v>599</v>
      </c>
      <c r="C54" s="21" t="s">
        <v>392</v>
      </c>
      <c r="D54" s="20"/>
      <c r="E54" s="20">
        <v>1</v>
      </c>
      <c r="F54" s="20"/>
      <c r="G54" s="20">
        <f t="shared" si="0"/>
        <v>1</v>
      </c>
      <c r="H54" s="21" t="s">
        <v>393</v>
      </c>
      <c r="I54" s="20" t="s">
        <v>581</v>
      </c>
      <c r="J54" s="51"/>
      <c r="K54" s="20"/>
      <c r="L54" s="20"/>
      <c r="M54" s="20" t="s">
        <v>144</v>
      </c>
      <c r="N54" s="20"/>
      <c r="O54" s="20">
        <v>8</v>
      </c>
      <c r="P54" s="20"/>
      <c r="Q54" s="21"/>
      <c r="R54" s="20"/>
      <c r="S54" s="20"/>
    </row>
    <row r="55" spans="1:19" ht="37.5" x14ac:dyDescent="0.25">
      <c r="A55" s="10" t="s">
        <v>145</v>
      </c>
      <c r="B55" s="10"/>
      <c r="C55" s="11" t="s">
        <v>87</v>
      </c>
      <c r="D55" s="10"/>
      <c r="E55" s="10">
        <v>0</v>
      </c>
      <c r="F55" s="10">
        <v>0</v>
      </c>
      <c r="G55" s="10">
        <f t="shared" si="0"/>
        <v>0</v>
      </c>
      <c r="H55" s="10" t="s">
        <v>394</v>
      </c>
      <c r="I55" s="10"/>
      <c r="J55" s="55"/>
      <c r="K55" s="10"/>
      <c r="L55" s="10"/>
      <c r="M55" s="10" t="s">
        <v>144</v>
      </c>
      <c r="N55" s="12"/>
      <c r="O55" s="10">
        <v>8</v>
      </c>
      <c r="P55" s="10"/>
      <c r="Q55" s="11"/>
      <c r="R55" s="10"/>
      <c r="S55" s="13"/>
    </row>
    <row r="56" spans="1:19" s="22" customFormat="1" ht="93.75" x14ac:dyDescent="0.25">
      <c r="A56" s="20" t="s">
        <v>211</v>
      </c>
      <c r="B56" s="20" t="s">
        <v>599</v>
      </c>
      <c r="C56" s="20" t="s">
        <v>322</v>
      </c>
      <c r="D56" s="21"/>
      <c r="E56" s="20"/>
      <c r="F56" s="20">
        <v>10</v>
      </c>
      <c r="G56" s="21">
        <f t="shared" si="0"/>
        <v>10</v>
      </c>
      <c r="H56" s="20" t="s">
        <v>25</v>
      </c>
      <c r="I56" s="20" t="s">
        <v>601</v>
      </c>
      <c r="J56" s="56"/>
      <c r="K56" s="20"/>
      <c r="L56" s="20"/>
      <c r="M56" s="20" t="s">
        <v>229</v>
      </c>
      <c r="N56" s="23" t="s">
        <v>321</v>
      </c>
      <c r="O56" s="20">
        <v>14</v>
      </c>
      <c r="P56" s="20"/>
      <c r="Q56" s="21"/>
      <c r="R56" s="20"/>
      <c r="S56" s="24"/>
    </row>
    <row r="57" spans="1:19" s="22" customFormat="1" ht="93.75" x14ac:dyDescent="0.25">
      <c r="A57" s="20" t="s">
        <v>212</v>
      </c>
      <c r="B57" s="20" t="s">
        <v>599</v>
      </c>
      <c r="C57" s="20" t="s">
        <v>241</v>
      </c>
      <c r="D57" s="23"/>
      <c r="E57" s="20"/>
      <c r="F57" s="20">
        <v>10</v>
      </c>
      <c r="G57" s="23">
        <f t="shared" si="0"/>
        <v>10</v>
      </c>
      <c r="H57" s="20" t="s">
        <v>25</v>
      </c>
      <c r="I57" s="20" t="s">
        <v>601</v>
      </c>
      <c r="J57" s="57"/>
      <c r="K57" s="20"/>
      <c r="L57" s="20"/>
      <c r="M57" s="33" t="s">
        <v>229</v>
      </c>
      <c r="N57" s="32" t="s">
        <v>321</v>
      </c>
      <c r="O57" s="33">
        <v>14</v>
      </c>
      <c r="P57" s="33"/>
      <c r="Q57" s="34"/>
      <c r="R57" s="20"/>
      <c r="S57" s="24"/>
    </row>
    <row r="58" spans="1:19" ht="18.75" x14ac:dyDescent="0.25">
      <c r="A58" s="10" t="s">
        <v>79</v>
      </c>
      <c r="B58" s="10"/>
      <c r="C58" s="12"/>
      <c r="D58" s="10"/>
      <c r="E58" s="12"/>
      <c r="F58" s="10"/>
      <c r="G58" s="10">
        <f t="shared" si="0"/>
        <v>0</v>
      </c>
      <c r="H58" s="12"/>
      <c r="I58" s="10"/>
      <c r="J58" s="55">
        <v>500000</v>
      </c>
      <c r="K58" s="10"/>
      <c r="L58" s="10"/>
      <c r="M58" s="10"/>
      <c r="N58" s="12"/>
      <c r="O58" s="14">
        <v>4</v>
      </c>
      <c r="P58" s="10"/>
      <c r="Q58" s="11"/>
      <c r="R58" s="10">
        <v>4</v>
      </c>
      <c r="S58" s="13"/>
    </row>
    <row r="59" spans="1:19" ht="18.75" x14ac:dyDescent="0.25">
      <c r="A59" s="10" t="s">
        <v>0</v>
      </c>
      <c r="B59" s="10"/>
      <c r="C59" s="12"/>
      <c r="D59" s="15"/>
      <c r="E59" s="12"/>
      <c r="F59" s="10"/>
      <c r="G59" s="10">
        <f t="shared" si="0"/>
        <v>0</v>
      </c>
      <c r="H59" s="12"/>
      <c r="I59" s="10"/>
      <c r="J59" s="55"/>
      <c r="K59" s="10"/>
      <c r="L59" s="10"/>
      <c r="M59" s="10"/>
      <c r="N59" s="12"/>
      <c r="O59" s="14">
        <v>4</v>
      </c>
      <c r="P59" s="10"/>
      <c r="Q59" s="11"/>
      <c r="R59" s="10">
        <v>16</v>
      </c>
      <c r="S59" s="13"/>
    </row>
    <row r="60" spans="1:19" ht="18.75" x14ac:dyDescent="0.25">
      <c r="A60" s="10" t="s">
        <v>1</v>
      </c>
      <c r="B60" s="10"/>
      <c r="C60" s="12"/>
      <c r="D60" s="10"/>
      <c r="E60" s="12"/>
      <c r="F60" s="10"/>
      <c r="G60" s="10">
        <f t="shared" si="0"/>
        <v>0</v>
      </c>
      <c r="H60" s="12"/>
      <c r="I60" s="10"/>
      <c r="J60" s="55"/>
      <c r="K60" s="10"/>
      <c r="L60" s="10"/>
      <c r="M60" s="10"/>
      <c r="N60" s="12"/>
      <c r="O60" s="14">
        <v>2</v>
      </c>
      <c r="P60" s="10"/>
      <c r="Q60" s="11"/>
      <c r="R60" s="10">
        <v>23</v>
      </c>
      <c r="S60" s="13"/>
    </row>
    <row r="61" spans="1:19" ht="18.75" x14ac:dyDescent="0.25">
      <c r="A61" s="10" t="s">
        <v>34</v>
      </c>
      <c r="B61" s="10"/>
      <c r="C61" s="12"/>
      <c r="D61" s="10"/>
      <c r="E61" s="12"/>
      <c r="F61" s="10"/>
      <c r="G61" s="10">
        <f t="shared" si="0"/>
        <v>0</v>
      </c>
      <c r="H61" s="12"/>
      <c r="I61" s="10"/>
      <c r="J61" s="55"/>
      <c r="K61" s="10"/>
      <c r="L61" s="10"/>
      <c r="M61" s="10"/>
      <c r="N61" s="12"/>
      <c r="O61" s="14">
        <v>4</v>
      </c>
      <c r="P61" s="10"/>
      <c r="Q61" s="11"/>
      <c r="R61" s="10">
        <v>32</v>
      </c>
      <c r="S61" s="13"/>
    </row>
    <row r="62" spans="1:19" ht="18.75" x14ac:dyDescent="0.25">
      <c r="A62" s="10" t="s">
        <v>158</v>
      </c>
      <c r="B62" s="10"/>
      <c r="C62" s="12"/>
      <c r="D62" s="10"/>
      <c r="E62" s="12"/>
      <c r="F62" s="10"/>
      <c r="G62" s="10">
        <f t="shared" si="0"/>
        <v>0</v>
      </c>
      <c r="H62" s="12"/>
      <c r="I62" s="10"/>
      <c r="J62" s="55"/>
      <c r="K62" s="10"/>
      <c r="L62" s="10"/>
      <c r="M62" s="10"/>
      <c r="N62" s="12"/>
      <c r="O62" s="14">
        <v>2</v>
      </c>
      <c r="P62" s="10"/>
      <c r="Q62" s="11"/>
      <c r="R62" s="10">
        <v>40</v>
      </c>
      <c r="S62" s="13"/>
    </row>
    <row r="63" spans="1:19" ht="18.75" x14ac:dyDescent="0.25">
      <c r="A63" s="42" t="s">
        <v>159</v>
      </c>
      <c r="B63" s="42"/>
      <c r="C63" s="43" t="s">
        <v>395</v>
      </c>
      <c r="D63" s="42"/>
      <c r="E63" s="43">
        <v>2</v>
      </c>
      <c r="F63" s="42"/>
      <c r="G63" s="42">
        <f t="shared" si="0"/>
        <v>2</v>
      </c>
      <c r="H63" s="43" t="s">
        <v>396</v>
      </c>
      <c r="I63" s="43"/>
      <c r="J63" s="54">
        <v>29203.200000000001</v>
      </c>
      <c r="K63" s="42"/>
      <c r="L63" s="42"/>
      <c r="M63" s="42"/>
      <c r="N63" s="43"/>
      <c r="O63" s="46">
        <v>4</v>
      </c>
      <c r="P63" s="42"/>
      <c r="Q63" s="44"/>
      <c r="R63" s="42">
        <v>49</v>
      </c>
      <c r="S63" s="45"/>
    </row>
    <row r="64" spans="1:19" ht="18.75" x14ac:dyDescent="0.25">
      <c r="A64" s="42" t="s">
        <v>397</v>
      </c>
      <c r="B64" s="42"/>
      <c r="C64" s="43" t="s">
        <v>398</v>
      </c>
      <c r="D64" s="42"/>
      <c r="E64" s="43">
        <v>2</v>
      </c>
      <c r="F64" s="42"/>
      <c r="G64" s="42">
        <f t="shared" si="0"/>
        <v>2</v>
      </c>
      <c r="H64" s="43" t="s">
        <v>399</v>
      </c>
      <c r="I64" s="43"/>
      <c r="J64" s="54">
        <v>29203.200000000001</v>
      </c>
      <c r="K64" s="42"/>
      <c r="L64" s="42"/>
      <c r="M64" s="42"/>
      <c r="N64" s="43"/>
      <c r="O64" s="46">
        <v>4</v>
      </c>
      <c r="P64" s="42"/>
      <c r="Q64" s="44"/>
      <c r="R64" s="42">
        <v>50</v>
      </c>
      <c r="S64" s="45"/>
    </row>
    <row r="65" spans="1:19" ht="18.75" x14ac:dyDescent="0.25">
      <c r="A65" s="10" t="s">
        <v>92</v>
      </c>
      <c r="B65" s="10"/>
      <c r="C65" s="12"/>
      <c r="D65" s="10"/>
      <c r="E65" s="12"/>
      <c r="F65" s="10"/>
      <c r="G65" s="10">
        <f t="shared" si="0"/>
        <v>0</v>
      </c>
      <c r="H65" s="12"/>
      <c r="I65" s="10"/>
      <c r="J65" s="55">
        <v>39241.800000000003</v>
      </c>
      <c r="K65" s="10"/>
      <c r="L65" s="10"/>
      <c r="M65" s="10"/>
      <c r="N65" s="12"/>
      <c r="O65" s="14">
        <v>4</v>
      </c>
      <c r="P65" s="10"/>
      <c r="Q65" s="11"/>
      <c r="R65" s="10">
        <v>51</v>
      </c>
      <c r="S65" s="13"/>
    </row>
    <row r="66" spans="1:19" ht="18.75" x14ac:dyDescent="0.25">
      <c r="A66" s="10" t="s">
        <v>261</v>
      </c>
      <c r="B66" s="10"/>
      <c r="C66" s="12"/>
      <c r="D66" s="10"/>
      <c r="E66" s="12"/>
      <c r="F66" s="10"/>
      <c r="G66" s="10">
        <f t="shared" ref="G66:G129" si="1">E66+F66</f>
        <v>0</v>
      </c>
      <c r="H66" s="12"/>
      <c r="I66" s="10"/>
      <c r="J66" s="55">
        <v>39241.800000000003</v>
      </c>
      <c r="K66" s="10"/>
      <c r="L66" s="10"/>
      <c r="M66" s="10"/>
      <c r="N66" s="12"/>
      <c r="O66" s="14">
        <v>4</v>
      </c>
      <c r="P66" s="10"/>
      <c r="Q66" s="11"/>
      <c r="R66" s="10">
        <v>52</v>
      </c>
      <c r="S66" s="13"/>
    </row>
    <row r="67" spans="1:19" ht="18.75" x14ac:dyDescent="0.25">
      <c r="A67" s="10" t="s">
        <v>262</v>
      </c>
      <c r="B67" s="10"/>
      <c r="C67" s="12"/>
      <c r="D67" s="10"/>
      <c r="E67" s="12"/>
      <c r="F67" s="10"/>
      <c r="G67" s="10">
        <f t="shared" si="1"/>
        <v>0</v>
      </c>
      <c r="H67" s="12"/>
      <c r="I67" s="10"/>
      <c r="J67" s="55">
        <v>2080</v>
      </c>
      <c r="K67" s="10"/>
      <c r="L67" s="10"/>
      <c r="M67" s="10"/>
      <c r="N67" s="12"/>
      <c r="O67" s="14">
        <v>4</v>
      </c>
      <c r="P67" s="10"/>
      <c r="Q67" s="11"/>
      <c r="R67" s="10">
        <v>71</v>
      </c>
      <c r="S67" s="13"/>
    </row>
    <row r="68" spans="1:19" ht="18.75" x14ac:dyDescent="0.25">
      <c r="A68" s="10" t="s">
        <v>298</v>
      </c>
      <c r="B68" s="10"/>
      <c r="C68" s="12"/>
      <c r="D68" s="10"/>
      <c r="E68" s="12"/>
      <c r="F68" s="10"/>
      <c r="G68" s="10">
        <f t="shared" si="1"/>
        <v>0</v>
      </c>
      <c r="H68" s="12"/>
      <c r="I68" s="10"/>
      <c r="J68" s="55">
        <v>2080</v>
      </c>
      <c r="K68" s="10"/>
      <c r="L68" s="10"/>
      <c r="M68" s="10"/>
      <c r="N68" s="12"/>
      <c r="O68" s="14">
        <v>4</v>
      </c>
      <c r="P68" s="10"/>
      <c r="Q68" s="11"/>
      <c r="R68" s="10">
        <v>76</v>
      </c>
      <c r="S68" s="13"/>
    </row>
    <row r="69" spans="1:19" ht="37.5" x14ac:dyDescent="0.25">
      <c r="A69" s="3" t="s">
        <v>332</v>
      </c>
      <c r="B69" s="3"/>
      <c r="C69" s="4" t="s">
        <v>300</v>
      </c>
      <c r="D69" s="47" t="s">
        <v>260</v>
      </c>
      <c r="E69" s="47"/>
      <c r="F69" s="47"/>
      <c r="G69" s="47">
        <f t="shared" si="1"/>
        <v>0</v>
      </c>
      <c r="H69" s="4" t="s">
        <v>299</v>
      </c>
      <c r="I69" s="3"/>
      <c r="J69" s="53">
        <v>4152</v>
      </c>
      <c r="K69" s="3"/>
      <c r="L69" s="3"/>
      <c r="M69" s="3"/>
      <c r="N69" s="4"/>
      <c r="O69" s="16">
        <v>4</v>
      </c>
      <c r="P69" s="3"/>
      <c r="Q69" s="5"/>
      <c r="R69" s="3">
        <v>77</v>
      </c>
      <c r="S69" s="6"/>
    </row>
    <row r="70" spans="1:19" ht="18.75" x14ac:dyDescent="0.25">
      <c r="A70" s="42" t="s">
        <v>333</v>
      </c>
      <c r="B70" s="42"/>
      <c r="C70" s="43" t="s">
        <v>376</v>
      </c>
      <c r="D70" s="42"/>
      <c r="E70" s="43"/>
      <c r="F70" s="42"/>
      <c r="G70" s="42">
        <f t="shared" si="1"/>
        <v>0</v>
      </c>
      <c r="H70" s="43" t="s">
        <v>375</v>
      </c>
      <c r="I70" s="42"/>
      <c r="J70" s="58">
        <v>4400</v>
      </c>
      <c r="K70" s="46"/>
      <c r="L70" s="46"/>
      <c r="M70" s="42"/>
      <c r="N70" s="43"/>
      <c r="O70" s="46">
        <v>4</v>
      </c>
      <c r="P70" s="42"/>
      <c r="Q70" s="44"/>
      <c r="R70" s="46">
        <v>78</v>
      </c>
      <c r="S70" s="46"/>
    </row>
    <row r="71" spans="1:19" ht="18.75" x14ac:dyDescent="0.25">
      <c r="A71" s="10" t="s">
        <v>265</v>
      </c>
      <c r="B71" s="10"/>
      <c r="C71" s="12" t="s">
        <v>266</v>
      </c>
      <c r="D71" s="10"/>
      <c r="E71" s="12"/>
      <c r="F71" s="10"/>
      <c r="G71" s="10">
        <f t="shared" si="1"/>
        <v>0</v>
      </c>
      <c r="H71" s="11"/>
      <c r="I71" s="10"/>
      <c r="J71" s="59" t="s">
        <v>334</v>
      </c>
      <c r="K71" s="10"/>
      <c r="L71" s="10"/>
      <c r="M71" s="10"/>
      <c r="N71" s="12"/>
      <c r="O71" s="14">
        <v>4</v>
      </c>
      <c r="P71" s="10"/>
      <c r="Q71" s="11"/>
      <c r="R71" s="10">
        <v>79</v>
      </c>
      <c r="S71" s="13"/>
    </row>
    <row r="72" spans="1:19" ht="37.5" x14ac:dyDescent="0.25">
      <c r="A72" s="10" t="s">
        <v>267</v>
      </c>
      <c r="B72" s="10"/>
      <c r="C72" s="12" t="s">
        <v>335</v>
      </c>
      <c r="D72" s="10"/>
      <c r="E72" s="12"/>
      <c r="F72" s="10"/>
      <c r="G72" s="10">
        <f t="shared" si="1"/>
        <v>0</v>
      </c>
      <c r="H72" s="11" t="s">
        <v>299</v>
      </c>
      <c r="I72" s="10"/>
      <c r="J72" s="59" t="s">
        <v>336</v>
      </c>
      <c r="K72" s="10"/>
      <c r="L72" s="10"/>
      <c r="M72" s="10"/>
      <c r="N72" s="12"/>
      <c r="O72" s="14">
        <v>4</v>
      </c>
      <c r="P72" s="10"/>
      <c r="Q72" s="11"/>
      <c r="R72" s="10">
        <v>80</v>
      </c>
      <c r="S72" s="13"/>
    </row>
    <row r="73" spans="1:19" ht="18.75" x14ac:dyDescent="0.25">
      <c r="A73" s="10" t="s">
        <v>268</v>
      </c>
      <c r="B73" s="10"/>
      <c r="C73" s="11" t="s">
        <v>269</v>
      </c>
      <c r="D73" s="10"/>
      <c r="E73" s="10"/>
      <c r="F73" s="10"/>
      <c r="G73" s="10">
        <f t="shared" si="1"/>
        <v>0</v>
      </c>
      <c r="H73" s="11" t="s">
        <v>299</v>
      </c>
      <c r="I73" s="10"/>
      <c r="J73" s="55">
        <v>10629.9</v>
      </c>
      <c r="K73" s="10"/>
      <c r="L73" s="10"/>
      <c r="M73" s="10"/>
      <c r="N73" s="10"/>
      <c r="O73" s="10">
        <v>4</v>
      </c>
      <c r="P73" s="10"/>
      <c r="Q73" s="11"/>
      <c r="R73" s="10">
        <v>88</v>
      </c>
      <c r="S73" s="10"/>
    </row>
    <row r="74" spans="1:19" s="22" customFormat="1" ht="37.5" x14ac:dyDescent="0.25">
      <c r="A74" s="20" t="s">
        <v>654</v>
      </c>
      <c r="B74" s="20" t="s">
        <v>599</v>
      </c>
      <c r="C74" s="23" t="s">
        <v>126</v>
      </c>
      <c r="D74" s="20"/>
      <c r="E74" s="23">
        <v>2</v>
      </c>
      <c r="F74" s="20"/>
      <c r="G74" s="20">
        <f t="shared" si="1"/>
        <v>2</v>
      </c>
      <c r="H74" s="23" t="s">
        <v>270</v>
      </c>
      <c r="I74" s="20" t="s">
        <v>581</v>
      </c>
      <c r="J74" s="51">
        <v>81.42</v>
      </c>
      <c r="K74" s="20"/>
      <c r="L74" s="20">
        <v>7</v>
      </c>
      <c r="M74" s="20"/>
      <c r="N74" s="23"/>
      <c r="O74" s="35">
        <v>2</v>
      </c>
      <c r="P74" s="20"/>
      <c r="Q74" s="21"/>
      <c r="R74" s="20">
        <v>159</v>
      </c>
      <c r="S74" s="24"/>
    </row>
    <row r="75" spans="1:19" ht="18.75" x14ac:dyDescent="0.25">
      <c r="A75" s="10" t="s">
        <v>16</v>
      </c>
      <c r="B75" s="10"/>
      <c r="C75" s="12" t="s">
        <v>57</v>
      </c>
      <c r="D75" s="10"/>
      <c r="E75" s="12"/>
      <c r="F75" s="10"/>
      <c r="G75" s="10">
        <f t="shared" si="1"/>
        <v>0</v>
      </c>
      <c r="H75" s="12" t="s">
        <v>56</v>
      </c>
      <c r="I75" s="12"/>
      <c r="J75" s="55">
        <v>24247.599999999999</v>
      </c>
      <c r="K75" s="10"/>
      <c r="L75" s="10"/>
      <c r="M75" s="10"/>
      <c r="N75" s="12"/>
      <c r="O75" s="14">
        <v>2</v>
      </c>
      <c r="P75" s="10"/>
      <c r="Q75" s="11"/>
      <c r="R75" s="10">
        <v>165</v>
      </c>
      <c r="S75" s="13"/>
    </row>
    <row r="76" spans="1:19" ht="18.75" x14ac:dyDescent="0.25">
      <c r="A76" s="42" t="s">
        <v>52</v>
      </c>
      <c r="B76" s="42"/>
      <c r="C76" s="43" t="s">
        <v>53</v>
      </c>
      <c r="D76" s="42"/>
      <c r="E76" s="43"/>
      <c r="F76" s="42"/>
      <c r="G76" s="42">
        <f t="shared" si="1"/>
        <v>0</v>
      </c>
      <c r="H76" s="43" t="s">
        <v>375</v>
      </c>
      <c r="I76" s="42"/>
      <c r="J76" s="63" t="s">
        <v>337</v>
      </c>
      <c r="K76" s="46"/>
      <c r="L76" s="46"/>
      <c r="M76" s="42"/>
      <c r="N76" s="43"/>
      <c r="O76" s="46">
        <v>4</v>
      </c>
      <c r="P76" s="42"/>
      <c r="Q76" s="44"/>
      <c r="R76" s="46">
        <v>200</v>
      </c>
      <c r="S76" s="46"/>
    </row>
    <row r="77" spans="1:19" ht="37.5" x14ac:dyDescent="0.25">
      <c r="A77" s="3" t="s">
        <v>213</v>
      </c>
      <c r="B77" s="3"/>
      <c r="C77" s="4" t="s">
        <v>99</v>
      </c>
      <c r="D77" s="3"/>
      <c r="E77" s="4"/>
      <c r="F77" s="3"/>
      <c r="G77" s="3">
        <f t="shared" si="1"/>
        <v>0</v>
      </c>
      <c r="H77" s="4" t="s">
        <v>270</v>
      </c>
      <c r="I77" s="3"/>
      <c r="J77" s="53">
        <v>91</v>
      </c>
      <c r="K77" s="3"/>
      <c r="L77" s="3"/>
      <c r="M77" s="3"/>
      <c r="N77" s="4"/>
      <c r="O77" s="16">
        <v>32</v>
      </c>
      <c r="P77" s="3"/>
      <c r="Q77" s="5"/>
      <c r="R77" s="3">
        <v>225</v>
      </c>
      <c r="S77" s="6"/>
    </row>
    <row r="78" spans="1:19" ht="18.75" x14ac:dyDescent="0.25">
      <c r="A78" s="42" t="s">
        <v>100</v>
      </c>
      <c r="B78" s="42"/>
      <c r="C78" s="43" t="s">
        <v>32</v>
      </c>
      <c r="D78" s="42"/>
      <c r="E78" s="43"/>
      <c r="F78" s="42"/>
      <c r="G78" s="42">
        <f t="shared" si="1"/>
        <v>0</v>
      </c>
      <c r="H78" s="43" t="s">
        <v>101</v>
      </c>
      <c r="I78" s="42"/>
      <c r="J78" s="54">
        <v>1800</v>
      </c>
      <c r="K78" s="42"/>
      <c r="L78" s="42"/>
      <c r="M78" s="42"/>
      <c r="N78" s="43"/>
      <c r="O78" s="46">
        <v>1</v>
      </c>
      <c r="P78" s="42"/>
      <c r="Q78" s="44"/>
      <c r="R78" s="42">
        <v>407</v>
      </c>
      <c r="S78" s="45"/>
    </row>
    <row r="79" spans="1:19" s="22" customFormat="1" ht="37.5" x14ac:dyDescent="0.25">
      <c r="A79" s="27" t="s">
        <v>658</v>
      </c>
      <c r="B79" s="20" t="s">
        <v>599</v>
      </c>
      <c r="C79" s="23" t="s">
        <v>125</v>
      </c>
      <c r="D79" s="20"/>
      <c r="E79" s="23">
        <v>1</v>
      </c>
      <c r="F79" s="20"/>
      <c r="G79" s="23">
        <f t="shared" si="1"/>
        <v>1</v>
      </c>
      <c r="H79" s="20" t="s">
        <v>270</v>
      </c>
      <c r="I79" s="20" t="s">
        <v>581</v>
      </c>
      <c r="J79" s="51">
        <v>1573</v>
      </c>
      <c r="K79" s="20"/>
      <c r="L79" s="20"/>
      <c r="M79" s="20"/>
      <c r="N79" s="23"/>
      <c r="O79" s="35">
        <v>1</v>
      </c>
      <c r="P79" s="20"/>
      <c r="Q79" s="21"/>
      <c r="R79" s="20">
        <v>416</v>
      </c>
      <c r="S79" s="24"/>
    </row>
    <row r="80" spans="1:19" s="22" customFormat="1" ht="37.5" x14ac:dyDescent="0.25">
      <c r="A80" s="27" t="s">
        <v>659</v>
      </c>
      <c r="B80" s="33" t="s">
        <v>599</v>
      </c>
      <c r="C80" s="32" t="s">
        <v>124</v>
      </c>
      <c r="D80" s="33"/>
      <c r="E80" s="32">
        <v>1</v>
      </c>
      <c r="F80" s="33"/>
      <c r="G80" s="32">
        <f t="shared" si="1"/>
        <v>1</v>
      </c>
      <c r="H80" s="33" t="s">
        <v>270</v>
      </c>
      <c r="I80" s="20" t="s">
        <v>581</v>
      </c>
      <c r="J80" s="51">
        <v>981.5</v>
      </c>
      <c r="K80" s="20"/>
      <c r="L80" s="20"/>
      <c r="M80" s="20"/>
      <c r="N80" s="23"/>
      <c r="O80" s="35">
        <v>1</v>
      </c>
      <c r="P80" s="20"/>
      <c r="Q80" s="21"/>
      <c r="R80" s="20">
        <v>419</v>
      </c>
      <c r="S80" s="24"/>
    </row>
    <row r="81" spans="1:19" s="22" customFormat="1" ht="37.5" x14ac:dyDescent="0.25">
      <c r="A81" s="27" t="s">
        <v>660</v>
      </c>
      <c r="B81" s="20" t="s">
        <v>599</v>
      </c>
      <c r="C81" s="23" t="s">
        <v>661</v>
      </c>
      <c r="D81" s="20"/>
      <c r="E81" s="23">
        <v>1</v>
      </c>
      <c r="F81" s="20"/>
      <c r="G81" s="23">
        <f t="shared" si="1"/>
        <v>1</v>
      </c>
      <c r="H81" s="20" t="s">
        <v>270</v>
      </c>
      <c r="I81" s="20" t="s">
        <v>581</v>
      </c>
      <c r="J81" s="51">
        <v>981.5</v>
      </c>
      <c r="K81" s="20"/>
      <c r="L81" s="20"/>
      <c r="M81" s="20"/>
      <c r="N81" s="23"/>
      <c r="O81" s="35">
        <v>1</v>
      </c>
      <c r="P81" s="20"/>
      <c r="Q81" s="21"/>
      <c r="R81" s="20">
        <v>420</v>
      </c>
      <c r="S81" s="24"/>
    </row>
    <row r="82" spans="1:19" s="22" customFormat="1" ht="37.5" x14ac:dyDescent="0.25">
      <c r="A82" s="27" t="s">
        <v>662</v>
      </c>
      <c r="B82" s="33" t="s">
        <v>599</v>
      </c>
      <c r="C82" s="32" t="s">
        <v>661</v>
      </c>
      <c r="D82" s="33"/>
      <c r="E82" s="32">
        <v>1</v>
      </c>
      <c r="F82" s="33"/>
      <c r="G82" s="32">
        <f t="shared" si="1"/>
        <v>1</v>
      </c>
      <c r="H82" s="33" t="s">
        <v>270</v>
      </c>
      <c r="I82" s="20" t="s">
        <v>581</v>
      </c>
      <c r="J82" s="51">
        <v>981.5</v>
      </c>
      <c r="K82" s="20"/>
      <c r="L82" s="20"/>
      <c r="M82" s="20"/>
      <c r="N82" s="23"/>
      <c r="O82" s="35">
        <v>1</v>
      </c>
      <c r="P82" s="20"/>
      <c r="Q82" s="21"/>
      <c r="R82" s="20">
        <v>421</v>
      </c>
      <c r="S82" s="24"/>
    </row>
    <row r="83" spans="1:19" s="22" customFormat="1" ht="37.5" x14ac:dyDescent="0.25">
      <c r="A83" s="27" t="s">
        <v>663</v>
      </c>
      <c r="B83" s="20" t="s">
        <v>599</v>
      </c>
      <c r="C83" s="23" t="s">
        <v>661</v>
      </c>
      <c r="D83" s="20"/>
      <c r="E83" s="23">
        <v>1</v>
      </c>
      <c r="F83" s="20"/>
      <c r="G83" s="23">
        <f t="shared" si="1"/>
        <v>1</v>
      </c>
      <c r="H83" s="20" t="s">
        <v>270</v>
      </c>
      <c r="I83" s="20" t="s">
        <v>581</v>
      </c>
      <c r="J83" s="51">
        <v>981.5</v>
      </c>
      <c r="K83" s="23"/>
      <c r="L83" s="20"/>
      <c r="M83" s="20"/>
      <c r="N83" s="23"/>
      <c r="O83" s="20">
        <v>1</v>
      </c>
      <c r="P83" s="20"/>
      <c r="Q83" s="23"/>
      <c r="R83" s="20">
        <v>422</v>
      </c>
      <c r="S83" s="24"/>
    </row>
    <row r="84" spans="1:19" s="22" customFormat="1" ht="37.5" x14ac:dyDescent="0.25">
      <c r="A84" s="27" t="s">
        <v>556</v>
      </c>
      <c r="B84" s="33" t="s">
        <v>599</v>
      </c>
      <c r="C84" s="32" t="s">
        <v>661</v>
      </c>
      <c r="D84" s="33"/>
      <c r="E84" s="32">
        <v>1</v>
      </c>
      <c r="F84" s="33"/>
      <c r="G84" s="32">
        <f t="shared" si="1"/>
        <v>1</v>
      </c>
      <c r="H84" s="33" t="s">
        <v>270</v>
      </c>
      <c r="I84" s="20" t="s">
        <v>581</v>
      </c>
      <c r="J84" s="51">
        <v>981.5</v>
      </c>
      <c r="K84" s="23"/>
      <c r="L84" s="20"/>
      <c r="M84" s="20"/>
      <c r="N84" s="23"/>
      <c r="O84" s="20">
        <v>1</v>
      </c>
      <c r="P84" s="20"/>
      <c r="Q84" s="23"/>
      <c r="R84" s="20">
        <v>423</v>
      </c>
      <c r="S84" s="24"/>
    </row>
    <row r="85" spans="1:19" ht="37.5" x14ac:dyDescent="0.25">
      <c r="A85" s="42" t="s">
        <v>763</v>
      </c>
      <c r="B85" s="42"/>
      <c r="C85" s="44" t="s">
        <v>193</v>
      </c>
      <c r="D85" s="43"/>
      <c r="E85" s="42"/>
      <c r="F85" s="43">
        <v>3</v>
      </c>
      <c r="G85" s="42">
        <f t="shared" si="1"/>
        <v>3</v>
      </c>
      <c r="H85" s="44" t="s">
        <v>194</v>
      </c>
      <c r="I85" s="42"/>
      <c r="J85" s="58"/>
      <c r="K85" s="43"/>
      <c r="L85" s="42"/>
      <c r="M85" s="42"/>
      <c r="N85" s="43" t="s">
        <v>762</v>
      </c>
      <c r="O85" s="42">
        <v>4</v>
      </c>
      <c r="P85" s="42"/>
      <c r="Q85" s="43"/>
      <c r="R85" s="42">
        <v>92</v>
      </c>
      <c r="S85" s="45"/>
    </row>
    <row r="86" spans="1:19" ht="30" x14ac:dyDescent="0.25">
      <c r="A86" s="3" t="s">
        <v>195</v>
      </c>
      <c r="B86" s="3"/>
      <c r="C86" s="4" t="s">
        <v>196</v>
      </c>
      <c r="D86" s="3"/>
      <c r="E86" s="3"/>
      <c r="F86" s="4"/>
      <c r="G86" s="3">
        <f t="shared" si="1"/>
        <v>0</v>
      </c>
      <c r="H86" s="4" t="s">
        <v>103</v>
      </c>
      <c r="I86" s="3"/>
      <c r="J86" s="53"/>
      <c r="K86" s="3"/>
      <c r="L86" s="3"/>
      <c r="M86" s="3"/>
      <c r="N86" s="4" t="s">
        <v>338</v>
      </c>
      <c r="O86" s="3">
        <v>4</v>
      </c>
      <c r="P86" s="3"/>
      <c r="Q86" s="5"/>
      <c r="R86" s="3">
        <v>96</v>
      </c>
      <c r="S86" s="6"/>
    </row>
    <row r="87" spans="1:19" ht="45" x14ac:dyDescent="0.25">
      <c r="A87" s="7" t="s">
        <v>415</v>
      </c>
      <c r="B87" s="7"/>
      <c r="C87" s="8" t="s">
        <v>233</v>
      </c>
      <c r="D87" s="7"/>
      <c r="E87" s="17"/>
      <c r="F87" s="17"/>
      <c r="G87" s="7">
        <f t="shared" si="1"/>
        <v>0</v>
      </c>
      <c r="H87" s="8" t="s">
        <v>104</v>
      </c>
      <c r="I87" s="17"/>
      <c r="J87" s="60"/>
      <c r="K87" s="17"/>
      <c r="L87" s="17"/>
      <c r="M87" s="17"/>
      <c r="N87" s="17" t="s">
        <v>235</v>
      </c>
      <c r="O87" s="17">
        <v>2</v>
      </c>
      <c r="P87" s="7"/>
      <c r="Q87" s="8"/>
      <c r="R87" s="17">
        <v>103</v>
      </c>
      <c r="S87" s="17"/>
    </row>
    <row r="88" spans="1:19" ht="30" x14ac:dyDescent="0.25">
      <c r="A88" s="7" t="s">
        <v>416</v>
      </c>
      <c r="B88" s="7"/>
      <c r="C88" s="8" t="s">
        <v>207</v>
      </c>
      <c r="D88" s="7"/>
      <c r="E88" s="17"/>
      <c r="F88" s="17"/>
      <c r="G88" s="7">
        <f t="shared" si="1"/>
        <v>0</v>
      </c>
      <c r="H88" s="8" t="s">
        <v>104</v>
      </c>
      <c r="I88" s="17"/>
      <c r="J88" s="60"/>
      <c r="K88" s="17"/>
      <c r="L88" s="17"/>
      <c r="M88" s="17"/>
      <c r="N88" s="17" t="s">
        <v>236</v>
      </c>
      <c r="O88" s="17">
        <v>2</v>
      </c>
      <c r="P88" s="7"/>
      <c r="Q88" s="8"/>
      <c r="R88" s="17">
        <v>106</v>
      </c>
      <c r="S88" s="17"/>
    </row>
    <row r="89" spans="1:19" s="31" customFormat="1" ht="240" x14ac:dyDescent="0.25">
      <c r="A89" s="27" t="s">
        <v>208</v>
      </c>
      <c r="B89" s="20" t="s">
        <v>599</v>
      </c>
      <c r="C89" s="28" t="s">
        <v>653</v>
      </c>
      <c r="D89" s="27"/>
      <c r="E89" s="28">
        <v>1</v>
      </c>
      <c r="F89" s="27"/>
      <c r="G89" s="27">
        <f t="shared" si="1"/>
        <v>1</v>
      </c>
      <c r="H89" s="29" t="s">
        <v>104</v>
      </c>
      <c r="I89" s="20" t="s">
        <v>581</v>
      </c>
      <c r="J89" s="52">
        <v>30.06</v>
      </c>
      <c r="K89" s="27"/>
      <c r="L89" s="27"/>
      <c r="M89" s="28"/>
      <c r="N89" s="27" t="s">
        <v>21</v>
      </c>
      <c r="O89" s="28">
        <v>36</v>
      </c>
      <c r="P89" s="27"/>
      <c r="Q89" s="29"/>
      <c r="R89" s="27">
        <v>110</v>
      </c>
      <c r="S89" s="30"/>
    </row>
    <row r="90" spans="1:19" ht="37.5" x14ac:dyDescent="0.25">
      <c r="A90" s="10" t="s">
        <v>291</v>
      </c>
      <c r="B90" s="10"/>
      <c r="C90" s="12" t="s">
        <v>291</v>
      </c>
      <c r="D90" s="10"/>
      <c r="E90" s="12"/>
      <c r="F90" s="10"/>
      <c r="G90" s="10">
        <f t="shared" si="1"/>
        <v>0</v>
      </c>
      <c r="H90" s="11" t="s">
        <v>104</v>
      </c>
      <c r="I90" s="10"/>
      <c r="J90" s="55"/>
      <c r="K90" s="10"/>
      <c r="L90" s="10"/>
      <c r="M90" s="12"/>
      <c r="N90" s="10" t="s">
        <v>292</v>
      </c>
      <c r="O90" s="12">
        <v>2</v>
      </c>
      <c r="P90" s="10"/>
      <c r="Q90" s="11"/>
      <c r="R90" s="10">
        <v>113</v>
      </c>
      <c r="S90" s="13"/>
    </row>
    <row r="91" spans="1:19" ht="37.5" x14ac:dyDescent="0.25">
      <c r="A91" s="10" t="s">
        <v>254</v>
      </c>
      <c r="B91" s="10"/>
      <c r="C91" s="12" t="s">
        <v>254</v>
      </c>
      <c r="D91" s="10"/>
      <c r="E91" s="12"/>
      <c r="F91" s="10"/>
      <c r="G91" s="10">
        <f t="shared" si="1"/>
        <v>0</v>
      </c>
      <c r="H91" s="11" t="s">
        <v>104</v>
      </c>
      <c r="I91" s="10"/>
      <c r="J91" s="55"/>
      <c r="K91" s="10"/>
      <c r="L91" s="10"/>
      <c r="M91" s="12"/>
      <c r="N91" s="10" t="s">
        <v>255</v>
      </c>
      <c r="O91" s="12">
        <v>2</v>
      </c>
      <c r="P91" s="10"/>
      <c r="Q91" s="11"/>
      <c r="R91" s="10">
        <v>114</v>
      </c>
      <c r="S91" s="13"/>
    </row>
    <row r="92" spans="1:19" ht="18.75" x14ac:dyDescent="0.25">
      <c r="A92" s="10" t="s">
        <v>256</v>
      </c>
      <c r="B92" s="10"/>
      <c r="C92" s="11" t="s">
        <v>256</v>
      </c>
      <c r="D92" s="10"/>
      <c r="E92" s="10"/>
      <c r="F92" s="10"/>
      <c r="G92" s="10">
        <f t="shared" si="1"/>
        <v>0</v>
      </c>
      <c r="H92" s="11" t="s">
        <v>104</v>
      </c>
      <c r="I92" s="10"/>
      <c r="J92" s="55"/>
      <c r="K92" s="10"/>
      <c r="L92" s="10"/>
      <c r="M92" s="10"/>
      <c r="N92" s="10" t="s">
        <v>323</v>
      </c>
      <c r="O92" s="10">
        <v>2</v>
      </c>
      <c r="P92" s="10"/>
      <c r="Q92" s="11"/>
      <c r="R92" s="10">
        <v>115</v>
      </c>
      <c r="S92" s="10"/>
    </row>
    <row r="93" spans="1:19" ht="18.75" x14ac:dyDescent="0.25">
      <c r="A93" s="10" t="s">
        <v>256</v>
      </c>
      <c r="B93" s="10"/>
      <c r="C93" s="11" t="s">
        <v>256</v>
      </c>
      <c r="D93" s="10"/>
      <c r="E93" s="10"/>
      <c r="F93" s="10"/>
      <c r="G93" s="10">
        <f t="shared" si="1"/>
        <v>0</v>
      </c>
      <c r="H93" s="11" t="s">
        <v>104</v>
      </c>
      <c r="I93" s="10"/>
      <c r="J93" s="55"/>
      <c r="K93" s="10"/>
      <c r="L93" s="10"/>
      <c r="M93" s="10"/>
      <c r="N93" s="10" t="s">
        <v>324</v>
      </c>
      <c r="O93" s="10">
        <v>2</v>
      </c>
      <c r="P93" s="10"/>
      <c r="Q93" s="11"/>
      <c r="R93" s="10">
        <v>116</v>
      </c>
      <c r="S93" s="10"/>
    </row>
    <row r="94" spans="1:19" ht="18.75" x14ac:dyDescent="0.25">
      <c r="A94" s="10" t="s">
        <v>256</v>
      </c>
      <c r="B94" s="10"/>
      <c r="C94" s="11" t="s">
        <v>256</v>
      </c>
      <c r="D94" s="10"/>
      <c r="E94" s="10"/>
      <c r="F94" s="10"/>
      <c r="G94" s="10">
        <f t="shared" si="1"/>
        <v>0</v>
      </c>
      <c r="H94" s="11" t="s">
        <v>104</v>
      </c>
      <c r="I94" s="10"/>
      <c r="J94" s="55"/>
      <c r="K94" s="10"/>
      <c r="L94" s="10"/>
      <c r="M94" s="10"/>
      <c r="N94" s="10" t="s">
        <v>325</v>
      </c>
      <c r="O94" s="10">
        <v>2</v>
      </c>
      <c r="P94" s="10"/>
      <c r="Q94" s="11"/>
      <c r="R94" s="10">
        <v>117</v>
      </c>
      <c r="S94" s="10"/>
    </row>
    <row r="95" spans="1:19" ht="18" customHeight="1" x14ac:dyDescent="0.25">
      <c r="A95" s="10" t="s">
        <v>256</v>
      </c>
      <c r="B95" s="10"/>
      <c r="C95" s="11" t="s">
        <v>256</v>
      </c>
      <c r="D95" s="10"/>
      <c r="E95" s="10"/>
      <c r="F95" s="10"/>
      <c r="G95" s="10">
        <f t="shared" si="1"/>
        <v>0</v>
      </c>
      <c r="H95" s="11" t="s">
        <v>104</v>
      </c>
      <c r="I95" s="10"/>
      <c r="J95" s="55"/>
      <c r="K95" s="10"/>
      <c r="L95" s="10"/>
      <c r="M95" s="10"/>
      <c r="N95" s="10" t="s">
        <v>326</v>
      </c>
      <c r="O95" s="10">
        <v>2</v>
      </c>
      <c r="P95" s="10"/>
      <c r="Q95" s="11"/>
      <c r="R95" s="10">
        <v>118</v>
      </c>
      <c r="S95" s="10"/>
    </row>
    <row r="96" spans="1:19" ht="36" customHeight="1" x14ac:dyDescent="0.25">
      <c r="A96" s="10" t="s">
        <v>327</v>
      </c>
      <c r="B96" s="10"/>
      <c r="C96" s="11" t="s">
        <v>327</v>
      </c>
      <c r="D96" s="10"/>
      <c r="E96" s="10"/>
      <c r="F96" s="10"/>
      <c r="G96" s="10">
        <f t="shared" si="1"/>
        <v>0</v>
      </c>
      <c r="H96" s="11" t="s">
        <v>104</v>
      </c>
      <c r="I96" s="10"/>
      <c r="J96" s="55"/>
      <c r="K96" s="10"/>
      <c r="L96" s="10"/>
      <c r="M96" s="10"/>
      <c r="N96" s="10" t="s">
        <v>328</v>
      </c>
      <c r="O96" s="10">
        <v>2</v>
      </c>
      <c r="P96" s="10"/>
      <c r="Q96" s="11"/>
      <c r="R96" s="10">
        <v>125</v>
      </c>
      <c r="S96" s="10"/>
    </row>
    <row r="97" spans="1:19" ht="36" customHeight="1" x14ac:dyDescent="0.25">
      <c r="A97" s="10" t="s">
        <v>327</v>
      </c>
      <c r="B97" s="10"/>
      <c r="C97" s="11" t="s">
        <v>327</v>
      </c>
      <c r="D97" s="10"/>
      <c r="E97" s="10"/>
      <c r="F97" s="10"/>
      <c r="G97" s="10">
        <f t="shared" si="1"/>
        <v>0</v>
      </c>
      <c r="H97" s="11" t="s">
        <v>104</v>
      </c>
      <c r="I97" s="10"/>
      <c r="J97" s="55"/>
      <c r="K97" s="10"/>
      <c r="L97" s="10"/>
      <c r="M97" s="10"/>
      <c r="N97" s="10" t="s">
        <v>243</v>
      </c>
      <c r="O97" s="10">
        <v>2</v>
      </c>
      <c r="P97" s="10"/>
      <c r="Q97" s="11"/>
      <c r="R97" s="10">
        <v>126</v>
      </c>
      <c r="S97" s="10"/>
    </row>
    <row r="98" spans="1:19" ht="36" customHeight="1" x14ac:dyDescent="0.25">
      <c r="A98" s="10" t="s">
        <v>188</v>
      </c>
      <c r="B98" s="10"/>
      <c r="C98" s="11" t="s">
        <v>188</v>
      </c>
      <c r="D98" s="10"/>
      <c r="E98" s="10"/>
      <c r="F98" s="10"/>
      <c r="G98" s="10">
        <f t="shared" si="1"/>
        <v>0</v>
      </c>
      <c r="H98" s="11" t="s">
        <v>104</v>
      </c>
      <c r="I98" s="10"/>
      <c r="J98" s="55"/>
      <c r="K98" s="10"/>
      <c r="L98" s="10"/>
      <c r="M98" s="10"/>
      <c r="N98" s="10" t="s">
        <v>192</v>
      </c>
      <c r="O98" s="10">
        <v>2</v>
      </c>
      <c r="P98" s="10"/>
      <c r="Q98" s="11"/>
      <c r="R98" s="10">
        <v>127</v>
      </c>
      <c r="S98" s="10"/>
    </row>
    <row r="99" spans="1:19" ht="100.9" customHeight="1" x14ac:dyDescent="0.25">
      <c r="A99" s="10" t="s">
        <v>105</v>
      </c>
      <c r="B99" s="10"/>
      <c r="C99" s="11" t="s">
        <v>105</v>
      </c>
      <c r="D99" s="10" t="s">
        <v>138</v>
      </c>
      <c r="E99" s="10"/>
      <c r="F99" s="10"/>
      <c r="G99" s="10">
        <f t="shared" si="1"/>
        <v>0</v>
      </c>
      <c r="H99" s="11" t="s">
        <v>103</v>
      </c>
      <c r="I99" s="10"/>
      <c r="J99" s="55"/>
      <c r="K99" s="10"/>
      <c r="L99" s="10"/>
      <c r="M99" s="10"/>
      <c r="N99" s="10" t="s">
        <v>417</v>
      </c>
      <c r="O99" s="10">
        <v>12</v>
      </c>
      <c r="P99" s="10"/>
      <c r="Q99" s="11"/>
      <c r="R99" s="10">
        <v>136</v>
      </c>
      <c r="S99" s="10"/>
    </row>
    <row r="100" spans="1:19" ht="57.6" customHeight="1" x14ac:dyDescent="0.25">
      <c r="A100" s="7" t="s">
        <v>478</v>
      </c>
      <c r="B100" s="7"/>
      <c r="C100" s="8" t="s">
        <v>43</v>
      </c>
      <c r="D100" s="7" t="s">
        <v>138</v>
      </c>
      <c r="E100" s="8"/>
      <c r="F100" s="7"/>
      <c r="G100" s="7">
        <f t="shared" si="1"/>
        <v>0</v>
      </c>
      <c r="H100" s="8" t="s">
        <v>104</v>
      </c>
      <c r="I100" s="7"/>
      <c r="J100" s="61"/>
      <c r="K100" s="7"/>
      <c r="L100" s="7"/>
      <c r="M100" s="8"/>
      <c r="N100" s="7" t="s">
        <v>167</v>
      </c>
      <c r="O100" s="8">
        <v>2</v>
      </c>
      <c r="P100" s="7"/>
      <c r="Q100" s="9"/>
      <c r="R100" s="7">
        <v>140</v>
      </c>
      <c r="S100" s="7"/>
    </row>
    <row r="101" spans="1:19" ht="41.1" customHeight="1" x14ac:dyDescent="0.25">
      <c r="A101" s="10" t="s">
        <v>44</v>
      </c>
      <c r="B101" s="10"/>
      <c r="C101" s="11" t="s">
        <v>44</v>
      </c>
      <c r="D101" s="10"/>
      <c r="E101" s="10"/>
      <c r="F101" s="10"/>
      <c r="G101" s="10">
        <f t="shared" si="1"/>
        <v>0</v>
      </c>
      <c r="H101" s="11" t="s">
        <v>104</v>
      </c>
      <c r="I101" s="10"/>
      <c r="J101" s="55"/>
      <c r="K101" s="10"/>
      <c r="L101" s="10"/>
      <c r="M101" s="10"/>
      <c r="N101" s="10" t="s">
        <v>479</v>
      </c>
      <c r="O101" s="10">
        <v>4</v>
      </c>
      <c r="P101" s="10"/>
      <c r="Q101" s="11"/>
      <c r="R101" s="10">
        <v>201</v>
      </c>
      <c r="S101" s="10"/>
    </row>
    <row r="102" spans="1:19" ht="36" customHeight="1" x14ac:dyDescent="0.25">
      <c r="A102" s="10" t="s">
        <v>45</v>
      </c>
      <c r="B102" s="10"/>
      <c r="C102" s="11" t="s">
        <v>45</v>
      </c>
      <c r="D102" s="10"/>
      <c r="E102" s="10"/>
      <c r="F102" s="10"/>
      <c r="G102" s="10">
        <f t="shared" si="1"/>
        <v>0</v>
      </c>
      <c r="H102" s="11" t="s">
        <v>104</v>
      </c>
      <c r="I102" s="10"/>
      <c r="J102" s="55"/>
      <c r="K102" s="10"/>
      <c r="L102" s="10"/>
      <c r="M102" s="10"/>
      <c r="N102" s="10" t="s">
        <v>480</v>
      </c>
      <c r="O102" s="10">
        <v>4</v>
      </c>
      <c r="P102" s="10"/>
      <c r="Q102" s="11"/>
      <c r="R102" s="10">
        <v>210</v>
      </c>
      <c r="S102" s="10"/>
    </row>
    <row r="103" spans="1:19" ht="18.75" x14ac:dyDescent="0.25">
      <c r="A103" s="3" t="s">
        <v>109</v>
      </c>
      <c r="B103" s="3"/>
      <c r="C103" s="4" t="s">
        <v>481</v>
      </c>
      <c r="D103" s="3"/>
      <c r="E103" s="4"/>
      <c r="F103" s="3"/>
      <c r="G103" s="3">
        <f t="shared" si="1"/>
        <v>0</v>
      </c>
      <c r="H103" s="5" t="s">
        <v>270</v>
      </c>
      <c r="I103" s="3"/>
      <c r="J103" s="53"/>
      <c r="K103" s="3"/>
      <c r="L103" s="3"/>
      <c r="M103" s="4"/>
      <c r="N103" s="3" t="s">
        <v>110</v>
      </c>
      <c r="O103" s="4">
        <v>2</v>
      </c>
      <c r="P103" s="3"/>
      <c r="Q103" s="5"/>
      <c r="R103" s="3">
        <v>214</v>
      </c>
      <c r="S103" s="6"/>
    </row>
    <row r="104" spans="1:19" ht="18.75" x14ac:dyDescent="0.25">
      <c r="A104" s="3" t="s">
        <v>49</v>
      </c>
      <c r="B104" s="3"/>
      <c r="C104" s="4" t="s">
        <v>482</v>
      </c>
      <c r="D104" s="3"/>
      <c r="E104" s="4"/>
      <c r="F104" s="3"/>
      <c r="G104" s="3">
        <f t="shared" si="1"/>
        <v>0</v>
      </c>
      <c r="H104" s="5" t="s">
        <v>270</v>
      </c>
      <c r="I104" s="3"/>
      <c r="J104" s="53"/>
      <c r="K104" s="3"/>
      <c r="L104" s="3"/>
      <c r="M104" s="4"/>
      <c r="N104" s="3" t="s">
        <v>50</v>
      </c>
      <c r="O104" s="4">
        <v>2</v>
      </c>
      <c r="P104" s="3"/>
      <c r="Q104" s="5"/>
      <c r="R104" s="3">
        <v>215</v>
      </c>
      <c r="S104" s="6"/>
    </row>
    <row r="105" spans="1:19" ht="30" x14ac:dyDescent="0.25">
      <c r="A105" s="7" t="s">
        <v>116</v>
      </c>
      <c r="B105" s="7"/>
      <c r="C105" s="8" t="s">
        <v>349</v>
      </c>
      <c r="D105" s="7"/>
      <c r="E105" s="8"/>
      <c r="F105" s="7"/>
      <c r="G105" s="7">
        <f t="shared" si="1"/>
        <v>0</v>
      </c>
      <c r="H105" s="9" t="s">
        <v>270</v>
      </c>
      <c r="I105" s="17"/>
      <c r="J105" s="61"/>
      <c r="K105" s="7"/>
      <c r="L105" s="7"/>
      <c r="M105" s="8"/>
      <c r="N105" s="7" t="s">
        <v>117</v>
      </c>
      <c r="O105" s="8">
        <v>2</v>
      </c>
      <c r="P105" s="7"/>
      <c r="Q105" s="9"/>
      <c r="R105" s="7">
        <v>216</v>
      </c>
      <c r="S105" s="7"/>
    </row>
    <row r="106" spans="1:19" ht="30" x14ac:dyDescent="0.25">
      <c r="A106" s="7" t="s">
        <v>118</v>
      </c>
      <c r="B106" s="7"/>
      <c r="C106" s="8" t="s">
        <v>339</v>
      </c>
      <c r="D106" s="7"/>
      <c r="E106" s="8"/>
      <c r="F106" s="7"/>
      <c r="G106" s="7">
        <f t="shared" si="1"/>
        <v>0</v>
      </c>
      <c r="H106" s="9" t="s">
        <v>270</v>
      </c>
      <c r="I106" s="17"/>
      <c r="J106" s="61"/>
      <c r="K106" s="7"/>
      <c r="L106" s="7"/>
      <c r="M106" s="8"/>
      <c r="N106" s="7" t="s">
        <v>119</v>
      </c>
      <c r="O106" s="8">
        <v>2</v>
      </c>
      <c r="P106" s="7"/>
      <c r="Q106" s="9"/>
      <c r="R106" s="7">
        <v>219</v>
      </c>
      <c r="S106" s="7"/>
    </row>
    <row r="107" spans="1:19" ht="30" x14ac:dyDescent="0.25">
      <c r="A107" s="7" t="s">
        <v>120</v>
      </c>
      <c r="B107" s="7"/>
      <c r="C107" s="8" t="s">
        <v>340</v>
      </c>
      <c r="D107" s="7"/>
      <c r="E107" s="8"/>
      <c r="F107" s="7"/>
      <c r="G107" s="7">
        <f t="shared" si="1"/>
        <v>0</v>
      </c>
      <c r="H107" s="9" t="s">
        <v>270</v>
      </c>
      <c r="I107" s="17"/>
      <c r="J107" s="61"/>
      <c r="K107" s="7"/>
      <c r="L107" s="7"/>
      <c r="M107" s="8"/>
      <c r="N107" s="7" t="s">
        <v>313</v>
      </c>
      <c r="O107" s="8">
        <v>2</v>
      </c>
      <c r="P107" s="7"/>
      <c r="Q107" s="9"/>
      <c r="R107" s="7">
        <v>220</v>
      </c>
      <c r="S107" s="7"/>
    </row>
    <row r="108" spans="1:19" ht="30" x14ac:dyDescent="0.25">
      <c r="A108" s="7" t="s">
        <v>205</v>
      </c>
      <c r="B108" s="7"/>
      <c r="C108" s="8" t="s">
        <v>215</v>
      </c>
      <c r="D108" s="7"/>
      <c r="E108" s="8"/>
      <c r="F108" s="7"/>
      <c r="G108" s="7">
        <f t="shared" si="1"/>
        <v>0</v>
      </c>
      <c r="H108" s="9" t="s">
        <v>270</v>
      </c>
      <c r="I108" s="17"/>
      <c r="J108" s="61"/>
      <c r="K108" s="7"/>
      <c r="L108" s="7"/>
      <c r="M108" s="8"/>
      <c r="N108" s="7" t="s">
        <v>2</v>
      </c>
      <c r="O108" s="8">
        <v>4</v>
      </c>
      <c r="P108" s="7"/>
      <c r="Q108" s="9"/>
      <c r="R108" s="7">
        <v>222</v>
      </c>
      <c r="S108" s="7"/>
    </row>
    <row r="109" spans="1:19" ht="18.75" x14ac:dyDescent="0.25">
      <c r="A109" s="7" t="s">
        <v>98</v>
      </c>
      <c r="B109" s="7"/>
      <c r="C109" s="7" t="s">
        <v>483</v>
      </c>
      <c r="D109" s="7"/>
      <c r="E109" s="7"/>
      <c r="F109" s="7"/>
      <c r="G109" s="7">
        <f t="shared" si="1"/>
        <v>0</v>
      </c>
      <c r="H109" s="7" t="s">
        <v>270</v>
      </c>
      <c r="I109" s="7"/>
      <c r="J109" s="61">
        <v>143</v>
      </c>
      <c r="K109" s="7"/>
      <c r="L109" s="7"/>
      <c r="M109" s="7"/>
      <c r="N109" s="7" t="s">
        <v>286</v>
      </c>
      <c r="O109" s="7">
        <v>2</v>
      </c>
      <c r="P109" s="7"/>
      <c r="Q109" s="7"/>
      <c r="R109" s="7">
        <v>224</v>
      </c>
      <c r="S109" s="7"/>
    </row>
    <row r="110" spans="1:19" ht="240" x14ac:dyDescent="0.25">
      <c r="A110" s="7" t="s">
        <v>74</v>
      </c>
      <c r="B110" s="7"/>
      <c r="C110" s="7" t="s">
        <v>99</v>
      </c>
      <c r="D110" s="7"/>
      <c r="E110" s="7"/>
      <c r="F110" s="7"/>
      <c r="G110" s="7">
        <f t="shared" si="1"/>
        <v>0</v>
      </c>
      <c r="H110" s="7" t="s">
        <v>270</v>
      </c>
      <c r="I110" s="7"/>
      <c r="J110" s="61"/>
      <c r="K110" s="7"/>
      <c r="L110" s="7"/>
      <c r="M110" s="7"/>
      <c r="N110" s="7" t="s">
        <v>75</v>
      </c>
      <c r="O110" s="7">
        <v>32</v>
      </c>
      <c r="P110" s="7"/>
      <c r="Q110" s="7"/>
      <c r="R110" s="7">
        <v>225</v>
      </c>
      <c r="S110" s="7"/>
    </row>
    <row r="111" spans="1:19" ht="37.5" x14ac:dyDescent="0.25">
      <c r="A111" s="3" t="s">
        <v>287</v>
      </c>
      <c r="B111" s="3"/>
      <c r="C111" s="4" t="s">
        <v>287</v>
      </c>
      <c r="D111" s="3"/>
      <c r="E111" s="4"/>
      <c r="F111" s="3"/>
      <c r="G111" s="3">
        <f t="shared" si="1"/>
        <v>0</v>
      </c>
      <c r="H111" s="5" t="s">
        <v>138</v>
      </c>
      <c r="I111" s="3"/>
      <c r="J111" s="53"/>
      <c r="K111" s="3"/>
      <c r="L111" s="3"/>
      <c r="M111" s="4"/>
      <c r="N111" s="3" t="s">
        <v>288</v>
      </c>
      <c r="O111" s="4">
        <v>2</v>
      </c>
      <c r="P111" s="3"/>
      <c r="Q111" s="5"/>
      <c r="R111" s="3">
        <v>226</v>
      </c>
      <c r="S111" s="3"/>
    </row>
    <row r="112" spans="1:19" ht="120" x14ac:dyDescent="0.25">
      <c r="A112" s="3" t="s">
        <v>80</v>
      </c>
      <c r="B112" s="3"/>
      <c r="C112" s="4" t="s">
        <v>289</v>
      </c>
      <c r="D112" s="3"/>
      <c r="E112" s="4">
        <v>1</v>
      </c>
      <c r="F112" s="3"/>
      <c r="G112" s="3">
        <f t="shared" si="1"/>
        <v>1</v>
      </c>
      <c r="H112" s="5" t="s">
        <v>270</v>
      </c>
      <c r="I112" s="3"/>
      <c r="J112" s="53"/>
      <c r="K112" s="3"/>
      <c r="L112" s="3"/>
      <c r="M112" s="4"/>
      <c r="N112" s="3" t="s">
        <v>76</v>
      </c>
      <c r="O112" s="4">
        <v>16</v>
      </c>
      <c r="P112" s="3"/>
      <c r="Q112" s="5"/>
      <c r="R112" s="3">
        <v>234</v>
      </c>
      <c r="S112" s="3"/>
    </row>
    <row r="113" spans="1:19" ht="37.5" x14ac:dyDescent="0.25">
      <c r="A113" s="3" t="s">
        <v>204</v>
      </c>
      <c r="B113" s="3"/>
      <c r="C113" s="4" t="s">
        <v>290</v>
      </c>
      <c r="D113" s="3"/>
      <c r="E113" s="4"/>
      <c r="F113" s="3"/>
      <c r="G113" s="3">
        <f t="shared" si="1"/>
        <v>0</v>
      </c>
      <c r="H113" s="5" t="s">
        <v>270</v>
      </c>
      <c r="I113" s="3"/>
      <c r="J113" s="53"/>
      <c r="K113" s="3"/>
      <c r="L113" s="3"/>
      <c r="M113" s="4"/>
      <c r="N113" s="3" t="s">
        <v>77</v>
      </c>
      <c r="O113" s="4">
        <v>4</v>
      </c>
      <c r="P113" s="3"/>
      <c r="Q113" s="5"/>
      <c r="R113" s="3">
        <v>236</v>
      </c>
      <c r="S113" s="3"/>
    </row>
    <row r="114" spans="1:19" s="22" customFormat="1" ht="37.5" x14ac:dyDescent="0.25">
      <c r="A114" s="20" t="s">
        <v>63</v>
      </c>
      <c r="B114" s="20" t="s">
        <v>641</v>
      </c>
      <c r="C114" s="23" t="s">
        <v>203</v>
      </c>
      <c r="D114" s="20"/>
      <c r="E114" s="23">
        <v>2</v>
      </c>
      <c r="F114" s="20"/>
      <c r="G114" s="20">
        <f t="shared" si="1"/>
        <v>2</v>
      </c>
      <c r="H114" s="21" t="s">
        <v>270</v>
      </c>
      <c r="I114" s="20"/>
      <c r="J114" s="51"/>
      <c r="K114" s="20"/>
      <c r="L114" s="20"/>
      <c r="M114" s="23"/>
      <c r="N114" s="20" t="s">
        <v>147</v>
      </c>
      <c r="O114" s="23">
        <v>4</v>
      </c>
      <c r="P114" s="20"/>
      <c r="Q114" s="21"/>
      <c r="R114" s="20">
        <v>248</v>
      </c>
      <c r="S114" s="20"/>
    </row>
    <row r="115" spans="1:19" ht="30" x14ac:dyDescent="0.25">
      <c r="A115" s="10" t="s">
        <v>148</v>
      </c>
      <c r="B115" s="10"/>
      <c r="C115" s="12" t="s">
        <v>155</v>
      </c>
      <c r="D115" s="10"/>
      <c r="E115" s="12"/>
      <c r="F115" s="10"/>
      <c r="G115" s="10">
        <f t="shared" si="1"/>
        <v>0</v>
      </c>
      <c r="H115" s="11" t="s">
        <v>25</v>
      </c>
      <c r="I115" s="10"/>
      <c r="J115" s="55"/>
      <c r="K115" s="10"/>
      <c r="L115" s="10"/>
      <c r="M115" s="12"/>
      <c r="N115" s="10" t="s">
        <v>15</v>
      </c>
      <c r="O115" s="12">
        <v>1</v>
      </c>
      <c r="P115" s="10"/>
      <c r="Q115" s="11"/>
      <c r="R115" s="10">
        <v>286</v>
      </c>
      <c r="S115" s="10"/>
    </row>
    <row r="116" spans="1:19" s="31" customFormat="1" ht="18.75" x14ac:dyDescent="0.25">
      <c r="A116" s="20" t="s">
        <v>672</v>
      </c>
      <c r="B116" s="20" t="s">
        <v>641</v>
      </c>
      <c r="C116" s="28">
        <v>49314724</v>
      </c>
      <c r="D116" s="27"/>
      <c r="E116" s="28"/>
      <c r="F116" s="27">
        <v>1</v>
      </c>
      <c r="G116" s="27">
        <f t="shared" si="1"/>
        <v>1</v>
      </c>
      <c r="H116" s="29" t="s">
        <v>25</v>
      </c>
      <c r="I116" s="27"/>
      <c r="J116" s="52"/>
      <c r="K116" s="27"/>
      <c r="L116" s="27"/>
      <c r="M116" s="28"/>
      <c r="N116" s="27" t="s">
        <v>673</v>
      </c>
      <c r="O116" s="28">
        <v>1</v>
      </c>
      <c r="P116" s="27"/>
      <c r="Q116" s="29"/>
      <c r="R116" s="27">
        <v>287</v>
      </c>
      <c r="S116" s="27"/>
    </row>
    <row r="117" spans="1:19" ht="37.5" x14ac:dyDescent="0.25">
      <c r="A117" s="3" t="s">
        <v>294</v>
      </c>
      <c r="B117" s="3"/>
      <c r="C117" s="5" t="s">
        <v>484</v>
      </c>
      <c r="D117" s="3"/>
      <c r="E117" s="3">
        <v>1</v>
      </c>
      <c r="F117" s="3"/>
      <c r="G117" s="3">
        <f t="shared" si="1"/>
        <v>1</v>
      </c>
      <c r="H117" s="5" t="s">
        <v>47</v>
      </c>
      <c r="I117" s="3"/>
      <c r="J117" s="53"/>
      <c r="K117" s="3"/>
      <c r="L117" s="3"/>
      <c r="M117" s="3"/>
      <c r="N117" s="3" t="s">
        <v>46</v>
      </c>
      <c r="O117" s="3">
        <v>1</v>
      </c>
      <c r="P117" s="3"/>
      <c r="Q117" s="5"/>
      <c r="R117" s="3">
        <v>294</v>
      </c>
      <c r="S117" s="3"/>
    </row>
    <row r="118" spans="1:19" ht="30" x14ac:dyDescent="0.25">
      <c r="A118" s="3" t="s">
        <v>485</v>
      </c>
      <c r="B118" s="3"/>
      <c r="C118" s="5">
        <v>23967</v>
      </c>
      <c r="D118" s="3"/>
      <c r="E118" s="3"/>
      <c r="F118" s="3"/>
      <c r="G118" s="3">
        <f t="shared" si="1"/>
        <v>0</v>
      </c>
      <c r="H118" s="5" t="s">
        <v>25</v>
      </c>
      <c r="I118" s="3"/>
      <c r="J118" s="53"/>
      <c r="K118" s="3"/>
      <c r="L118" s="3"/>
      <c r="M118" s="3"/>
      <c r="N118" s="3" t="s">
        <v>318</v>
      </c>
      <c r="O118" s="3">
        <v>1</v>
      </c>
      <c r="P118" s="3"/>
      <c r="Q118" s="5"/>
      <c r="R118" s="3">
        <v>295</v>
      </c>
      <c r="S118" s="3"/>
    </row>
    <row r="119" spans="1:19" ht="37.5" x14ac:dyDescent="0.25">
      <c r="A119" s="3" t="s">
        <v>151</v>
      </c>
      <c r="B119" s="3"/>
      <c r="C119" s="5">
        <v>25508</v>
      </c>
      <c r="D119" s="3" t="s">
        <v>152</v>
      </c>
      <c r="E119" s="3"/>
      <c r="F119" s="3"/>
      <c r="G119" s="3">
        <f t="shared" si="1"/>
        <v>0</v>
      </c>
      <c r="H119" s="5" t="s">
        <v>25</v>
      </c>
      <c r="I119" s="3"/>
      <c r="J119" s="53"/>
      <c r="K119" s="3"/>
      <c r="L119" s="3"/>
      <c r="M119" s="3"/>
      <c r="N119" s="3" t="s">
        <v>128</v>
      </c>
      <c r="O119" s="3">
        <v>1</v>
      </c>
      <c r="P119" s="3"/>
      <c r="Q119" s="5"/>
      <c r="R119" s="3">
        <v>297</v>
      </c>
      <c r="S119" s="3"/>
    </row>
    <row r="120" spans="1:19" ht="37.5" x14ac:dyDescent="0.25">
      <c r="A120" s="3" t="s">
        <v>329</v>
      </c>
      <c r="B120" s="3"/>
      <c r="C120" s="5" t="s">
        <v>130</v>
      </c>
      <c r="D120" s="3"/>
      <c r="E120" s="3"/>
      <c r="F120" s="3"/>
      <c r="G120" s="3">
        <f t="shared" si="1"/>
        <v>0</v>
      </c>
      <c r="H120" s="5" t="s">
        <v>25</v>
      </c>
      <c r="I120" s="3"/>
      <c r="J120" s="53"/>
      <c r="K120" s="3"/>
      <c r="L120" s="3"/>
      <c r="M120" s="3"/>
      <c r="N120" s="3" t="s">
        <v>129</v>
      </c>
      <c r="O120" s="3">
        <v>1</v>
      </c>
      <c r="P120" s="3"/>
      <c r="Q120" s="5"/>
      <c r="R120" s="3">
        <v>298</v>
      </c>
      <c r="S120" s="3"/>
    </row>
    <row r="121" spans="1:19" ht="37.5" x14ac:dyDescent="0.25">
      <c r="A121" s="3" t="s">
        <v>330</v>
      </c>
      <c r="B121" s="3"/>
      <c r="C121" s="5">
        <v>24202</v>
      </c>
      <c r="D121" s="3" t="s">
        <v>331</v>
      </c>
      <c r="E121" s="3"/>
      <c r="F121" s="3"/>
      <c r="G121" s="3">
        <f t="shared" si="1"/>
        <v>0</v>
      </c>
      <c r="H121" s="5" t="s">
        <v>25</v>
      </c>
      <c r="I121" s="3"/>
      <c r="J121" s="53"/>
      <c r="K121" s="3"/>
      <c r="L121" s="3"/>
      <c r="M121" s="3"/>
      <c r="N121" s="3" t="s">
        <v>13</v>
      </c>
      <c r="O121" s="3">
        <v>1</v>
      </c>
      <c r="P121" s="3"/>
      <c r="Q121" s="5"/>
      <c r="R121" s="3">
        <v>300</v>
      </c>
      <c r="S121" s="3"/>
    </row>
    <row r="122" spans="1:19" ht="37.5" x14ac:dyDescent="0.25">
      <c r="A122" s="3" t="s">
        <v>249</v>
      </c>
      <c r="B122" s="3"/>
      <c r="C122" s="5">
        <v>21023</v>
      </c>
      <c r="D122" s="3" t="s">
        <v>4</v>
      </c>
      <c r="E122" s="3"/>
      <c r="F122" s="3"/>
      <c r="G122" s="3">
        <f t="shared" si="1"/>
        <v>0</v>
      </c>
      <c r="H122" s="5" t="s">
        <v>25</v>
      </c>
      <c r="I122" s="3"/>
      <c r="J122" s="53"/>
      <c r="K122" s="3"/>
      <c r="L122" s="3"/>
      <c r="M122" s="3"/>
      <c r="N122" s="3" t="s">
        <v>190</v>
      </c>
      <c r="O122" s="3">
        <v>1</v>
      </c>
      <c r="P122" s="3"/>
      <c r="Q122" s="5"/>
      <c r="R122" s="3">
        <v>301</v>
      </c>
      <c r="S122" s="3"/>
    </row>
    <row r="123" spans="1:19" ht="37.5" x14ac:dyDescent="0.25">
      <c r="A123" s="3" t="s">
        <v>250</v>
      </c>
      <c r="B123" s="3"/>
      <c r="C123" s="5">
        <v>21024</v>
      </c>
      <c r="D123" s="3" t="s">
        <v>251</v>
      </c>
      <c r="E123" s="3"/>
      <c r="F123" s="3"/>
      <c r="G123" s="3">
        <f t="shared" si="1"/>
        <v>0</v>
      </c>
      <c r="H123" s="5" t="s">
        <v>25</v>
      </c>
      <c r="I123" s="3"/>
      <c r="J123" s="53"/>
      <c r="K123" s="3"/>
      <c r="L123" s="3"/>
      <c r="M123" s="3"/>
      <c r="N123" s="3" t="s">
        <v>191</v>
      </c>
      <c r="O123" s="3">
        <v>1</v>
      </c>
      <c r="P123" s="3"/>
      <c r="Q123" s="5"/>
      <c r="R123" s="3">
        <v>302</v>
      </c>
      <c r="S123" s="3"/>
    </row>
    <row r="124" spans="1:19" ht="37.5" x14ac:dyDescent="0.25">
      <c r="A124" s="3" t="s">
        <v>151</v>
      </c>
      <c r="B124" s="3"/>
      <c r="C124" s="5">
        <v>23967</v>
      </c>
      <c r="D124" s="3" t="s">
        <v>152</v>
      </c>
      <c r="E124" s="3"/>
      <c r="F124" s="3"/>
      <c r="G124" s="3">
        <f t="shared" si="1"/>
        <v>0</v>
      </c>
      <c r="H124" s="5" t="s">
        <v>25</v>
      </c>
      <c r="I124" s="3"/>
      <c r="J124" s="53"/>
      <c r="K124" s="3"/>
      <c r="L124" s="3"/>
      <c r="M124" s="3"/>
      <c r="N124" s="3" t="s">
        <v>318</v>
      </c>
      <c r="O124" s="3">
        <v>1</v>
      </c>
      <c r="P124" s="3"/>
      <c r="Q124" s="5"/>
      <c r="R124" s="3">
        <v>318</v>
      </c>
      <c r="S124" s="3"/>
    </row>
    <row r="125" spans="1:19" ht="37.5" x14ac:dyDescent="0.25">
      <c r="A125" s="3" t="s">
        <v>252</v>
      </c>
      <c r="B125" s="3"/>
      <c r="C125" s="5" t="s">
        <v>135</v>
      </c>
      <c r="D125" s="3"/>
      <c r="E125" s="3"/>
      <c r="F125" s="3"/>
      <c r="G125" s="3">
        <f t="shared" si="1"/>
        <v>0</v>
      </c>
      <c r="H125" s="5" t="s">
        <v>25</v>
      </c>
      <c r="I125" s="3"/>
      <c r="J125" s="53"/>
      <c r="K125" s="3"/>
      <c r="L125" s="3"/>
      <c r="M125" s="3"/>
      <c r="N125" s="3" t="s">
        <v>134</v>
      </c>
      <c r="O125" s="3">
        <v>1</v>
      </c>
      <c r="P125" s="3"/>
      <c r="Q125" s="5"/>
      <c r="R125" s="3">
        <v>321</v>
      </c>
      <c r="S125" s="3"/>
    </row>
    <row r="126" spans="1:19" ht="18.75" x14ac:dyDescent="0.25">
      <c r="A126" s="10" t="s">
        <v>136</v>
      </c>
      <c r="B126" s="10"/>
      <c r="C126" s="11" t="s">
        <v>137</v>
      </c>
      <c r="D126" s="10"/>
      <c r="E126" s="10"/>
      <c r="F126" s="10"/>
      <c r="G126" s="10">
        <f t="shared" si="1"/>
        <v>0</v>
      </c>
      <c r="H126" s="11" t="s">
        <v>47</v>
      </c>
      <c r="I126" s="10"/>
      <c r="J126" s="55">
        <v>8789.5</v>
      </c>
      <c r="K126" s="10"/>
      <c r="L126" s="10">
        <v>90</v>
      </c>
      <c r="M126" s="10"/>
      <c r="N126" s="10"/>
      <c r="O126" s="10">
        <v>1</v>
      </c>
      <c r="P126" s="10"/>
      <c r="Q126" s="11"/>
      <c r="R126" s="10">
        <v>329</v>
      </c>
      <c r="S126" s="10"/>
    </row>
    <row r="127" spans="1:19" ht="18.75" x14ac:dyDescent="0.25">
      <c r="A127" s="3" t="s">
        <v>486</v>
      </c>
      <c r="B127" s="3"/>
      <c r="C127" s="5">
        <v>31379</v>
      </c>
      <c r="D127" s="3"/>
      <c r="E127" s="3"/>
      <c r="F127" s="3"/>
      <c r="G127" s="3">
        <f t="shared" si="1"/>
        <v>0</v>
      </c>
      <c r="H127" s="5" t="s">
        <v>25</v>
      </c>
      <c r="I127" s="3"/>
      <c r="J127" s="53"/>
      <c r="K127" s="3"/>
      <c r="L127" s="3"/>
      <c r="M127" s="3"/>
      <c r="N127" s="3" t="s">
        <v>14</v>
      </c>
      <c r="O127" s="3">
        <v>1</v>
      </c>
      <c r="P127" s="3"/>
      <c r="Q127" s="5"/>
      <c r="R127" s="3">
        <v>358</v>
      </c>
      <c r="S127" s="3"/>
    </row>
    <row r="128" spans="1:19" ht="37.5" x14ac:dyDescent="0.25">
      <c r="A128" s="3" t="s">
        <v>210</v>
      </c>
      <c r="B128" s="3"/>
      <c r="C128" s="5">
        <v>26164</v>
      </c>
      <c r="D128" s="3" t="s">
        <v>162</v>
      </c>
      <c r="E128" s="3"/>
      <c r="F128" s="3"/>
      <c r="G128" s="3">
        <f t="shared" si="1"/>
        <v>0</v>
      </c>
      <c r="H128" s="5" t="s">
        <v>25</v>
      </c>
      <c r="I128" s="3"/>
      <c r="J128" s="53"/>
      <c r="K128" s="3"/>
      <c r="L128" s="3"/>
      <c r="M128" s="3"/>
      <c r="N128" s="3" t="s">
        <v>13</v>
      </c>
      <c r="O128" s="3">
        <v>1</v>
      </c>
      <c r="P128" s="3"/>
      <c r="Q128" s="5"/>
      <c r="R128" s="3">
        <v>359</v>
      </c>
      <c r="S128" s="3"/>
    </row>
    <row r="129" spans="1:19" ht="56.25" x14ac:dyDescent="0.25">
      <c r="A129" s="3" t="s">
        <v>487</v>
      </c>
      <c r="B129" s="3"/>
      <c r="C129" s="5" t="s">
        <v>174</v>
      </c>
      <c r="D129" s="3"/>
      <c r="E129" s="3"/>
      <c r="F129" s="3"/>
      <c r="G129" s="3">
        <f t="shared" si="1"/>
        <v>0</v>
      </c>
      <c r="H129" s="5"/>
      <c r="I129" s="3"/>
      <c r="J129" s="53"/>
      <c r="K129" s="3"/>
      <c r="L129" s="3"/>
      <c r="M129" s="3" t="s">
        <v>488</v>
      </c>
      <c r="N129" s="3" t="s">
        <v>33</v>
      </c>
      <c r="O129" s="3">
        <v>1</v>
      </c>
      <c r="P129" s="3"/>
      <c r="Q129" s="5"/>
      <c r="R129" s="3">
        <v>369</v>
      </c>
      <c r="S129" s="3"/>
    </row>
    <row r="130" spans="1:19" s="22" customFormat="1" ht="75" x14ac:dyDescent="0.25">
      <c r="A130" s="20" t="s">
        <v>66</v>
      </c>
      <c r="B130" s="20" t="s">
        <v>599</v>
      </c>
      <c r="C130" s="21">
        <v>21450</v>
      </c>
      <c r="D130" s="20" t="s">
        <v>67</v>
      </c>
      <c r="E130" s="20">
        <v>2</v>
      </c>
      <c r="F130" s="20"/>
      <c r="G130" s="20">
        <f t="shared" ref="G130:G193" si="2">E130+F130</f>
        <v>2</v>
      </c>
      <c r="H130" s="21" t="s">
        <v>597</v>
      </c>
      <c r="I130" s="20" t="s">
        <v>581</v>
      </c>
      <c r="J130" s="51"/>
      <c r="K130" s="20"/>
      <c r="L130" s="20"/>
      <c r="M130" s="20"/>
      <c r="N130" s="20" t="s">
        <v>318</v>
      </c>
      <c r="O130" s="20">
        <v>1</v>
      </c>
      <c r="P130" s="20"/>
      <c r="Q130" s="21"/>
      <c r="R130" s="20">
        <v>370</v>
      </c>
      <c r="S130" s="20" t="s">
        <v>602</v>
      </c>
    </row>
    <row r="131" spans="1:19" ht="37.5" x14ac:dyDescent="0.25">
      <c r="A131" s="3" t="s">
        <v>68</v>
      </c>
      <c r="B131" s="3"/>
      <c r="C131" s="5">
        <v>20544</v>
      </c>
      <c r="D131" s="3" t="s">
        <v>69</v>
      </c>
      <c r="E131" s="3"/>
      <c r="F131" s="3"/>
      <c r="G131" s="3">
        <f t="shared" si="2"/>
        <v>0</v>
      </c>
      <c r="H131" s="5" t="s">
        <v>489</v>
      </c>
      <c r="I131" s="3"/>
      <c r="J131" s="53"/>
      <c r="K131" s="3"/>
      <c r="L131" s="3"/>
      <c r="M131" s="3"/>
      <c r="N131" s="3" t="s">
        <v>216</v>
      </c>
      <c r="O131" s="3">
        <v>1</v>
      </c>
      <c r="P131" s="3"/>
      <c r="Q131" s="5"/>
      <c r="R131" s="3">
        <v>371</v>
      </c>
      <c r="S131" s="3"/>
    </row>
    <row r="132" spans="1:19" ht="18.75" x14ac:dyDescent="0.25">
      <c r="A132" s="18" t="s">
        <v>217</v>
      </c>
      <c r="B132" s="18"/>
      <c r="C132" s="19">
        <v>20544</v>
      </c>
      <c r="D132" s="18"/>
      <c r="E132" s="18"/>
      <c r="F132" s="18"/>
      <c r="G132" s="18">
        <f t="shared" si="2"/>
        <v>0</v>
      </c>
      <c r="H132" s="19"/>
      <c r="I132" s="18"/>
      <c r="J132" s="62"/>
      <c r="K132" s="18"/>
      <c r="L132" s="18"/>
      <c r="M132" s="18"/>
      <c r="N132" s="18" t="s">
        <v>218</v>
      </c>
      <c r="O132" s="18">
        <v>1</v>
      </c>
      <c r="P132" s="18"/>
      <c r="Q132" s="19"/>
      <c r="R132" s="18">
        <v>372</v>
      </c>
      <c r="S132" s="18"/>
    </row>
    <row r="133" spans="1:19" s="22" customFormat="1" ht="37.5" x14ac:dyDescent="0.25">
      <c r="A133" s="20" t="s">
        <v>163</v>
      </c>
      <c r="B133" s="20" t="s">
        <v>599</v>
      </c>
      <c r="C133" s="21" t="s">
        <v>71</v>
      </c>
      <c r="D133" s="20" t="s">
        <v>72</v>
      </c>
      <c r="E133" s="20">
        <v>1</v>
      </c>
      <c r="F133" s="20"/>
      <c r="G133" s="20">
        <f t="shared" si="2"/>
        <v>1</v>
      </c>
      <c r="H133" s="21" t="s">
        <v>25</v>
      </c>
      <c r="I133" s="20" t="s">
        <v>582</v>
      </c>
      <c r="J133" s="51"/>
      <c r="K133" s="20"/>
      <c r="L133" s="20"/>
      <c r="M133" s="20"/>
      <c r="N133" s="20"/>
      <c r="O133" s="20">
        <v>3</v>
      </c>
      <c r="P133" s="20"/>
      <c r="Q133" s="21"/>
      <c r="R133" s="20">
        <v>377</v>
      </c>
      <c r="S133" s="20"/>
    </row>
    <row r="134" spans="1:19" s="22" customFormat="1" ht="37.5" x14ac:dyDescent="0.25">
      <c r="A134" s="20" t="s">
        <v>58</v>
      </c>
      <c r="B134" s="20" t="s">
        <v>599</v>
      </c>
      <c r="C134" s="21" t="s">
        <v>527</v>
      </c>
      <c r="D134" s="20" t="s">
        <v>127</v>
      </c>
      <c r="E134" s="20">
        <v>1</v>
      </c>
      <c r="F134" s="20"/>
      <c r="G134" s="20">
        <f t="shared" si="2"/>
        <v>1</v>
      </c>
      <c r="H134" s="21" t="s">
        <v>25</v>
      </c>
      <c r="I134" s="20" t="s">
        <v>582</v>
      </c>
      <c r="J134" s="51"/>
      <c r="K134" s="20"/>
      <c r="L134" s="20"/>
      <c r="M134" s="20"/>
      <c r="N134" s="20"/>
      <c r="O134" s="20">
        <v>1</v>
      </c>
      <c r="P134" s="20"/>
      <c r="Q134" s="21"/>
      <c r="R134" s="20">
        <v>378</v>
      </c>
      <c r="S134" s="20"/>
    </row>
    <row r="135" spans="1:19" s="22" customFormat="1" ht="18.75" x14ac:dyDescent="0.25">
      <c r="A135" s="20" t="s">
        <v>523</v>
      </c>
      <c r="B135" s="20" t="s">
        <v>599</v>
      </c>
      <c r="C135" s="21" t="s">
        <v>189</v>
      </c>
      <c r="D135" s="20"/>
      <c r="E135" s="20">
        <v>1</v>
      </c>
      <c r="F135" s="20"/>
      <c r="G135" s="20">
        <f t="shared" si="2"/>
        <v>1</v>
      </c>
      <c r="H135" s="21" t="s">
        <v>25</v>
      </c>
      <c r="I135" s="20" t="s">
        <v>582</v>
      </c>
      <c r="J135" s="51"/>
      <c r="K135" s="20"/>
      <c r="L135" s="20"/>
      <c r="M135" s="20"/>
      <c r="N135" s="20"/>
      <c r="O135" s="20">
        <v>1</v>
      </c>
      <c r="P135" s="20"/>
      <c r="Q135" s="21"/>
      <c r="R135" s="20">
        <v>379</v>
      </c>
      <c r="S135" s="20"/>
    </row>
    <row r="136" spans="1:19" s="22" customFormat="1" ht="37.5" x14ac:dyDescent="0.25">
      <c r="A136" s="20" t="s">
        <v>113</v>
      </c>
      <c r="B136" s="20" t="s">
        <v>681</v>
      </c>
      <c r="C136" s="21" t="s">
        <v>143</v>
      </c>
      <c r="D136" s="20" t="s">
        <v>114</v>
      </c>
      <c r="E136" s="20">
        <v>1</v>
      </c>
      <c r="F136" s="20"/>
      <c r="G136" s="20">
        <f t="shared" si="2"/>
        <v>1</v>
      </c>
      <c r="H136" s="21" t="s">
        <v>25</v>
      </c>
      <c r="I136" s="20"/>
      <c r="J136" s="51">
        <v>463.58</v>
      </c>
      <c r="K136" s="20"/>
      <c r="L136" s="20"/>
      <c r="M136" s="20"/>
      <c r="N136" s="20" t="s">
        <v>676</v>
      </c>
      <c r="O136" s="20">
        <v>1</v>
      </c>
      <c r="P136" s="20"/>
      <c r="Q136" s="21"/>
      <c r="R136" s="20">
        <v>424</v>
      </c>
      <c r="S136" s="20" t="s">
        <v>677</v>
      </c>
    </row>
    <row r="137" spans="1:19" s="22" customFormat="1" ht="37.5" x14ac:dyDescent="0.25">
      <c r="A137" s="20" t="s">
        <v>115</v>
      </c>
      <c r="B137" s="20" t="s">
        <v>599</v>
      </c>
      <c r="C137" s="21" t="s">
        <v>604</v>
      </c>
      <c r="D137" s="20"/>
      <c r="E137" s="20">
        <v>2</v>
      </c>
      <c r="F137" s="20"/>
      <c r="G137" s="20">
        <f t="shared" si="2"/>
        <v>2</v>
      </c>
      <c r="H137" s="21" t="s">
        <v>25</v>
      </c>
      <c r="I137" s="20" t="s">
        <v>581</v>
      </c>
      <c r="J137" s="51"/>
      <c r="K137" s="20"/>
      <c r="L137" s="20"/>
      <c r="M137" s="20"/>
      <c r="N137" s="20"/>
      <c r="O137" s="20"/>
      <c r="P137" s="20"/>
      <c r="Q137" s="21"/>
      <c r="R137" s="20"/>
      <c r="S137" s="20"/>
    </row>
    <row r="138" spans="1:19" s="22" customFormat="1" ht="37.5" x14ac:dyDescent="0.25">
      <c r="A138" s="20" t="s">
        <v>296</v>
      </c>
      <c r="B138" s="20" t="s">
        <v>599</v>
      </c>
      <c r="C138" s="21" t="s">
        <v>603</v>
      </c>
      <c r="D138" s="20"/>
      <c r="E138" s="20">
        <v>1</v>
      </c>
      <c r="F138" s="20"/>
      <c r="G138" s="20">
        <f t="shared" si="2"/>
        <v>1</v>
      </c>
      <c r="H138" s="21" t="s">
        <v>593</v>
      </c>
      <c r="I138" s="20" t="s">
        <v>581</v>
      </c>
      <c r="J138" s="51" t="s">
        <v>593</v>
      </c>
      <c r="K138" s="20"/>
      <c r="L138" s="20"/>
      <c r="M138" s="20"/>
      <c r="N138" s="20"/>
      <c r="O138" s="20"/>
      <c r="P138" s="20"/>
      <c r="Q138" s="21"/>
      <c r="R138" s="20"/>
      <c r="S138" s="20"/>
    </row>
    <row r="139" spans="1:19" s="22" customFormat="1" ht="37.5" x14ac:dyDescent="0.25">
      <c r="A139" s="20" t="s">
        <v>273</v>
      </c>
      <c r="B139" s="20" t="s">
        <v>599</v>
      </c>
      <c r="C139" s="21" t="s">
        <v>633</v>
      </c>
      <c r="D139" s="20"/>
      <c r="E139" s="20">
        <v>1</v>
      </c>
      <c r="F139" s="20"/>
      <c r="G139" s="20">
        <f t="shared" si="2"/>
        <v>1</v>
      </c>
      <c r="H139" s="21" t="s">
        <v>593</v>
      </c>
      <c r="I139" s="20" t="s">
        <v>581</v>
      </c>
      <c r="J139" s="51"/>
      <c r="K139" s="20"/>
      <c r="L139" s="20"/>
      <c r="M139" s="20"/>
      <c r="N139" s="20"/>
      <c r="O139" s="20"/>
      <c r="P139" s="20"/>
      <c r="Q139" s="21"/>
      <c r="R139" s="20"/>
      <c r="S139" s="20"/>
    </row>
    <row r="140" spans="1:19" s="22" customFormat="1" ht="37.5" x14ac:dyDescent="0.25">
      <c r="A140" s="20" t="s">
        <v>274</v>
      </c>
      <c r="B140" s="20" t="s">
        <v>599</v>
      </c>
      <c r="C140" s="21" t="s">
        <v>592</v>
      </c>
      <c r="D140" s="20"/>
      <c r="E140" s="20"/>
      <c r="F140" s="20">
        <v>5</v>
      </c>
      <c r="G140" s="20">
        <f t="shared" si="2"/>
        <v>5</v>
      </c>
      <c r="H140" s="21" t="s">
        <v>593</v>
      </c>
      <c r="I140" s="20" t="s">
        <v>582</v>
      </c>
      <c r="J140" s="51"/>
      <c r="K140" s="20"/>
      <c r="L140" s="20"/>
      <c r="M140" s="20"/>
      <c r="N140" s="20"/>
      <c r="O140" s="20"/>
      <c r="P140" s="20"/>
      <c r="Q140" s="21"/>
      <c r="R140" s="20"/>
      <c r="S140" s="20"/>
    </row>
    <row r="141" spans="1:19" s="22" customFormat="1" ht="37.5" x14ac:dyDescent="0.25">
      <c r="A141" s="20" t="s">
        <v>60</v>
      </c>
      <c r="B141" s="20" t="s">
        <v>599</v>
      </c>
      <c r="C141" s="21" t="s">
        <v>622</v>
      </c>
      <c r="D141" s="20"/>
      <c r="E141" s="20"/>
      <c r="F141" s="20">
        <v>11</v>
      </c>
      <c r="G141" s="20">
        <f t="shared" si="2"/>
        <v>11</v>
      </c>
      <c r="H141" s="21" t="s">
        <v>25</v>
      </c>
      <c r="I141" s="20" t="s">
        <v>581</v>
      </c>
      <c r="J141" s="51"/>
      <c r="K141" s="20"/>
      <c r="L141" s="20"/>
      <c r="M141" s="20"/>
      <c r="N141" s="20"/>
      <c r="O141" s="20"/>
      <c r="P141" s="20"/>
      <c r="Q141" s="21"/>
      <c r="R141" s="20"/>
      <c r="S141" s="20"/>
    </row>
    <row r="142" spans="1:19" s="22" customFormat="1" ht="37.5" x14ac:dyDescent="0.25">
      <c r="A142" s="20" t="s">
        <v>275</v>
      </c>
      <c r="B142" s="20" t="s">
        <v>599</v>
      </c>
      <c r="C142" s="21" t="s">
        <v>657</v>
      </c>
      <c r="D142" s="20"/>
      <c r="E142" s="20">
        <v>1</v>
      </c>
      <c r="F142" s="20"/>
      <c r="G142" s="20">
        <f t="shared" si="2"/>
        <v>1</v>
      </c>
      <c r="H142" s="21" t="s">
        <v>593</v>
      </c>
      <c r="I142" s="20" t="s">
        <v>581</v>
      </c>
      <c r="J142" s="51"/>
      <c r="K142" s="20"/>
      <c r="L142" s="20"/>
      <c r="M142" s="20"/>
      <c r="N142" s="20"/>
      <c r="O142" s="20"/>
      <c r="P142" s="20"/>
      <c r="Q142" s="21"/>
      <c r="R142" s="20"/>
      <c r="S142" s="20"/>
    </row>
    <row r="143" spans="1:19" s="22" customFormat="1" ht="37.5" x14ac:dyDescent="0.25">
      <c r="A143" s="20" t="s">
        <v>277</v>
      </c>
      <c r="B143" s="20" t="s">
        <v>599</v>
      </c>
      <c r="C143" s="21" t="s">
        <v>630</v>
      </c>
      <c r="D143" s="21" t="s">
        <v>629</v>
      </c>
      <c r="E143" s="20">
        <v>4</v>
      </c>
      <c r="F143" s="20"/>
      <c r="G143" s="20">
        <f t="shared" si="2"/>
        <v>4</v>
      </c>
      <c r="H143" s="21" t="s">
        <v>393</v>
      </c>
      <c r="I143" s="20" t="s">
        <v>581</v>
      </c>
      <c r="J143" s="51"/>
      <c r="K143" s="20"/>
      <c r="L143" s="20"/>
      <c r="M143" s="20"/>
      <c r="N143" s="20"/>
      <c r="O143" s="20"/>
      <c r="P143" s="20"/>
      <c r="Q143" s="21"/>
      <c r="R143" s="20"/>
      <c r="S143" s="20"/>
    </row>
    <row r="144" spans="1:19" ht="18.75" x14ac:dyDescent="0.25">
      <c r="A144" s="18" t="s">
        <v>423</v>
      </c>
      <c r="B144" s="18"/>
      <c r="C144" s="19" t="s">
        <v>222</v>
      </c>
      <c r="D144" s="18"/>
      <c r="E144" s="18"/>
      <c r="F144" s="18">
        <v>20</v>
      </c>
      <c r="G144" s="18">
        <f t="shared" si="2"/>
        <v>20</v>
      </c>
      <c r="H144" s="19"/>
      <c r="I144" s="18"/>
      <c r="J144" s="62"/>
      <c r="K144" s="18"/>
      <c r="L144" s="18"/>
      <c r="M144" s="18"/>
      <c r="N144" s="18"/>
      <c r="O144" s="18"/>
      <c r="P144" s="18"/>
      <c r="Q144" s="19"/>
      <c r="R144" s="18"/>
      <c r="S144" s="18"/>
    </row>
    <row r="145" spans="1:19" s="22" customFormat="1" ht="37.5" x14ac:dyDescent="0.25">
      <c r="A145" s="20" t="s">
        <v>276</v>
      </c>
      <c r="B145" s="20" t="s">
        <v>599</v>
      </c>
      <c r="C145" s="21" t="s">
        <v>656</v>
      </c>
      <c r="D145" s="20"/>
      <c r="E145" s="20">
        <v>1</v>
      </c>
      <c r="F145" s="20"/>
      <c r="G145" s="20">
        <f t="shared" si="2"/>
        <v>1</v>
      </c>
      <c r="H145" s="21" t="s">
        <v>593</v>
      </c>
      <c r="I145" s="20" t="s">
        <v>581</v>
      </c>
      <c r="J145" s="51"/>
      <c r="K145" s="20"/>
      <c r="L145" s="20"/>
      <c r="M145" s="20"/>
      <c r="N145" s="20"/>
      <c r="O145" s="20"/>
      <c r="P145" s="20"/>
      <c r="Q145" s="21"/>
      <c r="R145" s="20"/>
      <c r="S145" s="20"/>
    </row>
    <row r="146" spans="1:19" s="22" customFormat="1" ht="18.75" x14ac:dyDescent="0.25">
      <c r="A146" s="20" t="s">
        <v>650</v>
      </c>
      <c r="B146" s="20" t="s">
        <v>599</v>
      </c>
      <c r="C146" s="21" t="s">
        <v>651</v>
      </c>
      <c r="D146" s="20"/>
      <c r="E146" s="20">
        <v>1</v>
      </c>
      <c r="F146" s="20"/>
      <c r="G146" s="20">
        <f t="shared" si="2"/>
        <v>1</v>
      </c>
      <c r="H146" s="21" t="s">
        <v>25</v>
      </c>
      <c r="I146" s="20" t="s">
        <v>581</v>
      </c>
      <c r="J146" s="51"/>
      <c r="K146" s="20"/>
      <c r="L146" s="20"/>
      <c r="M146" s="20"/>
      <c r="N146" s="20"/>
      <c r="O146" s="20"/>
      <c r="P146" s="20"/>
      <c r="Q146" s="21"/>
      <c r="R146" s="20"/>
      <c r="S146" s="20"/>
    </row>
    <row r="147" spans="1:19" s="22" customFormat="1" ht="37.5" x14ac:dyDescent="0.25">
      <c r="A147" s="20" t="s">
        <v>678</v>
      </c>
      <c r="B147" s="20" t="s">
        <v>681</v>
      </c>
      <c r="C147" s="21" t="s">
        <v>679</v>
      </c>
      <c r="D147" s="20"/>
      <c r="E147" s="20"/>
      <c r="F147" s="20">
        <v>1</v>
      </c>
      <c r="G147" s="20">
        <f t="shared" si="2"/>
        <v>1</v>
      </c>
      <c r="H147" s="21" t="s">
        <v>680</v>
      </c>
      <c r="I147" s="20"/>
      <c r="J147" s="51"/>
      <c r="K147" s="20"/>
      <c r="L147" s="20"/>
      <c r="M147" s="20"/>
      <c r="N147" s="20"/>
      <c r="O147" s="20"/>
      <c r="P147" s="20"/>
      <c r="Q147" s="21"/>
      <c r="R147" s="20"/>
      <c r="S147" s="20"/>
    </row>
    <row r="148" spans="1:19" s="22" customFormat="1" ht="37.5" x14ac:dyDescent="0.25">
      <c r="A148" s="20" t="s">
        <v>186</v>
      </c>
      <c r="B148" s="20" t="s">
        <v>641</v>
      </c>
      <c r="C148" s="21" t="s">
        <v>685</v>
      </c>
      <c r="D148" s="20"/>
      <c r="E148" s="20">
        <v>1</v>
      </c>
      <c r="F148" s="20"/>
      <c r="G148" s="20">
        <f t="shared" si="2"/>
        <v>1</v>
      </c>
      <c r="H148" s="21" t="s">
        <v>25</v>
      </c>
      <c r="I148" s="20"/>
      <c r="J148" s="51">
        <v>408.15</v>
      </c>
      <c r="K148" s="20"/>
      <c r="L148" s="20"/>
      <c r="M148" s="20"/>
      <c r="N148" s="20"/>
      <c r="O148" s="20"/>
      <c r="P148" s="20"/>
      <c r="Q148" s="21"/>
      <c r="R148" s="20"/>
      <c r="S148" s="20"/>
    </row>
    <row r="149" spans="1:19" s="22" customFormat="1" ht="18.75" x14ac:dyDescent="0.25">
      <c r="A149" s="20" t="s">
        <v>561</v>
      </c>
      <c r="B149" s="20" t="s">
        <v>599</v>
      </c>
      <c r="C149" s="21" t="s">
        <v>562</v>
      </c>
      <c r="D149" s="20"/>
      <c r="E149" s="20"/>
      <c r="F149" s="20">
        <v>1</v>
      </c>
      <c r="G149" s="20">
        <f t="shared" si="2"/>
        <v>1</v>
      </c>
      <c r="H149" s="21" t="s">
        <v>698</v>
      </c>
      <c r="I149" s="20" t="s">
        <v>581</v>
      </c>
      <c r="J149" s="51"/>
      <c r="K149" s="20"/>
      <c r="L149" s="20"/>
      <c r="M149" s="20"/>
      <c r="N149" s="20"/>
      <c r="O149" s="20"/>
      <c r="P149" s="20"/>
      <c r="Q149" s="21"/>
      <c r="R149" s="20"/>
      <c r="S149" s="20"/>
    </row>
    <row r="150" spans="1:19" s="22" customFormat="1" ht="18.75" x14ac:dyDescent="0.25">
      <c r="A150" s="20" t="s">
        <v>187</v>
      </c>
      <c r="B150" s="20" t="s">
        <v>599</v>
      </c>
      <c r="C150" s="21">
        <v>59630</v>
      </c>
      <c r="D150" s="20"/>
      <c r="E150" s="20">
        <v>1</v>
      </c>
      <c r="F150" s="20"/>
      <c r="G150" s="20">
        <f t="shared" si="2"/>
        <v>1</v>
      </c>
      <c r="H150" s="21" t="s">
        <v>25</v>
      </c>
      <c r="I150" s="20" t="s">
        <v>581</v>
      </c>
      <c r="J150" s="51"/>
      <c r="K150" s="20"/>
      <c r="L150" s="20"/>
      <c r="M150" s="20"/>
      <c r="N150" s="20"/>
      <c r="O150" s="20"/>
      <c r="P150" s="20"/>
      <c r="Q150" s="21"/>
      <c r="R150" s="20"/>
      <c r="S150" s="20"/>
    </row>
    <row r="151" spans="1:19" s="22" customFormat="1" ht="37.5" x14ac:dyDescent="0.25">
      <c r="A151" s="20" t="s">
        <v>199</v>
      </c>
      <c r="B151" s="20" t="s">
        <v>599</v>
      </c>
      <c r="C151" s="21" t="s">
        <v>655</v>
      </c>
      <c r="D151" s="20"/>
      <c r="E151" s="20"/>
      <c r="F151" s="20">
        <v>1</v>
      </c>
      <c r="G151" s="20">
        <f t="shared" si="2"/>
        <v>1</v>
      </c>
      <c r="H151" s="21" t="s">
        <v>25</v>
      </c>
      <c r="I151" s="20" t="s">
        <v>581</v>
      </c>
      <c r="J151" s="51"/>
      <c r="K151" s="20"/>
      <c r="L151" s="20"/>
      <c r="M151" s="20"/>
      <c r="N151" s="20"/>
      <c r="O151" s="20"/>
      <c r="P151" s="20"/>
      <c r="Q151" s="21"/>
      <c r="R151" s="20"/>
      <c r="S151" s="20"/>
    </row>
    <row r="152" spans="1:19" ht="37.5" x14ac:dyDescent="0.25">
      <c r="A152" s="3" t="s">
        <v>424</v>
      </c>
      <c r="B152" s="3"/>
      <c r="C152" s="5" t="s">
        <v>425</v>
      </c>
      <c r="D152" s="3"/>
      <c r="E152" s="3"/>
      <c r="F152" s="3">
        <v>1</v>
      </c>
      <c r="G152" s="3">
        <f t="shared" si="2"/>
        <v>1</v>
      </c>
      <c r="H152" s="5" t="s">
        <v>426</v>
      </c>
      <c r="I152" s="3"/>
      <c r="J152" s="53"/>
      <c r="K152" s="3"/>
      <c r="L152" s="3"/>
      <c r="M152" s="3"/>
      <c r="N152" s="3"/>
      <c r="O152" s="3"/>
      <c r="P152" s="3"/>
      <c r="Q152" s="5"/>
      <c r="R152" s="3"/>
      <c r="S152" s="3"/>
    </row>
    <row r="153" spans="1:19" s="22" customFormat="1" ht="37.5" x14ac:dyDescent="0.25">
      <c r="A153" s="20" t="s">
        <v>200</v>
      </c>
      <c r="B153" s="20" t="s">
        <v>641</v>
      </c>
      <c r="C153" s="21">
        <v>18656</v>
      </c>
      <c r="D153" s="20"/>
      <c r="E153" s="20"/>
      <c r="F153" s="20">
        <v>1</v>
      </c>
      <c r="G153" s="20">
        <f t="shared" si="2"/>
        <v>1</v>
      </c>
      <c r="H153" s="21" t="s">
        <v>25</v>
      </c>
      <c r="I153" s="20"/>
      <c r="J153" s="51">
        <v>505.39</v>
      </c>
      <c r="K153" s="20"/>
      <c r="L153" s="20"/>
      <c r="M153" s="20"/>
      <c r="N153" s="20"/>
      <c r="O153" s="20"/>
      <c r="P153" s="20"/>
      <c r="Q153" s="21"/>
      <c r="R153" s="20"/>
      <c r="S153" s="20"/>
    </row>
    <row r="154" spans="1:19" s="22" customFormat="1" ht="18.75" x14ac:dyDescent="0.25">
      <c r="A154" s="20" t="s">
        <v>558</v>
      </c>
      <c r="B154" s="20" t="s">
        <v>599</v>
      </c>
      <c r="C154" s="21" t="s">
        <v>559</v>
      </c>
      <c r="D154" s="20"/>
      <c r="E154" s="20"/>
      <c r="F154" s="20">
        <v>1</v>
      </c>
      <c r="G154" s="20">
        <f t="shared" si="2"/>
        <v>1</v>
      </c>
      <c r="H154" s="21" t="s">
        <v>560</v>
      </c>
      <c r="I154" s="20" t="s">
        <v>581</v>
      </c>
      <c r="J154" s="51"/>
      <c r="K154" s="20"/>
      <c r="L154" s="20"/>
      <c r="M154" s="20"/>
      <c r="N154" s="20"/>
      <c r="O154" s="20"/>
      <c r="P154" s="20"/>
      <c r="Q154" s="21"/>
      <c r="R154" s="20"/>
      <c r="S154" s="20"/>
    </row>
    <row r="155" spans="1:19" s="22" customFormat="1" ht="37.5" x14ac:dyDescent="0.25">
      <c r="A155" s="20" t="s">
        <v>156</v>
      </c>
      <c r="B155" s="20" t="s">
        <v>599</v>
      </c>
      <c r="C155" s="21" t="s">
        <v>617</v>
      </c>
      <c r="D155" s="20"/>
      <c r="E155" s="20"/>
      <c r="F155" s="20">
        <v>2</v>
      </c>
      <c r="G155" s="20">
        <f t="shared" si="2"/>
        <v>2</v>
      </c>
      <c r="H155" s="21" t="s">
        <v>25</v>
      </c>
      <c r="I155" s="20" t="s">
        <v>581</v>
      </c>
      <c r="J155" s="51"/>
      <c r="K155" s="20"/>
      <c r="L155" s="20"/>
      <c r="M155" s="20"/>
      <c r="N155" s="20"/>
      <c r="O155" s="20"/>
      <c r="P155" s="20"/>
      <c r="Q155" s="21"/>
      <c r="R155" s="20"/>
      <c r="S155" s="20"/>
    </row>
    <row r="156" spans="1:19" s="22" customFormat="1" ht="37.5" x14ac:dyDescent="0.25">
      <c r="A156" s="20" t="s">
        <v>160</v>
      </c>
      <c r="B156" s="20" t="s">
        <v>599</v>
      </c>
      <c r="C156" s="21" t="s">
        <v>616</v>
      </c>
      <c r="D156" s="20"/>
      <c r="E156" s="20"/>
      <c r="F156" s="20">
        <v>2</v>
      </c>
      <c r="G156" s="20">
        <f t="shared" si="2"/>
        <v>2</v>
      </c>
      <c r="H156" s="21" t="s">
        <v>25</v>
      </c>
      <c r="I156" s="20" t="s">
        <v>581</v>
      </c>
      <c r="J156" s="51"/>
      <c r="K156" s="20"/>
      <c r="L156" s="20"/>
      <c r="M156" s="20"/>
      <c r="N156" s="20"/>
      <c r="O156" s="20"/>
      <c r="P156" s="20"/>
      <c r="Q156" s="21"/>
      <c r="R156" s="20"/>
      <c r="S156" s="20"/>
    </row>
    <row r="157" spans="1:19" s="22" customFormat="1" ht="37.5" x14ac:dyDescent="0.25">
      <c r="A157" s="20" t="s">
        <v>346</v>
      </c>
      <c r="B157" s="20" t="s">
        <v>599</v>
      </c>
      <c r="C157" s="21" t="s">
        <v>614</v>
      </c>
      <c r="D157" s="20"/>
      <c r="E157" s="20"/>
      <c r="F157" s="20">
        <v>2</v>
      </c>
      <c r="G157" s="20">
        <f t="shared" si="2"/>
        <v>2</v>
      </c>
      <c r="H157" s="21" t="s">
        <v>25</v>
      </c>
      <c r="I157" s="20" t="s">
        <v>581</v>
      </c>
      <c r="J157" s="51"/>
      <c r="K157" s="20"/>
      <c r="L157" s="20"/>
      <c r="M157" s="20"/>
      <c r="N157" s="20"/>
      <c r="O157" s="20"/>
      <c r="P157" s="20"/>
      <c r="Q157" s="21"/>
      <c r="R157" s="20"/>
      <c r="S157" s="20"/>
    </row>
    <row r="158" spans="1:19" s="22" customFormat="1" ht="37.5" x14ac:dyDescent="0.25">
      <c r="A158" s="20" t="s">
        <v>347</v>
      </c>
      <c r="B158" s="20" t="s">
        <v>599</v>
      </c>
      <c r="C158" s="21" t="s">
        <v>628</v>
      </c>
      <c r="D158" s="21" t="s">
        <v>627</v>
      </c>
      <c r="E158" s="20"/>
      <c r="F158" s="20">
        <v>5</v>
      </c>
      <c r="G158" s="20">
        <f t="shared" si="2"/>
        <v>5</v>
      </c>
      <c r="H158" s="21" t="s">
        <v>25</v>
      </c>
      <c r="I158" s="20" t="s">
        <v>581</v>
      </c>
      <c r="J158" s="51"/>
      <c r="K158" s="20"/>
      <c r="L158" s="20"/>
      <c r="M158" s="20"/>
      <c r="N158" s="20"/>
      <c r="O158" s="20"/>
      <c r="P158" s="20"/>
      <c r="Q158" s="21"/>
      <c r="R158" s="20"/>
      <c r="S158" s="20"/>
    </row>
    <row r="159" spans="1:19" s="22" customFormat="1" ht="37.5" x14ac:dyDescent="0.25">
      <c r="A159" s="20" t="s">
        <v>319</v>
      </c>
      <c r="B159" s="20" t="s">
        <v>599</v>
      </c>
      <c r="C159" s="21" t="s">
        <v>348</v>
      </c>
      <c r="D159" s="20"/>
      <c r="E159" s="20"/>
      <c r="F159" s="20">
        <v>2</v>
      </c>
      <c r="G159" s="20">
        <f t="shared" si="2"/>
        <v>2</v>
      </c>
      <c r="H159" s="21" t="s">
        <v>25</v>
      </c>
      <c r="I159" s="20" t="s">
        <v>581</v>
      </c>
      <c r="J159" s="51"/>
      <c r="K159" s="20"/>
      <c r="L159" s="20"/>
      <c r="M159" s="20"/>
      <c r="N159" s="20"/>
      <c r="O159" s="20"/>
      <c r="P159" s="20"/>
      <c r="Q159" s="21"/>
      <c r="R159" s="20"/>
      <c r="S159" s="20"/>
    </row>
    <row r="160" spans="1:19" s="22" customFormat="1" ht="37.5" x14ac:dyDescent="0.25">
      <c r="A160" s="20" t="s">
        <v>320</v>
      </c>
      <c r="B160" s="20" t="s">
        <v>599</v>
      </c>
      <c r="C160" s="21" t="s">
        <v>613</v>
      </c>
      <c r="D160" s="20"/>
      <c r="E160" s="20"/>
      <c r="F160" s="20">
        <v>2</v>
      </c>
      <c r="G160" s="20">
        <f t="shared" si="2"/>
        <v>2</v>
      </c>
      <c r="H160" s="21" t="s">
        <v>25</v>
      </c>
      <c r="I160" s="20" t="s">
        <v>581</v>
      </c>
      <c r="J160" s="51"/>
      <c r="K160" s="20"/>
      <c r="L160" s="20"/>
      <c r="M160" s="20"/>
      <c r="N160" s="20"/>
      <c r="O160" s="20"/>
      <c r="P160" s="20"/>
      <c r="Q160" s="21"/>
      <c r="R160" s="20"/>
      <c r="S160" s="20"/>
    </row>
    <row r="161" spans="1:19" s="22" customFormat="1" ht="37.5" x14ac:dyDescent="0.25">
      <c r="A161" s="20" t="s">
        <v>206</v>
      </c>
      <c r="B161" s="20" t="s">
        <v>599</v>
      </c>
      <c r="C161" s="21" t="s">
        <v>621</v>
      </c>
      <c r="D161" s="20"/>
      <c r="E161" s="20"/>
      <c r="F161" s="20">
        <v>5</v>
      </c>
      <c r="G161" s="20">
        <f t="shared" si="2"/>
        <v>5</v>
      </c>
      <c r="H161" s="21" t="s">
        <v>25</v>
      </c>
      <c r="I161" s="20" t="s">
        <v>581</v>
      </c>
      <c r="J161" s="51"/>
      <c r="K161" s="20"/>
      <c r="L161" s="20"/>
      <c r="M161" s="20"/>
      <c r="N161" s="20"/>
      <c r="O161" s="20"/>
      <c r="P161" s="20"/>
      <c r="Q161" s="21"/>
      <c r="R161" s="20"/>
      <c r="S161" s="20"/>
    </row>
    <row r="162" spans="1:19" ht="18.75" x14ac:dyDescent="0.25">
      <c r="A162" s="3" t="s">
        <v>387</v>
      </c>
      <c r="B162" s="3"/>
      <c r="C162" s="5" t="s">
        <v>388</v>
      </c>
      <c r="D162" s="3"/>
      <c r="E162" s="3"/>
      <c r="F162" s="3">
        <v>6</v>
      </c>
      <c r="G162" s="3">
        <f t="shared" si="2"/>
        <v>6</v>
      </c>
      <c r="H162" s="5" t="s">
        <v>25</v>
      </c>
      <c r="I162" s="3"/>
      <c r="J162" s="53"/>
      <c r="K162" s="3"/>
      <c r="L162" s="3"/>
      <c r="M162" s="3"/>
      <c r="N162" s="3"/>
      <c r="O162" s="3"/>
      <c r="P162" s="3"/>
      <c r="Q162" s="5"/>
      <c r="R162" s="3"/>
      <c r="S162" s="3"/>
    </row>
    <row r="163" spans="1:19" s="22" customFormat="1" ht="18.75" x14ac:dyDescent="0.25">
      <c r="A163" s="20" t="s">
        <v>610</v>
      </c>
      <c r="B163" s="20" t="s">
        <v>599</v>
      </c>
      <c r="C163" s="21">
        <v>32065</v>
      </c>
      <c r="D163" s="20"/>
      <c r="E163" s="20"/>
      <c r="F163" s="20">
        <v>100</v>
      </c>
      <c r="G163" s="20">
        <f t="shared" si="2"/>
        <v>100</v>
      </c>
      <c r="H163" s="21" t="s">
        <v>25</v>
      </c>
      <c r="I163" s="20" t="s">
        <v>581</v>
      </c>
      <c r="J163" s="51"/>
      <c r="K163" s="20"/>
      <c r="L163" s="20"/>
      <c r="M163" s="20"/>
      <c r="N163" s="20"/>
      <c r="O163" s="20"/>
      <c r="P163" s="20"/>
      <c r="Q163" s="21"/>
      <c r="R163" s="20"/>
      <c r="S163" s="20"/>
    </row>
    <row r="164" spans="1:19" s="22" customFormat="1" ht="18.75" x14ac:dyDescent="0.25">
      <c r="A164" s="20" t="s">
        <v>765</v>
      </c>
      <c r="B164" s="20" t="s">
        <v>764</v>
      </c>
      <c r="C164" s="21" t="s">
        <v>766</v>
      </c>
      <c r="D164" s="20"/>
      <c r="E164" s="20"/>
      <c r="F164" s="20">
        <v>4</v>
      </c>
      <c r="G164" s="20">
        <f t="shared" si="2"/>
        <v>4</v>
      </c>
      <c r="H164" s="21" t="s">
        <v>767</v>
      </c>
      <c r="I164" s="20" t="s">
        <v>581</v>
      </c>
      <c r="J164" s="51"/>
      <c r="K164" s="20"/>
      <c r="L164" s="20"/>
      <c r="M164" s="20"/>
      <c r="N164" s="20"/>
      <c r="O164" s="20"/>
      <c r="P164" s="20"/>
      <c r="Q164" s="21"/>
      <c r="R164" s="20"/>
      <c r="S164" s="20"/>
    </row>
    <row r="165" spans="1:19" ht="18.75" x14ac:dyDescent="0.25">
      <c r="A165" s="20" t="s">
        <v>389</v>
      </c>
      <c r="B165" s="20" t="s">
        <v>764</v>
      </c>
      <c r="C165" s="20" t="s">
        <v>390</v>
      </c>
      <c r="D165" s="20"/>
      <c r="E165" s="20">
        <v>2</v>
      </c>
      <c r="F165" s="20"/>
      <c r="G165" s="20">
        <f t="shared" si="2"/>
        <v>2</v>
      </c>
      <c r="H165" s="20" t="s">
        <v>25</v>
      </c>
      <c r="I165" s="20" t="s">
        <v>581</v>
      </c>
      <c r="J165" s="20"/>
      <c r="K165" s="20"/>
      <c r="L165" s="20"/>
      <c r="M165" s="20"/>
      <c r="N165" s="20"/>
      <c r="O165" s="20"/>
      <c r="P165" s="20"/>
      <c r="Q165" s="20"/>
      <c r="R165" s="20"/>
      <c r="S165" s="20"/>
    </row>
    <row r="166" spans="1:19" ht="18.75" x14ac:dyDescent="0.25">
      <c r="A166" s="20" t="s">
        <v>539</v>
      </c>
      <c r="B166" s="20" t="s">
        <v>764</v>
      </c>
      <c r="C166" s="20" t="s">
        <v>540</v>
      </c>
      <c r="D166" s="20"/>
      <c r="E166" s="20">
        <v>1</v>
      </c>
      <c r="F166" s="20"/>
      <c r="G166" s="20">
        <f t="shared" si="2"/>
        <v>1</v>
      </c>
      <c r="H166" s="20" t="s">
        <v>541</v>
      </c>
      <c r="I166" s="20" t="s">
        <v>581</v>
      </c>
      <c r="J166" s="20">
        <v>16000</v>
      </c>
      <c r="K166" s="20">
        <v>250</v>
      </c>
      <c r="L166" s="20">
        <v>70</v>
      </c>
      <c r="M166" s="20"/>
      <c r="N166" s="20"/>
      <c r="O166" s="20"/>
      <c r="P166" s="20"/>
      <c r="Q166" s="20"/>
      <c r="R166" s="20"/>
      <c r="S166" s="20"/>
    </row>
    <row r="167" spans="1:19" ht="18.75" x14ac:dyDescent="0.25">
      <c r="A167" s="20" t="s">
        <v>542</v>
      </c>
      <c r="B167" s="20" t="s">
        <v>764</v>
      </c>
      <c r="C167" s="20"/>
      <c r="D167" s="20"/>
      <c r="E167" s="20">
        <v>2</v>
      </c>
      <c r="F167" s="20"/>
      <c r="G167" s="20">
        <f t="shared" si="2"/>
        <v>2</v>
      </c>
      <c r="H167" s="20" t="s">
        <v>25</v>
      </c>
      <c r="I167" s="20" t="s">
        <v>581</v>
      </c>
      <c r="J167" s="20"/>
      <c r="K167" s="20"/>
      <c r="L167" s="20"/>
      <c r="M167" s="20"/>
      <c r="N167" s="20"/>
      <c r="O167" s="20"/>
      <c r="P167" s="20"/>
      <c r="Q167" s="20"/>
      <c r="R167" s="20"/>
      <c r="S167" s="20"/>
    </row>
    <row r="168" spans="1:19" s="22" customFormat="1" ht="37.5" x14ac:dyDescent="0.25">
      <c r="A168" s="20" t="s">
        <v>297</v>
      </c>
      <c r="B168" s="20" t="s">
        <v>681</v>
      </c>
      <c r="C168" s="21" t="s">
        <v>668</v>
      </c>
      <c r="D168" s="20"/>
      <c r="E168" s="20"/>
      <c r="F168" s="20">
        <v>1</v>
      </c>
      <c r="G168" s="20">
        <f t="shared" si="2"/>
        <v>1</v>
      </c>
      <c r="H168" s="21" t="s">
        <v>543</v>
      </c>
      <c r="I168" s="20" t="s">
        <v>601</v>
      </c>
      <c r="J168" s="51"/>
      <c r="K168" s="20"/>
      <c r="L168" s="20"/>
      <c r="M168" s="20"/>
      <c r="N168" s="20"/>
      <c r="O168" s="20"/>
      <c r="P168" s="20"/>
      <c r="Q168" s="21"/>
      <c r="R168" s="20"/>
      <c r="S168" s="20"/>
    </row>
    <row r="169" spans="1:19" s="22" customFormat="1" ht="37.5" x14ac:dyDescent="0.25">
      <c r="A169" s="20" t="s">
        <v>22</v>
      </c>
      <c r="B169" s="20" t="s">
        <v>681</v>
      </c>
      <c r="C169" s="21" t="s">
        <v>223</v>
      </c>
      <c r="D169" s="20"/>
      <c r="E169" s="20"/>
      <c r="F169" s="20">
        <v>10</v>
      </c>
      <c r="G169" s="20">
        <f t="shared" si="2"/>
        <v>10</v>
      </c>
      <c r="H169" s="21" t="s">
        <v>544</v>
      </c>
      <c r="I169" s="20" t="s">
        <v>601</v>
      </c>
      <c r="J169" s="51"/>
      <c r="K169" s="20"/>
      <c r="L169" s="20"/>
      <c r="M169" s="20"/>
      <c r="N169" s="20"/>
      <c r="O169" s="20"/>
      <c r="P169" s="20"/>
      <c r="Q169" s="21"/>
      <c r="R169" s="20"/>
      <c r="S169" s="20"/>
    </row>
    <row r="170" spans="1:19" ht="18.75" x14ac:dyDescent="0.25">
      <c r="A170" s="3" t="s">
        <v>545</v>
      </c>
      <c r="B170" s="3"/>
      <c r="C170" s="5" t="s">
        <v>546</v>
      </c>
      <c r="D170" s="3" t="s">
        <v>547</v>
      </c>
      <c r="E170" s="3"/>
      <c r="F170" s="3">
        <v>1</v>
      </c>
      <c r="G170" s="3">
        <f t="shared" si="2"/>
        <v>1</v>
      </c>
      <c r="H170" s="5" t="s">
        <v>25</v>
      </c>
      <c r="I170" s="3"/>
      <c r="J170" s="53"/>
      <c r="K170" s="3"/>
      <c r="L170" s="3"/>
      <c r="M170" s="3"/>
      <c r="N170" s="3"/>
      <c r="O170" s="3"/>
      <c r="P170" s="3"/>
      <c r="Q170" s="5"/>
      <c r="R170" s="3"/>
      <c r="S170" s="3"/>
    </row>
    <row r="171" spans="1:19" ht="18.75" x14ac:dyDescent="0.25">
      <c r="A171" s="3" t="s">
        <v>170</v>
      </c>
      <c r="B171" s="3"/>
      <c r="C171" s="5" t="s">
        <v>169</v>
      </c>
      <c r="D171" s="3" t="s">
        <v>108</v>
      </c>
      <c r="E171" s="3"/>
      <c r="F171" s="3">
        <v>2</v>
      </c>
      <c r="G171" s="3">
        <f t="shared" si="2"/>
        <v>2</v>
      </c>
      <c r="H171" s="5" t="s">
        <v>25</v>
      </c>
      <c r="I171" s="3"/>
      <c r="J171" s="53"/>
      <c r="K171" s="3"/>
      <c r="L171" s="3"/>
      <c r="M171" s="3"/>
      <c r="N171" s="3"/>
      <c r="O171" s="3"/>
      <c r="P171" s="3"/>
      <c r="Q171" s="5"/>
      <c r="R171" s="3"/>
      <c r="S171" s="3"/>
    </row>
    <row r="172" spans="1:19" s="22" customFormat="1" ht="18.75" x14ac:dyDescent="0.25">
      <c r="A172" s="20" t="s">
        <v>669</v>
      </c>
      <c r="B172" s="20" t="s">
        <v>681</v>
      </c>
      <c r="C172" s="21" t="s">
        <v>219</v>
      </c>
      <c r="D172" s="20"/>
      <c r="E172" s="20"/>
      <c r="F172" s="20">
        <v>1</v>
      </c>
      <c r="G172" s="20">
        <f t="shared" si="2"/>
        <v>1</v>
      </c>
      <c r="H172" s="21" t="s">
        <v>625</v>
      </c>
      <c r="I172" s="20" t="s">
        <v>601</v>
      </c>
      <c r="J172" s="51"/>
      <c r="K172" s="20"/>
      <c r="L172" s="20"/>
      <c r="M172" s="20"/>
      <c r="N172" s="20"/>
      <c r="O172" s="20"/>
      <c r="P172" s="20"/>
      <c r="Q172" s="21"/>
      <c r="R172" s="20"/>
      <c r="S172" s="20"/>
    </row>
    <row r="173" spans="1:19" ht="37.5" x14ac:dyDescent="0.25">
      <c r="A173" s="3" t="s">
        <v>171</v>
      </c>
      <c r="B173" s="3"/>
      <c r="C173" s="5" t="s">
        <v>548</v>
      </c>
      <c r="D173" s="3" t="s">
        <v>549</v>
      </c>
      <c r="E173" s="3"/>
      <c r="F173" s="3">
        <v>1</v>
      </c>
      <c r="G173" s="3">
        <f t="shared" si="2"/>
        <v>1</v>
      </c>
      <c r="H173" s="5" t="s">
        <v>25</v>
      </c>
      <c r="I173" s="3"/>
      <c r="J173" s="53"/>
      <c r="K173" s="3"/>
      <c r="L173" s="3"/>
      <c r="M173" s="3"/>
      <c r="N173" s="3"/>
      <c r="O173" s="3"/>
      <c r="P173" s="3"/>
      <c r="Q173" s="5"/>
      <c r="R173" s="3"/>
      <c r="S173" s="3"/>
    </row>
    <row r="174" spans="1:19" ht="37.5" x14ac:dyDescent="0.25">
      <c r="A174" s="3" t="s">
        <v>23</v>
      </c>
      <c r="B174" s="3"/>
      <c r="C174" s="5" t="s">
        <v>220</v>
      </c>
      <c r="D174" s="3"/>
      <c r="E174" s="3"/>
      <c r="F174" s="3">
        <v>30</v>
      </c>
      <c r="G174" s="3">
        <f t="shared" si="2"/>
        <v>30</v>
      </c>
      <c r="H174" s="5" t="s">
        <v>544</v>
      </c>
      <c r="I174" s="3"/>
      <c r="J174" s="53"/>
      <c r="K174" s="3"/>
      <c r="L174" s="3"/>
      <c r="M174" s="3"/>
      <c r="N174" s="3"/>
      <c r="O174" s="3"/>
      <c r="P174" s="3"/>
      <c r="Q174" s="5"/>
      <c r="R174" s="3"/>
      <c r="S174" s="3"/>
    </row>
    <row r="175" spans="1:19" s="22" customFormat="1" ht="37.5" x14ac:dyDescent="0.25">
      <c r="A175" s="20" t="s">
        <v>140</v>
      </c>
      <c r="B175" s="20" t="s">
        <v>681</v>
      </c>
      <c r="C175" s="21" t="s">
        <v>221</v>
      </c>
      <c r="D175" s="20"/>
      <c r="E175" s="20"/>
      <c r="F175" s="20">
        <v>10</v>
      </c>
      <c r="G175" s="20">
        <f t="shared" si="2"/>
        <v>10</v>
      </c>
      <c r="H175" s="21" t="s">
        <v>670</v>
      </c>
      <c r="I175" s="20" t="s">
        <v>601</v>
      </c>
      <c r="J175" s="51"/>
      <c r="K175" s="20"/>
      <c r="L175" s="20"/>
      <c r="M175" s="20"/>
      <c r="N175" s="20"/>
      <c r="O175" s="20"/>
      <c r="P175" s="20"/>
      <c r="Q175" s="21"/>
      <c r="R175" s="20"/>
      <c r="S175" s="20"/>
    </row>
    <row r="176" spans="1:19" ht="18.75" x14ac:dyDescent="0.25">
      <c r="A176" s="3" t="s">
        <v>107</v>
      </c>
      <c r="B176" s="3"/>
      <c r="C176" s="5" t="s">
        <v>550</v>
      </c>
      <c r="D176" s="3" t="s">
        <v>551</v>
      </c>
      <c r="E176" s="3"/>
      <c r="F176" s="3">
        <v>2</v>
      </c>
      <c r="G176" s="3">
        <f t="shared" si="2"/>
        <v>2</v>
      </c>
      <c r="H176" s="5" t="s">
        <v>25</v>
      </c>
      <c r="I176" s="3"/>
      <c r="J176" s="53"/>
      <c r="K176" s="3"/>
      <c r="L176" s="3"/>
      <c r="M176" s="3"/>
      <c r="N176" s="3"/>
      <c r="O176" s="3"/>
      <c r="P176" s="3"/>
      <c r="Q176" s="5"/>
      <c r="R176" s="3"/>
      <c r="S176" s="3"/>
    </row>
    <row r="177" spans="1:19" ht="18.75" x14ac:dyDescent="0.25">
      <c r="A177" s="3" t="s">
        <v>172</v>
      </c>
      <c r="B177" s="3"/>
      <c r="C177" s="5" t="s">
        <v>552</v>
      </c>
      <c r="D177" s="3" t="s">
        <v>173</v>
      </c>
      <c r="E177" s="3"/>
      <c r="F177" s="3">
        <v>2</v>
      </c>
      <c r="G177" s="3">
        <f t="shared" si="2"/>
        <v>2</v>
      </c>
      <c r="H177" s="5" t="s">
        <v>25</v>
      </c>
      <c r="I177" s="3"/>
      <c r="J177" s="53"/>
      <c r="K177" s="3"/>
      <c r="L177" s="3"/>
      <c r="M177" s="3"/>
      <c r="N177" s="3"/>
      <c r="O177" s="3"/>
      <c r="P177" s="3"/>
      <c r="Q177" s="5"/>
      <c r="R177" s="3"/>
      <c r="S177" s="3"/>
    </row>
    <row r="178" spans="1:19" ht="18.75" x14ac:dyDescent="0.25">
      <c r="A178" s="3" t="s">
        <v>553</v>
      </c>
      <c r="B178" s="3"/>
      <c r="C178" s="5">
        <v>6192666</v>
      </c>
      <c r="D178" s="3"/>
      <c r="E178" s="3"/>
      <c r="F178" s="3">
        <v>1</v>
      </c>
      <c r="G178" s="3">
        <f t="shared" si="2"/>
        <v>1</v>
      </c>
      <c r="H178" s="5" t="s">
        <v>554</v>
      </c>
      <c r="I178" s="3"/>
      <c r="J178" s="53"/>
      <c r="K178" s="3"/>
      <c r="L178" s="3"/>
      <c r="M178" s="3"/>
      <c r="N178" s="3"/>
      <c r="O178" s="3"/>
      <c r="P178" s="3"/>
      <c r="Q178" s="5"/>
      <c r="R178" s="3"/>
      <c r="S178" s="3"/>
    </row>
    <row r="179" spans="1:19" ht="37.5" x14ac:dyDescent="0.25">
      <c r="A179" s="3" t="s">
        <v>400</v>
      </c>
      <c r="B179" s="3"/>
      <c r="C179" s="5" t="s">
        <v>401</v>
      </c>
      <c r="D179" s="3"/>
      <c r="E179" s="3">
        <v>1</v>
      </c>
      <c r="F179" s="3"/>
      <c r="G179" s="3">
        <f t="shared" si="2"/>
        <v>1</v>
      </c>
      <c r="H179" s="5" t="s">
        <v>25</v>
      </c>
      <c r="I179" s="3"/>
      <c r="J179" s="53"/>
      <c r="K179" s="3"/>
      <c r="L179" s="3"/>
      <c r="M179" s="3"/>
      <c r="N179" s="3"/>
      <c r="O179" s="3"/>
      <c r="P179" s="3"/>
      <c r="Q179" s="5"/>
      <c r="R179" s="3"/>
      <c r="S179" s="3"/>
    </row>
    <row r="180" spans="1:19" ht="37.5" x14ac:dyDescent="0.25">
      <c r="A180" s="3" t="s">
        <v>209</v>
      </c>
      <c r="B180" s="3"/>
      <c r="C180" s="5" t="s">
        <v>402</v>
      </c>
      <c r="D180" s="3"/>
      <c r="E180" s="3">
        <v>1</v>
      </c>
      <c r="F180" s="3"/>
      <c r="G180" s="3">
        <f t="shared" si="2"/>
        <v>1</v>
      </c>
      <c r="H180" s="5" t="s">
        <v>25</v>
      </c>
      <c r="I180" s="3"/>
      <c r="J180" s="53">
        <v>157.34</v>
      </c>
      <c r="K180" s="3"/>
      <c r="L180" s="3"/>
      <c r="M180" s="3"/>
      <c r="N180" s="3" t="s">
        <v>228</v>
      </c>
      <c r="O180" s="3">
        <v>1</v>
      </c>
      <c r="P180" s="3"/>
      <c r="Q180" s="5"/>
      <c r="R180" s="3">
        <v>373</v>
      </c>
      <c r="S180" s="3"/>
    </row>
    <row r="181" spans="1:19" s="22" customFormat="1" ht="37.5" x14ac:dyDescent="0.25">
      <c r="A181" s="20" t="s">
        <v>345</v>
      </c>
      <c r="B181" s="20" t="s">
        <v>681</v>
      </c>
      <c r="C181" s="21" t="s">
        <v>675</v>
      </c>
      <c r="D181" s="20"/>
      <c r="E181" s="20">
        <v>1</v>
      </c>
      <c r="F181" s="20"/>
      <c r="G181" s="20">
        <f t="shared" si="2"/>
        <v>1</v>
      </c>
      <c r="H181" s="21" t="s">
        <v>25</v>
      </c>
      <c r="I181" s="20" t="s">
        <v>601</v>
      </c>
      <c r="J181" s="51">
        <v>245.42</v>
      </c>
      <c r="K181" s="20"/>
      <c r="L181" s="20"/>
      <c r="M181" s="20"/>
      <c r="N181" s="20"/>
      <c r="O181" s="20"/>
      <c r="P181" s="20"/>
      <c r="Q181" s="21"/>
      <c r="R181" s="20"/>
      <c r="S181" s="20"/>
    </row>
    <row r="182" spans="1:19" s="22" customFormat="1" ht="37.5" x14ac:dyDescent="0.25">
      <c r="A182" s="20" t="s">
        <v>253</v>
      </c>
      <c r="B182" s="20" t="s">
        <v>681</v>
      </c>
      <c r="C182" s="21" t="s">
        <v>674</v>
      </c>
      <c r="D182" s="20"/>
      <c r="E182" s="20">
        <v>1</v>
      </c>
      <c r="F182" s="20"/>
      <c r="G182" s="20">
        <f t="shared" si="2"/>
        <v>1</v>
      </c>
      <c r="H182" s="21" t="s">
        <v>25</v>
      </c>
      <c r="I182" s="20" t="s">
        <v>601</v>
      </c>
      <c r="J182" s="51">
        <v>245.42</v>
      </c>
      <c r="K182" s="20"/>
      <c r="L182" s="20"/>
      <c r="M182" s="20"/>
      <c r="N182" s="20"/>
      <c r="O182" s="20"/>
      <c r="P182" s="20"/>
      <c r="Q182" s="21"/>
      <c r="R182" s="20"/>
      <c r="S182" s="20"/>
    </row>
    <row r="183" spans="1:19" s="22" customFormat="1" ht="18.75" x14ac:dyDescent="0.25">
      <c r="A183" s="20" t="s">
        <v>701</v>
      </c>
      <c r="B183" s="20" t="s">
        <v>599</v>
      </c>
      <c r="C183" s="21" t="s">
        <v>702</v>
      </c>
      <c r="D183" s="20"/>
      <c r="E183" s="20"/>
      <c r="F183" s="20">
        <v>4</v>
      </c>
      <c r="G183" s="20">
        <f t="shared" si="2"/>
        <v>4</v>
      </c>
      <c r="H183" s="21" t="s">
        <v>703</v>
      </c>
      <c r="I183" s="20" t="s">
        <v>581</v>
      </c>
      <c r="J183" s="51"/>
      <c r="K183" s="20"/>
      <c r="L183" s="20"/>
      <c r="M183" s="20"/>
      <c r="N183" s="20"/>
      <c r="O183" s="20"/>
      <c r="P183" s="20"/>
      <c r="Q183" s="21"/>
      <c r="R183" s="20"/>
      <c r="S183" s="20"/>
    </row>
    <row r="184" spans="1:19" s="22" customFormat="1" ht="18.75" x14ac:dyDescent="0.25">
      <c r="A184" s="20" t="s">
        <v>708</v>
      </c>
      <c r="B184" s="20" t="s">
        <v>599</v>
      </c>
      <c r="C184" s="21" t="s">
        <v>709</v>
      </c>
      <c r="D184" s="20"/>
      <c r="E184" s="20"/>
      <c r="F184" s="20">
        <v>4</v>
      </c>
      <c r="G184" s="20">
        <f t="shared" si="2"/>
        <v>4</v>
      </c>
      <c r="H184" s="21" t="s">
        <v>710</v>
      </c>
      <c r="I184" s="20" t="s">
        <v>581</v>
      </c>
      <c r="J184" s="51"/>
      <c r="K184" s="20"/>
      <c r="L184" s="20"/>
      <c r="M184" s="20"/>
      <c r="N184" s="20"/>
      <c r="O184" s="20"/>
      <c r="P184" s="20"/>
      <c r="Q184" s="21"/>
      <c r="R184" s="20"/>
      <c r="S184" s="20"/>
    </row>
    <row r="185" spans="1:19" s="22" customFormat="1" ht="18.75" x14ac:dyDescent="0.25">
      <c r="A185" s="20" t="s">
        <v>706</v>
      </c>
      <c r="B185" s="20" t="s">
        <v>599</v>
      </c>
      <c r="C185" s="21" t="s">
        <v>707</v>
      </c>
      <c r="D185" s="20"/>
      <c r="E185" s="20"/>
      <c r="F185" s="20">
        <v>10</v>
      </c>
      <c r="G185" s="20">
        <f t="shared" si="2"/>
        <v>10</v>
      </c>
      <c r="H185" s="21" t="s">
        <v>703</v>
      </c>
      <c r="I185" s="20" t="s">
        <v>581</v>
      </c>
      <c r="J185" s="51"/>
      <c r="K185" s="20"/>
      <c r="L185" s="20"/>
      <c r="M185" s="20"/>
      <c r="N185" s="20"/>
      <c r="O185" s="20"/>
      <c r="P185" s="20"/>
      <c r="Q185" s="21"/>
      <c r="R185" s="20"/>
      <c r="S185" s="20"/>
    </row>
    <row r="186" spans="1:19" s="22" customFormat="1" ht="18.75" x14ac:dyDescent="0.25">
      <c r="A186" s="20" t="s">
        <v>257</v>
      </c>
      <c r="B186" s="20" t="s">
        <v>599</v>
      </c>
      <c r="C186" s="21" t="s">
        <v>704</v>
      </c>
      <c r="D186" s="20"/>
      <c r="E186" s="20"/>
      <c r="F186" s="20">
        <v>1</v>
      </c>
      <c r="G186" s="20">
        <f t="shared" si="2"/>
        <v>1</v>
      </c>
      <c r="H186" s="21" t="s">
        <v>705</v>
      </c>
      <c r="I186" s="20" t="s">
        <v>581</v>
      </c>
      <c r="J186" s="51"/>
      <c r="K186" s="20"/>
      <c r="L186" s="20"/>
      <c r="M186" s="20"/>
      <c r="N186" s="20"/>
      <c r="O186" s="20"/>
      <c r="P186" s="20"/>
      <c r="Q186" s="21"/>
      <c r="R186" s="20"/>
      <c r="S186" s="20"/>
    </row>
    <row r="187" spans="1:19" ht="18.75" x14ac:dyDescent="0.25">
      <c r="A187" s="3" t="s">
        <v>258</v>
      </c>
      <c r="B187" s="3"/>
      <c r="C187" s="5" t="s">
        <v>406</v>
      </c>
      <c r="D187" s="3" t="s">
        <v>407</v>
      </c>
      <c r="E187" s="3"/>
      <c r="F187" s="3">
        <v>1</v>
      </c>
      <c r="G187" s="3">
        <f t="shared" si="2"/>
        <v>1</v>
      </c>
      <c r="H187" s="5" t="s">
        <v>408</v>
      </c>
      <c r="I187" s="3"/>
      <c r="J187" s="53"/>
      <c r="K187" s="3"/>
      <c r="L187" s="3"/>
      <c r="M187" s="3"/>
      <c r="N187" s="3"/>
      <c r="O187" s="3"/>
      <c r="P187" s="3"/>
      <c r="Q187" s="5"/>
      <c r="R187" s="3"/>
      <c r="S187" s="3"/>
    </row>
    <row r="188" spans="1:19" s="22" customFormat="1" ht="37.5" x14ac:dyDescent="0.25">
      <c r="A188" s="20" t="s">
        <v>259</v>
      </c>
      <c r="B188" s="20" t="s">
        <v>599</v>
      </c>
      <c r="C188" s="21" t="s">
        <v>619</v>
      </c>
      <c r="D188" s="20" t="s">
        <v>620</v>
      </c>
      <c r="E188" s="20"/>
      <c r="F188" s="20">
        <v>1</v>
      </c>
      <c r="G188" s="20">
        <f t="shared" si="2"/>
        <v>1</v>
      </c>
      <c r="H188" s="21" t="s">
        <v>600</v>
      </c>
      <c r="I188" s="20" t="s">
        <v>581</v>
      </c>
      <c r="J188" s="51"/>
      <c r="K188" s="20"/>
      <c r="L188" s="20"/>
      <c r="M188" s="20"/>
      <c r="N188" s="20"/>
      <c r="O188" s="20"/>
      <c r="P188" s="20"/>
      <c r="Q188" s="21"/>
      <c r="R188" s="20"/>
      <c r="S188" s="20"/>
    </row>
    <row r="189" spans="1:19" s="22" customFormat="1" ht="18.75" x14ac:dyDescent="0.25">
      <c r="A189" s="20" t="s">
        <v>244</v>
      </c>
      <c r="B189" s="20" t="s">
        <v>599</v>
      </c>
      <c r="C189" s="21" t="s">
        <v>711</v>
      </c>
      <c r="D189" s="20" t="s">
        <v>245</v>
      </c>
      <c r="E189" s="20"/>
      <c r="F189" s="20">
        <v>1</v>
      </c>
      <c r="G189" s="20">
        <f t="shared" si="2"/>
        <v>1</v>
      </c>
      <c r="H189" s="21" t="s">
        <v>600</v>
      </c>
      <c r="I189" s="20" t="s">
        <v>581</v>
      </c>
      <c r="J189" s="51"/>
      <c r="K189" s="20"/>
      <c r="L189" s="20"/>
      <c r="M189" s="20"/>
      <c r="N189" s="20"/>
      <c r="O189" s="20"/>
      <c r="P189" s="20"/>
      <c r="Q189" s="21"/>
      <c r="R189" s="20"/>
      <c r="S189" s="20"/>
    </row>
    <row r="190" spans="1:19" s="22" customFormat="1" ht="37.5" x14ac:dyDescent="0.25">
      <c r="A190" s="20" t="s">
        <v>61</v>
      </c>
      <c r="B190" s="20" t="s">
        <v>599</v>
      </c>
      <c r="C190" s="21" t="s">
        <v>409</v>
      </c>
      <c r="D190" s="20" t="s">
        <v>410</v>
      </c>
      <c r="E190" s="20"/>
      <c r="F190" s="20">
        <v>2</v>
      </c>
      <c r="G190" s="20">
        <f t="shared" si="2"/>
        <v>2</v>
      </c>
      <c r="H190" s="21" t="s">
        <v>70</v>
      </c>
      <c r="I190" s="20" t="s">
        <v>581</v>
      </c>
      <c r="J190" s="51"/>
      <c r="K190" s="20"/>
      <c r="L190" s="20"/>
      <c r="M190" s="20"/>
      <c r="N190" s="20"/>
      <c r="O190" s="20"/>
      <c r="P190" s="20"/>
      <c r="Q190" s="21"/>
      <c r="R190" s="20"/>
      <c r="S190" s="20"/>
    </row>
    <row r="191" spans="1:19" s="22" customFormat="1" ht="18.75" x14ac:dyDescent="0.25">
      <c r="A191" s="20" t="s">
        <v>246</v>
      </c>
      <c r="B191" s="20" t="s">
        <v>599</v>
      </c>
      <c r="C191" s="21" t="s">
        <v>712</v>
      </c>
      <c r="D191" s="20" t="s">
        <v>411</v>
      </c>
      <c r="E191" s="20"/>
      <c r="F191" s="20">
        <v>2</v>
      </c>
      <c r="G191" s="20">
        <f t="shared" si="2"/>
        <v>2</v>
      </c>
      <c r="H191" s="21" t="s">
        <v>70</v>
      </c>
      <c r="I191" s="20" t="s">
        <v>581</v>
      </c>
      <c r="J191" s="51"/>
      <c r="K191" s="20"/>
      <c r="L191" s="20"/>
      <c r="M191" s="20"/>
      <c r="N191" s="20"/>
      <c r="O191" s="20"/>
      <c r="P191" s="20"/>
      <c r="Q191" s="21"/>
      <c r="R191" s="20"/>
      <c r="S191" s="20"/>
    </row>
    <row r="192" spans="1:19" ht="18.75" x14ac:dyDescent="0.25">
      <c r="A192" s="3" t="s">
        <v>412</v>
      </c>
      <c r="B192" s="3"/>
      <c r="C192" s="5" t="s">
        <v>413</v>
      </c>
      <c r="D192" s="3"/>
      <c r="E192" s="3"/>
      <c r="F192" s="3">
        <v>1</v>
      </c>
      <c r="G192" s="3">
        <f t="shared" si="2"/>
        <v>1</v>
      </c>
      <c r="H192" s="5" t="s">
        <v>405</v>
      </c>
      <c r="I192" s="3"/>
      <c r="J192" s="53">
        <v>1530.4</v>
      </c>
      <c r="K192" s="3"/>
      <c r="L192" s="3">
        <v>7</v>
      </c>
      <c r="M192" s="3"/>
      <c r="N192" s="3"/>
      <c r="O192" s="3"/>
      <c r="P192" s="3"/>
      <c r="Q192" s="5"/>
      <c r="R192" s="3"/>
      <c r="S192" s="3"/>
    </row>
    <row r="193" spans="1:19" s="22" customFormat="1" ht="18.75" x14ac:dyDescent="0.25">
      <c r="A193" s="20" t="s">
        <v>634</v>
      </c>
      <c r="B193" s="20" t="s">
        <v>599</v>
      </c>
      <c r="C193" s="21" t="s">
        <v>635</v>
      </c>
      <c r="D193" s="20"/>
      <c r="E193" s="20"/>
      <c r="F193" s="20">
        <v>2</v>
      </c>
      <c r="G193" s="20">
        <f t="shared" si="2"/>
        <v>2</v>
      </c>
      <c r="H193" s="21" t="s">
        <v>636</v>
      </c>
      <c r="I193" s="20" t="s">
        <v>581</v>
      </c>
      <c r="J193" s="51"/>
      <c r="K193" s="20"/>
      <c r="L193" s="20"/>
      <c r="M193" s="20"/>
      <c r="N193" s="20"/>
      <c r="O193" s="20"/>
      <c r="P193" s="20"/>
      <c r="Q193" s="21"/>
      <c r="R193" s="20"/>
      <c r="S193" s="20"/>
    </row>
    <row r="194" spans="1:19" s="22" customFormat="1" ht="18.75" x14ac:dyDescent="0.25">
      <c r="A194" s="20" t="s">
        <v>557</v>
      </c>
      <c r="B194" s="20" t="s">
        <v>688</v>
      </c>
      <c r="C194" s="21" t="s">
        <v>687</v>
      </c>
      <c r="D194" s="20"/>
      <c r="E194" s="20"/>
      <c r="F194" s="20">
        <v>2</v>
      </c>
      <c r="G194" s="20">
        <f t="shared" ref="G194:G257" si="3">E194+F194</f>
        <v>2</v>
      </c>
      <c r="H194" s="21" t="s">
        <v>25</v>
      </c>
      <c r="I194" s="20" t="s">
        <v>581</v>
      </c>
      <c r="J194" s="51"/>
      <c r="K194" s="20" t="s">
        <v>388</v>
      </c>
      <c r="L194" s="20"/>
      <c r="M194" s="20"/>
      <c r="N194" s="20"/>
      <c r="O194" s="20"/>
      <c r="P194" s="20"/>
      <c r="Q194" s="21"/>
      <c r="R194" s="20"/>
      <c r="S194" s="20"/>
    </row>
    <row r="195" spans="1:19" s="31" customFormat="1" ht="18.75" x14ac:dyDescent="0.25">
      <c r="A195" s="27" t="s">
        <v>751</v>
      </c>
      <c r="B195" s="27" t="s">
        <v>755</v>
      </c>
      <c r="C195" s="29" t="s">
        <v>752</v>
      </c>
      <c r="D195" s="27"/>
      <c r="E195" s="27"/>
      <c r="F195" s="27">
        <v>2</v>
      </c>
      <c r="G195" s="27">
        <f t="shared" si="3"/>
        <v>2</v>
      </c>
      <c r="H195" s="29"/>
      <c r="I195" s="20" t="s">
        <v>581</v>
      </c>
      <c r="J195" s="52"/>
      <c r="K195" s="27"/>
      <c r="L195" s="27"/>
      <c r="M195" s="27"/>
      <c r="N195" s="27"/>
      <c r="O195" s="27"/>
      <c r="P195" s="27"/>
      <c r="Q195" s="29"/>
      <c r="R195" s="27"/>
      <c r="S195" s="27"/>
    </row>
    <row r="196" spans="1:19" s="31" customFormat="1" ht="18.75" x14ac:dyDescent="0.25">
      <c r="A196" s="27" t="s">
        <v>753</v>
      </c>
      <c r="B196" s="27" t="s">
        <v>755</v>
      </c>
      <c r="C196" s="29" t="s">
        <v>414</v>
      </c>
      <c r="D196" s="27"/>
      <c r="E196" s="27"/>
      <c r="F196" s="27">
        <v>2</v>
      </c>
      <c r="G196" s="27">
        <f t="shared" si="3"/>
        <v>2</v>
      </c>
      <c r="H196" s="29"/>
      <c r="I196" s="20" t="s">
        <v>581</v>
      </c>
      <c r="J196" s="52"/>
      <c r="K196" s="27"/>
      <c r="L196" s="27"/>
      <c r="M196" s="27"/>
      <c r="N196" s="27"/>
      <c r="O196" s="27"/>
      <c r="P196" s="27"/>
      <c r="Q196" s="29"/>
      <c r="R196" s="27"/>
      <c r="S196" s="27"/>
    </row>
    <row r="197" spans="1:19" s="22" customFormat="1" ht="57" x14ac:dyDescent="0.25">
      <c r="A197" s="20" t="s">
        <v>721</v>
      </c>
      <c r="B197" s="20" t="s">
        <v>599</v>
      </c>
      <c r="C197" s="21" t="s">
        <v>471</v>
      </c>
      <c r="D197" s="20"/>
      <c r="E197" s="20"/>
      <c r="F197" s="20">
        <v>4</v>
      </c>
      <c r="G197" s="20">
        <f t="shared" si="3"/>
        <v>4</v>
      </c>
      <c r="H197" s="21" t="s">
        <v>393</v>
      </c>
      <c r="I197" s="20" t="s">
        <v>581</v>
      </c>
      <c r="J197" s="51"/>
      <c r="K197" s="20"/>
      <c r="L197" s="20"/>
      <c r="M197" s="20"/>
      <c r="N197" s="20"/>
      <c r="O197" s="20"/>
      <c r="P197" s="20"/>
      <c r="Q197" s="21"/>
      <c r="R197" s="20"/>
      <c r="S197" s="20"/>
    </row>
    <row r="198" spans="1:19" ht="37.5" x14ac:dyDescent="0.25">
      <c r="A198" s="3" t="s">
        <v>248</v>
      </c>
      <c r="B198" s="3"/>
      <c r="C198" s="5" t="s">
        <v>472</v>
      </c>
      <c r="D198" s="3" t="s">
        <v>247</v>
      </c>
      <c r="E198" s="3"/>
      <c r="F198" s="3">
        <v>3</v>
      </c>
      <c r="G198" s="3">
        <f t="shared" si="3"/>
        <v>3</v>
      </c>
      <c r="H198" s="5" t="s">
        <v>408</v>
      </c>
      <c r="I198" s="3"/>
      <c r="J198" s="53"/>
      <c r="K198" s="3"/>
      <c r="L198" s="3"/>
      <c r="M198" s="3"/>
      <c r="N198" s="3"/>
      <c r="O198" s="3"/>
      <c r="P198" s="3"/>
      <c r="Q198" s="5"/>
      <c r="R198" s="3"/>
      <c r="S198" s="3"/>
    </row>
    <row r="199" spans="1:19" ht="18.75" x14ac:dyDescent="0.25">
      <c r="A199" s="3" t="s">
        <v>473</v>
      </c>
      <c r="B199" s="3"/>
      <c r="C199" s="5" t="s">
        <v>474</v>
      </c>
      <c r="D199" s="3"/>
      <c r="E199" s="3"/>
      <c r="F199" s="3">
        <v>2</v>
      </c>
      <c r="G199" s="3">
        <f t="shared" si="3"/>
        <v>2</v>
      </c>
      <c r="H199" s="5" t="s">
        <v>475</v>
      </c>
      <c r="I199" s="3"/>
      <c r="J199" s="53"/>
      <c r="K199" s="3"/>
      <c r="L199" s="3"/>
      <c r="M199" s="3"/>
      <c r="N199" s="3"/>
      <c r="O199" s="3"/>
      <c r="P199" s="3"/>
      <c r="Q199" s="5"/>
      <c r="R199" s="3"/>
      <c r="S199" s="3"/>
    </row>
    <row r="200" spans="1:19" ht="18.75" x14ac:dyDescent="0.25">
      <c r="A200" s="3" t="s">
        <v>306</v>
      </c>
      <c r="B200" s="3"/>
      <c r="C200" s="5" t="s">
        <v>476</v>
      </c>
      <c r="D200" s="3"/>
      <c r="E200" s="3"/>
      <c r="F200" s="3">
        <v>1</v>
      </c>
      <c r="G200" s="3">
        <f t="shared" si="3"/>
        <v>1</v>
      </c>
      <c r="H200" s="5" t="s">
        <v>477</v>
      </c>
      <c r="I200" s="3"/>
      <c r="J200" s="53"/>
      <c r="K200" s="3"/>
      <c r="L200" s="3"/>
      <c r="M200" s="3"/>
      <c r="N200" s="3"/>
      <c r="O200" s="3"/>
      <c r="P200" s="3"/>
      <c r="Q200" s="5"/>
      <c r="R200" s="3"/>
      <c r="S200" s="3"/>
    </row>
    <row r="201" spans="1:19" s="22" customFormat="1" ht="18.75" x14ac:dyDescent="0.25">
      <c r="A201" s="20" t="s">
        <v>605</v>
      </c>
      <c r="B201" s="20" t="s">
        <v>749</v>
      </c>
      <c r="C201" s="21">
        <v>520035883</v>
      </c>
      <c r="D201" s="20"/>
      <c r="E201" s="20"/>
      <c r="F201" s="20">
        <v>2</v>
      </c>
      <c r="G201" s="20">
        <f t="shared" si="3"/>
        <v>2</v>
      </c>
      <c r="H201" s="21" t="s">
        <v>606</v>
      </c>
      <c r="I201" s="20" t="s">
        <v>750</v>
      </c>
      <c r="J201" s="51"/>
      <c r="K201" s="20"/>
      <c r="L201" s="20"/>
      <c r="M201" s="20"/>
      <c r="N201" s="20"/>
      <c r="O201" s="20"/>
      <c r="P201" s="20"/>
      <c r="Q201" s="21"/>
      <c r="R201" s="20"/>
      <c r="S201" s="20"/>
    </row>
    <row r="202" spans="1:19" ht="37.5" x14ac:dyDescent="0.25">
      <c r="A202" s="18" t="s">
        <v>607</v>
      </c>
      <c r="B202" s="18"/>
      <c r="C202" s="19" t="s">
        <v>608</v>
      </c>
      <c r="D202" s="18"/>
      <c r="E202" s="18"/>
      <c r="F202" s="18">
        <v>2</v>
      </c>
      <c r="G202" s="18">
        <f t="shared" si="3"/>
        <v>2</v>
      </c>
      <c r="H202" s="19"/>
      <c r="I202" s="18"/>
      <c r="J202" s="62"/>
      <c r="K202" s="18"/>
      <c r="L202" s="18"/>
      <c r="M202" s="18"/>
      <c r="N202" s="18"/>
      <c r="O202" s="18"/>
      <c r="P202" s="18"/>
      <c r="Q202" s="19"/>
      <c r="R202" s="18"/>
      <c r="S202" s="18"/>
    </row>
    <row r="203" spans="1:19" s="22" customFormat="1" ht="18.75" x14ac:dyDescent="0.25">
      <c r="A203" s="20" t="s">
        <v>739</v>
      </c>
      <c r="B203" s="20" t="s">
        <v>749</v>
      </c>
      <c r="C203" s="21" t="s">
        <v>740</v>
      </c>
      <c r="D203" s="20"/>
      <c r="E203" s="20"/>
      <c r="F203" s="20">
        <v>1</v>
      </c>
      <c r="G203" s="20">
        <f t="shared" si="3"/>
        <v>1</v>
      </c>
      <c r="H203" s="21" t="s">
        <v>741</v>
      </c>
      <c r="I203" s="20" t="s">
        <v>742</v>
      </c>
      <c r="J203" s="51"/>
      <c r="K203" s="20"/>
      <c r="L203" s="20"/>
      <c r="M203" s="20"/>
      <c r="N203" s="20"/>
      <c r="O203" s="20"/>
      <c r="P203" s="20"/>
      <c r="Q203" s="21"/>
      <c r="R203" s="20"/>
      <c r="S203" s="20"/>
    </row>
    <row r="204" spans="1:19" s="22" customFormat="1" ht="18.75" x14ac:dyDescent="0.25">
      <c r="A204" s="20" t="s">
        <v>609</v>
      </c>
      <c r="B204" s="20" t="s">
        <v>749</v>
      </c>
      <c r="C204" s="21" t="s">
        <v>429</v>
      </c>
      <c r="D204" s="20"/>
      <c r="E204" s="20"/>
      <c r="F204" s="20">
        <v>1</v>
      </c>
      <c r="G204" s="20">
        <f t="shared" si="3"/>
        <v>1</v>
      </c>
      <c r="H204" s="21" t="s">
        <v>112</v>
      </c>
      <c r="I204" s="20" t="s">
        <v>742</v>
      </c>
      <c r="J204" s="51"/>
      <c r="K204" s="20"/>
      <c r="L204" s="20"/>
      <c r="M204" s="20"/>
      <c r="N204" s="20"/>
      <c r="O204" s="20"/>
      <c r="P204" s="20"/>
      <c r="Q204" s="21"/>
      <c r="R204" s="20"/>
      <c r="S204" s="20"/>
    </row>
    <row r="205" spans="1:19" s="22" customFormat="1" ht="18.75" x14ac:dyDescent="0.25">
      <c r="A205" s="20" t="s">
        <v>738</v>
      </c>
      <c r="B205" s="20" t="s">
        <v>749</v>
      </c>
      <c r="C205" s="21" t="s">
        <v>497</v>
      </c>
      <c r="D205" s="20"/>
      <c r="E205" s="20"/>
      <c r="F205" s="20">
        <v>2</v>
      </c>
      <c r="G205" s="20">
        <f t="shared" si="3"/>
        <v>2</v>
      </c>
      <c r="H205" s="21" t="s">
        <v>498</v>
      </c>
      <c r="I205" s="20" t="s">
        <v>743</v>
      </c>
      <c r="J205" s="51"/>
      <c r="K205" s="20"/>
      <c r="L205" s="20"/>
      <c r="M205" s="20"/>
      <c r="N205" s="20"/>
      <c r="O205" s="20"/>
      <c r="P205" s="20"/>
      <c r="Q205" s="21"/>
      <c r="R205" s="20"/>
      <c r="S205" s="20"/>
    </row>
    <row r="206" spans="1:19" s="22" customFormat="1" ht="56.25" x14ac:dyDescent="0.25">
      <c r="A206" s="20" t="s">
        <v>744</v>
      </c>
      <c r="B206" s="20" t="s">
        <v>749</v>
      </c>
      <c r="C206" s="21" t="s">
        <v>745</v>
      </c>
      <c r="D206" s="20"/>
      <c r="E206" s="20"/>
      <c r="F206" s="20">
        <v>4</v>
      </c>
      <c r="G206" s="20">
        <f t="shared" si="3"/>
        <v>4</v>
      </c>
      <c r="H206" s="21" t="s">
        <v>746</v>
      </c>
      <c r="I206" s="20" t="s">
        <v>747</v>
      </c>
      <c r="J206" s="51"/>
      <c r="K206" s="20"/>
      <c r="L206" s="20"/>
      <c r="M206" s="20"/>
      <c r="N206" s="20" t="s">
        <v>748</v>
      </c>
      <c r="O206" s="20"/>
      <c r="P206" s="20"/>
      <c r="Q206" s="21"/>
      <c r="R206" s="20"/>
      <c r="S206" s="20"/>
    </row>
    <row r="207" spans="1:19" s="22" customFormat="1" ht="37.5" x14ac:dyDescent="0.25">
      <c r="A207" s="20" t="s">
        <v>197</v>
      </c>
      <c r="B207" s="20" t="s">
        <v>599</v>
      </c>
      <c r="C207" s="21" t="s">
        <v>615</v>
      </c>
      <c r="D207" s="20"/>
      <c r="E207" s="20"/>
      <c r="F207" s="20">
        <v>1</v>
      </c>
      <c r="G207" s="20">
        <f t="shared" si="3"/>
        <v>1</v>
      </c>
      <c r="H207" s="21" t="s">
        <v>70</v>
      </c>
      <c r="I207" s="20" t="s">
        <v>581</v>
      </c>
      <c r="J207" s="51"/>
      <c r="K207" s="20"/>
      <c r="L207" s="20"/>
      <c r="M207" s="20"/>
      <c r="N207" s="20"/>
      <c r="O207" s="20"/>
      <c r="P207" s="20"/>
      <c r="Q207" s="21"/>
      <c r="R207" s="20"/>
      <c r="S207" s="20"/>
    </row>
    <row r="208" spans="1:19" s="22" customFormat="1" ht="56.25" x14ac:dyDescent="0.25">
      <c r="A208" s="20" t="s">
        <v>665</v>
      </c>
      <c r="B208" s="27" t="s">
        <v>754</v>
      </c>
      <c r="C208" s="21" t="s">
        <v>666</v>
      </c>
      <c r="D208" s="20"/>
      <c r="E208" s="20"/>
      <c r="F208" s="20">
        <v>1</v>
      </c>
      <c r="G208" s="20">
        <f t="shared" si="3"/>
        <v>1</v>
      </c>
      <c r="H208" s="21" t="s">
        <v>667</v>
      </c>
      <c r="I208" s="20" t="s">
        <v>582</v>
      </c>
      <c r="J208" s="51"/>
      <c r="K208" s="20"/>
      <c r="L208" s="20"/>
      <c r="M208" s="20"/>
      <c r="N208" s="20"/>
      <c r="O208" s="20"/>
      <c r="P208" s="20"/>
      <c r="Q208" s="21"/>
      <c r="R208" s="20"/>
      <c r="S208" s="20"/>
    </row>
    <row r="209" spans="1:19" s="22" customFormat="1" ht="56.25" x14ac:dyDescent="0.25">
      <c r="A209" s="20" t="s">
        <v>760</v>
      </c>
      <c r="B209" s="27" t="s">
        <v>754</v>
      </c>
      <c r="C209" s="21" t="s">
        <v>761</v>
      </c>
      <c r="D209" s="20"/>
      <c r="E209" s="20"/>
      <c r="F209" s="20">
        <v>2</v>
      </c>
      <c r="G209" s="20">
        <f t="shared" si="3"/>
        <v>2</v>
      </c>
      <c r="H209" s="21" t="s">
        <v>664</v>
      </c>
      <c r="I209" s="20" t="s">
        <v>582</v>
      </c>
      <c r="J209" s="51"/>
      <c r="K209" s="20"/>
      <c r="L209" s="20"/>
      <c r="M209" s="20"/>
      <c r="N209" s="20"/>
      <c r="O209" s="20"/>
      <c r="P209" s="20"/>
      <c r="Q209" s="21"/>
      <c r="R209" s="20"/>
      <c r="S209" s="20"/>
    </row>
    <row r="210" spans="1:19" s="22" customFormat="1" ht="18.75" x14ac:dyDescent="0.25">
      <c r="A210" s="20" t="s">
        <v>713</v>
      </c>
      <c r="B210" s="27" t="s">
        <v>754</v>
      </c>
      <c r="C210" s="21" t="s">
        <v>714</v>
      </c>
      <c r="D210" s="20"/>
      <c r="E210" s="20"/>
      <c r="F210" s="20">
        <v>1</v>
      </c>
      <c r="G210" s="20">
        <f t="shared" si="3"/>
        <v>1</v>
      </c>
      <c r="H210" s="21" t="s">
        <v>715</v>
      </c>
      <c r="I210" s="20" t="s">
        <v>582</v>
      </c>
      <c r="J210" s="51"/>
      <c r="K210" s="20"/>
      <c r="L210" s="20"/>
      <c r="M210" s="20"/>
      <c r="N210" s="20"/>
      <c r="O210" s="20"/>
      <c r="P210" s="20"/>
      <c r="Q210" s="21"/>
      <c r="R210" s="20"/>
      <c r="S210" s="20"/>
    </row>
    <row r="211" spans="1:19" s="22" customFormat="1" ht="18.75" x14ac:dyDescent="0.25">
      <c r="A211" s="20" t="s">
        <v>716</v>
      </c>
      <c r="B211" s="27" t="s">
        <v>754</v>
      </c>
      <c r="C211" s="21">
        <v>7130000</v>
      </c>
      <c r="D211" s="20"/>
      <c r="E211" s="20"/>
      <c r="F211" s="20">
        <v>2</v>
      </c>
      <c r="G211" s="20">
        <f t="shared" si="3"/>
        <v>2</v>
      </c>
      <c r="H211" s="21" t="s">
        <v>717</v>
      </c>
      <c r="I211" s="20" t="s">
        <v>582</v>
      </c>
      <c r="J211" s="51"/>
      <c r="K211" s="20"/>
      <c r="L211" s="20"/>
      <c r="M211" s="20"/>
      <c r="N211" s="20"/>
      <c r="O211" s="20"/>
      <c r="P211" s="20"/>
      <c r="Q211" s="21"/>
      <c r="R211" s="20"/>
      <c r="S211" s="20"/>
    </row>
    <row r="212" spans="1:19" s="22" customFormat="1" ht="18.75" x14ac:dyDescent="0.25">
      <c r="A212" s="20" t="s">
        <v>718</v>
      </c>
      <c r="B212" s="27" t="s">
        <v>754</v>
      </c>
      <c r="C212" s="21" t="s">
        <v>719</v>
      </c>
      <c r="D212" s="20"/>
      <c r="E212" s="20"/>
      <c r="F212" s="20">
        <v>1</v>
      </c>
      <c r="G212" s="20">
        <f t="shared" si="3"/>
        <v>1</v>
      </c>
      <c r="H212" s="21" t="s">
        <v>720</v>
      </c>
      <c r="I212" s="20" t="s">
        <v>582</v>
      </c>
      <c r="J212" s="51"/>
      <c r="K212" s="20"/>
      <c r="L212" s="20"/>
      <c r="M212" s="20"/>
      <c r="N212" s="20"/>
      <c r="O212" s="20"/>
      <c r="P212" s="20"/>
      <c r="Q212" s="21"/>
      <c r="R212" s="20"/>
      <c r="S212" s="20"/>
    </row>
    <row r="213" spans="1:19" s="22" customFormat="1" ht="18" customHeight="1" x14ac:dyDescent="0.25">
      <c r="A213" s="20" t="s">
        <v>756</v>
      </c>
      <c r="B213" s="27" t="s">
        <v>755</v>
      </c>
      <c r="C213" s="21" t="s">
        <v>308</v>
      </c>
      <c r="D213" s="20"/>
      <c r="E213" s="20"/>
      <c r="F213" s="20">
        <v>1</v>
      </c>
      <c r="G213" s="20">
        <f t="shared" si="3"/>
        <v>1</v>
      </c>
      <c r="H213" s="21" t="s">
        <v>757</v>
      </c>
      <c r="I213" s="20" t="s">
        <v>502</v>
      </c>
      <c r="J213" s="51"/>
      <c r="K213" s="20"/>
      <c r="L213" s="20"/>
      <c r="M213" s="20"/>
      <c r="N213" s="20"/>
      <c r="O213" s="20"/>
      <c r="P213" s="20"/>
      <c r="Q213" s="21"/>
      <c r="R213" s="20"/>
      <c r="S213" s="20"/>
    </row>
    <row r="214" spans="1:19" s="22" customFormat="1" ht="37.5" x14ac:dyDescent="0.25">
      <c r="A214" s="20" t="s">
        <v>758</v>
      </c>
      <c r="B214" s="27" t="s">
        <v>755</v>
      </c>
      <c r="C214" s="21" t="s">
        <v>309</v>
      </c>
      <c r="D214" s="20"/>
      <c r="E214" s="20"/>
      <c r="F214" s="20">
        <v>5</v>
      </c>
      <c r="G214" s="20">
        <f t="shared" si="3"/>
        <v>5</v>
      </c>
      <c r="H214" s="21" t="s">
        <v>759</v>
      </c>
      <c r="I214" s="20" t="s">
        <v>502</v>
      </c>
      <c r="J214" s="51"/>
      <c r="K214" s="20"/>
      <c r="L214" s="20"/>
      <c r="M214" s="20"/>
      <c r="N214" s="20"/>
      <c r="O214" s="20"/>
      <c r="P214" s="20"/>
      <c r="Q214" s="21"/>
      <c r="R214" s="20"/>
      <c r="S214" s="20"/>
    </row>
    <row r="215" spans="1:19" ht="37.5" x14ac:dyDescent="0.25">
      <c r="A215" s="3" t="s">
        <v>198</v>
      </c>
      <c r="B215" s="3"/>
      <c r="C215" s="5" t="s">
        <v>490</v>
      </c>
      <c r="D215" s="3"/>
      <c r="E215" s="3"/>
      <c r="F215" s="3">
        <v>1</v>
      </c>
      <c r="G215" s="3">
        <f t="shared" si="3"/>
        <v>1</v>
      </c>
      <c r="H215" s="5" t="s">
        <v>408</v>
      </c>
      <c r="I215" s="3"/>
      <c r="J215" s="53"/>
      <c r="K215" s="3"/>
      <c r="L215" s="3"/>
      <c r="M215" s="3"/>
      <c r="N215" s="3"/>
      <c r="O215" s="3"/>
      <c r="P215" s="3"/>
      <c r="Q215" s="5"/>
      <c r="R215" s="3"/>
      <c r="S215" s="3"/>
    </row>
    <row r="216" spans="1:19" ht="18.75" x14ac:dyDescent="0.25">
      <c r="A216" s="3" t="s">
        <v>491</v>
      </c>
      <c r="B216" s="3"/>
      <c r="C216" s="5" t="s">
        <v>492</v>
      </c>
      <c r="D216" s="3"/>
      <c r="E216" s="3"/>
      <c r="F216" s="3">
        <v>2</v>
      </c>
      <c r="G216" s="3">
        <f t="shared" si="3"/>
        <v>2</v>
      </c>
      <c r="H216" s="5" t="s">
        <v>403</v>
      </c>
      <c r="I216" s="3"/>
      <c r="J216" s="53"/>
      <c r="K216" s="3"/>
      <c r="L216" s="3"/>
      <c r="M216" s="3"/>
      <c r="N216" s="3"/>
      <c r="O216" s="3"/>
      <c r="P216" s="3"/>
      <c r="Q216" s="5"/>
      <c r="R216" s="3"/>
      <c r="S216" s="3"/>
    </row>
    <row r="217" spans="1:19" ht="18.75" x14ac:dyDescent="0.25">
      <c r="A217" s="3" t="s">
        <v>493</v>
      </c>
      <c r="B217" s="3"/>
      <c r="C217" s="5" t="s">
        <v>494</v>
      </c>
      <c r="D217" s="3"/>
      <c r="E217" s="3"/>
      <c r="F217" s="3">
        <v>3</v>
      </c>
      <c r="G217" s="3">
        <f t="shared" si="3"/>
        <v>3</v>
      </c>
      <c r="H217" s="5" t="s">
        <v>404</v>
      </c>
      <c r="I217" s="3"/>
      <c r="J217" s="53"/>
      <c r="K217" s="3"/>
      <c r="L217" s="3"/>
      <c r="M217" s="3"/>
      <c r="N217" s="3"/>
      <c r="O217" s="3"/>
      <c r="P217" s="3"/>
      <c r="Q217" s="5"/>
      <c r="R217" s="3"/>
      <c r="S217" s="3"/>
    </row>
    <row r="218" spans="1:19" ht="18.75" x14ac:dyDescent="0.25">
      <c r="A218" s="3" t="s">
        <v>495</v>
      </c>
      <c r="B218" s="3"/>
      <c r="C218" s="5" t="s">
        <v>494</v>
      </c>
      <c r="D218" s="3"/>
      <c r="E218" s="3"/>
      <c r="F218" s="3">
        <v>1</v>
      </c>
      <c r="G218" s="3">
        <f t="shared" si="3"/>
        <v>1</v>
      </c>
      <c r="H218" s="5" t="s">
        <v>404</v>
      </c>
      <c r="I218" s="3"/>
      <c r="J218" s="53"/>
      <c r="K218" s="3"/>
      <c r="L218" s="3"/>
      <c r="M218" s="3"/>
      <c r="N218" s="3"/>
      <c r="O218" s="3"/>
      <c r="P218" s="3"/>
      <c r="Q218" s="5"/>
      <c r="R218" s="3"/>
      <c r="S218" s="3"/>
    </row>
    <row r="219" spans="1:19" ht="37.5" x14ac:dyDescent="0.25">
      <c r="A219" s="3" t="s">
        <v>496</v>
      </c>
      <c r="B219" s="3"/>
      <c r="C219" s="5" t="s">
        <v>377</v>
      </c>
      <c r="D219" s="3"/>
      <c r="E219" s="3"/>
      <c r="F219" s="3">
        <v>1</v>
      </c>
      <c r="G219" s="3">
        <f t="shared" si="3"/>
        <v>1</v>
      </c>
      <c r="H219" s="5" t="s">
        <v>378</v>
      </c>
      <c r="I219" s="3"/>
      <c r="J219" s="53"/>
      <c r="K219" s="3"/>
      <c r="L219" s="3"/>
      <c r="M219" s="3"/>
      <c r="N219" s="3"/>
      <c r="O219" s="3"/>
      <c r="P219" s="3"/>
      <c r="Q219" s="5"/>
      <c r="R219" s="3"/>
      <c r="S219" s="3"/>
    </row>
    <row r="220" spans="1:19" ht="18.75" x14ac:dyDescent="0.25">
      <c r="A220" s="3" t="s">
        <v>379</v>
      </c>
      <c r="B220" s="3"/>
      <c r="C220" s="5" t="s">
        <v>380</v>
      </c>
      <c r="D220" s="3"/>
      <c r="E220" s="3"/>
      <c r="F220" s="3">
        <v>1</v>
      </c>
      <c r="G220" s="3">
        <f t="shared" si="3"/>
        <v>1</v>
      </c>
      <c r="H220" s="5" t="s">
        <v>381</v>
      </c>
      <c r="I220" s="3"/>
      <c r="J220" s="53"/>
      <c r="K220" s="3"/>
      <c r="L220" s="3"/>
      <c r="M220" s="3"/>
      <c r="N220" s="3"/>
      <c r="O220" s="3"/>
      <c r="P220" s="3"/>
      <c r="Q220" s="5"/>
      <c r="R220" s="3"/>
      <c r="S220" s="3"/>
    </row>
    <row r="221" spans="1:19" ht="18.75" x14ac:dyDescent="0.25">
      <c r="A221" s="3" t="s">
        <v>382</v>
      </c>
      <c r="B221" s="3"/>
      <c r="C221" s="5" t="s">
        <v>380</v>
      </c>
      <c r="D221" s="3"/>
      <c r="E221" s="3"/>
      <c r="F221" s="3">
        <v>2</v>
      </c>
      <c r="G221" s="3">
        <f t="shared" si="3"/>
        <v>2</v>
      </c>
      <c r="H221" s="5" t="s">
        <v>381</v>
      </c>
      <c r="I221" s="3"/>
      <c r="J221" s="53"/>
      <c r="K221" s="3"/>
      <c r="L221" s="3"/>
      <c r="M221" s="3"/>
      <c r="N221" s="3"/>
      <c r="O221" s="3"/>
      <c r="P221" s="3"/>
      <c r="Q221" s="5"/>
      <c r="R221" s="3"/>
      <c r="S221" s="3"/>
    </row>
    <row r="222" spans="1:19" ht="18.75" x14ac:dyDescent="0.25">
      <c r="A222" s="3" t="s">
        <v>383</v>
      </c>
      <c r="B222" s="3"/>
      <c r="C222" s="5" t="s">
        <v>380</v>
      </c>
      <c r="D222" s="3"/>
      <c r="E222" s="3"/>
      <c r="F222" s="3">
        <v>1</v>
      </c>
      <c r="G222" s="3">
        <f t="shared" si="3"/>
        <v>1</v>
      </c>
      <c r="H222" s="5" t="s">
        <v>381</v>
      </c>
      <c r="I222" s="3"/>
      <c r="J222" s="53"/>
      <c r="K222" s="3"/>
      <c r="L222" s="3"/>
      <c r="M222" s="3"/>
      <c r="N222" s="3"/>
      <c r="O222" s="3"/>
      <c r="P222" s="3"/>
      <c r="Q222" s="5"/>
      <c r="R222" s="3"/>
      <c r="S222" s="3"/>
    </row>
    <row r="223" spans="1:19" ht="18.75" x14ac:dyDescent="0.25">
      <c r="A223" s="3" t="s">
        <v>384</v>
      </c>
      <c r="B223" s="3"/>
      <c r="C223" s="5" t="s">
        <v>385</v>
      </c>
      <c r="D223" s="3"/>
      <c r="E223" s="3"/>
      <c r="F223" s="3">
        <v>1</v>
      </c>
      <c r="G223" s="3">
        <f t="shared" si="3"/>
        <v>1</v>
      </c>
      <c r="H223" s="5" t="s">
        <v>386</v>
      </c>
      <c r="I223" s="3"/>
      <c r="J223" s="53"/>
      <c r="K223" s="3"/>
      <c r="L223" s="3"/>
      <c r="M223" s="3"/>
      <c r="N223" s="3"/>
      <c r="O223" s="3"/>
      <c r="P223" s="3"/>
      <c r="Q223" s="5"/>
      <c r="R223" s="3"/>
      <c r="S223" s="3"/>
    </row>
    <row r="224" spans="1:19" ht="18.75" x14ac:dyDescent="0.25">
      <c r="A224" s="3" t="s">
        <v>531</v>
      </c>
      <c r="B224" s="3"/>
      <c r="C224" s="5" t="s">
        <v>532</v>
      </c>
      <c r="D224" s="3"/>
      <c r="E224" s="3"/>
      <c r="F224" s="3">
        <v>1</v>
      </c>
      <c r="G224" s="3">
        <f t="shared" si="3"/>
        <v>1</v>
      </c>
      <c r="H224" s="5" t="s">
        <v>533</v>
      </c>
      <c r="I224" s="3"/>
      <c r="J224" s="53"/>
      <c r="K224" s="3"/>
      <c r="L224" s="3"/>
      <c r="M224" s="3"/>
      <c r="N224" s="3"/>
      <c r="O224" s="3"/>
      <c r="P224" s="3"/>
      <c r="Q224" s="5"/>
      <c r="R224" s="3"/>
      <c r="S224" s="3"/>
    </row>
    <row r="225" spans="1:19" ht="18.75" x14ac:dyDescent="0.25">
      <c r="A225" s="18" t="s">
        <v>534</v>
      </c>
      <c r="B225" s="18"/>
      <c r="C225" s="19" t="s">
        <v>535</v>
      </c>
      <c r="D225" s="18"/>
      <c r="E225" s="18"/>
      <c r="F225" s="18">
        <v>1</v>
      </c>
      <c r="G225" s="18">
        <f t="shared" si="3"/>
        <v>1</v>
      </c>
      <c r="H225" s="19"/>
      <c r="I225" s="18"/>
      <c r="J225" s="62"/>
      <c r="K225" s="18"/>
      <c r="L225" s="18"/>
      <c r="M225" s="18"/>
      <c r="N225" s="18"/>
      <c r="O225" s="18"/>
      <c r="P225" s="18"/>
      <c r="Q225" s="19"/>
      <c r="R225" s="18"/>
      <c r="S225" s="18"/>
    </row>
    <row r="226" spans="1:19" ht="18.75" x14ac:dyDescent="0.25">
      <c r="A226" s="18" t="s">
        <v>536</v>
      </c>
      <c r="B226" s="18"/>
      <c r="C226" s="19" t="s">
        <v>537</v>
      </c>
      <c r="D226" s="18"/>
      <c r="E226" s="18"/>
      <c r="F226" s="18">
        <v>1</v>
      </c>
      <c r="G226" s="18">
        <f t="shared" si="3"/>
        <v>1</v>
      </c>
      <c r="H226" s="19"/>
      <c r="I226" s="18"/>
      <c r="J226" s="62"/>
      <c r="K226" s="18"/>
      <c r="L226" s="18"/>
      <c r="M226" s="18"/>
      <c r="N226" s="18"/>
      <c r="O226" s="18"/>
      <c r="P226" s="18"/>
      <c r="Q226" s="19"/>
      <c r="R226" s="18"/>
      <c r="S226" s="18"/>
    </row>
    <row r="227" spans="1:19" ht="18.75" x14ac:dyDescent="0.25">
      <c r="A227" s="18" t="s">
        <v>538</v>
      </c>
      <c r="B227" s="18"/>
      <c r="C227" s="19"/>
      <c r="D227" s="18"/>
      <c r="E227" s="18"/>
      <c r="F227" s="18">
        <v>1</v>
      </c>
      <c r="G227" s="18">
        <f t="shared" si="3"/>
        <v>1</v>
      </c>
      <c r="H227" s="19"/>
      <c r="I227" s="18"/>
      <c r="J227" s="62"/>
      <c r="K227" s="18"/>
      <c r="L227" s="18"/>
      <c r="M227" s="18"/>
      <c r="N227" s="18"/>
      <c r="O227" s="18"/>
      <c r="P227" s="18"/>
      <c r="Q227" s="19"/>
      <c r="R227" s="18"/>
      <c r="S227" s="18"/>
    </row>
    <row r="228" spans="1:19" ht="18.75" x14ac:dyDescent="0.25">
      <c r="A228" s="3" t="s">
        <v>563</v>
      </c>
      <c r="B228" s="3"/>
      <c r="C228" s="5"/>
      <c r="D228" s="3"/>
      <c r="E228" s="3"/>
      <c r="F228" s="3">
        <v>1</v>
      </c>
      <c r="G228" s="3">
        <f t="shared" si="3"/>
        <v>1</v>
      </c>
      <c r="H228" s="5" t="s">
        <v>564</v>
      </c>
      <c r="I228" s="3"/>
      <c r="J228" s="53"/>
      <c r="K228" s="3"/>
      <c r="L228" s="3"/>
      <c r="M228" s="3"/>
      <c r="N228" s="3"/>
      <c r="O228" s="3"/>
      <c r="P228" s="3"/>
      <c r="Q228" s="5"/>
      <c r="R228" s="3"/>
      <c r="S228" s="3"/>
    </row>
    <row r="229" spans="1:19" ht="18.75" x14ac:dyDescent="0.25">
      <c r="A229" s="3" t="s">
        <v>565</v>
      </c>
      <c r="B229" s="3"/>
      <c r="C229" s="5" t="s">
        <v>566</v>
      </c>
      <c r="D229" s="3"/>
      <c r="E229" s="3"/>
      <c r="F229" s="3">
        <v>1</v>
      </c>
      <c r="G229" s="3">
        <f t="shared" si="3"/>
        <v>1</v>
      </c>
      <c r="H229" s="5" t="s">
        <v>408</v>
      </c>
      <c r="I229" s="3"/>
      <c r="J229" s="53"/>
      <c r="K229" s="3"/>
      <c r="L229" s="3"/>
      <c r="M229" s="3"/>
      <c r="N229" s="3"/>
      <c r="O229" s="3"/>
      <c r="P229" s="3"/>
      <c r="Q229" s="5"/>
      <c r="R229" s="3"/>
      <c r="S229" s="3"/>
    </row>
    <row r="230" spans="1:19" ht="18.75" x14ac:dyDescent="0.25">
      <c r="A230" s="3" t="s">
        <v>567</v>
      </c>
      <c r="B230" s="3"/>
      <c r="C230" s="5" t="s">
        <v>568</v>
      </c>
      <c r="D230" s="3"/>
      <c r="E230" s="3"/>
      <c r="F230" s="3">
        <v>1</v>
      </c>
      <c r="G230" s="3">
        <f t="shared" si="3"/>
        <v>1</v>
      </c>
      <c r="H230" s="5" t="s">
        <v>408</v>
      </c>
      <c r="I230" s="3"/>
      <c r="J230" s="53"/>
      <c r="K230" s="3"/>
      <c r="L230" s="3"/>
      <c r="M230" s="3"/>
      <c r="N230" s="3"/>
      <c r="O230" s="3"/>
      <c r="P230" s="3"/>
      <c r="Q230" s="5"/>
      <c r="R230" s="3"/>
      <c r="S230" s="3"/>
    </row>
    <row r="231" spans="1:19" ht="37.5" x14ac:dyDescent="0.25">
      <c r="A231" s="3" t="s">
        <v>569</v>
      </c>
      <c r="B231" s="3"/>
      <c r="C231" s="5" t="s">
        <v>570</v>
      </c>
      <c r="D231" s="3"/>
      <c r="E231" s="3"/>
      <c r="F231" s="3">
        <v>2</v>
      </c>
      <c r="G231" s="3">
        <f t="shared" si="3"/>
        <v>2</v>
      </c>
      <c r="H231" s="5" t="s">
        <v>408</v>
      </c>
      <c r="I231" s="3"/>
      <c r="J231" s="53"/>
      <c r="K231" s="3"/>
      <c r="L231" s="3"/>
      <c r="M231" s="3"/>
      <c r="N231" s="3"/>
      <c r="O231" s="3"/>
      <c r="P231" s="3"/>
      <c r="Q231" s="5"/>
      <c r="R231" s="3"/>
      <c r="S231" s="3"/>
    </row>
    <row r="232" spans="1:19" ht="18.75" x14ac:dyDescent="0.25">
      <c r="A232" s="3" t="s">
        <v>571</v>
      </c>
      <c r="B232" s="3"/>
      <c r="C232" s="5" t="s">
        <v>572</v>
      </c>
      <c r="D232" s="3"/>
      <c r="E232" s="3"/>
      <c r="F232" s="3">
        <v>1</v>
      </c>
      <c r="G232" s="3">
        <f t="shared" si="3"/>
        <v>1</v>
      </c>
      <c r="H232" s="5" t="s">
        <v>408</v>
      </c>
      <c r="I232" s="3"/>
      <c r="J232" s="53"/>
      <c r="K232" s="3"/>
      <c r="L232" s="3"/>
      <c r="M232" s="3"/>
      <c r="N232" s="3"/>
      <c r="O232" s="3"/>
      <c r="P232" s="3"/>
      <c r="Q232" s="5"/>
      <c r="R232" s="3"/>
      <c r="S232" s="3"/>
    </row>
    <row r="233" spans="1:19" ht="18.75" x14ac:dyDescent="0.25">
      <c r="A233" s="3" t="s">
        <v>573</v>
      </c>
      <c r="B233" s="3"/>
      <c r="C233" s="5" t="s">
        <v>572</v>
      </c>
      <c r="D233" s="3"/>
      <c r="E233" s="3"/>
      <c r="F233" s="3">
        <v>1</v>
      </c>
      <c r="G233" s="3">
        <f t="shared" si="3"/>
        <v>1</v>
      </c>
      <c r="H233" s="5" t="s">
        <v>408</v>
      </c>
      <c r="I233" s="3"/>
      <c r="J233" s="53"/>
      <c r="K233" s="3"/>
      <c r="L233" s="3"/>
      <c r="M233" s="3"/>
      <c r="N233" s="3"/>
      <c r="O233" s="3"/>
      <c r="P233" s="3"/>
      <c r="Q233" s="5"/>
      <c r="R233" s="3"/>
      <c r="S233" s="3"/>
    </row>
    <row r="234" spans="1:19" s="22" customFormat="1" ht="18.75" x14ac:dyDescent="0.25">
      <c r="A234" s="20" t="s">
        <v>644</v>
      </c>
      <c r="B234" s="20" t="s">
        <v>681</v>
      </c>
      <c r="C234" s="21" t="s">
        <v>642</v>
      </c>
      <c r="D234" s="20"/>
      <c r="E234" s="20"/>
      <c r="F234" s="20">
        <v>1</v>
      </c>
      <c r="G234" s="20">
        <f t="shared" si="3"/>
        <v>1</v>
      </c>
      <c r="H234" s="21" t="s">
        <v>646</v>
      </c>
      <c r="I234" s="20" t="s">
        <v>601</v>
      </c>
      <c r="J234" s="51"/>
      <c r="K234" s="20"/>
      <c r="L234" s="20"/>
      <c r="M234" s="20"/>
      <c r="N234" s="20"/>
      <c r="O234" s="20"/>
      <c r="P234" s="20"/>
      <c r="Q234" s="21"/>
      <c r="R234" s="20"/>
      <c r="S234" s="20"/>
    </row>
    <row r="235" spans="1:19" s="22" customFormat="1" ht="18.75" x14ac:dyDescent="0.25">
      <c r="A235" s="20" t="s">
        <v>643</v>
      </c>
      <c r="B235" s="20" t="s">
        <v>681</v>
      </c>
      <c r="C235" s="21" t="s">
        <v>645</v>
      </c>
      <c r="D235" s="20"/>
      <c r="E235" s="20"/>
      <c r="F235" s="20">
        <v>1</v>
      </c>
      <c r="G235" s="20">
        <f t="shared" si="3"/>
        <v>1</v>
      </c>
      <c r="H235" s="21" t="s">
        <v>646</v>
      </c>
      <c r="I235" s="20" t="s">
        <v>601</v>
      </c>
      <c r="J235" s="51"/>
      <c r="K235" s="20"/>
      <c r="L235" s="20"/>
      <c r="M235" s="20"/>
      <c r="N235" s="20"/>
      <c r="O235" s="20"/>
      <c r="P235" s="20"/>
      <c r="Q235" s="21"/>
      <c r="R235" s="20"/>
      <c r="S235" s="20"/>
    </row>
    <row r="236" spans="1:19" ht="18.75" x14ac:dyDescent="0.25">
      <c r="A236" s="3" t="s">
        <v>574</v>
      </c>
      <c r="B236" s="3"/>
      <c r="C236" s="5" t="s">
        <v>575</v>
      </c>
      <c r="D236" s="3"/>
      <c r="E236" s="3"/>
      <c r="F236" s="3">
        <v>1</v>
      </c>
      <c r="G236" s="3">
        <f t="shared" si="3"/>
        <v>1</v>
      </c>
      <c r="H236" s="5" t="s">
        <v>408</v>
      </c>
      <c r="I236" s="3"/>
      <c r="J236" s="53"/>
      <c r="K236" s="3"/>
      <c r="L236" s="3"/>
      <c r="M236" s="3"/>
      <c r="N236" s="3"/>
      <c r="O236" s="3"/>
      <c r="P236" s="3"/>
      <c r="Q236" s="5"/>
      <c r="R236" s="3"/>
      <c r="S236" s="3"/>
    </row>
    <row r="237" spans="1:19" ht="18.75" x14ac:dyDescent="0.25">
      <c r="A237" s="3" t="s">
        <v>576</v>
      </c>
      <c r="B237" s="3"/>
      <c r="C237" s="5" t="s">
        <v>374</v>
      </c>
      <c r="D237" s="3"/>
      <c r="E237" s="3"/>
      <c r="F237" s="3">
        <v>1</v>
      </c>
      <c r="G237" s="3">
        <f t="shared" si="3"/>
        <v>1</v>
      </c>
      <c r="H237" s="5" t="s">
        <v>577</v>
      </c>
      <c r="I237" s="3"/>
      <c r="J237" s="53"/>
      <c r="K237" s="3"/>
      <c r="L237" s="3"/>
      <c r="M237" s="3"/>
      <c r="N237" s="3"/>
      <c r="O237" s="3"/>
      <c r="P237" s="3"/>
      <c r="Q237" s="5"/>
      <c r="R237" s="3"/>
      <c r="S237" s="3"/>
    </row>
    <row r="238" spans="1:19" ht="37.5" x14ac:dyDescent="0.25">
      <c r="A238" s="3" t="s">
        <v>555</v>
      </c>
      <c r="B238" s="3"/>
      <c r="C238" s="5" t="s">
        <v>438</v>
      </c>
      <c r="D238" s="3"/>
      <c r="E238" s="3"/>
      <c r="F238" s="3">
        <v>2</v>
      </c>
      <c r="G238" s="3">
        <f t="shared" si="3"/>
        <v>2</v>
      </c>
      <c r="H238" s="5" t="s">
        <v>408</v>
      </c>
      <c r="I238" s="3"/>
      <c r="J238" s="53"/>
      <c r="K238" s="3"/>
      <c r="L238" s="3"/>
      <c r="M238" s="3"/>
      <c r="N238" s="3"/>
      <c r="O238" s="3"/>
      <c r="P238" s="3"/>
      <c r="Q238" s="5"/>
      <c r="R238" s="3"/>
      <c r="S238" s="3"/>
    </row>
    <row r="239" spans="1:19" ht="37.5" x14ac:dyDescent="0.25">
      <c r="A239" s="3" t="s">
        <v>439</v>
      </c>
      <c r="B239" s="3"/>
      <c r="C239" s="5" t="s">
        <v>440</v>
      </c>
      <c r="D239" s="3"/>
      <c r="E239" s="3"/>
      <c r="F239" s="3">
        <v>2</v>
      </c>
      <c r="G239" s="3">
        <f t="shared" si="3"/>
        <v>2</v>
      </c>
      <c r="H239" s="5" t="s">
        <v>408</v>
      </c>
      <c r="I239" s="3"/>
      <c r="J239" s="53"/>
      <c r="K239" s="3"/>
      <c r="L239" s="3"/>
      <c r="M239" s="3"/>
      <c r="N239" s="3"/>
      <c r="O239" s="3"/>
      <c r="P239" s="3"/>
      <c r="Q239" s="5"/>
      <c r="R239" s="3"/>
      <c r="S239" s="3"/>
    </row>
    <row r="240" spans="1:19" ht="18.75" x14ac:dyDescent="0.25">
      <c r="A240" s="3" t="s">
        <v>441</v>
      </c>
      <c r="B240" s="3"/>
      <c r="C240" s="5" t="s">
        <v>442</v>
      </c>
      <c r="D240" s="3"/>
      <c r="E240" s="3"/>
      <c r="F240" s="3">
        <v>1</v>
      </c>
      <c r="G240" s="3">
        <f t="shared" si="3"/>
        <v>1</v>
      </c>
      <c r="H240" s="5" t="s">
        <v>405</v>
      </c>
      <c r="I240" s="3"/>
      <c r="J240" s="53"/>
      <c r="K240" s="3"/>
      <c r="L240" s="3"/>
      <c r="M240" s="3"/>
      <c r="N240" s="3"/>
      <c r="O240" s="3"/>
      <c r="P240" s="3"/>
      <c r="Q240" s="5"/>
      <c r="R240" s="3"/>
      <c r="S240" s="3"/>
    </row>
    <row r="241" spans="1:92" ht="18.75" x14ac:dyDescent="0.25">
      <c r="A241" s="3" t="s">
        <v>443</v>
      </c>
      <c r="B241" s="3"/>
      <c r="C241" s="5" t="s">
        <v>444</v>
      </c>
      <c r="D241" s="3"/>
      <c r="E241" s="3"/>
      <c r="F241" s="3">
        <v>1</v>
      </c>
      <c r="G241" s="3">
        <f t="shared" si="3"/>
        <v>1</v>
      </c>
      <c r="H241" s="5" t="s">
        <v>408</v>
      </c>
      <c r="I241" s="3"/>
      <c r="J241" s="53"/>
      <c r="K241" s="3"/>
      <c r="L241" s="3"/>
      <c r="M241" s="3"/>
      <c r="N241" s="3"/>
      <c r="O241" s="3"/>
      <c r="P241" s="3"/>
      <c r="Q241" s="5"/>
      <c r="R241" s="3"/>
      <c r="S241" s="3"/>
    </row>
    <row r="242" spans="1:92" ht="18.75" x14ac:dyDescent="0.25">
      <c r="A242" s="3" t="s">
        <v>445</v>
      </c>
      <c r="B242" s="3"/>
      <c r="C242" s="5" t="s">
        <v>446</v>
      </c>
      <c r="D242" s="3"/>
      <c r="E242" s="3"/>
      <c r="F242" s="3">
        <v>1</v>
      </c>
      <c r="G242" s="3">
        <f t="shared" si="3"/>
        <v>1</v>
      </c>
      <c r="H242" s="5" t="s">
        <v>408</v>
      </c>
      <c r="I242" s="3"/>
      <c r="J242" s="53"/>
      <c r="K242" s="3"/>
      <c r="L242" s="3"/>
      <c r="M242" s="3"/>
      <c r="N242" s="3"/>
      <c r="O242" s="3"/>
      <c r="P242" s="3"/>
      <c r="Q242" s="5"/>
      <c r="R242" s="3"/>
      <c r="S242" s="3"/>
    </row>
    <row r="243" spans="1:92" ht="18.75" x14ac:dyDescent="0.25">
      <c r="A243" s="3" t="s">
        <v>447</v>
      </c>
      <c r="B243" s="3"/>
      <c r="C243" s="5" t="s">
        <v>448</v>
      </c>
      <c r="D243" s="3"/>
      <c r="E243" s="3"/>
      <c r="F243" s="3">
        <v>1</v>
      </c>
      <c r="G243" s="3">
        <f t="shared" si="3"/>
        <v>1</v>
      </c>
      <c r="H243" s="5" t="s">
        <v>408</v>
      </c>
      <c r="I243" s="3"/>
      <c r="J243" s="53"/>
      <c r="K243" s="3"/>
      <c r="L243" s="3"/>
      <c r="M243" s="3"/>
      <c r="N243" s="3"/>
      <c r="O243" s="3"/>
      <c r="P243" s="3"/>
      <c r="Q243" s="5"/>
      <c r="R243" s="3"/>
      <c r="S243" s="3"/>
    </row>
    <row r="244" spans="1:92" s="22" customFormat="1" ht="37.5" x14ac:dyDescent="0.25">
      <c r="A244" s="20" t="s">
        <v>161</v>
      </c>
      <c r="B244" s="20" t="s">
        <v>599</v>
      </c>
      <c r="C244" s="21" t="s">
        <v>637</v>
      </c>
      <c r="D244" s="20"/>
      <c r="E244" s="20"/>
      <c r="F244" s="20">
        <v>1</v>
      </c>
      <c r="G244" s="20">
        <f t="shared" si="3"/>
        <v>1</v>
      </c>
      <c r="H244" s="21" t="s">
        <v>70</v>
      </c>
      <c r="I244" s="20" t="s">
        <v>581</v>
      </c>
      <c r="J244" s="51"/>
      <c r="K244" s="20"/>
      <c r="L244" s="20"/>
      <c r="M244" s="20"/>
      <c r="N244" s="20"/>
      <c r="O244" s="20"/>
      <c r="P244" s="20"/>
      <c r="Q244" s="21"/>
      <c r="R244" s="20"/>
      <c r="S244" s="20"/>
    </row>
    <row r="245" spans="1:92" s="22" customFormat="1" ht="18.75" x14ac:dyDescent="0.25">
      <c r="A245" s="20" t="s">
        <v>638</v>
      </c>
      <c r="B245" s="20" t="s">
        <v>641</v>
      </c>
      <c r="C245" s="21" t="s">
        <v>639</v>
      </c>
      <c r="D245" s="20"/>
      <c r="E245" s="20"/>
      <c r="F245" s="20">
        <v>1</v>
      </c>
      <c r="G245" s="20">
        <f t="shared" si="3"/>
        <v>1</v>
      </c>
      <c r="H245" s="21" t="s">
        <v>640</v>
      </c>
      <c r="I245" s="20" t="s">
        <v>601</v>
      </c>
      <c r="J245" s="51"/>
      <c r="K245" s="20"/>
      <c r="L245" s="20"/>
      <c r="M245" s="20"/>
      <c r="N245" s="20"/>
      <c r="O245" s="20"/>
      <c r="P245" s="20"/>
      <c r="Q245" s="21"/>
      <c r="R245" s="20"/>
      <c r="S245" s="20"/>
    </row>
    <row r="246" spans="1:92" ht="18.75" x14ac:dyDescent="0.25">
      <c r="A246" s="3" t="s">
        <v>449</v>
      </c>
      <c r="B246" s="3"/>
      <c r="C246" s="5" t="s">
        <v>450</v>
      </c>
      <c r="D246" s="3"/>
      <c r="E246" s="3"/>
      <c r="F246" s="3">
        <v>1</v>
      </c>
      <c r="G246" s="3">
        <f t="shared" si="3"/>
        <v>1</v>
      </c>
      <c r="H246" s="5" t="s">
        <v>408</v>
      </c>
      <c r="I246" s="3"/>
      <c r="J246" s="53"/>
      <c r="K246" s="3"/>
      <c r="L246" s="3"/>
      <c r="M246" s="3"/>
      <c r="N246" s="3"/>
      <c r="O246" s="3"/>
      <c r="P246" s="3"/>
      <c r="Q246" s="5"/>
      <c r="R246" s="3"/>
      <c r="S246" s="3"/>
    </row>
    <row r="247" spans="1:92" ht="18.75" x14ac:dyDescent="0.25">
      <c r="A247" s="3" t="s">
        <v>451</v>
      </c>
      <c r="B247" s="3"/>
      <c r="C247" s="5" t="s">
        <v>452</v>
      </c>
      <c r="D247" s="3"/>
      <c r="E247" s="3"/>
      <c r="F247" s="3">
        <v>1</v>
      </c>
      <c r="G247" s="3">
        <f t="shared" si="3"/>
        <v>1</v>
      </c>
      <c r="H247" s="5" t="s">
        <v>408</v>
      </c>
      <c r="I247" s="3"/>
      <c r="J247" s="53"/>
      <c r="K247" s="3"/>
      <c r="L247" s="3"/>
      <c r="M247" s="3"/>
      <c r="N247" s="3"/>
      <c r="O247" s="3"/>
      <c r="P247" s="3"/>
      <c r="Q247" s="5"/>
      <c r="R247" s="3"/>
      <c r="S247" s="3"/>
    </row>
    <row r="248" spans="1:92" ht="18.75" x14ac:dyDescent="0.25">
      <c r="A248" s="3" t="s">
        <v>453</v>
      </c>
      <c r="B248" s="3"/>
      <c r="C248" s="5" t="s">
        <v>454</v>
      </c>
      <c r="D248" s="3"/>
      <c r="E248" s="3"/>
      <c r="F248" s="3">
        <v>3</v>
      </c>
      <c r="G248" s="3">
        <f t="shared" si="3"/>
        <v>3</v>
      </c>
      <c r="H248" s="5" t="s">
        <v>408</v>
      </c>
      <c r="I248" s="3"/>
      <c r="J248" s="53"/>
      <c r="K248" s="3"/>
      <c r="L248" s="3"/>
      <c r="M248" s="3"/>
      <c r="N248" s="3"/>
      <c r="O248" s="3"/>
      <c r="P248" s="3"/>
      <c r="Q248" s="5"/>
      <c r="R248" s="3"/>
      <c r="S248" s="3"/>
    </row>
    <row r="249" spans="1:92" ht="18.75" x14ac:dyDescent="0.25">
      <c r="A249" s="3" t="s">
        <v>455</v>
      </c>
      <c r="B249" s="3"/>
      <c r="C249" s="5" t="s">
        <v>456</v>
      </c>
      <c r="D249" s="3"/>
      <c r="E249" s="3"/>
      <c r="F249" s="3">
        <v>5</v>
      </c>
      <c r="G249" s="3">
        <f t="shared" si="3"/>
        <v>5</v>
      </c>
      <c r="H249" s="5" t="s">
        <v>408</v>
      </c>
      <c r="I249" s="3"/>
      <c r="J249" s="53"/>
      <c r="K249" s="3"/>
      <c r="L249" s="3"/>
      <c r="M249" s="3"/>
      <c r="N249" s="3"/>
      <c r="O249" s="3"/>
      <c r="P249" s="3"/>
      <c r="Q249" s="5"/>
      <c r="R249" s="3"/>
      <c r="S249" s="3"/>
    </row>
    <row r="250" spans="1:92" ht="37.5" x14ac:dyDescent="0.25">
      <c r="A250" s="3" t="s">
        <v>457</v>
      </c>
      <c r="B250" s="3"/>
      <c r="C250" s="5" t="s">
        <v>458</v>
      </c>
      <c r="D250" s="3"/>
      <c r="E250" s="3"/>
      <c r="F250" s="3">
        <v>2</v>
      </c>
      <c r="G250" s="3">
        <f t="shared" si="3"/>
        <v>2</v>
      </c>
      <c r="H250" s="5" t="s">
        <v>459</v>
      </c>
      <c r="I250" s="3"/>
      <c r="J250" s="53">
        <v>461.98</v>
      </c>
      <c r="K250" s="3"/>
      <c r="L250" s="3"/>
      <c r="M250" s="3"/>
      <c r="N250" s="3"/>
      <c r="O250" s="3"/>
      <c r="P250" s="3"/>
      <c r="Q250" s="5"/>
      <c r="R250" s="3"/>
      <c r="S250" s="3"/>
    </row>
    <row r="251" spans="1:92" s="22" customFormat="1" ht="18.75" x14ac:dyDescent="0.25">
      <c r="A251" s="20" t="s">
        <v>460</v>
      </c>
      <c r="B251" s="20" t="s">
        <v>599</v>
      </c>
      <c r="C251" s="21" t="s">
        <v>106</v>
      </c>
      <c r="D251" s="20"/>
      <c r="E251" s="20"/>
      <c r="F251" s="20">
        <v>2</v>
      </c>
      <c r="G251" s="20">
        <f t="shared" si="3"/>
        <v>2</v>
      </c>
      <c r="H251" s="21" t="s">
        <v>699</v>
      </c>
      <c r="I251" s="20" t="s">
        <v>581</v>
      </c>
      <c r="J251" s="51"/>
      <c r="K251" s="20"/>
      <c r="L251" s="20"/>
      <c r="M251" s="20"/>
      <c r="N251" s="20"/>
      <c r="O251" s="20"/>
      <c r="P251" s="20"/>
      <c r="Q251" s="21"/>
      <c r="R251" s="20"/>
      <c r="S251" s="3"/>
    </row>
    <row r="252" spans="1:92" ht="18.75" x14ac:dyDescent="0.25">
      <c r="A252" s="3" t="s">
        <v>461</v>
      </c>
      <c r="B252" s="3"/>
      <c r="C252" s="5" t="s">
        <v>462</v>
      </c>
      <c r="D252" s="3"/>
      <c r="E252" s="3"/>
      <c r="F252" s="3">
        <v>2</v>
      </c>
      <c r="G252" s="3">
        <f t="shared" si="3"/>
        <v>2</v>
      </c>
      <c r="H252" s="5" t="s">
        <v>463</v>
      </c>
      <c r="I252" s="3"/>
      <c r="J252" s="53">
        <v>160</v>
      </c>
      <c r="K252" s="3"/>
      <c r="L252" s="3"/>
      <c r="M252" s="3"/>
      <c r="N252" s="3"/>
      <c r="O252" s="3"/>
      <c r="P252" s="3"/>
      <c r="Q252" s="5"/>
      <c r="R252" s="3"/>
      <c r="S252" s="3"/>
    </row>
    <row r="253" spans="1:92" s="20" customFormat="1" ht="37.5" x14ac:dyDescent="0.25">
      <c r="A253" s="20" t="s">
        <v>464</v>
      </c>
      <c r="B253" s="20" t="s">
        <v>465</v>
      </c>
      <c r="C253" s="20" t="s">
        <v>466</v>
      </c>
      <c r="F253" s="20">
        <v>1</v>
      </c>
      <c r="G253" s="20">
        <f t="shared" si="3"/>
        <v>1</v>
      </c>
      <c r="H253" s="20" t="s">
        <v>467</v>
      </c>
      <c r="S253" s="3"/>
      <c r="T253" s="64"/>
      <c r="U253" s="64"/>
      <c r="V253" s="64"/>
      <c r="W253" s="64"/>
      <c r="X253" s="64"/>
      <c r="Y253" s="64"/>
      <c r="Z253" s="64"/>
      <c r="AA253" s="64"/>
      <c r="AB253" s="64"/>
      <c r="AC253" s="64"/>
      <c r="AD253" s="64"/>
      <c r="AE253" s="64"/>
      <c r="AF253" s="64"/>
      <c r="AG253" s="64"/>
      <c r="AH253" s="64"/>
      <c r="AI253" s="64"/>
      <c r="AJ253" s="64"/>
      <c r="AK253" s="64"/>
      <c r="AL253" s="64"/>
      <c r="AM253" s="64"/>
      <c r="AN253" s="64"/>
      <c r="AO253" s="64"/>
      <c r="AP253" s="64"/>
      <c r="AQ253" s="64"/>
      <c r="AR253" s="64"/>
      <c r="AS253" s="64"/>
      <c r="AT253" s="64"/>
      <c r="AU253" s="64"/>
      <c r="AV253" s="64"/>
      <c r="AW253" s="64"/>
      <c r="AX253" s="64"/>
      <c r="AY253" s="64"/>
      <c r="AZ253" s="64"/>
      <c r="BA253" s="64"/>
      <c r="BB253" s="64"/>
      <c r="BC253" s="64"/>
      <c r="BD253" s="64"/>
      <c r="BE253" s="64"/>
      <c r="BF253" s="64"/>
      <c r="BG253" s="64"/>
      <c r="BH253" s="64"/>
      <c r="BI253" s="64"/>
      <c r="BJ253" s="64"/>
      <c r="BK253" s="64"/>
      <c r="BL253" s="64"/>
      <c r="BM253" s="64"/>
      <c r="BN253" s="64"/>
      <c r="BO253" s="64"/>
      <c r="BP253" s="64"/>
      <c r="BQ253" s="64"/>
      <c r="BR253" s="64"/>
      <c r="BS253" s="64"/>
      <c r="BT253" s="64"/>
      <c r="BU253" s="64"/>
      <c r="BV253" s="64"/>
      <c r="BW253" s="64"/>
      <c r="BX253" s="64"/>
      <c r="BY253" s="64"/>
      <c r="BZ253" s="64"/>
      <c r="CA253" s="64"/>
      <c r="CB253" s="64"/>
      <c r="CC253" s="64"/>
      <c r="CD253" s="64"/>
      <c r="CE253" s="64"/>
      <c r="CF253" s="64"/>
      <c r="CG253" s="64"/>
      <c r="CH253" s="64"/>
      <c r="CI253" s="64"/>
      <c r="CJ253" s="64"/>
      <c r="CK253" s="64"/>
      <c r="CL253" s="64"/>
      <c r="CM253" s="64"/>
      <c r="CN253" s="64"/>
    </row>
    <row r="254" spans="1:92" ht="56.25" x14ac:dyDescent="0.25">
      <c r="A254" s="20" t="s">
        <v>468</v>
      </c>
      <c r="B254" s="3"/>
      <c r="C254" s="5" t="s">
        <v>469</v>
      </c>
      <c r="D254" s="3"/>
      <c r="E254" s="3"/>
      <c r="F254" s="3">
        <v>2</v>
      </c>
      <c r="G254" s="3">
        <f t="shared" si="3"/>
        <v>2</v>
      </c>
      <c r="H254" s="5" t="s">
        <v>470</v>
      </c>
      <c r="I254" s="3"/>
      <c r="J254" s="53">
        <v>2400</v>
      </c>
      <c r="K254" s="3">
        <v>175</v>
      </c>
      <c r="L254" s="3">
        <v>42</v>
      </c>
      <c r="M254" s="3"/>
      <c r="N254" s="3"/>
      <c r="O254" s="3"/>
      <c r="P254" s="3"/>
      <c r="Q254" s="5"/>
      <c r="R254" s="3"/>
      <c r="S254" s="3"/>
    </row>
    <row r="255" spans="1:92" s="20" customFormat="1" ht="37.5" x14ac:dyDescent="0.25">
      <c r="A255" s="20" t="s">
        <v>500</v>
      </c>
      <c r="B255" s="20" t="s">
        <v>768</v>
      </c>
      <c r="C255" s="20" t="s">
        <v>501</v>
      </c>
      <c r="F255" s="20">
        <v>7</v>
      </c>
      <c r="G255" s="20">
        <f t="shared" si="3"/>
        <v>7</v>
      </c>
      <c r="H255" s="20" t="s">
        <v>408</v>
      </c>
      <c r="I255" s="20" t="s">
        <v>502</v>
      </c>
      <c r="S255" s="3"/>
      <c r="T255" s="64"/>
      <c r="U255" s="64"/>
      <c r="V255" s="64"/>
      <c r="W255" s="64"/>
      <c r="X255" s="64"/>
      <c r="Y255" s="64"/>
      <c r="Z255" s="64"/>
      <c r="AA255" s="64"/>
      <c r="AB255" s="64"/>
      <c r="AC255" s="64"/>
      <c r="AD255" s="64"/>
      <c r="AE255" s="64"/>
      <c r="AF255" s="64"/>
      <c r="AG255" s="64"/>
      <c r="AH255" s="64"/>
      <c r="AI255" s="64"/>
      <c r="AJ255" s="64"/>
      <c r="AK255" s="64"/>
      <c r="AL255" s="64"/>
      <c r="AM255" s="64"/>
      <c r="AN255" s="64"/>
      <c r="AO255" s="64"/>
      <c r="AP255" s="64"/>
      <c r="AQ255" s="64"/>
      <c r="AR255" s="64"/>
      <c r="AS255" s="64"/>
      <c r="AT255" s="64"/>
      <c r="AU255" s="64"/>
      <c r="AV255" s="64"/>
      <c r="AW255" s="64"/>
      <c r="AX255" s="64"/>
      <c r="AY255" s="64"/>
      <c r="AZ255" s="64"/>
      <c r="BA255" s="64"/>
      <c r="BB255" s="64"/>
      <c r="BC255" s="64"/>
      <c r="BD255" s="64"/>
      <c r="BE255" s="64"/>
      <c r="BF255" s="64"/>
      <c r="BG255" s="64"/>
      <c r="BH255" s="64"/>
      <c r="BI255" s="64"/>
      <c r="BJ255" s="64"/>
      <c r="BK255" s="64"/>
      <c r="BL255" s="64"/>
      <c r="BM255" s="64"/>
      <c r="BN255" s="64"/>
      <c r="BO255" s="64"/>
      <c r="BP255" s="64"/>
      <c r="BQ255" s="64"/>
      <c r="BR255" s="64"/>
      <c r="BS255" s="64"/>
      <c r="BT255" s="64"/>
      <c r="BU255" s="64"/>
      <c r="BV255" s="64"/>
      <c r="BW255" s="64"/>
      <c r="BX255" s="64"/>
      <c r="BY255" s="64"/>
      <c r="BZ255" s="64"/>
      <c r="CA255" s="64"/>
      <c r="CB255" s="64"/>
      <c r="CC255" s="64"/>
      <c r="CD255" s="64"/>
      <c r="CE255" s="64"/>
      <c r="CF255" s="64"/>
      <c r="CG255" s="64"/>
      <c r="CH255" s="64"/>
      <c r="CI255" s="64"/>
      <c r="CJ255" s="64"/>
      <c r="CK255" s="64"/>
      <c r="CL255" s="64"/>
      <c r="CM255" s="64"/>
      <c r="CN255" s="64"/>
    </row>
    <row r="256" spans="1:92" s="20" customFormat="1" ht="37.5" x14ac:dyDescent="0.25">
      <c r="A256" s="20" t="s">
        <v>59</v>
      </c>
      <c r="B256" s="20" t="s">
        <v>768</v>
      </c>
      <c r="C256" s="20">
        <v>16614</v>
      </c>
      <c r="D256" s="20" t="s">
        <v>65</v>
      </c>
      <c r="F256" s="20">
        <v>1</v>
      </c>
      <c r="G256" s="20">
        <f t="shared" si="3"/>
        <v>1</v>
      </c>
      <c r="H256" s="20" t="s">
        <v>503</v>
      </c>
      <c r="I256" s="20" t="s">
        <v>504</v>
      </c>
      <c r="S256" s="3"/>
      <c r="T256" s="64"/>
      <c r="U256" s="64"/>
      <c r="V256" s="64"/>
      <c r="W256" s="64"/>
      <c r="X256" s="64"/>
      <c r="Y256" s="64"/>
      <c r="Z256" s="64"/>
      <c r="AA256" s="64"/>
      <c r="AB256" s="64"/>
      <c r="AC256" s="64"/>
      <c r="AD256" s="64"/>
      <c r="AE256" s="64"/>
      <c r="AF256" s="64"/>
      <c r="AG256" s="64"/>
      <c r="AH256" s="64"/>
      <c r="AI256" s="64"/>
      <c r="AJ256" s="64"/>
      <c r="AK256" s="64"/>
      <c r="AL256" s="64"/>
      <c r="AM256" s="64"/>
      <c r="AN256" s="64"/>
      <c r="AO256" s="64"/>
      <c r="AP256" s="64"/>
      <c r="AQ256" s="64"/>
      <c r="AR256" s="64"/>
      <c r="AS256" s="64"/>
      <c r="AT256" s="64"/>
      <c r="AU256" s="64"/>
      <c r="AV256" s="64"/>
      <c r="AW256" s="64"/>
      <c r="AX256" s="64"/>
      <c r="AY256" s="64"/>
      <c r="AZ256" s="64"/>
      <c r="BA256" s="64"/>
      <c r="BB256" s="64"/>
      <c r="BC256" s="64"/>
      <c r="BD256" s="64"/>
      <c r="BE256" s="64"/>
      <c r="BF256" s="64"/>
      <c r="BG256" s="64"/>
      <c r="BH256" s="64"/>
      <c r="BI256" s="64"/>
      <c r="BJ256" s="64"/>
      <c r="BK256" s="64"/>
      <c r="BL256" s="64"/>
      <c r="BM256" s="64"/>
      <c r="BN256" s="64"/>
      <c r="BO256" s="64"/>
      <c r="BP256" s="64"/>
      <c r="BQ256" s="64"/>
      <c r="BR256" s="64"/>
      <c r="BS256" s="64"/>
      <c r="BT256" s="64"/>
      <c r="BU256" s="64"/>
      <c r="BV256" s="64"/>
      <c r="BW256" s="64"/>
      <c r="BX256" s="64"/>
      <c r="BY256" s="64"/>
      <c r="BZ256" s="64"/>
      <c r="CA256" s="64"/>
      <c r="CB256" s="64"/>
      <c r="CC256" s="64"/>
      <c r="CD256" s="64"/>
      <c r="CE256" s="64"/>
      <c r="CF256" s="64"/>
      <c r="CG256" s="64"/>
      <c r="CH256" s="64"/>
      <c r="CI256" s="64"/>
      <c r="CJ256" s="64"/>
      <c r="CK256" s="64"/>
      <c r="CL256" s="64"/>
      <c r="CM256" s="64"/>
      <c r="CN256" s="64"/>
    </row>
    <row r="257" spans="1:92" s="20" customFormat="1" ht="37.5" x14ac:dyDescent="0.25">
      <c r="A257" s="20" t="s">
        <v>505</v>
      </c>
      <c r="B257" s="20" t="s">
        <v>768</v>
      </c>
      <c r="C257" s="20" t="s">
        <v>506</v>
      </c>
      <c r="F257" s="20">
        <v>4</v>
      </c>
      <c r="G257" s="20">
        <f t="shared" si="3"/>
        <v>4</v>
      </c>
      <c r="H257" s="20" t="s">
        <v>507</v>
      </c>
      <c r="I257" s="20" t="s">
        <v>502</v>
      </c>
      <c r="S257" s="3"/>
      <c r="T257" s="64"/>
      <c r="U257" s="64"/>
      <c r="V257" s="64"/>
      <c r="W257" s="64"/>
      <c r="X257" s="64"/>
      <c r="Y257" s="64"/>
      <c r="Z257" s="64"/>
      <c r="AA257" s="64"/>
      <c r="AB257" s="64"/>
      <c r="AC257" s="64"/>
      <c r="AD257" s="64"/>
      <c r="AE257" s="64"/>
      <c r="AF257" s="64"/>
      <c r="AG257" s="64"/>
      <c r="AH257" s="64"/>
      <c r="AI257" s="64"/>
      <c r="AJ257" s="64"/>
      <c r="AK257" s="64"/>
      <c r="AL257" s="64"/>
      <c r="AM257" s="64"/>
      <c r="AN257" s="64"/>
      <c r="AO257" s="64"/>
      <c r="AP257" s="64"/>
      <c r="AQ257" s="64"/>
      <c r="AR257" s="64"/>
      <c r="AS257" s="64"/>
      <c r="AT257" s="64"/>
      <c r="AU257" s="64"/>
      <c r="AV257" s="64"/>
      <c r="AW257" s="64"/>
      <c r="AX257" s="64"/>
      <c r="AY257" s="64"/>
      <c r="AZ257" s="64"/>
      <c r="BA257" s="64"/>
      <c r="BB257" s="64"/>
      <c r="BC257" s="64"/>
      <c r="BD257" s="64"/>
      <c r="BE257" s="64"/>
      <c r="BF257" s="64"/>
      <c r="BG257" s="64"/>
      <c r="BH257" s="64"/>
      <c r="BI257" s="64"/>
      <c r="BJ257" s="64"/>
      <c r="BK257" s="64"/>
      <c r="BL257" s="64"/>
      <c r="BM257" s="64"/>
      <c r="BN257" s="64"/>
      <c r="BO257" s="64"/>
      <c r="BP257" s="64"/>
      <c r="BQ257" s="64"/>
      <c r="BR257" s="64"/>
      <c r="BS257" s="64"/>
      <c r="BT257" s="64"/>
      <c r="BU257" s="64"/>
      <c r="BV257" s="64"/>
      <c r="BW257" s="64"/>
      <c r="BX257" s="64"/>
      <c r="BY257" s="64"/>
      <c r="BZ257" s="64"/>
      <c r="CA257" s="64"/>
      <c r="CB257" s="64"/>
      <c r="CC257" s="64"/>
      <c r="CD257" s="64"/>
      <c r="CE257" s="64"/>
      <c r="CF257" s="64"/>
      <c r="CG257" s="64"/>
      <c r="CH257" s="64"/>
      <c r="CI257" s="64"/>
      <c r="CJ257" s="64"/>
      <c r="CK257" s="64"/>
      <c r="CL257" s="64"/>
      <c r="CM257" s="64"/>
      <c r="CN257" s="64"/>
    </row>
    <row r="258" spans="1:92" s="20" customFormat="1" ht="37.5" x14ac:dyDescent="0.25">
      <c r="A258" s="20" t="s">
        <v>149</v>
      </c>
      <c r="B258" s="20" t="s">
        <v>768</v>
      </c>
      <c r="C258" s="20">
        <v>16196</v>
      </c>
      <c r="D258" s="20" t="s">
        <v>150</v>
      </c>
      <c r="F258" s="20">
        <v>1</v>
      </c>
      <c r="G258" s="20">
        <f t="shared" ref="G258:G277" si="4">E258+F258</f>
        <v>1</v>
      </c>
      <c r="H258" s="20" t="s">
        <v>503</v>
      </c>
      <c r="I258" s="20" t="s">
        <v>504</v>
      </c>
      <c r="S258" s="3"/>
      <c r="T258" s="64"/>
      <c r="U258" s="64"/>
      <c r="V258" s="64"/>
      <c r="W258" s="64"/>
      <c r="X258" s="64"/>
      <c r="Y258" s="64"/>
      <c r="Z258" s="64"/>
      <c r="AA258" s="64"/>
      <c r="AB258" s="64"/>
      <c r="AC258" s="64"/>
      <c r="AD258" s="64"/>
      <c r="AE258" s="64"/>
      <c r="AF258" s="64"/>
      <c r="AG258" s="64"/>
      <c r="AH258" s="64"/>
      <c r="AI258" s="64"/>
      <c r="AJ258" s="64"/>
      <c r="AK258" s="64"/>
      <c r="AL258" s="64"/>
      <c r="AM258" s="64"/>
      <c r="AN258" s="64"/>
      <c r="AO258" s="64"/>
      <c r="AP258" s="64"/>
      <c r="AQ258" s="64"/>
      <c r="AR258" s="64"/>
      <c r="AS258" s="64"/>
      <c r="AT258" s="64"/>
      <c r="AU258" s="64"/>
      <c r="AV258" s="64"/>
      <c r="AW258" s="64"/>
      <c r="AX258" s="64"/>
      <c r="AY258" s="64"/>
      <c r="AZ258" s="64"/>
      <c r="BA258" s="64"/>
      <c r="BB258" s="64"/>
      <c r="BC258" s="64"/>
      <c r="BD258" s="64"/>
      <c r="BE258" s="64"/>
      <c r="BF258" s="64"/>
      <c r="BG258" s="64"/>
      <c r="BH258" s="64"/>
      <c r="BI258" s="64"/>
      <c r="BJ258" s="64"/>
      <c r="BK258" s="64"/>
      <c r="BL258" s="64"/>
      <c r="BM258" s="64"/>
      <c r="BN258" s="64"/>
      <c r="BO258" s="64"/>
      <c r="BP258" s="64"/>
      <c r="BQ258" s="64"/>
      <c r="BR258" s="64"/>
      <c r="BS258" s="64"/>
      <c r="BT258" s="64"/>
      <c r="BU258" s="64"/>
      <c r="BV258" s="64"/>
      <c r="BW258" s="64"/>
      <c r="BX258" s="64"/>
      <c r="BY258" s="64"/>
      <c r="BZ258" s="64"/>
      <c r="CA258" s="64"/>
      <c r="CB258" s="64"/>
      <c r="CC258" s="64"/>
      <c r="CD258" s="64"/>
      <c r="CE258" s="64"/>
      <c r="CF258" s="64"/>
      <c r="CG258" s="64"/>
      <c r="CH258" s="64"/>
      <c r="CI258" s="64"/>
      <c r="CJ258" s="64"/>
      <c r="CK258" s="64"/>
      <c r="CL258" s="64"/>
      <c r="CM258" s="64"/>
      <c r="CN258" s="64"/>
    </row>
    <row r="259" spans="1:92" s="20" customFormat="1" ht="37.5" x14ac:dyDescent="0.25">
      <c r="A259" s="20" t="s">
        <v>146</v>
      </c>
      <c r="B259" s="20" t="s">
        <v>768</v>
      </c>
      <c r="C259" s="20">
        <v>16187</v>
      </c>
      <c r="D259" s="20" t="s">
        <v>64</v>
      </c>
      <c r="F259" s="20">
        <v>1</v>
      </c>
      <c r="G259" s="20">
        <f t="shared" si="4"/>
        <v>1</v>
      </c>
      <c r="H259" s="20" t="s">
        <v>508</v>
      </c>
      <c r="I259" s="20" t="s">
        <v>509</v>
      </c>
      <c r="S259" s="3"/>
      <c r="T259" s="64"/>
      <c r="U259" s="64"/>
      <c r="V259" s="64"/>
      <c r="W259" s="64"/>
      <c r="X259" s="64"/>
      <c r="Y259" s="64"/>
      <c r="Z259" s="64"/>
      <c r="AA259" s="64"/>
      <c r="AB259" s="64"/>
      <c r="AC259" s="64"/>
      <c r="AD259" s="64"/>
      <c r="AE259" s="64"/>
      <c r="AF259" s="64"/>
      <c r="AG259" s="64"/>
      <c r="AH259" s="64"/>
      <c r="AI259" s="64"/>
      <c r="AJ259" s="64"/>
      <c r="AK259" s="64"/>
      <c r="AL259" s="64"/>
      <c r="AM259" s="64"/>
      <c r="AN259" s="64"/>
      <c r="AO259" s="64"/>
      <c r="AP259" s="64"/>
      <c r="AQ259" s="64"/>
      <c r="AR259" s="64"/>
      <c r="AS259" s="64"/>
      <c r="AT259" s="64"/>
      <c r="AU259" s="64"/>
      <c r="AV259" s="64"/>
      <c r="AW259" s="64"/>
      <c r="AX259" s="64"/>
      <c r="AY259" s="64"/>
      <c r="AZ259" s="64"/>
      <c r="BA259" s="64"/>
      <c r="BB259" s="64"/>
      <c r="BC259" s="64"/>
      <c r="BD259" s="64"/>
      <c r="BE259" s="64"/>
      <c r="BF259" s="64"/>
      <c r="BG259" s="64"/>
      <c r="BH259" s="64"/>
      <c r="BI259" s="64"/>
      <c r="BJ259" s="64"/>
      <c r="BK259" s="64"/>
      <c r="BL259" s="64"/>
      <c r="BM259" s="64"/>
      <c r="BN259" s="64"/>
      <c r="BO259" s="64"/>
      <c r="BP259" s="64"/>
      <c r="BQ259" s="64"/>
      <c r="BR259" s="64"/>
      <c r="BS259" s="64"/>
      <c r="BT259" s="64"/>
      <c r="BU259" s="64"/>
      <c r="BV259" s="64"/>
      <c r="BW259" s="64"/>
      <c r="BX259" s="64"/>
      <c r="BY259" s="64"/>
      <c r="BZ259" s="64"/>
      <c r="CA259" s="64"/>
      <c r="CB259" s="64"/>
      <c r="CC259" s="64"/>
      <c r="CD259" s="64"/>
      <c r="CE259" s="64"/>
      <c r="CF259" s="64"/>
      <c r="CG259" s="64"/>
      <c r="CH259" s="64"/>
      <c r="CI259" s="64"/>
      <c r="CJ259" s="64"/>
      <c r="CK259" s="64"/>
      <c r="CL259" s="64"/>
      <c r="CM259" s="64"/>
      <c r="CN259" s="64"/>
    </row>
    <row r="260" spans="1:92" s="20" customFormat="1" ht="37.5" x14ac:dyDescent="0.25">
      <c r="A260" s="20" t="s">
        <v>510</v>
      </c>
      <c r="B260" s="20" t="s">
        <v>768</v>
      </c>
      <c r="C260" s="20" t="s">
        <v>307</v>
      </c>
      <c r="F260" s="20">
        <v>1</v>
      </c>
      <c r="G260" s="20">
        <f t="shared" si="4"/>
        <v>1</v>
      </c>
      <c r="H260" s="20" t="s">
        <v>511</v>
      </c>
      <c r="I260" s="20" t="s">
        <v>512</v>
      </c>
      <c r="S260" s="3"/>
      <c r="T260" s="64"/>
      <c r="U260" s="64"/>
      <c r="V260" s="64"/>
      <c r="W260" s="64"/>
      <c r="X260" s="64"/>
      <c r="Y260" s="64"/>
      <c r="Z260" s="64"/>
      <c r="AA260" s="64"/>
      <c r="AB260" s="64"/>
      <c r="AC260" s="64"/>
      <c r="AD260" s="64"/>
      <c r="AE260" s="64"/>
      <c r="AF260" s="64"/>
      <c r="AG260" s="64"/>
      <c r="AH260" s="64"/>
      <c r="AI260" s="64"/>
      <c r="AJ260" s="64"/>
      <c r="AK260" s="64"/>
      <c r="AL260" s="64"/>
      <c r="AM260" s="64"/>
      <c r="AN260" s="64"/>
      <c r="AO260" s="64"/>
      <c r="AP260" s="64"/>
      <c r="AQ260" s="64"/>
      <c r="AR260" s="64"/>
      <c r="AS260" s="64"/>
      <c r="AT260" s="64"/>
      <c r="AU260" s="64"/>
      <c r="AV260" s="64"/>
      <c r="AW260" s="64"/>
      <c r="AX260" s="64"/>
      <c r="AY260" s="64"/>
      <c r="AZ260" s="64"/>
      <c r="BA260" s="64"/>
      <c r="BB260" s="64"/>
      <c r="BC260" s="64"/>
      <c r="BD260" s="64"/>
      <c r="BE260" s="64"/>
      <c r="BF260" s="64"/>
      <c r="BG260" s="64"/>
      <c r="BH260" s="64"/>
      <c r="BI260" s="64"/>
      <c r="BJ260" s="64"/>
      <c r="BK260" s="64"/>
      <c r="BL260" s="64"/>
      <c r="BM260" s="64"/>
      <c r="BN260" s="64"/>
      <c r="BO260" s="64"/>
      <c r="BP260" s="64"/>
      <c r="BQ260" s="64"/>
      <c r="BR260" s="64"/>
      <c r="BS260" s="64"/>
      <c r="BT260" s="64"/>
      <c r="BU260" s="64"/>
      <c r="BV260" s="64"/>
      <c r="BW260" s="64"/>
      <c r="BX260" s="64"/>
      <c r="BY260" s="64"/>
      <c r="BZ260" s="64"/>
      <c r="CA260" s="64"/>
      <c r="CB260" s="64"/>
      <c r="CC260" s="64"/>
      <c r="CD260" s="64"/>
      <c r="CE260" s="64"/>
      <c r="CF260" s="64"/>
      <c r="CG260" s="64"/>
      <c r="CH260" s="64"/>
      <c r="CI260" s="64"/>
      <c r="CJ260" s="64"/>
      <c r="CK260" s="64"/>
      <c r="CL260" s="64"/>
      <c r="CM260" s="64"/>
      <c r="CN260" s="64"/>
    </row>
    <row r="261" spans="1:92" s="20" customFormat="1" ht="37.5" x14ac:dyDescent="0.25">
      <c r="A261" s="20" t="s">
        <v>513</v>
      </c>
      <c r="B261" s="20" t="s">
        <v>768</v>
      </c>
      <c r="C261" s="20" t="s">
        <v>514</v>
      </c>
      <c r="F261" s="20">
        <v>1</v>
      </c>
      <c r="G261" s="20">
        <f t="shared" si="4"/>
        <v>1</v>
      </c>
      <c r="H261" s="20" t="s">
        <v>272</v>
      </c>
      <c r="I261" s="20" t="s">
        <v>502</v>
      </c>
      <c r="S261" s="3"/>
      <c r="T261" s="64"/>
      <c r="U261" s="64"/>
      <c r="V261" s="64"/>
      <c r="W261" s="64"/>
      <c r="X261" s="64"/>
      <c r="Y261" s="64"/>
      <c r="Z261" s="64"/>
      <c r="AA261" s="64"/>
      <c r="AB261" s="64"/>
      <c r="AC261" s="64"/>
      <c r="AD261" s="64"/>
      <c r="AE261" s="64"/>
      <c r="AF261" s="64"/>
      <c r="AG261" s="64"/>
      <c r="AH261" s="64"/>
      <c r="AI261" s="64"/>
      <c r="AJ261" s="64"/>
      <c r="AK261" s="64"/>
      <c r="AL261" s="64"/>
      <c r="AM261" s="64"/>
      <c r="AN261" s="64"/>
      <c r="AO261" s="64"/>
      <c r="AP261" s="64"/>
      <c r="AQ261" s="64"/>
      <c r="AR261" s="64"/>
      <c r="AS261" s="64"/>
      <c r="AT261" s="64"/>
      <c r="AU261" s="64"/>
      <c r="AV261" s="64"/>
      <c r="AW261" s="64"/>
      <c r="AX261" s="64"/>
      <c r="AY261" s="64"/>
      <c r="AZ261" s="64"/>
      <c r="BA261" s="64"/>
      <c r="BB261" s="64"/>
      <c r="BC261" s="64"/>
      <c r="BD261" s="64"/>
      <c r="BE261" s="64"/>
      <c r="BF261" s="64"/>
      <c r="BG261" s="64"/>
      <c r="BH261" s="64"/>
      <c r="BI261" s="64"/>
      <c r="BJ261" s="64"/>
      <c r="BK261" s="64"/>
      <c r="BL261" s="64"/>
      <c r="BM261" s="64"/>
      <c r="BN261" s="64"/>
      <c r="BO261" s="64"/>
      <c r="BP261" s="64"/>
      <c r="BQ261" s="64"/>
      <c r="BR261" s="64"/>
      <c r="BS261" s="64"/>
      <c r="BT261" s="64"/>
      <c r="BU261" s="64"/>
      <c r="BV261" s="64"/>
      <c r="BW261" s="64"/>
      <c r="BX261" s="64"/>
      <c r="BY261" s="64"/>
      <c r="BZ261" s="64"/>
      <c r="CA261" s="64"/>
      <c r="CB261" s="64"/>
      <c r="CC261" s="64"/>
      <c r="CD261" s="64"/>
      <c r="CE261" s="64"/>
      <c r="CF261" s="64"/>
      <c r="CG261" s="64"/>
      <c r="CH261" s="64"/>
      <c r="CI261" s="64"/>
      <c r="CJ261" s="64"/>
      <c r="CK261" s="64"/>
      <c r="CL261" s="64"/>
      <c r="CM261" s="64"/>
      <c r="CN261" s="64"/>
    </row>
    <row r="262" spans="1:92" s="20" customFormat="1" ht="37.5" x14ac:dyDescent="0.25">
      <c r="A262" s="20" t="s">
        <v>515</v>
      </c>
      <c r="B262" s="20" t="s">
        <v>768</v>
      </c>
      <c r="C262" s="20" t="s">
        <v>516</v>
      </c>
      <c r="F262" s="20">
        <v>3</v>
      </c>
      <c r="G262" s="20">
        <f t="shared" si="4"/>
        <v>3</v>
      </c>
      <c r="H262" s="20" t="s">
        <v>408</v>
      </c>
      <c r="I262" s="20" t="s">
        <v>502</v>
      </c>
      <c r="S262" s="3"/>
      <c r="T262" s="64"/>
      <c r="U262" s="64"/>
      <c r="V262" s="64"/>
      <c r="W262" s="64"/>
      <c r="X262" s="64"/>
      <c r="Y262" s="64"/>
      <c r="Z262" s="64"/>
      <c r="AA262" s="64"/>
      <c r="AB262" s="64"/>
      <c r="AC262" s="64"/>
      <c r="AD262" s="64"/>
      <c r="AE262" s="64"/>
      <c r="AF262" s="64"/>
      <c r="AG262" s="64"/>
      <c r="AH262" s="64"/>
      <c r="AI262" s="64"/>
      <c r="AJ262" s="64"/>
      <c r="AK262" s="64"/>
      <c r="AL262" s="64"/>
      <c r="AM262" s="64"/>
      <c r="AN262" s="64"/>
      <c r="AO262" s="64"/>
      <c r="AP262" s="64"/>
      <c r="AQ262" s="64"/>
      <c r="AR262" s="64"/>
      <c r="AS262" s="64"/>
      <c r="AT262" s="64"/>
      <c r="AU262" s="64"/>
      <c r="AV262" s="64"/>
      <c r="AW262" s="64"/>
      <c r="AX262" s="64"/>
      <c r="AY262" s="64"/>
      <c r="AZ262" s="64"/>
      <c r="BA262" s="64"/>
      <c r="BB262" s="64"/>
      <c r="BC262" s="64"/>
      <c r="BD262" s="64"/>
      <c r="BE262" s="64"/>
      <c r="BF262" s="64"/>
      <c r="BG262" s="64"/>
      <c r="BH262" s="64"/>
      <c r="BI262" s="64"/>
      <c r="BJ262" s="64"/>
      <c r="BK262" s="64"/>
      <c r="BL262" s="64"/>
      <c r="BM262" s="64"/>
      <c r="BN262" s="64"/>
      <c r="BO262" s="64"/>
      <c r="BP262" s="64"/>
      <c r="BQ262" s="64"/>
      <c r="BR262" s="64"/>
      <c r="BS262" s="64"/>
      <c r="BT262" s="64"/>
      <c r="BU262" s="64"/>
      <c r="BV262" s="64"/>
      <c r="BW262" s="64"/>
      <c r="BX262" s="64"/>
      <c r="BY262" s="64"/>
      <c r="BZ262" s="64"/>
      <c r="CA262" s="64"/>
      <c r="CB262" s="64"/>
      <c r="CC262" s="64"/>
      <c r="CD262" s="64"/>
      <c r="CE262" s="64"/>
      <c r="CF262" s="64"/>
      <c r="CG262" s="64"/>
      <c r="CH262" s="64"/>
      <c r="CI262" s="64"/>
      <c r="CJ262" s="64"/>
      <c r="CK262" s="64"/>
      <c r="CL262" s="64"/>
      <c r="CM262" s="64"/>
      <c r="CN262" s="64"/>
    </row>
    <row r="263" spans="1:92" s="20" customFormat="1" ht="37.5" x14ac:dyDescent="0.25">
      <c r="A263" s="20" t="s">
        <v>517</v>
      </c>
      <c r="B263" s="20" t="s">
        <v>768</v>
      </c>
      <c r="F263" s="20">
        <v>2</v>
      </c>
      <c r="G263" s="20">
        <f t="shared" si="4"/>
        <v>2</v>
      </c>
      <c r="I263" s="20" t="s">
        <v>518</v>
      </c>
      <c r="S263" s="3"/>
      <c r="T263" s="64"/>
      <c r="U263" s="64"/>
      <c r="V263" s="64"/>
      <c r="W263" s="64"/>
      <c r="X263" s="64"/>
      <c r="Y263" s="64"/>
      <c r="Z263" s="64"/>
      <c r="AA263" s="64"/>
      <c r="AB263" s="64"/>
      <c r="AC263" s="64"/>
      <c r="AD263" s="64"/>
      <c r="AE263" s="64"/>
      <c r="AF263" s="64"/>
      <c r="AG263" s="64"/>
      <c r="AH263" s="64"/>
      <c r="AI263" s="64"/>
      <c r="AJ263" s="64"/>
      <c r="AK263" s="64"/>
      <c r="AL263" s="64"/>
      <c r="AM263" s="64"/>
      <c r="AN263" s="64"/>
      <c r="AO263" s="64"/>
      <c r="AP263" s="64"/>
      <c r="AQ263" s="64"/>
      <c r="AR263" s="64"/>
      <c r="AS263" s="64"/>
      <c r="AT263" s="64"/>
      <c r="AU263" s="64"/>
      <c r="AV263" s="64"/>
      <c r="AW263" s="64"/>
      <c r="AX263" s="64"/>
      <c r="AY263" s="64"/>
      <c r="AZ263" s="64"/>
      <c r="BA263" s="64"/>
      <c r="BB263" s="64"/>
      <c r="BC263" s="64"/>
      <c r="BD263" s="64"/>
      <c r="BE263" s="64"/>
      <c r="BF263" s="64"/>
      <c r="BG263" s="64"/>
      <c r="BH263" s="64"/>
      <c r="BI263" s="64"/>
      <c r="BJ263" s="64"/>
      <c r="BK263" s="64"/>
      <c r="BL263" s="64"/>
      <c r="BM263" s="64"/>
      <c r="BN263" s="64"/>
      <c r="BO263" s="64"/>
      <c r="BP263" s="64"/>
      <c r="BQ263" s="64"/>
      <c r="BR263" s="64"/>
      <c r="BS263" s="64"/>
      <c r="BT263" s="64"/>
      <c r="BU263" s="64"/>
      <c r="BV263" s="64"/>
      <c r="BW263" s="64"/>
      <c r="BX263" s="64"/>
      <c r="BY263" s="64"/>
      <c r="BZ263" s="64"/>
      <c r="CA263" s="64"/>
      <c r="CB263" s="64"/>
      <c r="CC263" s="64"/>
      <c r="CD263" s="64"/>
      <c r="CE263" s="64"/>
      <c r="CF263" s="64"/>
      <c r="CG263" s="64"/>
      <c r="CH263" s="64"/>
      <c r="CI263" s="64"/>
      <c r="CJ263" s="64"/>
      <c r="CK263" s="64"/>
      <c r="CL263" s="64"/>
      <c r="CM263" s="64"/>
      <c r="CN263" s="64"/>
    </row>
    <row r="264" spans="1:92" s="20" customFormat="1" ht="37.5" x14ac:dyDescent="0.25">
      <c r="A264" s="20" t="s">
        <v>295</v>
      </c>
      <c r="B264" s="20" t="s">
        <v>768</v>
      </c>
      <c r="C264" s="20">
        <v>48250092</v>
      </c>
      <c r="G264" s="20">
        <f t="shared" si="4"/>
        <v>0</v>
      </c>
      <c r="H264" s="20" t="s">
        <v>47</v>
      </c>
      <c r="I264" s="20" t="s">
        <v>519</v>
      </c>
      <c r="S264" s="3"/>
      <c r="T264" s="64"/>
      <c r="U264" s="64"/>
      <c r="V264" s="64"/>
      <c r="W264" s="64"/>
      <c r="X264" s="64"/>
      <c r="Y264" s="64"/>
      <c r="Z264" s="64"/>
      <c r="AA264" s="64"/>
      <c r="AB264" s="64"/>
      <c r="AC264" s="64"/>
      <c r="AD264" s="64"/>
      <c r="AE264" s="64"/>
      <c r="AF264" s="64"/>
      <c r="AG264" s="64"/>
      <c r="AH264" s="64"/>
      <c r="AI264" s="64"/>
      <c r="AJ264" s="64"/>
      <c r="AK264" s="64"/>
      <c r="AL264" s="64"/>
      <c r="AM264" s="64"/>
      <c r="AN264" s="64"/>
      <c r="AO264" s="64"/>
      <c r="AP264" s="64"/>
      <c r="AQ264" s="64"/>
      <c r="AR264" s="64"/>
      <c r="AS264" s="64"/>
      <c r="AT264" s="64"/>
      <c r="AU264" s="64"/>
      <c r="AV264" s="64"/>
      <c r="AW264" s="64"/>
      <c r="AX264" s="64"/>
      <c r="AY264" s="64"/>
      <c r="AZ264" s="64"/>
      <c r="BA264" s="64"/>
      <c r="BB264" s="64"/>
      <c r="BC264" s="64"/>
      <c r="BD264" s="64"/>
      <c r="BE264" s="64"/>
      <c r="BF264" s="64"/>
      <c r="BG264" s="64"/>
      <c r="BH264" s="64"/>
      <c r="BI264" s="64"/>
      <c r="BJ264" s="64"/>
      <c r="BK264" s="64"/>
      <c r="BL264" s="64"/>
      <c r="BM264" s="64"/>
      <c r="BN264" s="64"/>
      <c r="BO264" s="64"/>
      <c r="BP264" s="64"/>
      <c r="BQ264" s="64"/>
      <c r="BR264" s="64"/>
      <c r="BS264" s="64"/>
      <c r="BT264" s="64"/>
      <c r="BU264" s="64"/>
      <c r="BV264" s="64"/>
      <c r="BW264" s="64"/>
      <c r="BX264" s="64"/>
      <c r="BY264" s="64"/>
      <c r="BZ264" s="64"/>
      <c r="CA264" s="64"/>
      <c r="CB264" s="64"/>
      <c r="CC264" s="64"/>
      <c r="CD264" s="64"/>
      <c r="CE264" s="64"/>
      <c r="CF264" s="64"/>
      <c r="CG264" s="64"/>
      <c r="CH264" s="64"/>
      <c r="CI264" s="64"/>
      <c r="CJ264" s="64"/>
      <c r="CK264" s="64"/>
      <c r="CL264" s="64"/>
      <c r="CM264" s="64"/>
      <c r="CN264" s="64"/>
    </row>
    <row r="265" spans="1:92" s="20" customFormat="1" ht="37.5" x14ac:dyDescent="0.25">
      <c r="A265" s="20" t="s">
        <v>520</v>
      </c>
      <c r="B265" s="20" t="s">
        <v>768</v>
      </c>
      <c r="C265" s="20">
        <v>21372</v>
      </c>
      <c r="D265" s="20" t="s">
        <v>271</v>
      </c>
      <c r="G265" s="20">
        <f t="shared" si="4"/>
        <v>0</v>
      </c>
      <c r="H265" s="20" t="s">
        <v>521</v>
      </c>
      <c r="I265" s="20" t="s">
        <v>522</v>
      </c>
      <c r="S265" s="3"/>
      <c r="T265" s="64"/>
      <c r="U265" s="64"/>
      <c r="V265" s="64"/>
      <c r="W265" s="64"/>
      <c r="X265" s="64"/>
      <c r="Y265" s="64"/>
      <c r="Z265" s="64"/>
      <c r="AA265" s="64"/>
      <c r="AB265" s="64"/>
      <c r="AC265" s="64"/>
      <c r="AD265" s="64"/>
      <c r="AE265" s="64"/>
      <c r="AF265" s="64"/>
      <c r="AG265" s="64"/>
      <c r="AH265" s="64"/>
      <c r="AI265" s="64"/>
      <c r="AJ265" s="64"/>
      <c r="AK265" s="64"/>
      <c r="AL265" s="64"/>
      <c r="AM265" s="64"/>
      <c r="AN265" s="64"/>
      <c r="AO265" s="64"/>
      <c r="AP265" s="64"/>
      <c r="AQ265" s="64"/>
      <c r="AR265" s="64"/>
      <c r="AS265" s="64"/>
      <c r="AT265" s="64"/>
      <c r="AU265" s="64"/>
      <c r="AV265" s="64"/>
      <c r="AW265" s="64"/>
      <c r="AX265" s="64"/>
      <c r="AY265" s="64"/>
      <c r="AZ265" s="64"/>
      <c r="BA265" s="64"/>
      <c r="BB265" s="64"/>
      <c r="BC265" s="64"/>
      <c r="BD265" s="64"/>
      <c r="BE265" s="64"/>
      <c r="BF265" s="64"/>
      <c r="BG265" s="64"/>
      <c r="BH265" s="64"/>
      <c r="BI265" s="64"/>
      <c r="BJ265" s="64"/>
      <c r="BK265" s="64"/>
      <c r="BL265" s="64"/>
      <c r="BM265" s="64"/>
      <c r="BN265" s="64"/>
      <c r="BO265" s="64"/>
      <c r="BP265" s="64"/>
      <c r="BQ265" s="64"/>
      <c r="BR265" s="64"/>
      <c r="BS265" s="64"/>
      <c r="BT265" s="64"/>
      <c r="BU265" s="64"/>
      <c r="BV265" s="64"/>
      <c r="BW265" s="64"/>
      <c r="BX265" s="64"/>
      <c r="BY265" s="64"/>
      <c r="BZ265" s="64"/>
      <c r="CA265" s="64"/>
      <c r="CB265" s="64"/>
      <c r="CC265" s="64"/>
      <c r="CD265" s="64"/>
      <c r="CE265" s="64"/>
      <c r="CF265" s="64"/>
      <c r="CG265" s="64"/>
      <c r="CH265" s="64"/>
      <c r="CI265" s="64"/>
      <c r="CJ265" s="64"/>
      <c r="CK265" s="64"/>
      <c r="CL265" s="64"/>
      <c r="CM265" s="64"/>
      <c r="CN265" s="64"/>
    </row>
    <row r="266" spans="1:92" s="22" customFormat="1" ht="37.5" x14ac:dyDescent="0.25">
      <c r="A266" s="20" t="s">
        <v>578</v>
      </c>
      <c r="B266" s="20" t="s">
        <v>584</v>
      </c>
      <c r="C266" s="20" t="s">
        <v>580</v>
      </c>
      <c r="D266" s="20"/>
      <c r="E266" s="20">
        <v>1</v>
      </c>
      <c r="F266" s="20"/>
      <c r="G266" s="20">
        <f t="shared" si="4"/>
        <v>1</v>
      </c>
      <c r="H266" s="20" t="s">
        <v>585</v>
      </c>
      <c r="I266" s="20" t="s">
        <v>586</v>
      </c>
      <c r="J266" s="51"/>
      <c r="K266" s="20"/>
      <c r="L266" s="20"/>
      <c r="M266" s="20"/>
      <c r="N266" s="20"/>
      <c r="O266" s="20"/>
      <c r="P266" s="20"/>
      <c r="Q266" s="20"/>
      <c r="R266" s="20"/>
      <c r="S266" s="3"/>
    </row>
    <row r="267" spans="1:92" s="22" customFormat="1" ht="37.5" x14ac:dyDescent="0.25">
      <c r="A267" s="20" t="s">
        <v>583</v>
      </c>
      <c r="B267" s="20" t="s">
        <v>587</v>
      </c>
      <c r="C267" s="20" t="s">
        <v>588</v>
      </c>
      <c r="D267" s="20"/>
      <c r="E267" s="20">
        <v>2</v>
      </c>
      <c r="F267" s="20"/>
      <c r="G267" s="20">
        <f t="shared" si="4"/>
        <v>2</v>
      </c>
      <c r="H267" s="20" t="s">
        <v>589</v>
      </c>
      <c r="I267" s="20" t="s">
        <v>590</v>
      </c>
      <c r="J267" s="51"/>
      <c r="K267" s="20"/>
      <c r="L267" s="20"/>
      <c r="M267" s="20"/>
      <c r="N267" s="20"/>
      <c r="O267" s="20"/>
      <c r="P267" s="20"/>
      <c r="Q267" s="20"/>
      <c r="R267" s="20"/>
      <c r="S267" s="3"/>
    </row>
    <row r="268" spans="1:92" s="22" customFormat="1" ht="75" x14ac:dyDescent="0.25">
      <c r="A268" s="20" t="s">
        <v>66</v>
      </c>
      <c r="B268" s="20" t="s">
        <v>599</v>
      </c>
      <c r="C268" s="20">
        <v>21450</v>
      </c>
      <c r="D268" s="20"/>
      <c r="E268" s="20">
        <v>1</v>
      </c>
      <c r="F268" s="20"/>
      <c r="G268" s="20">
        <f t="shared" si="4"/>
        <v>1</v>
      </c>
      <c r="H268" s="20" t="s">
        <v>600</v>
      </c>
      <c r="I268" s="20" t="s">
        <v>601</v>
      </c>
      <c r="J268" s="51"/>
      <c r="K268" s="20"/>
      <c r="L268" s="20"/>
      <c r="M268" s="20"/>
      <c r="N268" s="20"/>
      <c r="O268" s="20"/>
      <c r="P268" s="20"/>
      <c r="Q268" s="20"/>
      <c r="R268" s="20"/>
      <c r="S268" s="3" t="s">
        <v>602</v>
      </c>
    </row>
    <row r="269" spans="1:92" s="22" customFormat="1" ht="37.5" x14ac:dyDescent="0.25">
      <c r="A269" s="20" t="s">
        <v>727</v>
      </c>
      <c r="B269" s="20" t="s">
        <v>599</v>
      </c>
      <c r="C269" s="23" t="s">
        <v>124</v>
      </c>
      <c r="D269" s="20"/>
      <c r="E269" s="20"/>
      <c r="F269" s="20">
        <v>1</v>
      </c>
      <c r="G269" s="20">
        <f t="shared" si="4"/>
        <v>1</v>
      </c>
      <c r="H269" s="20" t="s">
        <v>25</v>
      </c>
      <c r="I269" s="20" t="s">
        <v>728</v>
      </c>
      <c r="J269" s="51"/>
      <c r="K269" s="20"/>
      <c r="L269" s="20"/>
      <c r="M269" s="20"/>
      <c r="N269" s="20"/>
      <c r="O269" s="20"/>
      <c r="P269" s="20"/>
      <c r="Q269" s="20"/>
      <c r="R269" s="20"/>
      <c r="S269" s="3"/>
    </row>
    <row r="270" spans="1:92" s="22" customFormat="1" ht="37.5" x14ac:dyDescent="0.25">
      <c r="A270" s="20" t="s">
        <v>729</v>
      </c>
      <c r="B270" s="20" t="s">
        <v>587</v>
      </c>
      <c r="C270" s="23" t="s">
        <v>125</v>
      </c>
      <c r="D270" s="20"/>
      <c r="E270" s="20">
        <v>1</v>
      </c>
      <c r="F270" s="20"/>
      <c r="G270" s="20">
        <f t="shared" si="4"/>
        <v>1</v>
      </c>
      <c r="H270" s="20" t="s">
        <v>730</v>
      </c>
      <c r="I270" s="20" t="s">
        <v>590</v>
      </c>
      <c r="J270" s="51"/>
      <c r="K270" s="20"/>
      <c r="L270" s="20"/>
      <c r="M270" s="20"/>
      <c r="N270" s="20"/>
      <c r="O270" s="20"/>
      <c r="P270" s="20"/>
      <c r="Q270" s="20"/>
      <c r="R270" s="20"/>
      <c r="S270" s="3"/>
    </row>
    <row r="271" spans="1:92" s="22" customFormat="1" ht="37.5" x14ac:dyDescent="0.25">
      <c r="A271" s="20" t="s">
        <v>612</v>
      </c>
      <c r="B271" s="20" t="s">
        <v>599</v>
      </c>
      <c r="C271" s="20" t="s">
        <v>611</v>
      </c>
      <c r="D271" s="20"/>
      <c r="E271" s="20"/>
      <c r="F271" s="20">
        <v>5</v>
      </c>
      <c r="G271" s="20">
        <f t="shared" si="4"/>
        <v>5</v>
      </c>
      <c r="H271" s="20" t="s">
        <v>600</v>
      </c>
      <c r="I271" s="20" t="s">
        <v>601</v>
      </c>
      <c r="J271" s="51"/>
      <c r="K271" s="20"/>
      <c r="L271" s="20"/>
      <c r="M271" s="20"/>
      <c r="N271" s="20"/>
      <c r="O271" s="20"/>
      <c r="P271" s="20"/>
      <c r="Q271" s="20"/>
      <c r="R271" s="20"/>
      <c r="S271" s="20"/>
    </row>
    <row r="272" spans="1:92" s="22" customFormat="1" ht="37.5" x14ac:dyDescent="0.25">
      <c r="A272" s="20" t="s">
        <v>624</v>
      </c>
      <c r="B272" s="20" t="s">
        <v>599</v>
      </c>
      <c r="C272" s="20" t="s">
        <v>623</v>
      </c>
      <c r="D272" s="20"/>
      <c r="E272" s="20"/>
      <c r="F272" s="20">
        <v>17</v>
      </c>
      <c r="G272" s="20">
        <f t="shared" si="4"/>
        <v>17</v>
      </c>
      <c r="H272" s="20" t="s">
        <v>625</v>
      </c>
      <c r="I272" s="20" t="s">
        <v>626</v>
      </c>
      <c r="J272" s="51"/>
      <c r="K272" s="20"/>
      <c r="L272" s="20"/>
      <c r="M272" s="20"/>
      <c r="N272" s="20"/>
      <c r="O272" s="20"/>
      <c r="P272" s="20"/>
      <c r="Q272" s="20"/>
      <c r="R272" s="20"/>
      <c r="S272" s="20"/>
    </row>
    <row r="273" spans="1:19" s="22" customFormat="1" ht="18.75" x14ac:dyDescent="0.25">
      <c r="A273" s="20" t="s">
        <v>631</v>
      </c>
      <c r="B273" s="20" t="s">
        <v>599</v>
      </c>
      <c r="C273" s="20" t="s">
        <v>632</v>
      </c>
      <c r="D273" s="20"/>
      <c r="E273" s="20"/>
      <c r="F273" s="20">
        <v>1</v>
      </c>
      <c r="G273" s="20">
        <f t="shared" si="4"/>
        <v>1</v>
      </c>
      <c r="H273" s="20" t="s">
        <v>544</v>
      </c>
      <c r="I273" s="20" t="s">
        <v>626</v>
      </c>
      <c r="J273" s="51"/>
      <c r="K273" s="20"/>
      <c r="L273" s="20"/>
      <c r="M273" s="20"/>
      <c r="N273" s="20"/>
      <c r="O273" s="20"/>
      <c r="P273" s="20"/>
      <c r="Q273" s="20"/>
      <c r="R273" s="20"/>
      <c r="S273" s="20"/>
    </row>
    <row r="274" spans="1:19" ht="18.75" x14ac:dyDescent="0.25">
      <c r="A274" s="20" t="s">
        <v>671</v>
      </c>
      <c r="B274" s="20" t="s">
        <v>641</v>
      </c>
      <c r="C274" s="20">
        <v>48250201</v>
      </c>
      <c r="D274" s="20"/>
      <c r="E274" s="20"/>
      <c r="F274" s="20">
        <v>1</v>
      </c>
      <c r="G274" s="20">
        <f t="shared" si="4"/>
        <v>1</v>
      </c>
      <c r="H274" s="20" t="s">
        <v>498</v>
      </c>
      <c r="I274" s="20" t="s">
        <v>582</v>
      </c>
      <c r="J274" s="51"/>
      <c r="K274" s="20"/>
      <c r="L274" s="20"/>
      <c r="M274" s="20"/>
      <c r="N274" s="20"/>
      <c r="O274" s="20"/>
      <c r="P274" s="20"/>
      <c r="Q274" s="20"/>
      <c r="R274" s="20"/>
      <c r="S274" s="20"/>
    </row>
    <row r="275" spans="1:19" ht="18.75" x14ac:dyDescent="0.25">
      <c r="A275" s="20" t="s">
        <v>726</v>
      </c>
      <c r="B275" s="20" t="s">
        <v>641</v>
      </c>
      <c r="C275" s="20" t="s">
        <v>725</v>
      </c>
      <c r="D275" s="20"/>
      <c r="E275" s="20"/>
      <c r="F275" s="20">
        <v>1</v>
      </c>
      <c r="G275" s="20">
        <f t="shared" si="4"/>
        <v>1</v>
      </c>
      <c r="H275" s="20" t="s">
        <v>70</v>
      </c>
      <c r="I275" s="20" t="s">
        <v>582</v>
      </c>
      <c r="J275" s="51"/>
      <c r="K275" s="20"/>
      <c r="L275" s="20"/>
      <c r="M275" s="20"/>
      <c r="N275" s="20"/>
      <c r="O275" s="20"/>
      <c r="P275" s="20"/>
      <c r="Q275" s="20"/>
      <c r="R275" s="20"/>
      <c r="S275" s="20"/>
    </row>
    <row r="276" spans="1:19" ht="37.5" x14ac:dyDescent="0.25">
      <c r="A276" s="20" t="s">
        <v>731</v>
      </c>
      <c r="B276" s="20" t="s">
        <v>641</v>
      </c>
      <c r="C276" s="20">
        <v>18657</v>
      </c>
      <c r="D276" s="20"/>
      <c r="E276" s="20"/>
      <c r="F276" s="20">
        <v>1</v>
      </c>
      <c r="G276" s="20">
        <f t="shared" si="4"/>
        <v>1</v>
      </c>
      <c r="H276" s="20" t="s">
        <v>70</v>
      </c>
      <c r="I276" s="20" t="s">
        <v>582</v>
      </c>
      <c r="J276" s="51"/>
      <c r="K276" s="20"/>
      <c r="L276" s="20"/>
      <c r="M276" s="20"/>
      <c r="N276" s="20"/>
      <c r="O276" s="20"/>
      <c r="P276" s="20"/>
      <c r="Q276" s="20"/>
      <c r="R276" s="20"/>
      <c r="S276" s="20"/>
    </row>
    <row r="277" spans="1:19" ht="18.75" x14ac:dyDescent="0.25">
      <c r="A277" s="20" t="s">
        <v>722</v>
      </c>
      <c r="B277" s="20" t="s">
        <v>723</v>
      </c>
      <c r="C277" s="20">
        <v>207465</v>
      </c>
      <c r="D277" s="20"/>
      <c r="E277" s="20"/>
      <c r="F277" s="20">
        <v>1</v>
      </c>
      <c r="G277" s="20">
        <f t="shared" si="4"/>
        <v>1</v>
      </c>
      <c r="H277" s="20" t="s">
        <v>724</v>
      </c>
      <c r="I277" s="20" t="s">
        <v>582</v>
      </c>
      <c r="J277" s="51"/>
      <c r="K277" s="20"/>
      <c r="L277" s="20"/>
      <c r="M277" s="20"/>
      <c r="N277" s="20"/>
      <c r="O277" s="20"/>
      <c r="P277" s="20"/>
      <c r="Q277" s="20"/>
      <c r="R277" s="20"/>
      <c r="S277" s="20"/>
    </row>
  </sheetData>
  <autoFilter ref="A1:V277" xr:uid="{00000000-0009-0000-0000-000001000000}"/>
  <sortState xmlns:xlrd2="http://schemas.microsoft.com/office/spreadsheetml/2017/richdata2" ref="A7:X283">
    <sortCondition ref="N4"/>
  </sortState>
  <phoneticPr fontId="1" type="noConversion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published="0" codeName="Feuil2"/>
  <dimension ref="A1:F4"/>
  <sheetViews>
    <sheetView workbookViewId="0">
      <selection activeCell="D7" sqref="D7"/>
    </sheetView>
  </sheetViews>
  <sheetFormatPr baseColWidth="10" defaultRowHeight="15" x14ac:dyDescent="0.25"/>
  <cols>
    <col min="1" max="1" width="29.42578125" bestFit="1" customWidth="1"/>
    <col min="3" max="3" width="15.5703125" bestFit="1" customWidth="1"/>
    <col min="5" max="5" width="18.28515625" bestFit="1" customWidth="1"/>
  </cols>
  <sheetData>
    <row r="1" spans="1:6" x14ac:dyDescent="0.25">
      <c r="A1" t="s">
        <v>778</v>
      </c>
      <c r="B1" t="s">
        <v>780</v>
      </c>
      <c r="C1" t="s">
        <v>779</v>
      </c>
      <c r="D1" t="s">
        <v>781</v>
      </c>
      <c r="E1" t="s">
        <v>782</v>
      </c>
      <c r="F1" t="s">
        <v>783</v>
      </c>
    </row>
    <row r="2" spans="1:6" x14ac:dyDescent="0.25">
      <c r="C2" s="71"/>
      <c r="E2" t="s">
        <v>771</v>
      </c>
    </row>
    <row r="3" spans="1:6" x14ac:dyDescent="0.25">
      <c r="C3" s="71"/>
    </row>
    <row r="4" spans="1:6" x14ac:dyDescent="0.25">
      <c r="C4" s="7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Stock Armoire de commande</vt:lpstr>
      <vt:lpstr>Histo</vt:lpstr>
    </vt:vector>
  </TitlesOfParts>
  <Company>EIFFAGE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YVERGNENEGRE</dc:creator>
  <cp:lastModifiedBy>Fauve</cp:lastModifiedBy>
  <cp:lastPrinted>2019-02-20T12:14:27Z</cp:lastPrinted>
  <dcterms:created xsi:type="dcterms:W3CDTF">2016-12-01T13:50:54Z</dcterms:created>
  <dcterms:modified xsi:type="dcterms:W3CDTF">2019-03-05T17:21:13Z</dcterms:modified>
</cp:coreProperties>
</file>