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-108" yWindow="-108" windowWidth="23256" windowHeight="12576" activeTab="1"/>
  </bookViews>
  <sheets>
    <sheet name="Feuil3" sheetId="3" r:id="rId1"/>
    <sheet name="Feuil1" sheetId="4" r:id="rId2"/>
  </sheets>
  <definedNames>
    <definedName name="_xlnm._FilterDatabase" localSheetId="1" hidden="1">Feuil1!$A$7:$B$7</definedName>
    <definedName name="_xlnm._FilterDatabase" localSheetId="0" hidden="1">Feuil3!$A$1:$D$324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" i="3" l="1"/>
  <c r="H3" i="3"/>
  <c r="H292" i="3" s="1"/>
  <c r="H293" i="3" s="1"/>
  <c r="H294" i="3" s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296" i="3"/>
  <c r="H297" i="3"/>
  <c r="H298" i="3"/>
  <c r="H299" i="3"/>
  <c r="H300" i="3"/>
  <c r="H301" i="3"/>
  <c r="H302" i="3"/>
  <c r="H307" i="3"/>
  <c r="H308" i="3"/>
  <c r="H309" i="3"/>
  <c r="H310" i="3"/>
  <c r="H311" i="3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H295" i="3" l="1"/>
  <c r="H303" i="3"/>
  <c r="I16" i="3"/>
  <c r="I18" i="3"/>
  <c r="I20" i="3"/>
  <c r="I28" i="3"/>
  <c r="I30" i="3"/>
  <c r="I34" i="3"/>
  <c r="I38" i="3"/>
  <c r="I44" i="3"/>
  <c r="I46" i="3"/>
  <c r="I52" i="3"/>
  <c r="I54" i="3"/>
  <c r="I56" i="3"/>
  <c r="I62" i="3"/>
  <c r="I64" i="3"/>
  <c r="I66" i="3"/>
  <c r="I70" i="3"/>
  <c r="I76" i="3"/>
  <c r="I80" i="3"/>
  <c r="I82" i="3"/>
  <c r="I88" i="3"/>
  <c r="I92" i="3"/>
  <c r="I94" i="3"/>
  <c r="I98" i="3"/>
  <c r="I100" i="3"/>
  <c r="I102" i="3"/>
  <c r="I108" i="3"/>
  <c r="I110" i="3"/>
  <c r="I112" i="3"/>
  <c r="I116" i="3"/>
  <c r="I118" i="3"/>
  <c r="I126" i="3"/>
  <c r="I128" i="3"/>
  <c r="I130" i="3"/>
  <c r="I134" i="3"/>
  <c r="I136" i="3"/>
  <c r="I140" i="3"/>
  <c r="I144" i="3"/>
  <c r="I146" i="3"/>
  <c r="I148" i="3"/>
  <c r="I152" i="3"/>
  <c r="I156" i="3"/>
  <c r="I158" i="3"/>
  <c r="I162" i="3"/>
  <c r="I164" i="3"/>
  <c r="I166" i="3"/>
  <c r="I174" i="3"/>
  <c r="I176" i="3"/>
  <c r="I180" i="3"/>
  <c r="I182" i="3"/>
  <c r="I184" i="3"/>
  <c r="I190" i="3"/>
  <c r="I192" i="3"/>
  <c r="I194" i="3"/>
  <c r="I198" i="3"/>
  <c r="I200" i="3"/>
  <c r="I204" i="3"/>
  <c r="I210" i="3"/>
  <c r="I212" i="3"/>
  <c r="I216" i="3"/>
  <c r="I222" i="3"/>
  <c r="I226" i="3"/>
  <c r="I228" i="3"/>
  <c r="I230" i="3"/>
  <c r="I236" i="3"/>
  <c r="I238" i="3"/>
  <c r="I240" i="3"/>
  <c r="I246" i="3"/>
  <c r="I248" i="3"/>
  <c r="I254" i="3"/>
  <c r="I258" i="3"/>
  <c r="I262" i="3"/>
  <c r="I264" i="3"/>
  <c r="I272" i="3"/>
  <c r="I274" i="3"/>
  <c r="I276" i="3"/>
  <c r="I284" i="3"/>
  <c r="I286" i="3"/>
  <c r="I290" i="3"/>
  <c r="I294" i="3"/>
  <c r="I300" i="3"/>
  <c r="I302" i="3"/>
  <c r="I308" i="3"/>
  <c r="I310" i="3"/>
  <c r="I312" i="3"/>
  <c r="I318" i="3"/>
  <c r="I320" i="3"/>
  <c r="I322" i="3"/>
  <c r="I3" i="3"/>
  <c r="I4" i="3"/>
  <c r="I5" i="3"/>
  <c r="I6" i="3"/>
  <c r="I8" i="3"/>
  <c r="I9" i="3"/>
  <c r="I10" i="3"/>
  <c r="I11" i="3"/>
  <c r="I12" i="3"/>
  <c r="I13" i="3"/>
  <c r="I14" i="3"/>
  <c r="I15" i="3"/>
  <c r="I17" i="3"/>
  <c r="I19" i="3"/>
  <c r="I21" i="3"/>
  <c r="I22" i="3"/>
  <c r="I23" i="3"/>
  <c r="I24" i="3"/>
  <c r="I26" i="3"/>
  <c r="I27" i="3"/>
  <c r="I29" i="3"/>
  <c r="I33" i="3"/>
  <c r="I39" i="3"/>
  <c r="I42" i="3"/>
  <c r="I43" i="3"/>
  <c r="I45" i="3"/>
  <c r="I49" i="3"/>
  <c r="I50" i="3"/>
  <c r="I55" i="3"/>
  <c r="I58" i="3"/>
  <c r="I59" i="3"/>
  <c r="I61" i="3"/>
  <c r="I65" i="3"/>
  <c r="I71" i="3"/>
  <c r="I74" i="3"/>
  <c r="I75" i="3"/>
  <c r="I77" i="3"/>
  <c r="I81" i="3"/>
  <c r="I86" i="3"/>
  <c r="I87" i="3"/>
  <c r="I90" i="3"/>
  <c r="I91" i="3"/>
  <c r="I93" i="3"/>
  <c r="I97" i="3"/>
  <c r="I103" i="3"/>
  <c r="I106" i="3"/>
  <c r="I107" i="3"/>
  <c r="I109" i="3"/>
  <c r="I113" i="3"/>
  <c r="I114" i="3"/>
  <c r="I119" i="3"/>
  <c r="I122" i="3"/>
  <c r="I123" i="3"/>
  <c r="I125" i="3"/>
  <c r="I129" i="3"/>
  <c r="I135" i="3"/>
  <c r="I138" i="3"/>
  <c r="I139" i="3"/>
  <c r="I141" i="3"/>
  <c r="I145" i="3"/>
  <c r="I150" i="3"/>
  <c r="I151" i="3"/>
  <c r="I154" i="3"/>
  <c r="I155" i="3"/>
  <c r="I157" i="3"/>
  <c r="I161" i="3"/>
  <c r="I167" i="3"/>
  <c r="I170" i="3"/>
  <c r="I171" i="3"/>
  <c r="I173" i="3"/>
  <c r="I177" i="3"/>
  <c r="I178" i="3"/>
  <c r="I183" i="3"/>
  <c r="I186" i="3"/>
  <c r="I187" i="3"/>
  <c r="I189" i="3"/>
  <c r="I193" i="3"/>
  <c r="I199" i="3"/>
  <c r="I202" i="3"/>
  <c r="I203" i="3"/>
  <c r="I205" i="3"/>
  <c r="I209" i="3"/>
  <c r="I214" i="3"/>
  <c r="I215" i="3"/>
  <c r="I218" i="3"/>
  <c r="I219" i="3"/>
  <c r="I221" i="3"/>
  <c r="I225" i="3"/>
  <c r="I231" i="3"/>
  <c r="I234" i="3"/>
  <c r="I235" i="3"/>
  <c r="I237" i="3"/>
  <c r="I241" i="3"/>
  <c r="I242" i="3"/>
  <c r="I247" i="3"/>
  <c r="I250" i="3"/>
  <c r="I251" i="3"/>
  <c r="I253" i="3"/>
  <c r="I257" i="3"/>
  <c r="I263" i="3"/>
  <c r="I266" i="3"/>
  <c r="I267" i="3"/>
  <c r="I269" i="3"/>
  <c r="I273" i="3"/>
  <c r="I278" i="3"/>
  <c r="I279" i="3"/>
  <c r="I282" i="3"/>
  <c r="I283" i="3"/>
  <c r="I285" i="3"/>
  <c r="I289" i="3"/>
  <c r="I295" i="3"/>
  <c r="I298" i="3"/>
  <c r="I299" i="3"/>
  <c r="I301" i="3"/>
  <c r="I305" i="3"/>
  <c r="I306" i="3"/>
  <c r="I311" i="3"/>
  <c r="I314" i="3"/>
  <c r="I315" i="3"/>
  <c r="I316" i="3"/>
  <c r="I319" i="3"/>
  <c r="I323" i="3"/>
  <c r="I324" i="3"/>
  <c r="H304" i="3" l="1"/>
  <c r="H305" i="3" s="1"/>
  <c r="I307" i="3"/>
  <c r="I303" i="3"/>
  <c r="I291" i="3"/>
  <c r="I287" i="3"/>
  <c r="I271" i="3"/>
  <c r="I259" i="3"/>
  <c r="I255" i="3"/>
  <c r="I243" i="3"/>
  <c r="I239" i="3"/>
  <c r="I227" i="3"/>
  <c r="I223" i="3"/>
  <c r="I211" i="3"/>
  <c r="I207" i="3"/>
  <c r="I195" i="3"/>
  <c r="I191" i="3"/>
  <c r="I179" i="3"/>
  <c r="I175" i="3"/>
  <c r="I163" i="3"/>
  <c r="I159" i="3"/>
  <c r="I147" i="3"/>
  <c r="I143" i="3"/>
  <c r="I131" i="3"/>
  <c r="I127" i="3"/>
  <c r="I115" i="3"/>
  <c r="I111" i="3"/>
  <c r="I99" i="3"/>
  <c r="I95" i="3"/>
  <c r="I83" i="3"/>
  <c r="I79" i="3"/>
  <c r="I67" i="3"/>
  <c r="I63" i="3"/>
  <c r="I51" i="3"/>
  <c r="I47" i="3"/>
  <c r="I35" i="3"/>
  <c r="I31" i="3"/>
  <c r="I7" i="3"/>
  <c r="I321" i="3"/>
  <c r="I317" i="3"/>
  <c r="I313" i="3"/>
  <c r="I309" i="3"/>
  <c r="I297" i="3"/>
  <c r="I293" i="3"/>
  <c r="I281" i="3"/>
  <c r="I277" i="3"/>
  <c r="I265" i="3"/>
  <c r="I261" i="3"/>
  <c r="I249" i="3"/>
  <c r="I245" i="3"/>
  <c r="I233" i="3"/>
  <c r="I229" i="3"/>
  <c r="I217" i="3"/>
  <c r="I213" i="3"/>
  <c r="I201" i="3"/>
  <c r="I197" i="3"/>
  <c r="I185" i="3"/>
  <c r="I181" i="3"/>
  <c r="I169" i="3"/>
  <c r="I165" i="3"/>
  <c r="I153" i="3"/>
  <c r="I149" i="3"/>
  <c r="I137" i="3"/>
  <c r="I133" i="3"/>
  <c r="I121" i="3"/>
  <c r="I117" i="3"/>
  <c r="I105" i="3"/>
  <c r="I101" i="3"/>
  <c r="I89" i="3"/>
  <c r="I85" i="3"/>
  <c r="I73" i="3"/>
  <c r="I69" i="3"/>
  <c r="I57" i="3"/>
  <c r="I53" i="3"/>
  <c r="I41" i="3"/>
  <c r="I37" i="3"/>
  <c r="I25" i="3"/>
  <c r="I296" i="3"/>
  <c r="I288" i="3"/>
  <c r="I260" i="3"/>
  <c r="I252" i="3"/>
  <c r="I232" i="3"/>
  <c r="I224" i="3"/>
  <c r="I196" i="3"/>
  <c r="I188" i="3"/>
  <c r="I168" i="3"/>
  <c r="I160" i="3"/>
  <c r="I132" i="3"/>
  <c r="I124" i="3"/>
  <c r="I104" i="3"/>
  <c r="I96" i="3"/>
  <c r="I68" i="3"/>
  <c r="I60" i="3"/>
  <c r="I40" i="3"/>
  <c r="I32" i="3"/>
  <c r="I304" i="3"/>
  <c r="I292" i="3"/>
  <c r="I280" i="3"/>
  <c r="I268" i="3"/>
  <c r="I256" i="3"/>
  <c r="I244" i="3"/>
  <c r="I220" i="3"/>
  <c r="I208" i="3"/>
  <c r="I172" i="3"/>
  <c r="I120" i="3"/>
  <c r="I84" i="3"/>
  <c r="I72" i="3"/>
  <c r="I48" i="3"/>
  <c r="I36" i="3"/>
  <c r="I275" i="3"/>
  <c r="I270" i="3"/>
  <c r="I206" i="3"/>
  <c r="I142" i="3"/>
  <c r="I78" i="3"/>
  <c r="H306" i="3" l="1"/>
  <c r="I2" i="3" l="1"/>
  <c r="A5" i="4"/>
  <c r="J206" i="3" s="1"/>
  <c r="G206" i="3" l="1"/>
  <c r="J2" i="3"/>
  <c r="J183" i="3"/>
  <c r="J66" i="3"/>
  <c r="J123" i="3"/>
  <c r="J85" i="3"/>
  <c r="J9" i="3"/>
  <c r="J78" i="3"/>
  <c r="J282" i="3"/>
  <c r="J210" i="3"/>
  <c r="J239" i="3"/>
  <c r="J16" i="3"/>
  <c r="J68" i="3"/>
  <c r="J318" i="3"/>
  <c r="J262" i="3"/>
  <c r="J319" i="3"/>
  <c r="J283" i="3"/>
  <c r="J21" i="3"/>
  <c r="G21" i="3" s="1"/>
  <c r="J125" i="3"/>
  <c r="J130" i="3"/>
  <c r="J200" i="3"/>
  <c r="J279" i="3"/>
  <c r="J205" i="3"/>
  <c r="J79" i="3"/>
  <c r="J189" i="3"/>
  <c r="J35" i="3"/>
  <c r="J118" i="3"/>
  <c r="J103" i="3"/>
  <c r="J41" i="3"/>
  <c r="J171" i="3"/>
  <c r="J235" i="3"/>
  <c r="J246" i="3"/>
  <c r="J278" i="3"/>
  <c r="J207" i="3"/>
  <c r="J53" i="3"/>
  <c r="J143" i="3"/>
  <c r="J22" i="3"/>
  <c r="G22" i="3" s="1"/>
  <c r="J69" i="3"/>
  <c r="J82" i="3"/>
  <c r="J126" i="3"/>
  <c r="J119" i="3"/>
  <c r="J322" i="3"/>
  <c r="J36" i="3"/>
  <c r="J105" i="3"/>
  <c r="J121" i="3"/>
  <c r="J43" i="3"/>
  <c r="J251" i="3"/>
  <c r="J257" i="3"/>
  <c r="J122" i="3"/>
  <c r="J289" i="3"/>
  <c r="J212" i="3"/>
  <c r="J37" i="3"/>
  <c r="J111" i="3"/>
  <c r="J309" i="3"/>
  <c r="J6" i="3"/>
  <c r="J174" i="3"/>
  <c r="J4" i="3"/>
  <c r="J293" i="3"/>
  <c r="G293" i="3" s="1"/>
  <c r="J93" i="3"/>
  <c r="J102" i="3"/>
  <c r="J270" i="3"/>
  <c r="J25" i="3"/>
  <c r="J194" i="3"/>
  <c r="J20" i="3"/>
  <c r="G20" i="3" s="1"/>
  <c r="J259" i="3"/>
  <c r="J110" i="3"/>
  <c r="J38" i="3"/>
  <c r="J146" i="3"/>
  <c r="J216" i="3"/>
  <c r="J99" i="3"/>
  <c r="J314" i="3"/>
  <c r="J72" i="3"/>
  <c r="J86" i="3"/>
  <c r="J97" i="3"/>
  <c r="J260" i="3"/>
  <c r="J201" i="3"/>
  <c r="J128" i="3"/>
  <c r="J91" i="3"/>
  <c r="J255" i="3"/>
  <c r="J168" i="3"/>
  <c r="J156" i="3"/>
  <c r="J180" i="3"/>
  <c r="J310" i="3"/>
  <c r="J248" i="3"/>
  <c r="J202" i="3"/>
  <c r="J135" i="3"/>
  <c r="J275" i="3"/>
  <c r="J39" i="3"/>
  <c r="J169" i="3"/>
  <c r="J263" i="3"/>
  <c r="J3" i="3"/>
  <c r="J115" i="3"/>
  <c r="J23" i="3"/>
  <c r="G23" i="3" s="1"/>
  <c r="J265" i="3"/>
  <c r="J187" i="3"/>
  <c r="J64" i="3"/>
  <c r="J7" i="3"/>
  <c r="J264" i="3"/>
  <c r="J95" i="3"/>
  <c r="J193" i="3"/>
  <c r="J303" i="3"/>
  <c r="J242" i="3"/>
  <c r="J323" i="3"/>
  <c r="J261" i="3"/>
  <c r="J163" i="3"/>
  <c r="B5" i="4"/>
  <c r="J18" i="3"/>
  <c r="J274" i="3"/>
  <c r="J176" i="3"/>
  <c r="J233" i="3"/>
  <c r="J46" i="3"/>
  <c r="J124" i="3"/>
  <c r="J137" i="3"/>
  <c r="J211" i="3"/>
  <c r="J8" i="3"/>
  <c r="J27" i="3"/>
  <c r="J296" i="3"/>
  <c r="J225" i="3"/>
  <c r="J73" i="3"/>
  <c r="J108" i="3"/>
  <c r="J292" i="3"/>
  <c r="J30" i="3"/>
  <c r="J307" i="3"/>
  <c r="J24" i="3"/>
  <c r="G24" i="3" s="1"/>
  <c r="J148" i="3"/>
  <c r="J152" i="3"/>
  <c r="J28" i="3"/>
  <c r="J161" i="3"/>
  <c r="J317" i="3"/>
  <c r="J221" i="3"/>
  <c r="J71" i="3"/>
  <c r="J280" i="3"/>
  <c r="J192" i="3"/>
  <c r="J17" i="3"/>
  <c r="J88" i="3"/>
  <c r="J155" i="3"/>
  <c r="J243" i="3"/>
  <c r="J100" i="3"/>
  <c r="J98" i="3"/>
  <c r="J70" i="3"/>
  <c r="J184" i="3"/>
  <c r="J58" i="3"/>
  <c r="J214" i="3"/>
  <c r="J153" i="3"/>
  <c r="J222" i="3"/>
  <c r="J47" i="3"/>
  <c r="J228" i="3"/>
  <c r="J149" i="3"/>
  <c r="J140" i="3"/>
  <c r="J297" i="3"/>
  <c r="J268" i="3"/>
  <c r="J267" i="3"/>
  <c r="J31" i="3"/>
  <c r="J273" i="3"/>
  <c r="J131" i="3"/>
  <c r="J160" i="3"/>
  <c r="J77" i="3"/>
  <c r="J132" i="3"/>
  <c r="J34" i="3"/>
  <c r="J208" i="3"/>
  <c r="J141" i="3"/>
  <c r="J197" i="3"/>
  <c r="J199" i="3"/>
  <c r="J133" i="3"/>
  <c r="J196" i="3"/>
  <c r="J191" i="3"/>
  <c r="J94" i="3"/>
  <c r="J308" i="3"/>
  <c r="J84" i="3"/>
  <c r="J63" i="3"/>
  <c r="J55" i="3"/>
  <c r="J67" i="3"/>
  <c r="J185" i="3"/>
  <c r="J89" i="3"/>
  <c r="J81" i="3"/>
  <c r="J232" i="3"/>
  <c r="J271" i="3"/>
  <c r="J75" i="3"/>
  <c r="J215" i="3"/>
  <c r="J158" i="3"/>
  <c r="J57" i="3"/>
  <c r="J116" i="3"/>
  <c r="J129" i="3"/>
  <c r="J29" i="3"/>
  <c r="J11" i="3"/>
  <c r="J104" i="3"/>
  <c r="J218" i="3"/>
  <c r="J142" i="3"/>
  <c r="J177" i="3"/>
  <c r="J33" i="3"/>
  <c r="J244" i="3"/>
  <c r="J80" i="3"/>
  <c r="J312" i="3"/>
  <c r="J253" i="3"/>
  <c r="J306" i="3"/>
  <c r="G306" i="3" s="1"/>
  <c r="J136" i="3"/>
  <c r="J195" i="3"/>
  <c r="J277" i="3"/>
  <c r="J324" i="3"/>
  <c r="J299" i="3"/>
  <c r="J175" i="3"/>
  <c r="J147" i="3"/>
  <c r="J32" i="3"/>
  <c r="J190" i="3"/>
  <c r="J62" i="3"/>
  <c r="J178" i="3"/>
  <c r="J237" i="3"/>
  <c r="J139" i="3"/>
  <c r="J230" i="3"/>
  <c r="J172" i="3"/>
  <c r="J48" i="3"/>
  <c r="J159" i="3"/>
  <c r="J226" i="3"/>
  <c r="J241" i="3"/>
  <c r="J151" i="3"/>
  <c r="J213" i="3"/>
  <c r="J5" i="3"/>
  <c r="J304" i="3"/>
  <c r="G304" i="3" s="1"/>
  <c r="J49" i="3"/>
  <c r="J134" i="3"/>
  <c r="J90" i="3"/>
  <c r="J14" i="3"/>
  <c r="J59" i="3"/>
  <c r="J101" i="3"/>
  <c r="J290" i="3"/>
  <c r="J83" i="3"/>
  <c r="J162" i="3"/>
  <c r="J204" i="3"/>
  <c r="J127" i="3"/>
  <c r="J117" i="3"/>
  <c r="J316" i="3"/>
  <c r="J252" i="3"/>
  <c r="J45" i="3"/>
  <c r="J138" i="3"/>
  <c r="J120" i="3"/>
  <c r="J165" i="3"/>
  <c r="J112" i="3"/>
  <c r="J40" i="3"/>
  <c r="J249" i="3"/>
  <c r="J54" i="3"/>
  <c r="J298" i="3"/>
  <c r="J227" i="3"/>
  <c r="J106" i="3"/>
  <c r="J145" i="3"/>
  <c r="J245" i="3"/>
  <c r="J154" i="3"/>
  <c r="J219" i="3"/>
  <c r="J217" i="3"/>
  <c r="J281" i="3"/>
  <c r="J92" i="3"/>
  <c r="J236" i="3"/>
  <c r="J315" i="3"/>
  <c r="J300" i="3"/>
  <c r="J87" i="3"/>
  <c r="J269" i="3"/>
  <c r="J19" i="3"/>
  <c r="G19" i="3" s="1"/>
  <c r="J250" i="3"/>
  <c r="J107" i="3"/>
  <c r="J52" i="3"/>
  <c r="J181" i="3"/>
  <c r="J209" i="3"/>
  <c r="J305" i="3"/>
  <c r="G305" i="3" s="1"/>
  <c r="J60" i="3"/>
  <c r="J42" i="3"/>
  <c r="J26" i="3"/>
  <c r="J15" i="3"/>
  <c r="J182" i="3"/>
  <c r="J12" i="3"/>
  <c r="J164" i="3"/>
  <c r="J44" i="3"/>
  <c r="J302" i="3"/>
  <c r="J266" i="3"/>
  <c r="J113" i="3"/>
  <c r="J258" i="3"/>
  <c r="J76" i="3"/>
  <c r="J287" i="3"/>
  <c r="J224" i="3"/>
  <c r="J179" i="3"/>
  <c r="J170" i="3"/>
  <c r="J276" i="3"/>
  <c r="J114" i="3"/>
  <c r="J74" i="3"/>
  <c r="J256" i="3"/>
  <c r="J220" i="3"/>
  <c r="J313" i="3"/>
  <c r="J234" i="3"/>
  <c r="J294" i="3"/>
  <c r="G294" i="3" s="1"/>
  <c r="J286" i="3"/>
  <c r="J229" i="3"/>
  <c r="J198" i="3"/>
  <c r="J167" i="3"/>
  <c r="J238" i="3"/>
  <c r="J150" i="3"/>
  <c r="J203" i="3"/>
  <c r="J272" i="3"/>
  <c r="J61" i="3"/>
  <c r="J231" i="3"/>
  <c r="J285" i="3"/>
  <c r="J223" i="3"/>
  <c r="J188" i="3"/>
  <c r="J173" i="3"/>
  <c r="J321" i="3"/>
  <c r="J109" i="3"/>
  <c r="J65" i="3"/>
  <c r="J96" i="3"/>
  <c r="J144" i="3"/>
  <c r="J166" i="3"/>
  <c r="J10" i="3"/>
  <c r="J247" i="3"/>
  <c r="J254" i="3"/>
  <c r="J288" i="3"/>
  <c r="J295" i="3"/>
  <c r="G295" i="3" s="1"/>
  <c r="J56" i="3"/>
  <c r="J50" i="3"/>
  <c r="J311" i="3"/>
  <c r="J13" i="3"/>
  <c r="J301" i="3"/>
  <c r="J291" i="3"/>
  <c r="J51" i="3"/>
  <c r="J240" i="3"/>
  <c r="J157" i="3"/>
  <c r="J320" i="3"/>
  <c r="J284" i="3"/>
  <c r="J186" i="3"/>
  <c r="G242" i="3" l="1"/>
  <c r="G264" i="3"/>
  <c r="G265" i="3"/>
  <c r="G263" i="3"/>
  <c r="G135" i="3"/>
  <c r="G180" i="3"/>
  <c r="G91" i="3"/>
  <c r="G97" i="3"/>
  <c r="G99" i="3"/>
  <c r="G110" i="3"/>
  <c r="G25" i="3"/>
  <c r="G309" i="3"/>
  <c r="G289" i="3"/>
  <c r="G43" i="3"/>
  <c r="G322" i="3"/>
  <c r="G69" i="3"/>
  <c r="G207" i="3"/>
  <c r="G171" i="3"/>
  <c r="G35" i="3"/>
  <c r="G279" i="3"/>
  <c r="G318" i="3"/>
  <c r="G210" i="3"/>
  <c r="G85" i="3"/>
  <c r="B8" i="4"/>
  <c r="G2" i="3"/>
  <c r="G284" i="3"/>
  <c r="G51" i="3"/>
  <c r="G311" i="3"/>
  <c r="G288" i="3"/>
  <c r="G166" i="3"/>
  <c r="G109" i="3"/>
  <c r="G223" i="3"/>
  <c r="G272" i="3"/>
  <c r="G167" i="3"/>
  <c r="G256" i="3"/>
  <c r="G170" i="3"/>
  <c r="G76" i="3"/>
  <c r="G302" i="3"/>
  <c r="G182" i="3"/>
  <c r="G60" i="3"/>
  <c r="G52" i="3"/>
  <c r="G269" i="3"/>
  <c r="G236" i="3"/>
  <c r="G219" i="3"/>
  <c r="G106" i="3"/>
  <c r="G249" i="3"/>
  <c r="G120" i="3"/>
  <c r="G316" i="3"/>
  <c r="G162" i="3"/>
  <c r="G59" i="3"/>
  <c r="G49" i="3"/>
  <c r="G151" i="3"/>
  <c r="G48" i="3"/>
  <c r="G237" i="3"/>
  <c r="G32" i="3"/>
  <c r="G324" i="3"/>
  <c r="G244" i="3"/>
  <c r="G218" i="3"/>
  <c r="G129" i="3"/>
  <c r="G215" i="3"/>
  <c r="G81" i="3"/>
  <c r="G55" i="3"/>
  <c r="G94" i="3"/>
  <c r="G199" i="3"/>
  <c r="G34" i="3"/>
  <c r="G131" i="3"/>
  <c r="G268" i="3"/>
  <c r="G228" i="3"/>
  <c r="G214" i="3"/>
  <c r="G98" i="3"/>
  <c r="G88" i="3"/>
  <c r="G71" i="3"/>
  <c r="G28" i="3"/>
  <c r="G307" i="3"/>
  <c r="G73" i="3"/>
  <c r="G8" i="3"/>
  <c r="G46" i="3"/>
  <c r="G18" i="3"/>
  <c r="G323" i="3"/>
  <c r="G95" i="3"/>
  <c r="G187" i="3"/>
  <c r="G3" i="3"/>
  <c r="G275" i="3"/>
  <c r="G310" i="3"/>
  <c r="G255" i="3"/>
  <c r="G260" i="3"/>
  <c r="G314" i="3"/>
  <c r="G38" i="3"/>
  <c r="G194" i="3"/>
  <c r="G93" i="3"/>
  <c r="G6" i="3"/>
  <c r="G212" i="3"/>
  <c r="G251" i="3"/>
  <c r="G36" i="3"/>
  <c r="G82" i="3"/>
  <c r="G53" i="3"/>
  <c r="G235" i="3"/>
  <c r="G118" i="3"/>
  <c r="G205" i="3"/>
  <c r="G125" i="3"/>
  <c r="G262" i="3"/>
  <c r="G239" i="3"/>
  <c r="G9" i="3"/>
  <c r="G183" i="3"/>
  <c r="G320" i="3"/>
  <c r="G291" i="3"/>
  <c r="G50" i="3"/>
  <c r="G254" i="3"/>
  <c r="G144" i="3"/>
  <c r="G321" i="3"/>
  <c r="G285" i="3"/>
  <c r="G203" i="3"/>
  <c r="G198" i="3"/>
  <c r="G234" i="3"/>
  <c r="G74" i="3"/>
  <c r="G179" i="3"/>
  <c r="G258" i="3"/>
  <c r="G44" i="3"/>
  <c r="G15" i="3"/>
  <c r="G107" i="3"/>
  <c r="G87" i="3"/>
  <c r="G92" i="3"/>
  <c r="G154" i="3"/>
  <c r="G227" i="3"/>
  <c r="G40" i="3"/>
  <c r="G138" i="3"/>
  <c r="G117" i="3"/>
  <c r="G83" i="3"/>
  <c r="G14" i="3"/>
  <c r="G241" i="3"/>
  <c r="G172" i="3"/>
  <c r="G178" i="3"/>
  <c r="G147" i="3"/>
  <c r="G277" i="3"/>
  <c r="G253" i="3"/>
  <c r="G33" i="3"/>
  <c r="G104" i="3"/>
  <c r="G116" i="3"/>
  <c r="G75" i="3"/>
  <c r="G89" i="3"/>
  <c r="G63" i="3"/>
  <c r="G191" i="3"/>
  <c r="G197" i="3"/>
  <c r="G132" i="3"/>
  <c r="G273" i="3"/>
  <c r="G297" i="3"/>
  <c r="G47" i="3"/>
  <c r="G58" i="3"/>
  <c r="G100" i="3"/>
  <c r="G17" i="3"/>
  <c r="G221" i="3"/>
  <c r="G152" i="3"/>
  <c r="G30" i="3"/>
  <c r="G225" i="3"/>
  <c r="G211" i="3"/>
  <c r="G233" i="3"/>
  <c r="G157" i="3"/>
  <c r="G301" i="3"/>
  <c r="G56" i="3"/>
  <c r="G247" i="3"/>
  <c r="G96" i="3"/>
  <c r="G173" i="3"/>
  <c r="G231" i="3"/>
  <c r="G150" i="3"/>
  <c r="G229" i="3"/>
  <c r="G313" i="3"/>
  <c r="G114" i="3"/>
  <c r="G224" i="3"/>
  <c r="G113" i="3"/>
  <c r="G164" i="3"/>
  <c r="G26" i="3"/>
  <c r="G209" i="3"/>
  <c r="G250" i="3"/>
  <c r="G300" i="3"/>
  <c r="G281" i="3"/>
  <c r="G245" i="3"/>
  <c r="G298" i="3"/>
  <c r="G112" i="3"/>
  <c r="G45" i="3"/>
  <c r="G127" i="3"/>
  <c r="G290" i="3"/>
  <c r="G90" i="3"/>
  <c r="G5" i="3"/>
  <c r="G226" i="3"/>
  <c r="G230" i="3"/>
  <c r="G62" i="3"/>
  <c r="G175" i="3"/>
  <c r="G195" i="3"/>
  <c r="G312" i="3"/>
  <c r="G177" i="3"/>
  <c r="G11" i="3"/>
  <c r="G57" i="3"/>
  <c r="G271" i="3"/>
  <c r="G185" i="3"/>
  <c r="G84" i="3"/>
  <c r="G196" i="3"/>
  <c r="G141" i="3"/>
  <c r="G77" i="3"/>
  <c r="G31" i="3"/>
  <c r="G140" i="3"/>
  <c r="G222" i="3"/>
  <c r="G184" i="3"/>
  <c r="G243" i="3"/>
  <c r="G192" i="3"/>
  <c r="G317" i="3"/>
  <c r="G148" i="3"/>
  <c r="G292" i="3"/>
  <c r="G296" i="3"/>
  <c r="G137" i="3"/>
  <c r="G176" i="3"/>
  <c r="G163" i="3"/>
  <c r="G303" i="3"/>
  <c r="G7" i="3"/>
  <c r="G169" i="3"/>
  <c r="G202" i="3"/>
  <c r="G156" i="3"/>
  <c r="G128" i="3"/>
  <c r="G86" i="3"/>
  <c r="G216" i="3"/>
  <c r="G259" i="3"/>
  <c r="G270" i="3"/>
  <c r="G4" i="3"/>
  <c r="G111" i="3"/>
  <c r="G122" i="3"/>
  <c r="G121" i="3"/>
  <c r="G119" i="3"/>
  <c r="G278" i="3"/>
  <c r="G41" i="3"/>
  <c r="G189" i="3"/>
  <c r="G200" i="3"/>
  <c r="G283" i="3"/>
  <c r="G68" i="3"/>
  <c r="G282" i="3"/>
  <c r="G123" i="3"/>
  <c r="G186" i="3"/>
  <c r="G240" i="3"/>
  <c r="G13" i="3"/>
  <c r="G10" i="3"/>
  <c r="G65" i="3"/>
  <c r="G188" i="3"/>
  <c r="G61" i="3"/>
  <c r="G238" i="3"/>
  <c r="G286" i="3"/>
  <c r="G220" i="3"/>
  <c r="G276" i="3"/>
  <c r="G287" i="3"/>
  <c r="G266" i="3"/>
  <c r="G12" i="3"/>
  <c r="G42" i="3"/>
  <c r="G181" i="3"/>
  <c r="G315" i="3"/>
  <c r="G217" i="3"/>
  <c r="G145" i="3"/>
  <c r="G54" i="3"/>
  <c r="G165" i="3"/>
  <c r="G252" i="3"/>
  <c r="G204" i="3"/>
  <c r="G101" i="3"/>
  <c r="G134" i="3"/>
  <c r="G213" i="3"/>
  <c r="G159" i="3"/>
  <c r="G139" i="3"/>
  <c r="G190" i="3"/>
  <c r="G299" i="3"/>
  <c r="G136" i="3"/>
  <c r="G80" i="3"/>
  <c r="G142" i="3"/>
  <c r="G29" i="3"/>
  <c r="G158" i="3"/>
  <c r="G232" i="3"/>
  <c r="G67" i="3"/>
  <c r="G308" i="3"/>
  <c r="G133" i="3"/>
  <c r="G208" i="3"/>
  <c r="G160" i="3"/>
  <c r="G267" i="3"/>
  <c r="G149" i="3"/>
  <c r="G153" i="3"/>
  <c r="G70" i="3"/>
  <c r="G155" i="3"/>
  <c r="G280" i="3"/>
  <c r="G161" i="3"/>
  <c r="G108" i="3"/>
  <c r="G27" i="3"/>
  <c r="G124" i="3"/>
  <c r="G274" i="3"/>
  <c r="G261" i="3"/>
  <c r="G193" i="3"/>
  <c r="G64" i="3"/>
  <c r="G115" i="3"/>
  <c r="G39" i="3"/>
  <c r="G248" i="3"/>
  <c r="G168" i="3"/>
  <c r="G201" i="3"/>
  <c r="G72" i="3"/>
  <c r="G146" i="3"/>
  <c r="G102" i="3"/>
  <c r="G174" i="3"/>
  <c r="G37" i="3"/>
  <c r="G257" i="3"/>
  <c r="G105" i="3"/>
  <c r="G126" i="3"/>
  <c r="G143" i="3"/>
  <c r="G246" i="3"/>
  <c r="G103" i="3"/>
  <c r="G79" i="3"/>
  <c r="G130" i="3"/>
  <c r="G319" i="3"/>
  <c r="G16" i="3"/>
  <c r="G78" i="3"/>
  <c r="G66" i="3"/>
  <c r="B10" i="4" l="1"/>
  <c r="B9" i="4"/>
  <c r="B56" i="4" l="1"/>
  <c r="B27" i="4"/>
  <c r="B17" i="4"/>
  <c r="B29" i="4"/>
  <c r="B54" i="4"/>
  <c r="B45" i="4"/>
  <c r="B13" i="4"/>
  <c r="B19" i="4"/>
  <c r="B49" i="4"/>
  <c r="B36" i="4" l="1"/>
  <c r="B51" i="4"/>
  <c r="B31" i="4"/>
  <c r="B32" i="4"/>
  <c r="B30" i="4"/>
  <c r="B39" i="4"/>
  <c r="B53" i="4"/>
  <c r="B25" i="4"/>
  <c r="B47" i="4"/>
  <c r="B18" i="4"/>
  <c r="B41" i="4"/>
  <c r="B55" i="4"/>
  <c r="B22" i="4"/>
  <c r="B42" i="4"/>
  <c r="B26" i="4"/>
  <c r="B16" i="4"/>
  <c r="B50" i="4"/>
  <c r="B34" i="4"/>
  <c r="B35" i="4"/>
  <c r="B20" i="4"/>
  <c r="B44" i="4"/>
  <c r="B23" i="4"/>
  <c r="B21" i="4"/>
  <c r="B12" i="4"/>
  <c r="B38" i="4"/>
  <c r="B43" i="4"/>
  <c r="B11" i="4"/>
  <c r="B40" i="4"/>
  <c r="B52" i="4"/>
  <c r="B37" i="4"/>
  <c r="B46" i="4"/>
  <c r="B14" i="4"/>
  <c r="B33" i="4"/>
  <c r="B28" i="4"/>
  <c r="B57" i="4"/>
  <c r="B15" i="4"/>
  <c r="B48" i="4"/>
  <c r="B24" i="4"/>
</calcChain>
</file>

<file path=xl/sharedStrings.xml><?xml version="1.0" encoding="utf-8"?>
<sst xmlns="http://schemas.openxmlformats.org/spreadsheetml/2006/main" count="979" uniqueCount="35">
  <si>
    <t>Nom</t>
  </si>
  <si>
    <t>Modif par</t>
  </si>
  <si>
    <t>Modif le</t>
  </si>
  <si>
    <t>Jean</t>
  </si>
  <si>
    <t>Jacques</t>
  </si>
  <si>
    <t>Pierre</t>
  </si>
  <si>
    <t>Paul</t>
  </si>
  <si>
    <t>Meuble 1</t>
  </si>
  <si>
    <t>Meuble 3</t>
  </si>
  <si>
    <t>Meuble2</t>
  </si>
  <si>
    <t>Magasin 1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</si>
  <si>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</si>
  <si>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</si>
  <si>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</si>
  <si>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</si>
  <si>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</si>
  <si>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</si>
  <si>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</si>
  <si>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</si>
  <si>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</si>
  <si>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</si>
  <si>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</si>
  <si>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</si>
  <si>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</si>
  <si>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</si>
  <si>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</si>
  <si>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</si>
  <si>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</si>
  <si>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</si>
  <si>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Meuble</t>
  </si>
  <si>
    <t>Choix magasin</t>
  </si>
  <si>
    <t>Date Max</t>
  </si>
  <si>
    <t>Nb résultats</t>
  </si>
  <si>
    <t>Résultats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</si>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</sst>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4"/>
  <sheetViews>
    <sheetView workbookViewId="0">
      <selection activeCell="H14" sqref="H14"/>
    </sheetView>
  </sheetViews>
  <sheetFormatPr baseColWidth="10" defaultRowHeight="14.4" x14ac:dyDescent="0.3"/>
  <cols>
    <col min="2" max="2" width="15.33203125" bestFit="1" customWidth="1"/>
    <col min="3" max="3" width="17.6640625" customWidth="1"/>
    <col min="4" max="4" width="20" bestFit="1" customWidth="1"/>
  </cols>
  <sheetData>
    <row r="1" spans="1:11" ht="21" x14ac:dyDescent="0.4">
      <c r="A1" s="1" t="s">
        <v>0</v>
      </c>
      <c r="B1" s="1" t="s">
        <v>1</v>
      </c>
      <c r="C1" s="1" t="s">
        <v>2</v>
      </c>
      <c r="D1" s="1" t="s">
        <v>29</v>
      </c>
    </row>
    <row r="2" spans="1:11" x14ac:dyDescent="0.3">
      <c r="A2" t="s">
        <v>10</v>
      </c>
      <c r="B2" t="s">
        <v>3</v>
      </c>
      <c r="C2" s="2">
        <v>43676</v>
      </c>
      <c r="D2" t="s">
        <v>7</v>
      </c>
      <c r="F2">
        <f>IF(A2=Feuil1!A$2,1,0)</f>
        <v>0</v>
      </c>
      <c r="G2">
        <f>IF(AND(F2=1,J2&lt;&gt;"N/A"),1,0)</f>
        <v>0</v>
      </c>
      <c r="H2">
        <f>IF(G2=1,MAX(H1:H$2)+G2,0)</f>
        <v>0</v>
      </c>
      <c r="I2" s="2" t="str">
        <f>IF(F2=1,C2,"N/A")</f>
        <v>N/A</v>
      </c>
      <c r="J2" t="str">
        <f>IF(I2=Feuil1!A$5,Feuil3!D2,"N/A")</f>
        <v>N/A</v>
      </c>
      <c r="K2" s="2"/>
    </row>
    <row r="3" spans="1:11" x14ac:dyDescent="0.3">
      <c r="A3" t="s">
        <v>10</v>
      </c>
      <c r="B3" t="s">
        <v>3</v>
      </c>
      <c r="C3" s="2">
        <v>43671</v>
      </c>
      <c r="D3" t="s">
        <v>8</v>
      </c>
      <c r="F3">
        <f>IF(A3=Feuil1!A$2,1,0)</f>
        <v>0</v>
      </c>
      <c r="G3">
        <f t="shared" ref="G3:G66" si="0">IF(AND(F3=1,J3&lt;&gt;"N/A"),1,0)</f>
        <v>0</v>
      </c>
      <c r="H3">
        <f>IF(G3=1,MAX(H$2:H2)+G3,0)</f>
        <v>0</v>
      </c>
      <c r="I3" s="2" t="str">
        <f t="shared" ref="I3:I66" si="1">IF(F3=1,C3,"N/A")</f>
        <v>N/A</v>
      </c>
      <c r="J3" t="str">
        <f>IF(I3=Feuil1!A$5,Feuil3!D3,"N/A")</f>
        <v>N/A</v>
      </c>
    </row>
    <row r="4" spans="1:11" x14ac:dyDescent="0.3">
      <c r="A4" t="s">
        <v>10</v>
      </c>
      <c r="B4" t="s">
        <v>4</v>
      </c>
      <c r="C4" s="2">
        <v>43676</v>
      </c>
      <c r="D4" t="s">
        <v>8</v>
      </c>
      <c r="F4">
        <f>IF(A4=Feuil1!A$2,1,0)</f>
        <v>0</v>
      </c>
      <c r="G4">
        <f t="shared" si="0"/>
        <v>0</v>
      </c>
      <c r="H4">
        <f>IF(G4=1,MAX(H$2:H3)+G4,0)</f>
        <v>0</v>
      </c>
      <c r="I4" s="2" t="str">
        <f t="shared" si="1"/>
        <v>N/A</v>
      </c>
      <c r="J4" t="str">
        <f>IF(I4=Feuil1!A$5,Feuil3!D4,"N/A")</f>
        <v>N/A</v>
      </c>
    </row>
    <row r="5" spans="1:11" x14ac:dyDescent="0.3">
      <c r="A5" t="s">
        <v>10</v>
      </c>
      <c r="B5" t="s">
        <v>5</v>
      </c>
      <c r="C5" s="2">
        <v>43672</v>
      </c>
      <c r="D5" t="s">
        <v>8</v>
      </c>
      <c r="F5">
        <f>IF(A5=Feuil1!A$2,1,0)</f>
        <v>0</v>
      </c>
      <c r="G5">
        <f t="shared" si="0"/>
        <v>0</v>
      </c>
      <c r="H5">
        <f>IF(G5=1,MAX(H$2:H4)+G5,0)</f>
        <v>0</v>
      </c>
      <c r="I5" s="2" t="str">
        <f t="shared" si="1"/>
        <v>N/A</v>
      </c>
      <c r="J5" t="str">
        <f>IF(I5=Feuil1!A$5,Feuil3!D5,"N/A")</f>
        <v>N/A</v>
      </c>
    </row>
    <row r="6" spans="1:11" x14ac:dyDescent="0.3">
      <c r="A6" t="s">
        <v>10</v>
      </c>
      <c r="B6" t="s">
        <v>5</v>
      </c>
      <c r="C6" s="2">
        <v>43676</v>
      </c>
      <c r="D6" t="s">
        <v>9</v>
      </c>
      <c r="F6">
        <f>IF(A6=Feuil1!A$2,1,0)</f>
        <v>0</v>
      </c>
      <c r="G6">
        <f t="shared" si="0"/>
        <v>0</v>
      </c>
      <c r="H6">
        <f>IF(G6=1,MAX(H$2:H5)+G6,0)</f>
        <v>0</v>
      </c>
      <c r="I6" s="2" t="str">
        <f t="shared" si="1"/>
        <v>N/A</v>
      </c>
      <c r="J6" t="str">
        <f>IF(I6=Feuil1!A$5,Feuil3!D6,"N/A")</f>
        <v>N/A</v>
      </c>
    </row>
    <row r="7" spans="1:11" x14ac:dyDescent="0.3">
      <c r="A7" t="s">
        <v>10</v>
      </c>
      <c r="B7" t="s">
        <v>6</v>
      </c>
      <c r="C7" s="2">
        <v>43672</v>
      </c>
      <c r="D7" t="s">
        <v>9</v>
      </c>
      <c r="F7">
        <f>IF(A7=Feuil1!A$2,1,0)</f>
        <v>0</v>
      </c>
      <c r="G7">
        <f t="shared" si="0"/>
        <v>0</v>
      </c>
      <c r="H7">
        <f>IF(G7=1,MAX(H$2:H6)+G7,0)</f>
        <v>0</v>
      </c>
      <c r="I7" s="2" t="str">
        <f t="shared" si="1"/>
        <v>N/A</v>
      </c>
      <c r="J7" t="str">
        <f>IF(I7=Feuil1!A$5,Feuil3!D7,"N/A")</f>
        <v>N/A</v>
      </c>
    </row>
    <row r="8" spans="1:11" x14ac:dyDescent="0.3">
      <c r="A8" t="s">
        <v>10</v>
      </c>
      <c r="B8" t="s">
        <v>3</v>
      </c>
      <c r="C8" s="2">
        <v>43682</v>
      </c>
      <c r="D8" t="s">
        <v>9</v>
      </c>
      <c r="F8">
        <f>IF(A8=Feuil1!A$2,1,0)</f>
        <v>0</v>
      </c>
      <c r="G8">
        <f t="shared" si="0"/>
        <v>0</v>
      </c>
      <c r="H8">
        <f>IF(G8=1,MAX(H$2:H7)+G8,0)</f>
        <v>0</v>
      </c>
      <c r="I8" s="2" t="str">
        <f t="shared" si="1"/>
        <v>N/A</v>
      </c>
      <c r="J8" t="str">
        <f>IF(I8=Feuil1!A$5,Feuil3!D8,"N/A")</f>
        <v>N/A</v>
      </c>
    </row>
    <row r="9" spans="1:11" x14ac:dyDescent="0.3">
      <c r="A9" t="s">
        <v>10</v>
      </c>
      <c r="B9" t="s">
        <v>4</v>
      </c>
      <c r="C9" s="2">
        <v>43682</v>
      </c>
      <c r="D9" t="s">
        <v>9</v>
      </c>
      <c r="F9">
        <f>IF(A9=Feuil1!A$2,1,0)</f>
        <v>0</v>
      </c>
      <c r="G9">
        <f t="shared" si="0"/>
        <v>0</v>
      </c>
      <c r="H9">
        <f>IF(G9=1,MAX(H$2:H8)+G9,0)</f>
        <v>0</v>
      </c>
      <c r="I9" s="2" t="str">
        <f t="shared" si="1"/>
        <v>N/A</v>
      </c>
      <c r="J9" t="str">
        <f>IF(I9=Feuil1!A$5,Feuil3!D9,"N/A")</f>
        <v>N/A</v>
      </c>
    </row>
    <row r="10" spans="1:11" x14ac:dyDescent="0.3">
      <c r="A10" t="s">
        <v>10</v>
      </c>
      <c r="B10" t="s">
        <v>4</v>
      </c>
      <c r="C10" s="2">
        <v>43682</v>
      </c>
      <c r="D10" t="s">
        <v>7</v>
      </c>
      <c r="F10">
        <f>IF(A10=Feuil1!A$2,1,0)</f>
        <v>0</v>
      </c>
      <c r="G10">
        <f t="shared" si="0"/>
        <v>0</v>
      </c>
      <c r="H10">
        <f>IF(G10=1,MAX(H$2:H9)+G10,0)</f>
        <v>0</v>
      </c>
      <c r="I10" s="2" t="str">
        <f t="shared" si="1"/>
        <v>N/A</v>
      </c>
      <c r="J10" t="str">
        <f>IF(I10=Feuil1!A$5,Feuil3!D10,"N/A")</f>
        <v>N/A</v>
      </c>
    </row>
    <row r="11" spans="1:11" x14ac:dyDescent="0.3">
      <c r="A11" t="s">
        <v>10</v>
      </c>
      <c r="B11" t="s">
        <v>5</v>
      </c>
      <c r="C11" s="2">
        <v>43682</v>
      </c>
      <c r="D11" t="s">
        <v>7</v>
      </c>
      <c r="F11">
        <f>IF(A11=Feuil1!A$2,1,0)</f>
        <v>0</v>
      </c>
      <c r="G11">
        <f t="shared" si="0"/>
        <v>0</v>
      </c>
      <c r="H11">
        <f>IF(G11=1,MAX(H$2:H10)+G11,0)</f>
        <v>0</v>
      </c>
      <c r="I11" s="2" t="str">
        <f t="shared" si="1"/>
        <v>N/A</v>
      </c>
      <c r="J11" t="str">
        <f>IF(I11=Feuil1!A$5,Feuil3!D11,"N/A")</f>
        <v>N/A</v>
      </c>
    </row>
    <row r="12" spans="1:11" x14ac:dyDescent="0.3">
      <c r="A12" t="s">
        <v>10</v>
      </c>
      <c r="B12" t="s">
        <v>6</v>
      </c>
      <c r="C12" s="2">
        <v>43671</v>
      </c>
      <c r="D12" t="s">
        <v>7</v>
      </c>
      <c r="F12">
        <f>IF(A12=Feuil1!A$2,1,0)</f>
        <v>0</v>
      </c>
      <c r="G12">
        <f t="shared" si="0"/>
        <v>0</v>
      </c>
      <c r="H12">
        <f>IF(G12=1,MAX(H$2:H11)+G12,0)</f>
        <v>0</v>
      </c>
      <c r="I12" s="2" t="str">
        <f t="shared" si="1"/>
        <v>N/A</v>
      </c>
      <c r="J12" t="str">
        <f>IF(I12=Feuil1!A$5,Feuil3!D12,"N/A")</f>
        <v>N/A</v>
      </c>
    </row>
    <row r="13" spans="1:11" x14ac:dyDescent="0.3">
      <c r="A13" t="s">
        <v>10</v>
      </c>
      <c r="B13" t="s">
        <v>3</v>
      </c>
      <c r="C13" s="2">
        <v>43676</v>
      </c>
      <c r="D13" t="s">
        <v>7</v>
      </c>
      <c r="F13">
        <f>IF(A13=Feuil1!A$2,1,0)</f>
        <v>0</v>
      </c>
      <c r="G13">
        <f t="shared" si="0"/>
        <v>0</v>
      </c>
      <c r="H13">
        <f>IF(G13=1,MAX(H$2:H12)+G13,0)</f>
        <v>0</v>
      </c>
      <c r="I13" s="2" t="str">
        <f t="shared" si="1"/>
        <v>N/A</v>
      </c>
      <c r="J13" t="str">
        <f>IF(I13=Feuil1!A$5,Feuil3!D13,"N/A")</f>
        <v>N/A</v>
      </c>
    </row>
    <row r="14" spans="1:11" x14ac:dyDescent="0.3">
      <c r="A14" t="s">
        <v>10</v>
      </c>
      <c r="B14" t="s">
        <v>3</v>
      </c>
      <c r="C14" s="2">
        <v>43671</v>
      </c>
      <c r="D14" t="s">
        <v>8</v>
      </c>
      <c r="F14">
        <f>IF(A14=Feuil1!A$2,1,0)</f>
        <v>0</v>
      </c>
      <c r="G14">
        <f t="shared" si="0"/>
        <v>0</v>
      </c>
      <c r="H14">
        <f>IF(G14=1,MAX(H$2:H13)+G14,0)</f>
        <v>0</v>
      </c>
      <c r="I14" s="2" t="str">
        <f t="shared" si="1"/>
        <v>N/A</v>
      </c>
      <c r="J14" t="str">
        <f>IF(I14=Feuil1!A$5,Feuil3!D14,"N/A")</f>
        <v>N/A</v>
      </c>
    </row>
    <row r="15" spans="1:11" x14ac:dyDescent="0.3">
      <c r="A15" t="s">
        <v>10</v>
      </c>
      <c r="B15" t="s">
        <v>4</v>
      </c>
      <c r="C15" s="2">
        <v>43676</v>
      </c>
      <c r="D15" t="s">
        <v>8</v>
      </c>
      <c r="F15">
        <f>IF(A15=Feuil1!A$2,1,0)</f>
        <v>0</v>
      </c>
      <c r="G15">
        <f t="shared" si="0"/>
        <v>0</v>
      </c>
      <c r="H15">
        <f>IF(G15=1,MAX(H$2:H14)+G15,0)</f>
        <v>0</v>
      </c>
      <c r="I15" s="2" t="str">
        <f t="shared" si="1"/>
        <v>N/A</v>
      </c>
      <c r="J15" t="str">
        <f>IF(I15=Feuil1!A$5,Feuil3!D15,"N/A")</f>
        <v>N/A</v>
      </c>
    </row>
    <row r="16" spans="1:11" x14ac:dyDescent="0.3">
      <c r="A16" t="s">
        <v>10</v>
      </c>
      <c r="B16" t="s">
        <v>5</v>
      </c>
      <c r="C16" s="2">
        <v>43672</v>
      </c>
      <c r="D16" t="s">
        <v>8</v>
      </c>
      <c r="F16">
        <f>IF(A16=Feuil1!A$2,1,0)</f>
        <v>0</v>
      </c>
      <c r="G16">
        <f t="shared" si="0"/>
        <v>0</v>
      </c>
      <c r="H16">
        <f>IF(G16=1,MAX(H$2:H15)+G16,0)</f>
        <v>0</v>
      </c>
      <c r="I16" s="2" t="str">
        <f t="shared" si="1"/>
        <v>N/A</v>
      </c>
      <c r="J16" t="str">
        <f>IF(I16=Feuil1!A$5,Feuil3!D16,"N/A")</f>
        <v>N/A</v>
      </c>
    </row>
    <row r="17" spans="1:10" x14ac:dyDescent="0.3">
      <c r="A17" t="s">
        <v>10</v>
      </c>
      <c r="B17" t="s">
        <v>5</v>
      </c>
      <c r="C17" s="2">
        <v>43676</v>
      </c>
      <c r="D17" t="s">
        <v>9</v>
      </c>
      <c r="F17">
        <f>IF(A17=Feuil1!A$2,1,0)</f>
        <v>0</v>
      </c>
      <c r="G17">
        <f t="shared" si="0"/>
        <v>0</v>
      </c>
      <c r="H17">
        <f>IF(G17=1,MAX(H$2:H16)+G17,0)</f>
        <v>0</v>
      </c>
      <c r="I17" s="2" t="str">
        <f t="shared" si="1"/>
        <v>N/A</v>
      </c>
      <c r="J17" t="str">
        <f>IF(I17=Feuil1!A$5,Feuil3!D17,"N/A")</f>
        <v>N/A</v>
      </c>
    </row>
    <row r="18" spans="1:10" x14ac:dyDescent="0.3">
      <c r="A18" t="s">
        <v>10</v>
      </c>
      <c r="B18" t="s">
        <v>6</v>
      </c>
      <c r="C18" s="2">
        <v>43672</v>
      </c>
      <c r="D18" t="s">
        <v>9</v>
      </c>
      <c r="F18">
        <f>IF(A18=Feuil1!A$2,1,0)</f>
        <v>0</v>
      </c>
      <c r="G18">
        <f t="shared" si="0"/>
        <v>0</v>
      </c>
      <c r="H18">
        <f>IF(G18=1,MAX(H$2:H17)+G18,0)</f>
        <v>0</v>
      </c>
      <c r="I18" s="2" t="str">
        <f t="shared" si="1"/>
        <v>N/A</v>
      </c>
      <c r="J18" t="str">
        <f>IF(I18=Feuil1!A$5,Feuil3!D18,"N/A")</f>
        <v>N/A</v>
      </c>
    </row>
    <row r="19" spans="1:10" x14ac:dyDescent="0.3">
      <c r="A19" t="s">
        <v>11</v>
      </c>
      <c r="B19" t="s">
        <v>4</v>
      </c>
      <c r="C19" s="2">
        <v>43682</v>
      </c>
      <c r="D19" t="s">
        <v>7</v>
      </c>
      <c r="F19">
        <f>IF(A19=Feuil1!A$2,1,0)</f>
        <v>0</v>
      </c>
      <c r="G19">
        <f t="shared" si="0"/>
        <v>0</v>
      </c>
      <c r="H19">
        <f>IF(G19=1,MAX(H$2:H18)+G19,0)</f>
        <v>0</v>
      </c>
      <c r="I19" s="2" t="str">
        <f t="shared" si="1"/>
        <v>N/A</v>
      </c>
      <c r="J19" t="str">
        <f>IF(I19=Feuil1!A$5,Feuil3!D19,"N/A")</f>
        <v>N/A</v>
      </c>
    </row>
    <row r="20" spans="1:10" x14ac:dyDescent="0.3">
      <c r="A20" t="s">
        <v>11</v>
      </c>
      <c r="B20" t="s">
        <v>4</v>
      </c>
      <c r="C20" s="2">
        <v>43682</v>
      </c>
      <c r="D20" t="s">
        <v>7</v>
      </c>
      <c r="F20">
        <f>IF(A20=Feuil1!A$2,1,0)</f>
        <v>0</v>
      </c>
      <c r="G20">
        <f t="shared" si="0"/>
        <v>0</v>
      </c>
      <c r="H20">
        <f>IF(G20=1,MAX(H$2:H19)+G20,0)</f>
        <v>0</v>
      </c>
      <c r="I20" s="2" t="str">
        <f t="shared" si="1"/>
        <v>N/A</v>
      </c>
      <c r="J20" t="str">
        <f>IF(I20=Feuil1!A$5,Feuil3!D20,"N/A")</f>
        <v>N/A</v>
      </c>
    </row>
    <row r="21" spans="1:10" x14ac:dyDescent="0.3">
      <c r="A21" t="s">
        <v>11</v>
      </c>
      <c r="B21" t="s">
        <v>4</v>
      </c>
      <c r="C21" s="2">
        <v>43682</v>
      </c>
      <c r="D21" t="s">
        <v>9</v>
      </c>
      <c r="F21">
        <f>IF(A21=Feuil1!A$2,1,0)</f>
        <v>0</v>
      </c>
      <c r="G21">
        <f t="shared" si="0"/>
        <v>0</v>
      </c>
      <c r="H21">
        <f>IF(G21=1,MAX(H$2:H20)+G21,0)</f>
        <v>0</v>
      </c>
      <c r="I21" s="2" t="str">
        <f t="shared" si="1"/>
        <v>N/A</v>
      </c>
      <c r="J21" t="str">
        <f>IF(I21=Feuil1!A$5,Feuil3!D21,"N/A")</f>
        <v>N/A</v>
      </c>
    </row>
    <row r="22" spans="1:10" x14ac:dyDescent="0.3">
      <c r="A22" t="s">
        <v>11</v>
      </c>
      <c r="B22" t="s">
        <v>4</v>
      </c>
      <c r="C22" s="2">
        <v>43682</v>
      </c>
      <c r="D22" t="s">
        <v>9</v>
      </c>
      <c r="F22">
        <f>IF(A22=Feuil1!A$2,1,0)</f>
        <v>0</v>
      </c>
      <c r="G22">
        <f t="shared" si="0"/>
        <v>0</v>
      </c>
      <c r="H22">
        <f>IF(G22=1,MAX(H$2:H21)+G22,0)</f>
        <v>0</v>
      </c>
      <c r="I22" s="2" t="str">
        <f t="shared" si="1"/>
        <v>N/A</v>
      </c>
      <c r="J22" t="str">
        <f>IF(I22=Feuil1!A$5,Feuil3!D22,"N/A")</f>
        <v>N/A</v>
      </c>
    </row>
    <row r="23" spans="1:10" x14ac:dyDescent="0.3">
      <c r="A23" t="s">
        <v>11</v>
      </c>
      <c r="B23" t="s">
        <v>4</v>
      </c>
      <c r="C23" s="2">
        <v>43682</v>
      </c>
      <c r="D23" t="s">
        <v>7</v>
      </c>
      <c r="F23">
        <f>IF(A23=Feuil1!A$2,1,0)</f>
        <v>0</v>
      </c>
      <c r="G23">
        <f t="shared" si="0"/>
        <v>0</v>
      </c>
      <c r="H23">
        <f>IF(G23=1,MAX(H$2:H22)+G23,0)</f>
        <v>0</v>
      </c>
      <c r="I23" s="2" t="str">
        <f t="shared" si="1"/>
        <v>N/A</v>
      </c>
      <c r="J23" t="str">
        <f>IF(I23=Feuil1!A$5,Feuil3!D23,"N/A")</f>
        <v>N/A</v>
      </c>
    </row>
    <row r="24" spans="1:10" x14ac:dyDescent="0.3">
      <c r="A24" t="s">
        <v>11</v>
      </c>
      <c r="B24" t="s">
        <v>4</v>
      </c>
      <c r="C24" s="2">
        <v>43682</v>
      </c>
      <c r="D24" t="s">
        <v>7</v>
      </c>
      <c r="F24">
        <f>IF(A24=Feuil1!A$2,1,0)</f>
        <v>0</v>
      </c>
      <c r="G24">
        <f t="shared" si="0"/>
        <v>0</v>
      </c>
      <c r="H24">
        <f>IF(G24=1,MAX(H$2:H23)+G24,0)</f>
        <v>0</v>
      </c>
      <c r="I24" s="2" t="str">
        <f t="shared" si="1"/>
        <v>N/A</v>
      </c>
      <c r="J24" t="str">
        <f>IF(I24=Feuil1!A$5,Feuil3!D24,"N/A")</f>
        <v>N/A</v>
      </c>
    </row>
    <row r="25" spans="1:10" x14ac:dyDescent="0.3">
      <c r="A25" t="s">
        <v>11</v>
      </c>
      <c r="B25" t="s">
        <v>4</v>
      </c>
      <c r="C25" s="2">
        <v>43676</v>
      </c>
      <c r="D25" t="s">
        <v>7</v>
      </c>
      <c r="F25">
        <f>IF(A25=Feuil1!A$2,1,0)</f>
        <v>0</v>
      </c>
      <c r="G25">
        <f t="shared" si="0"/>
        <v>0</v>
      </c>
      <c r="H25">
        <f>IF(G25=1,MAX(H$2:H24)+G25,0)</f>
        <v>0</v>
      </c>
      <c r="I25" s="2" t="str">
        <f t="shared" si="1"/>
        <v>N/A</v>
      </c>
      <c r="J25" t="str">
        <f>IF(I25=Feuil1!A$5,Feuil3!D25,"N/A")</f>
        <v>N/A</v>
      </c>
    </row>
    <row r="26" spans="1:10" x14ac:dyDescent="0.3">
      <c r="A26" t="s">
        <v>11</v>
      </c>
      <c r="B26" t="s">
        <v>4</v>
      </c>
      <c r="C26" s="2">
        <v>43676</v>
      </c>
      <c r="D26" t="s">
        <v>8</v>
      </c>
      <c r="F26">
        <f>IF(A26=Feuil1!A$2,1,0)</f>
        <v>0</v>
      </c>
      <c r="G26">
        <f t="shared" si="0"/>
        <v>0</v>
      </c>
      <c r="H26">
        <f>IF(G26=1,MAX(H$2:H25)+G26,0)</f>
        <v>0</v>
      </c>
      <c r="I26" s="2" t="str">
        <f t="shared" si="1"/>
        <v>N/A</v>
      </c>
      <c r="J26" t="str">
        <f>IF(I26=Feuil1!A$5,Feuil3!D26,"N/A")</f>
        <v>N/A</v>
      </c>
    </row>
    <row r="27" spans="1:10" x14ac:dyDescent="0.3">
      <c r="A27" t="s">
        <v>11</v>
      </c>
      <c r="B27" t="s">
        <v>4</v>
      </c>
      <c r="C27" s="2">
        <v>43676</v>
      </c>
      <c r="D27" t="s">
        <v>9</v>
      </c>
      <c r="F27">
        <f>IF(A27=Feuil1!A$2,1,0)</f>
        <v>0</v>
      </c>
      <c r="G27">
        <f t="shared" si="0"/>
        <v>0</v>
      </c>
      <c r="H27">
        <f>IF(G27=1,MAX(H$2:H26)+G27,0)</f>
        <v>0</v>
      </c>
      <c r="I27" s="2" t="str">
        <f t="shared" si="1"/>
        <v>N/A</v>
      </c>
      <c r="J27" t="str">
        <f>IF(I27=Feuil1!A$5,Feuil3!D27,"N/A")</f>
        <v>N/A</v>
      </c>
    </row>
    <row r="28" spans="1:10" x14ac:dyDescent="0.3">
      <c r="A28" t="s">
        <v>11</v>
      </c>
      <c r="B28" t="s">
        <v>4</v>
      </c>
      <c r="C28" s="2">
        <v>43676</v>
      </c>
      <c r="D28" t="s">
        <v>7</v>
      </c>
      <c r="F28">
        <f>IF(A28=Feuil1!A$2,1,0)</f>
        <v>0</v>
      </c>
      <c r="G28">
        <f t="shared" si="0"/>
        <v>0</v>
      </c>
      <c r="H28">
        <f>IF(G28=1,MAX(H$2:H27)+G28,0)</f>
        <v>0</v>
      </c>
      <c r="I28" s="2" t="str">
        <f t="shared" si="1"/>
        <v>N/A</v>
      </c>
      <c r="J28" t="str">
        <f>IF(I28=Feuil1!A$5,Feuil3!D28,"N/A")</f>
        <v>N/A</v>
      </c>
    </row>
    <row r="29" spans="1:10" x14ac:dyDescent="0.3">
      <c r="A29" t="s">
        <v>11</v>
      </c>
      <c r="B29" t="s">
        <v>4</v>
      </c>
      <c r="C29" s="2">
        <v>43676</v>
      </c>
      <c r="D29" t="s">
        <v>8</v>
      </c>
      <c r="F29">
        <f>IF(A29=Feuil1!A$2,1,0)</f>
        <v>0</v>
      </c>
      <c r="G29">
        <f t="shared" si="0"/>
        <v>0</v>
      </c>
      <c r="H29">
        <f>IF(G29=1,MAX(H$2:H28)+G29,0)</f>
        <v>0</v>
      </c>
      <c r="I29" s="2" t="str">
        <f t="shared" si="1"/>
        <v>N/A</v>
      </c>
      <c r="J29" t="str">
        <f>IF(I29=Feuil1!A$5,Feuil3!D29,"N/A")</f>
        <v>N/A</v>
      </c>
    </row>
    <row r="30" spans="1:10" x14ac:dyDescent="0.3">
      <c r="A30" t="s">
        <v>11</v>
      </c>
      <c r="B30" t="s">
        <v>4</v>
      </c>
      <c r="C30" s="2">
        <v>43672</v>
      </c>
      <c r="D30" t="s">
        <v>8</v>
      </c>
      <c r="F30">
        <f>IF(A30=Feuil1!A$2,1,0)</f>
        <v>0</v>
      </c>
      <c r="G30">
        <f t="shared" si="0"/>
        <v>0</v>
      </c>
      <c r="H30">
        <f>IF(G30=1,MAX(H$2:H29)+G30,0)</f>
        <v>0</v>
      </c>
      <c r="I30" s="2" t="str">
        <f t="shared" si="1"/>
        <v>N/A</v>
      </c>
      <c r="J30" t="str">
        <f>IF(I30=Feuil1!A$5,Feuil3!D30,"N/A")</f>
        <v>N/A</v>
      </c>
    </row>
    <row r="31" spans="1:10" x14ac:dyDescent="0.3">
      <c r="A31" t="s">
        <v>11</v>
      </c>
      <c r="B31" t="s">
        <v>4</v>
      </c>
      <c r="C31" s="2">
        <v>43672</v>
      </c>
      <c r="D31" t="s">
        <v>9</v>
      </c>
      <c r="F31">
        <f>IF(A31=Feuil1!A$2,1,0)</f>
        <v>0</v>
      </c>
      <c r="G31">
        <f t="shared" si="0"/>
        <v>0</v>
      </c>
      <c r="H31">
        <f>IF(G31=1,MAX(H$2:H30)+G31,0)</f>
        <v>0</v>
      </c>
      <c r="I31" s="2" t="str">
        <f t="shared" si="1"/>
        <v>N/A</v>
      </c>
      <c r="J31" t="str">
        <f>IF(I31=Feuil1!A$5,Feuil3!D31,"N/A")</f>
        <v>N/A</v>
      </c>
    </row>
    <row r="32" spans="1:10" x14ac:dyDescent="0.3">
      <c r="A32" t="s">
        <v>11</v>
      </c>
      <c r="B32" t="s">
        <v>4</v>
      </c>
      <c r="C32" s="2">
        <v>43671</v>
      </c>
      <c r="D32" t="s">
        <v>7</v>
      </c>
      <c r="F32">
        <f>IF(A32=Feuil1!A$2,1,0)</f>
        <v>0</v>
      </c>
      <c r="G32">
        <f t="shared" si="0"/>
        <v>0</v>
      </c>
      <c r="H32">
        <f>IF(G32=1,MAX(H$2:H31)+G32,0)</f>
        <v>0</v>
      </c>
      <c r="I32" s="2" t="str">
        <f t="shared" si="1"/>
        <v>N/A</v>
      </c>
      <c r="J32" t="str">
        <f>IF(I32=Feuil1!A$5,Feuil3!D32,"N/A")</f>
        <v>N/A</v>
      </c>
    </row>
    <row r="33" spans="1:10" x14ac:dyDescent="0.3">
      <c r="A33" t="s">
        <v>11</v>
      </c>
      <c r="B33" t="s">
        <v>4</v>
      </c>
      <c r="C33" s="2">
        <v>43671</v>
      </c>
      <c r="D33" t="s">
        <v>8</v>
      </c>
      <c r="F33">
        <f>IF(A33=Feuil1!A$2,1,0)</f>
        <v>0</v>
      </c>
      <c r="G33">
        <f t="shared" si="0"/>
        <v>0</v>
      </c>
      <c r="H33">
        <f>IF(G33=1,MAX(H$2:H32)+G33,0)</f>
        <v>0</v>
      </c>
      <c r="I33" s="2" t="str">
        <f t="shared" si="1"/>
        <v>N/A</v>
      </c>
      <c r="J33" t="str">
        <f>IF(I33=Feuil1!A$5,Feuil3!D33,"N/A")</f>
        <v>N/A</v>
      </c>
    </row>
    <row r="34" spans="1:10" x14ac:dyDescent="0.3">
      <c r="A34" t="s">
        <v>11</v>
      </c>
      <c r="B34" t="s">
        <v>4</v>
      </c>
      <c r="C34" s="2">
        <v>43671</v>
      </c>
      <c r="D34" t="s">
        <v>7</v>
      </c>
      <c r="F34">
        <f>IF(A34=Feuil1!A$2,1,0)</f>
        <v>0</v>
      </c>
      <c r="G34">
        <f t="shared" si="0"/>
        <v>0</v>
      </c>
      <c r="H34">
        <f>IF(G34=1,MAX(H$2:H33)+G34,0)</f>
        <v>0</v>
      </c>
      <c r="I34" s="2" t="str">
        <f t="shared" si="1"/>
        <v>N/A</v>
      </c>
      <c r="J34" t="str">
        <f>IF(I34=Feuil1!A$5,Feuil3!D34,"N/A")</f>
        <v>N/A</v>
      </c>
    </row>
    <row r="35" spans="1:10" x14ac:dyDescent="0.3">
      <c r="A35" t="s">
        <v>11</v>
      </c>
      <c r="B35" t="s">
        <v>4</v>
      </c>
      <c r="C35" s="2">
        <v>43671</v>
      </c>
      <c r="D35" t="s">
        <v>8</v>
      </c>
      <c r="F35">
        <f>IF(A35=Feuil1!A$2,1,0)</f>
        <v>0</v>
      </c>
      <c r="G35">
        <f t="shared" si="0"/>
        <v>0</v>
      </c>
      <c r="H35">
        <f>IF(G35=1,MAX(H$2:H34)+G35,0)</f>
        <v>0</v>
      </c>
      <c r="I35" s="2" t="str">
        <f t="shared" si="1"/>
        <v>N/A</v>
      </c>
      <c r="J35" t="str">
        <f>IF(I35=Feuil1!A$5,Feuil3!D35,"N/A")</f>
        <v>N/A</v>
      </c>
    </row>
    <row r="36" spans="1:10" x14ac:dyDescent="0.3">
      <c r="A36" t="s">
        <v>12</v>
      </c>
      <c r="B36" t="s">
        <v>5</v>
      </c>
      <c r="C36" s="2">
        <v>43676</v>
      </c>
      <c r="D36" t="s">
        <v>9</v>
      </c>
      <c r="F36">
        <f>IF(A36=Feuil1!A$2,1,0)</f>
        <v>0</v>
      </c>
      <c r="G36">
        <f t="shared" si="0"/>
        <v>0</v>
      </c>
      <c r="H36">
        <f>IF(G36=1,MAX(H$2:H35)+G36,0)</f>
        <v>0</v>
      </c>
      <c r="I36" s="2" t="str">
        <f t="shared" si="1"/>
        <v>N/A</v>
      </c>
      <c r="J36" t="str">
        <f>IF(I36=Feuil1!A$5,Feuil3!D36,"N/A")</f>
        <v>N/A</v>
      </c>
    </row>
    <row r="37" spans="1:10" x14ac:dyDescent="0.3">
      <c r="A37" t="s">
        <v>12</v>
      </c>
      <c r="B37" t="s">
        <v>6</v>
      </c>
      <c r="C37" s="2">
        <v>43672</v>
      </c>
      <c r="D37" t="s">
        <v>9</v>
      </c>
      <c r="F37">
        <f>IF(A37=Feuil1!A$2,1,0)</f>
        <v>0</v>
      </c>
      <c r="G37">
        <f t="shared" si="0"/>
        <v>0</v>
      </c>
      <c r="H37">
        <f>IF(G37=1,MAX(H$2:H36)+G37,0)</f>
        <v>0</v>
      </c>
      <c r="I37" s="2" t="str">
        <f t="shared" si="1"/>
        <v>N/A</v>
      </c>
      <c r="J37" t="str">
        <f>IF(I37=Feuil1!A$5,Feuil3!D37,"N/A")</f>
        <v>N/A</v>
      </c>
    </row>
    <row r="38" spans="1:10" x14ac:dyDescent="0.3">
      <c r="A38" t="s">
        <v>12</v>
      </c>
      <c r="B38" t="s">
        <v>3</v>
      </c>
      <c r="C38" s="2">
        <v>43682</v>
      </c>
      <c r="D38" t="s">
        <v>9</v>
      </c>
      <c r="F38">
        <f>IF(A38=Feuil1!A$2,1,0)</f>
        <v>0</v>
      </c>
      <c r="G38">
        <f t="shared" si="0"/>
        <v>0</v>
      </c>
      <c r="H38">
        <f>IF(G38=1,MAX(H$2:H37)+G38,0)</f>
        <v>0</v>
      </c>
      <c r="I38" s="2" t="str">
        <f t="shared" si="1"/>
        <v>N/A</v>
      </c>
      <c r="J38" t="str">
        <f>IF(I38=Feuil1!A$5,Feuil3!D38,"N/A")</f>
        <v>N/A</v>
      </c>
    </row>
    <row r="39" spans="1:10" x14ac:dyDescent="0.3">
      <c r="A39" t="s">
        <v>12</v>
      </c>
      <c r="B39" t="s">
        <v>4</v>
      </c>
      <c r="C39" s="2">
        <v>43682</v>
      </c>
      <c r="D39" t="s">
        <v>9</v>
      </c>
      <c r="F39">
        <f>IF(A39=Feuil1!A$2,1,0)</f>
        <v>0</v>
      </c>
      <c r="G39">
        <f t="shared" si="0"/>
        <v>0</v>
      </c>
      <c r="H39">
        <f>IF(G39=1,MAX(H$2:H38)+G39,0)</f>
        <v>0</v>
      </c>
      <c r="I39" s="2" t="str">
        <f t="shared" si="1"/>
        <v>N/A</v>
      </c>
      <c r="J39" t="str">
        <f>IF(I39=Feuil1!A$5,Feuil3!D39,"N/A")</f>
        <v>N/A</v>
      </c>
    </row>
    <row r="40" spans="1:10" x14ac:dyDescent="0.3">
      <c r="A40" t="s">
        <v>12</v>
      </c>
      <c r="B40" t="s">
        <v>4</v>
      </c>
      <c r="C40" s="2">
        <v>43682</v>
      </c>
      <c r="D40" t="s">
        <v>7</v>
      </c>
      <c r="F40">
        <f>IF(A40=Feuil1!A$2,1,0)</f>
        <v>0</v>
      </c>
      <c r="G40">
        <f t="shared" si="0"/>
        <v>0</v>
      </c>
      <c r="H40">
        <f>IF(G40=1,MAX(H$2:H39)+G40,0)</f>
        <v>0</v>
      </c>
      <c r="I40" s="2" t="str">
        <f t="shared" si="1"/>
        <v>N/A</v>
      </c>
      <c r="J40" t="str">
        <f>IF(I40=Feuil1!A$5,Feuil3!D40,"N/A")</f>
        <v>N/A</v>
      </c>
    </row>
    <row r="41" spans="1:10" x14ac:dyDescent="0.3">
      <c r="A41" t="s">
        <v>12</v>
      </c>
      <c r="B41" t="s">
        <v>5</v>
      </c>
      <c r="C41" s="2">
        <v>43682</v>
      </c>
      <c r="D41" t="s">
        <v>7</v>
      </c>
      <c r="F41">
        <f>IF(A41=Feuil1!A$2,1,0)</f>
        <v>0</v>
      </c>
      <c r="G41">
        <f t="shared" si="0"/>
        <v>0</v>
      </c>
      <c r="H41">
        <f>IF(G41=1,MAX(H$2:H40)+G41,0)</f>
        <v>0</v>
      </c>
      <c r="I41" s="2" t="str">
        <f t="shared" si="1"/>
        <v>N/A</v>
      </c>
      <c r="J41" t="str">
        <f>IF(I41=Feuil1!A$5,Feuil3!D41,"N/A")</f>
        <v>N/A</v>
      </c>
    </row>
    <row r="42" spans="1:10" x14ac:dyDescent="0.3">
      <c r="A42" t="s">
        <v>12</v>
      </c>
      <c r="B42" t="s">
        <v>6</v>
      </c>
      <c r="C42" s="2">
        <v>43671</v>
      </c>
      <c r="D42" t="s">
        <v>7</v>
      </c>
      <c r="F42">
        <f>IF(A42=Feuil1!A$2,1,0)</f>
        <v>0</v>
      </c>
      <c r="G42">
        <f t="shared" si="0"/>
        <v>0</v>
      </c>
      <c r="H42">
        <f>IF(G42=1,MAX(H$2:H41)+G42,0)</f>
        <v>0</v>
      </c>
      <c r="I42" s="2" t="str">
        <f t="shared" si="1"/>
        <v>N/A</v>
      </c>
      <c r="J42" t="str">
        <f>IF(I42=Feuil1!A$5,Feuil3!D42,"N/A")</f>
        <v>N/A</v>
      </c>
    </row>
    <row r="43" spans="1:10" x14ac:dyDescent="0.3">
      <c r="A43" t="s">
        <v>12</v>
      </c>
      <c r="B43" t="s">
        <v>3</v>
      </c>
      <c r="C43" s="2">
        <v>43676</v>
      </c>
      <c r="D43" t="s">
        <v>7</v>
      </c>
      <c r="F43">
        <f>IF(A43=Feuil1!A$2,1,0)</f>
        <v>0</v>
      </c>
      <c r="G43">
        <f t="shared" si="0"/>
        <v>0</v>
      </c>
      <c r="H43">
        <f>IF(G43=1,MAX(H$2:H42)+G43,0)</f>
        <v>0</v>
      </c>
      <c r="I43" s="2" t="str">
        <f t="shared" si="1"/>
        <v>N/A</v>
      </c>
      <c r="J43" t="str">
        <f>IF(I43=Feuil1!A$5,Feuil3!D43,"N/A")</f>
        <v>N/A</v>
      </c>
    </row>
    <row r="44" spans="1:10" x14ac:dyDescent="0.3">
      <c r="A44" t="s">
        <v>12</v>
      </c>
      <c r="B44" t="s">
        <v>3</v>
      </c>
      <c r="C44" s="2">
        <v>43671</v>
      </c>
      <c r="D44" t="s">
        <v>8</v>
      </c>
      <c r="F44">
        <f>IF(A44=Feuil1!A$2,1,0)</f>
        <v>0</v>
      </c>
      <c r="G44">
        <f t="shared" si="0"/>
        <v>0</v>
      </c>
      <c r="H44">
        <f>IF(G44=1,MAX(H$2:H43)+G44,0)</f>
        <v>0</v>
      </c>
      <c r="I44" s="2" t="str">
        <f t="shared" si="1"/>
        <v>N/A</v>
      </c>
      <c r="J44" t="str">
        <f>IF(I44=Feuil1!A$5,Feuil3!D44,"N/A")</f>
        <v>N/A</v>
      </c>
    </row>
    <row r="45" spans="1:10" x14ac:dyDescent="0.3">
      <c r="A45" t="s">
        <v>12</v>
      </c>
      <c r="B45" t="s">
        <v>4</v>
      </c>
      <c r="C45" s="2">
        <v>43676</v>
      </c>
      <c r="D45" t="s">
        <v>8</v>
      </c>
      <c r="F45">
        <f>IF(A45=Feuil1!A$2,1,0)</f>
        <v>0</v>
      </c>
      <c r="G45">
        <f t="shared" si="0"/>
        <v>0</v>
      </c>
      <c r="H45">
        <f>IF(G45=1,MAX(H$2:H44)+G45,0)</f>
        <v>0</v>
      </c>
      <c r="I45" s="2" t="str">
        <f t="shared" si="1"/>
        <v>N/A</v>
      </c>
      <c r="J45" t="str">
        <f>IF(I45=Feuil1!A$5,Feuil3!D45,"N/A")</f>
        <v>N/A</v>
      </c>
    </row>
    <row r="46" spans="1:10" x14ac:dyDescent="0.3">
      <c r="A46" t="s">
        <v>12</v>
      </c>
      <c r="B46" t="s">
        <v>5</v>
      </c>
      <c r="C46" s="2">
        <v>43672</v>
      </c>
      <c r="D46" t="s">
        <v>8</v>
      </c>
      <c r="F46">
        <f>IF(A46=Feuil1!A$2,1,0)</f>
        <v>0</v>
      </c>
      <c r="G46">
        <f t="shared" si="0"/>
        <v>0</v>
      </c>
      <c r="H46">
        <f>IF(G46=1,MAX(H$2:H45)+G46,0)</f>
        <v>0</v>
      </c>
      <c r="I46" s="2" t="str">
        <f t="shared" si="1"/>
        <v>N/A</v>
      </c>
      <c r="J46" t="str">
        <f>IF(I46=Feuil1!A$5,Feuil3!D46,"N/A")</f>
        <v>N/A</v>
      </c>
    </row>
    <row r="47" spans="1:10" x14ac:dyDescent="0.3">
      <c r="A47" t="s">
        <v>12</v>
      </c>
      <c r="B47" t="s">
        <v>5</v>
      </c>
      <c r="C47" s="2">
        <v>43676</v>
      </c>
      <c r="D47" t="s">
        <v>9</v>
      </c>
      <c r="F47">
        <f>IF(A47=Feuil1!A$2,1,0)</f>
        <v>0</v>
      </c>
      <c r="G47">
        <f t="shared" si="0"/>
        <v>0</v>
      </c>
      <c r="H47">
        <f>IF(G47=1,MAX(H$2:H46)+G47,0)</f>
        <v>0</v>
      </c>
      <c r="I47" s="2" t="str">
        <f t="shared" si="1"/>
        <v>N/A</v>
      </c>
      <c r="J47" t="str">
        <f>IF(I47=Feuil1!A$5,Feuil3!D47,"N/A")</f>
        <v>N/A</v>
      </c>
    </row>
    <row r="48" spans="1:10" x14ac:dyDescent="0.3">
      <c r="A48" t="s">
        <v>12</v>
      </c>
      <c r="B48" t="s">
        <v>6</v>
      </c>
      <c r="C48" s="2">
        <v>43672</v>
      </c>
      <c r="D48" t="s">
        <v>9</v>
      </c>
      <c r="F48">
        <f>IF(A48=Feuil1!A$2,1,0)</f>
        <v>0</v>
      </c>
      <c r="G48">
        <f t="shared" si="0"/>
        <v>0</v>
      </c>
      <c r="H48">
        <f>IF(G48=1,MAX(H$2:H47)+G48,0)</f>
        <v>0</v>
      </c>
      <c r="I48" s="2" t="str">
        <f t="shared" si="1"/>
        <v>N/A</v>
      </c>
      <c r="J48" t="str">
        <f>IF(I48=Feuil1!A$5,Feuil3!D48,"N/A")</f>
        <v>N/A</v>
      </c>
    </row>
    <row r="49" spans="1:10" x14ac:dyDescent="0.3">
      <c r="A49" t="s">
        <v>12</v>
      </c>
      <c r="B49" t="s">
        <v>3</v>
      </c>
      <c r="C49" s="2">
        <v>43682</v>
      </c>
      <c r="D49" t="s">
        <v>9</v>
      </c>
      <c r="F49">
        <f>IF(A49=Feuil1!A$2,1,0)</f>
        <v>0</v>
      </c>
      <c r="G49">
        <f t="shared" si="0"/>
        <v>0</v>
      </c>
      <c r="H49">
        <f>IF(G49=1,MAX(H$2:H48)+G49,0)</f>
        <v>0</v>
      </c>
      <c r="I49" s="2" t="str">
        <f t="shared" si="1"/>
        <v>N/A</v>
      </c>
      <c r="J49" t="str">
        <f>IF(I49=Feuil1!A$5,Feuil3!D49,"N/A")</f>
        <v>N/A</v>
      </c>
    </row>
    <row r="50" spans="1:10" x14ac:dyDescent="0.3">
      <c r="A50" t="s">
        <v>12</v>
      </c>
      <c r="B50" t="s">
        <v>4</v>
      </c>
      <c r="C50" s="2">
        <v>43682</v>
      </c>
      <c r="D50" t="s">
        <v>9</v>
      </c>
      <c r="F50">
        <f>IF(A50=Feuil1!A$2,1,0)</f>
        <v>0</v>
      </c>
      <c r="G50">
        <f t="shared" si="0"/>
        <v>0</v>
      </c>
      <c r="H50">
        <f>IF(G50=1,MAX(H$2:H49)+G50,0)</f>
        <v>0</v>
      </c>
      <c r="I50" s="2" t="str">
        <f t="shared" si="1"/>
        <v>N/A</v>
      </c>
      <c r="J50" t="str">
        <f>IF(I50=Feuil1!A$5,Feuil3!D50,"N/A")</f>
        <v>N/A</v>
      </c>
    </row>
    <row r="51" spans="1:10" x14ac:dyDescent="0.3">
      <c r="A51" t="s">
        <v>12</v>
      </c>
      <c r="B51" t="s">
        <v>4</v>
      </c>
      <c r="C51" s="2">
        <v>43682</v>
      </c>
      <c r="D51" t="s">
        <v>7</v>
      </c>
      <c r="F51">
        <f>IF(A51=Feuil1!A$2,1,0)</f>
        <v>0</v>
      </c>
      <c r="G51">
        <f t="shared" si="0"/>
        <v>0</v>
      </c>
      <c r="H51">
        <f>IF(G51=1,MAX(H$2:H50)+G51,0)</f>
        <v>0</v>
      </c>
      <c r="I51" s="2" t="str">
        <f t="shared" si="1"/>
        <v>N/A</v>
      </c>
      <c r="J51" t="str">
        <f>IF(I51=Feuil1!A$5,Feuil3!D51,"N/A")</f>
        <v>N/A</v>
      </c>
    </row>
    <row r="52" spans="1:10" x14ac:dyDescent="0.3">
      <c r="A52" t="s">
        <v>12</v>
      </c>
      <c r="B52" t="s">
        <v>5</v>
      </c>
      <c r="C52" s="2">
        <v>43682</v>
      </c>
      <c r="D52" t="s">
        <v>7</v>
      </c>
      <c r="F52">
        <f>IF(A52=Feuil1!A$2,1,0)</f>
        <v>0</v>
      </c>
      <c r="G52">
        <f t="shared" si="0"/>
        <v>0</v>
      </c>
      <c r="H52">
        <f>IF(G52=1,MAX(H$2:H51)+G52,0)</f>
        <v>0</v>
      </c>
      <c r="I52" s="2" t="str">
        <f t="shared" si="1"/>
        <v>N/A</v>
      </c>
      <c r="J52" t="str">
        <f>IF(I52=Feuil1!A$5,Feuil3!D52,"N/A")</f>
        <v>N/A</v>
      </c>
    </row>
    <row r="53" spans="1:10" x14ac:dyDescent="0.3">
      <c r="A53" t="s">
        <v>13</v>
      </c>
      <c r="B53" t="s">
        <v>3</v>
      </c>
      <c r="C53" s="2">
        <v>43676</v>
      </c>
      <c r="D53" t="s">
        <v>7</v>
      </c>
      <c r="F53">
        <f>IF(A53=Feuil1!A$2,1,0)</f>
        <v>0</v>
      </c>
      <c r="G53">
        <f t="shared" si="0"/>
        <v>0</v>
      </c>
      <c r="H53">
        <f>IF(G53=1,MAX(H$2:H52)+G53,0)</f>
        <v>0</v>
      </c>
      <c r="I53" s="2" t="str">
        <f t="shared" si="1"/>
        <v>N/A</v>
      </c>
      <c r="J53" t="str">
        <f>IF(I53=Feuil1!A$5,Feuil3!D53,"N/A")</f>
        <v>N/A</v>
      </c>
    </row>
    <row r="54" spans="1:10" x14ac:dyDescent="0.3">
      <c r="A54" t="s">
        <v>13</v>
      </c>
      <c r="B54" t="s">
        <v>3</v>
      </c>
      <c r="C54" s="2">
        <v>43671</v>
      </c>
      <c r="D54" t="s">
        <v>8</v>
      </c>
      <c r="F54">
        <f>IF(A54=Feuil1!A$2,1,0)</f>
        <v>0</v>
      </c>
      <c r="G54">
        <f t="shared" si="0"/>
        <v>0</v>
      </c>
      <c r="H54">
        <f>IF(G54=1,MAX(H$2:H53)+G54,0)</f>
        <v>0</v>
      </c>
      <c r="I54" s="2" t="str">
        <f t="shared" si="1"/>
        <v>N/A</v>
      </c>
      <c r="J54" t="str">
        <f>IF(I54=Feuil1!A$5,Feuil3!D54,"N/A")</f>
        <v>N/A</v>
      </c>
    </row>
    <row r="55" spans="1:10" x14ac:dyDescent="0.3">
      <c r="A55" t="s">
        <v>13</v>
      </c>
      <c r="B55" t="s">
        <v>4</v>
      </c>
      <c r="C55" s="2">
        <v>43676</v>
      </c>
      <c r="D55" t="s">
        <v>8</v>
      </c>
      <c r="F55">
        <f>IF(A55=Feuil1!A$2,1,0)</f>
        <v>0</v>
      </c>
      <c r="G55">
        <f t="shared" si="0"/>
        <v>0</v>
      </c>
      <c r="H55">
        <f>IF(G55=1,MAX(H$2:H54)+G55,0)</f>
        <v>0</v>
      </c>
      <c r="I55" s="2" t="str">
        <f t="shared" si="1"/>
        <v>N/A</v>
      </c>
      <c r="J55" t="str">
        <f>IF(I55=Feuil1!A$5,Feuil3!D55,"N/A")</f>
        <v>N/A</v>
      </c>
    </row>
    <row r="56" spans="1:10" x14ac:dyDescent="0.3">
      <c r="A56" t="s">
        <v>13</v>
      </c>
      <c r="B56" t="s">
        <v>5</v>
      </c>
      <c r="C56" s="2">
        <v>43672</v>
      </c>
      <c r="D56" t="s">
        <v>8</v>
      </c>
      <c r="F56">
        <f>IF(A56=Feuil1!A$2,1,0)</f>
        <v>0</v>
      </c>
      <c r="G56">
        <f t="shared" si="0"/>
        <v>0</v>
      </c>
      <c r="H56">
        <f>IF(G56=1,MAX(H$2:H55)+G56,0)</f>
        <v>0</v>
      </c>
      <c r="I56" s="2" t="str">
        <f t="shared" si="1"/>
        <v>N/A</v>
      </c>
      <c r="J56" t="str">
        <f>IF(I56=Feuil1!A$5,Feuil3!D56,"N/A")</f>
        <v>N/A</v>
      </c>
    </row>
    <row r="57" spans="1:10" x14ac:dyDescent="0.3">
      <c r="A57" t="s">
        <v>13</v>
      </c>
      <c r="B57" t="s">
        <v>5</v>
      </c>
      <c r="C57" s="2">
        <v>43676</v>
      </c>
      <c r="D57" t="s">
        <v>9</v>
      </c>
      <c r="F57">
        <f>IF(A57=Feuil1!A$2,1,0)</f>
        <v>0</v>
      </c>
      <c r="G57">
        <f t="shared" si="0"/>
        <v>0</v>
      </c>
      <c r="H57">
        <f>IF(G57=1,MAX(H$2:H56)+G57,0)</f>
        <v>0</v>
      </c>
      <c r="I57" s="2" t="str">
        <f t="shared" si="1"/>
        <v>N/A</v>
      </c>
      <c r="J57" t="str">
        <f>IF(I57=Feuil1!A$5,Feuil3!D57,"N/A")</f>
        <v>N/A</v>
      </c>
    </row>
    <row r="58" spans="1:10" x14ac:dyDescent="0.3">
      <c r="A58" t="s">
        <v>13</v>
      </c>
      <c r="B58" t="s">
        <v>6</v>
      </c>
      <c r="C58" s="2">
        <v>43672</v>
      </c>
      <c r="D58" t="s">
        <v>9</v>
      </c>
      <c r="F58">
        <f>IF(A58=Feuil1!A$2,1,0)</f>
        <v>0</v>
      </c>
      <c r="G58">
        <f t="shared" si="0"/>
        <v>0</v>
      </c>
      <c r="H58">
        <f>IF(G58=1,MAX(H$2:H57)+G58,0)</f>
        <v>0</v>
      </c>
      <c r="I58" s="2" t="str">
        <f t="shared" si="1"/>
        <v>N/A</v>
      </c>
      <c r="J58" t="str">
        <f>IF(I58=Feuil1!A$5,Feuil3!D58,"N/A")</f>
        <v>N/A</v>
      </c>
    </row>
    <row r="59" spans="1:10" x14ac:dyDescent="0.3">
      <c r="A59" t="s">
        <v>13</v>
      </c>
      <c r="B59" t="s">
        <v>3</v>
      </c>
      <c r="C59" s="2">
        <v>43682</v>
      </c>
      <c r="D59" t="s">
        <v>9</v>
      </c>
      <c r="F59">
        <f>IF(A59=Feuil1!A$2,1,0)</f>
        <v>0</v>
      </c>
      <c r="G59">
        <f t="shared" si="0"/>
        <v>0</v>
      </c>
      <c r="H59">
        <f>IF(G59=1,MAX(H$2:H58)+G59,0)</f>
        <v>0</v>
      </c>
      <c r="I59" s="2" t="str">
        <f t="shared" si="1"/>
        <v>N/A</v>
      </c>
      <c r="J59" t="str">
        <f>IF(I59=Feuil1!A$5,Feuil3!D59,"N/A")</f>
        <v>N/A</v>
      </c>
    </row>
    <row r="60" spans="1:10" x14ac:dyDescent="0.3">
      <c r="A60" t="s">
        <v>13</v>
      </c>
      <c r="B60" t="s">
        <v>4</v>
      </c>
      <c r="C60" s="2">
        <v>43682</v>
      </c>
      <c r="D60" t="s">
        <v>9</v>
      </c>
      <c r="F60">
        <f>IF(A60=Feuil1!A$2,1,0)</f>
        <v>0</v>
      </c>
      <c r="G60">
        <f t="shared" si="0"/>
        <v>0</v>
      </c>
      <c r="H60">
        <f>IF(G60=1,MAX(H$2:H59)+G60,0)</f>
        <v>0</v>
      </c>
      <c r="I60" s="2" t="str">
        <f t="shared" si="1"/>
        <v>N/A</v>
      </c>
      <c r="J60" t="str">
        <f>IF(I60=Feuil1!A$5,Feuil3!D60,"N/A")</f>
        <v>N/A</v>
      </c>
    </row>
    <row r="61" spans="1:10" x14ac:dyDescent="0.3">
      <c r="A61" t="s">
        <v>13</v>
      </c>
      <c r="B61" t="s">
        <v>4</v>
      </c>
      <c r="C61" s="2">
        <v>43682</v>
      </c>
      <c r="D61" t="s">
        <v>7</v>
      </c>
      <c r="F61">
        <f>IF(A61=Feuil1!A$2,1,0)</f>
        <v>0</v>
      </c>
      <c r="G61">
        <f t="shared" si="0"/>
        <v>0</v>
      </c>
      <c r="H61">
        <f>IF(G61=1,MAX(H$2:H60)+G61,0)</f>
        <v>0</v>
      </c>
      <c r="I61" s="2" t="str">
        <f t="shared" si="1"/>
        <v>N/A</v>
      </c>
      <c r="J61" t="str">
        <f>IF(I61=Feuil1!A$5,Feuil3!D61,"N/A")</f>
        <v>N/A</v>
      </c>
    </row>
    <row r="62" spans="1:10" x14ac:dyDescent="0.3">
      <c r="A62" t="s">
        <v>13</v>
      </c>
      <c r="B62" t="s">
        <v>5</v>
      </c>
      <c r="C62" s="2">
        <v>43682</v>
      </c>
      <c r="D62" t="s">
        <v>7</v>
      </c>
      <c r="F62">
        <f>IF(A62=Feuil1!A$2,1,0)</f>
        <v>0</v>
      </c>
      <c r="G62">
        <f t="shared" si="0"/>
        <v>0</v>
      </c>
      <c r="H62">
        <f>IF(G62=1,MAX(H$2:H61)+G62,0)</f>
        <v>0</v>
      </c>
      <c r="I62" s="2" t="str">
        <f t="shared" si="1"/>
        <v>N/A</v>
      </c>
      <c r="J62" t="str">
        <f>IF(I62=Feuil1!A$5,Feuil3!D62,"N/A")</f>
        <v>N/A</v>
      </c>
    </row>
    <row r="63" spans="1:10" x14ac:dyDescent="0.3">
      <c r="A63" t="s">
        <v>13</v>
      </c>
      <c r="B63" t="s">
        <v>6</v>
      </c>
      <c r="C63" s="2">
        <v>43671</v>
      </c>
      <c r="D63" t="s">
        <v>7</v>
      </c>
      <c r="F63">
        <f>IF(A63=Feuil1!A$2,1,0)</f>
        <v>0</v>
      </c>
      <c r="G63">
        <f t="shared" si="0"/>
        <v>0</v>
      </c>
      <c r="H63">
        <f>IF(G63=1,MAX(H$2:H62)+G63,0)</f>
        <v>0</v>
      </c>
      <c r="I63" s="2" t="str">
        <f t="shared" si="1"/>
        <v>N/A</v>
      </c>
      <c r="J63" t="str">
        <f>IF(I63=Feuil1!A$5,Feuil3!D63,"N/A")</f>
        <v>N/A</v>
      </c>
    </row>
    <row r="64" spans="1:10" x14ac:dyDescent="0.3">
      <c r="A64" t="s">
        <v>13</v>
      </c>
      <c r="B64" t="s">
        <v>3</v>
      </c>
      <c r="C64" s="2">
        <v>43676</v>
      </c>
      <c r="D64" t="s">
        <v>7</v>
      </c>
      <c r="F64">
        <f>IF(A64=Feuil1!A$2,1,0)</f>
        <v>0</v>
      </c>
      <c r="G64">
        <f t="shared" si="0"/>
        <v>0</v>
      </c>
      <c r="H64">
        <f>IF(G64=1,MAX(H$2:H63)+G64,0)</f>
        <v>0</v>
      </c>
      <c r="I64" s="2" t="str">
        <f t="shared" si="1"/>
        <v>N/A</v>
      </c>
      <c r="J64" t="str">
        <f>IF(I64=Feuil1!A$5,Feuil3!D64,"N/A")</f>
        <v>N/A</v>
      </c>
    </row>
    <row r="65" spans="1:10" x14ac:dyDescent="0.3">
      <c r="A65" t="s">
        <v>13</v>
      </c>
      <c r="B65" t="s">
        <v>3</v>
      </c>
      <c r="C65" s="2">
        <v>43671</v>
      </c>
      <c r="D65" t="s">
        <v>8</v>
      </c>
      <c r="F65">
        <f>IF(A65=Feuil1!A$2,1,0)</f>
        <v>0</v>
      </c>
      <c r="G65">
        <f t="shared" si="0"/>
        <v>0</v>
      </c>
      <c r="H65">
        <f>IF(G65=1,MAX(H$2:H64)+G65,0)</f>
        <v>0</v>
      </c>
      <c r="I65" s="2" t="str">
        <f t="shared" si="1"/>
        <v>N/A</v>
      </c>
      <c r="J65" t="str">
        <f>IF(I65=Feuil1!A$5,Feuil3!D65,"N/A")</f>
        <v>N/A</v>
      </c>
    </row>
    <row r="66" spans="1:10" x14ac:dyDescent="0.3">
      <c r="A66" t="s">
        <v>13</v>
      </c>
      <c r="B66" t="s">
        <v>4</v>
      </c>
      <c r="C66" s="2">
        <v>43676</v>
      </c>
      <c r="D66" t="s">
        <v>8</v>
      </c>
      <c r="F66">
        <f>IF(A66=Feuil1!A$2,1,0)</f>
        <v>0</v>
      </c>
      <c r="G66">
        <f t="shared" si="0"/>
        <v>0</v>
      </c>
      <c r="H66">
        <f>IF(G66=1,MAX(H$2:H65)+G66,0)</f>
        <v>0</v>
      </c>
      <c r="I66" s="2" t="str">
        <f t="shared" si="1"/>
        <v>N/A</v>
      </c>
      <c r="J66" t="str">
        <f>IF(I66=Feuil1!A$5,Feuil3!D66,"N/A")</f>
        <v>N/A</v>
      </c>
    </row>
    <row r="67" spans="1:10" x14ac:dyDescent="0.3">
      <c r="A67" t="s">
        <v>13</v>
      </c>
      <c r="B67" t="s">
        <v>5</v>
      </c>
      <c r="C67" s="2">
        <v>43672</v>
      </c>
      <c r="D67" t="s">
        <v>8</v>
      </c>
      <c r="F67">
        <f>IF(A67=Feuil1!A$2,1,0)</f>
        <v>0</v>
      </c>
      <c r="G67">
        <f t="shared" ref="G67:G130" si="2">IF(AND(F67=1,J67&lt;&gt;"N/A"),1,0)</f>
        <v>0</v>
      </c>
      <c r="H67">
        <f>IF(G67=1,MAX(H$2:H66)+G67,0)</f>
        <v>0</v>
      </c>
      <c r="I67" s="2" t="str">
        <f t="shared" ref="I67:I130" si="3">IF(F67=1,C67,"N/A")</f>
        <v>N/A</v>
      </c>
      <c r="J67" t="str">
        <f>IF(I67=Feuil1!A$5,Feuil3!D67,"N/A")</f>
        <v>N/A</v>
      </c>
    </row>
    <row r="68" spans="1:10" x14ac:dyDescent="0.3">
      <c r="A68" t="s">
        <v>13</v>
      </c>
      <c r="B68" t="s">
        <v>5</v>
      </c>
      <c r="C68" s="2">
        <v>43676</v>
      </c>
      <c r="D68" t="s">
        <v>9</v>
      </c>
      <c r="F68">
        <f>IF(A68=Feuil1!A$2,1,0)</f>
        <v>0</v>
      </c>
      <c r="G68">
        <f t="shared" si="2"/>
        <v>0</v>
      </c>
      <c r="H68">
        <f>IF(G68=1,MAX(H$2:H67)+G68,0)</f>
        <v>0</v>
      </c>
      <c r="I68" s="2" t="str">
        <f t="shared" si="3"/>
        <v>N/A</v>
      </c>
      <c r="J68" t="str">
        <f>IF(I68=Feuil1!A$5,Feuil3!D68,"N/A")</f>
        <v>N/A</v>
      </c>
    </row>
    <row r="69" spans="1:10" x14ac:dyDescent="0.3">
      <c r="A69" t="s">
        <v>13</v>
      </c>
      <c r="B69" t="s">
        <v>6</v>
      </c>
      <c r="C69" s="2">
        <v>43672</v>
      </c>
      <c r="D69" t="s">
        <v>9</v>
      </c>
      <c r="F69">
        <f>IF(A69=Feuil1!A$2,1,0)</f>
        <v>0</v>
      </c>
      <c r="G69">
        <f t="shared" si="2"/>
        <v>0</v>
      </c>
      <c r="H69">
        <f>IF(G69=1,MAX(H$2:H68)+G69,0)</f>
        <v>0</v>
      </c>
      <c r="I69" s="2" t="str">
        <f t="shared" si="3"/>
        <v>N/A</v>
      </c>
      <c r="J69" t="str">
        <f>IF(I69=Feuil1!A$5,Feuil3!D69,"N/A")</f>
        <v>N/A</v>
      </c>
    </row>
    <row r="70" spans="1:10" x14ac:dyDescent="0.3">
      <c r="A70" t="s">
        <v>14</v>
      </c>
      <c r="B70" t="s">
        <v>4</v>
      </c>
      <c r="C70" s="2">
        <v>43682</v>
      </c>
      <c r="D70" t="s">
        <v>9</v>
      </c>
      <c r="F70">
        <f>IF(A70=Feuil1!A$2,1,0)</f>
        <v>0</v>
      </c>
      <c r="G70">
        <f t="shared" si="2"/>
        <v>0</v>
      </c>
      <c r="H70">
        <f>IF(G70=1,MAX(H$2:H69)+G70,0)</f>
        <v>0</v>
      </c>
      <c r="I70" s="2" t="str">
        <f t="shared" si="3"/>
        <v>N/A</v>
      </c>
      <c r="J70" t="str">
        <f>IF(I70=Feuil1!A$5,Feuil3!D70,"N/A")</f>
        <v>N/A</v>
      </c>
    </row>
    <row r="71" spans="1:10" x14ac:dyDescent="0.3">
      <c r="A71" t="s">
        <v>14</v>
      </c>
      <c r="B71" t="s">
        <v>4</v>
      </c>
      <c r="C71" s="2">
        <v>43682</v>
      </c>
      <c r="D71" t="s">
        <v>7</v>
      </c>
      <c r="F71">
        <f>IF(A71=Feuil1!A$2,1,0)</f>
        <v>0</v>
      </c>
      <c r="G71">
        <f t="shared" si="2"/>
        <v>0</v>
      </c>
      <c r="H71">
        <f>IF(G71=1,MAX(H$2:H70)+G71,0)</f>
        <v>0</v>
      </c>
      <c r="I71" s="2" t="str">
        <f t="shared" si="3"/>
        <v>N/A</v>
      </c>
      <c r="J71" t="str">
        <f>IF(I71=Feuil1!A$5,Feuil3!D71,"N/A")</f>
        <v>N/A</v>
      </c>
    </row>
    <row r="72" spans="1:10" x14ac:dyDescent="0.3">
      <c r="A72" t="s">
        <v>14</v>
      </c>
      <c r="B72" t="s">
        <v>5</v>
      </c>
      <c r="C72" s="2">
        <v>43682</v>
      </c>
      <c r="D72" t="s">
        <v>7</v>
      </c>
      <c r="F72">
        <f>IF(A72=Feuil1!A$2,1,0)</f>
        <v>0</v>
      </c>
      <c r="G72">
        <f t="shared" si="2"/>
        <v>0</v>
      </c>
      <c r="H72">
        <f>IF(G72=1,MAX(H$2:H71)+G72,0)</f>
        <v>0</v>
      </c>
      <c r="I72" s="2" t="str">
        <f t="shared" si="3"/>
        <v>N/A</v>
      </c>
      <c r="J72" t="str">
        <f>IF(I72=Feuil1!A$5,Feuil3!D72,"N/A")</f>
        <v>N/A</v>
      </c>
    </row>
    <row r="73" spans="1:10" x14ac:dyDescent="0.3">
      <c r="A73" t="s">
        <v>14</v>
      </c>
      <c r="B73" t="s">
        <v>6</v>
      </c>
      <c r="C73" s="2">
        <v>43671</v>
      </c>
      <c r="D73" t="s">
        <v>7</v>
      </c>
      <c r="F73">
        <f>IF(A73=Feuil1!A$2,1,0)</f>
        <v>0</v>
      </c>
      <c r="G73">
        <f t="shared" si="2"/>
        <v>0</v>
      </c>
      <c r="H73">
        <f>IF(G73=1,MAX(H$2:H72)+G73,0)</f>
        <v>0</v>
      </c>
      <c r="I73" s="2" t="str">
        <f t="shared" si="3"/>
        <v>N/A</v>
      </c>
      <c r="J73" t="str">
        <f>IF(I73=Feuil1!A$5,Feuil3!D73,"N/A")</f>
        <v>N/A</v>
      </c>
    </row>
    <row r="74" spans="1:10" x14ac:dyDescent="0.3">
      <c r="A74" t="s">
        <v>14</v>
      </c>
      <c r="B74" t="s">
        <v>3</v>
      </c>
      <c r="C74" s="2">
        <v>43676</v>
      </c>
      <c r="D74" t="s">
        <v>7</v>
      </c>
      <c r="F74">
        <f>IF(A74=Feuil1!A$2,1,0)</f>
        <v>0</v>
      </c>
      <c r="G74">
        <f t="shared" si="2"/>
        <v>0</v>
      </c>
      <c r="H74">
        <f>IF(G74=1,MAX(H$2:H73)+G74,0)</f>
        <v>0</v>
      </c>
      <c r="I74" s="2" t="str">
        <f t="shared" si="3"/>
        <v>N/A</v>
      </c>
      <c r="J74" t="str">
        <f>IF(I74=Feuil1!A$5,Feuil3!D74,"N/A")</f>
        <v>N/A</v>
      </c>
    </row>
    <row r="75" spans="1:10" x14ac:dyDescent="0.3">
      <c r="A75" t="s">
        <v>14</v>
      </c>
      <c r="B75" t="s">
        <v>3</v>
      </c>
      <c r="C75" s="2">
        <v>43671</v>
      </c>
      <c r="D75" t="s">
        <v>8</v>
      </c>
      <c r="F75">
        <f>IF(A75=Feuil1!A$2,1,0)</f>
        <v>0</v>
      </c>
      <c r="G75">
        <f t="shared" si="2"/>
        <v>0</v>
      </c>
      <c r="H75">
        <f>IF(G75=1,MAX(H$2:H74)+G75,0)</f>
        <v>0</v>
      </c>
      <c r="I75" s="2" t="str">
        <f t="shared" si="3"/>
        <v>N/A</v>
      </c>
      <c r="J75" t="str">
        <f>IF(I75=Feuil1!A$5,Feuil3!D75,"N/A")</f>
        <v>N/A</v>
      </c>
    </row>
    <row r="76" spans="1:10" x14ac:dyDescent="0.3">
      <c r="A76" t="s">
        <v>14</v>
      </c>
      <c r="B76" t="s">
        <v>4</v>
      </c>
      <c r="C76" s="2">
        <v>43676</v>
      </c>
      <c r="D76" t="s">
        <v>8</v>
      </c>
      <c r="F76">
        <f>IF(A76=Feuil1!A$2,1,0)</f>
        <v>0</v>
      </c>
      <c r="G76">
        <f t="shared" si="2"/>
        <v>0</v>
      </c>
      <c r="H76">
        <f>IF(G76=1,MAX(H$2:H75)+G76,0)</f>
        <v>0</v>
      </c>
      <c r="I76" s="2" t="str">
        <f t="shared" si="3"/>
        <v>N/A</v>
      </c>
      <c r="J76" t="str">
        <f>IF(I76=Feuil1!A$5,Feuil3!D76,"N/A")</f>
        <v>N/A</v>
      </c>
    </row>
    <row r="77" spans="1:10" x14ac:dyDescent="0.3">
      <c r="A77" t="s">
        <v>14</v>
      </c>
      <c r="B77" t="s">
        <v>5</v>
      </c>
      <c r="C77" s="2">
        <v>43672</v>
      </c>
      <c r="D77" t="s">
        <v>8</v>
      </c>
      <c r="F77">
        <f>IF(A77=Feuil1!A$2,1,0)</f>
        <v>0</v>
      </c>
      <c r="G77">
        <f t="shared" si="2"/>
        <v>0</v>
      </c>
      <c r="H77">
        <f>IF(G77=1,MAX(H$2:H76)+G77,0)</f>
        <v>0</v>
      </c>
      <c r="I77" s="2" t="str">
        <f t="shared" si="3"/>
        <v>N/A</v>
      </c>
      <c r="J77" t="str">
        <f>IF(I77=Feuil1!A$5,Feuil3!D77,"N/A")</f>
        <v>N/A</v>
      </c>
    </row>
    <row r="78" spans="1:10" x14ac:dyDescent="0.3">
      <c r="A78" t="s">
        <v>14</v>
      </c>
      <c r="B78" t="s">
        <v>5</v>
      </c>
      <c r="C78" s="2">
        <v>43676</v>
      </c>
      <c r="D78" t="s">
        <v>9</v>
      </c>
      <c r="F78">
        <f>IF(A78=Feuil1!A$2,1,0)</f>
        <v>0</v>
      </c>
      <c r="G78">
        <f t="shared" si="2"/>
        <v>0</v>
      </c>
      <c r="H78">
        <f>IF(G78=1,MAX(H$2:H77)+G78,0)</f>
        <v>0</v>
      </c>
      <c r="I78" s="2" t="str">
        <f t="shared" si="3"/>
        <v>N/A</v>
      </c>
      <c r="J78" t="str">
        <f>IF(I78=Feuil1!A$5,Feuil3!D78,"N/A")</f>
        <v>N/A</v>
      </c>
    </row>
    <row r="79" spans="1:10" x14ac:dyDescent="0.3">
      <c r="A79" t="s">
        <v>14</v>
      </c>
      <c r="B79" t="s">
        <v>6</v>
      </c>
      <c r="C79" s="2">
        <v>43672</v>
      </c>
      <c r="D79" t="s">
        <v>9</v>
      </c>
      <c r="F79">
        <f>IF(A79=Feuil1!A$2,1,0)</f>
        <v>0</v>
      </c>
      <c r="G79">
        <f t="shared" si="2"/>
        <v>0</v>
      </c>
      <c r="H79">
        <f>IF(G79=1,MAX(H$2:H78)+G79,0)</f>
        <v>0</v>
      </c>
      <c r="I79" s="2" t="str">
        <f t="shared" si="3"/>
        <v>N/A</v>
      </c>
      <c r="J79" t="str">
        <f>IF(I79=Feuil1!A$5,Feuil3!D79,"N/A")</f>
        <v>N/A</v>
      </c>
    </row>
    <row r="80" spans="1:10" x14ac:dyDescent="0.3">
      <c r="A80" t="s">
        <v>14</v>
      </c>
      <c r="B80" t="s">
        <v>3</v>
      </c>
      <c r="C80" s="2">
        <v>43682</v>
      </c>
      <c r="D80" t="s">
        <v>9</v>
      </c>
      <c r="F80">
        <f>IF(A80=Feuil1!A$2,1,0)</f>
        <v>0</v>
      </c>
      <c r="G80">
        <f t="shared" si="2"/>
        <v>0</v>
      </c>
      <c r="H80">
        <f>IF(G80=1,MAX(H$2:H79)+G80,0)</f>
        <v>0</v>
      </c>
      <c r="I80" s="2" t="str">
        <f t="shared" si="3"/>
        <v>N/A</v>
      </c>
      <c r="J80" t="str">
        <f>IF(I80=Feuil1!A$5,Feuil3!D80,"N/A")</f>
        <v>N/A</v>
      </c>
    </row>
    <row r="81" spans="1:10" x14ac:dyDescent="0.3">
      <c r="A81" t="s">
        <v>14</v>
      </c>
      <c r="B81" t="s">
        <v>4</v>
      </c>
      <c r="C81" s="2">
        <v>43682</v>
      </c>
      <c r="D81" t="s">
        <v>9</v>
      </c>
      <c r="F81">
        <f>IF(A81=Feuil1!A$2,1,0)</f>
        <v>0</v>
      </c>
      <c r="G81">
        <f t="shared" si="2"/>
        <v>0</v>
      </c>
      <c r="H81">
        <f>IF(G81=1,MAX(H$2:H80)+G81,0)</f>
        <v>0</v>
      </c>
      <c r="I81" s="2" t="str">
        <f t="shared" si="3"/>
        <v>N/A</v>
      </c>
      <c r="J81" t="str">
        <f>IF(I81=Feuil1!A$5,Feuil3!D81,"N/A")</f>
        <v>N/A</v>
      </c>
    </row>
    <row r="82" spans="1:10" x14ac:dyDescent="0.3">
      <c r="A82" t="s">
        <v>14</v>
      </c>
      <c r="B82" t="s">
        <v>4</v>
      </c>
      <c r="C82" s="2">
        <v>43682</v>
      </c>
      <c r="D82" t="s">
        <v>7</v>
      </c>
      <c r="F82">
        <f>IF(A82=Feuil1!A$2,1,0)</f>
        <v>0</v>
      </c>
      <c r="G82">
        <f t="shared" si="2"/>
        <v>0</v>
      </c>
      <c r="H82">
        <f>IF(G82=1,MAX(H$2:H81)+G82,0)</f>
        <v>0</v>
      </c>
      <c r="I82" s="2" t="str">
        <f t="shared" si="3"/>
        <v>N/A</v>
      </c>
      <c r="J82" t="str">
        <f>IF(I82=Feuil1!A$5,Feuil3!D82,"N/A")</f>
        <v>N/A</v>
      </c>
    </row>
    <row r="83" spans="1:10" x14ac:dyDescent="0.3">
      <c r="A83" t="s">
        <v>14</v>
      </c>
      <c r="B83" t="s">
        <v>5</v>
      </c>
      <c r="C83" s="2">
        <v>43682</v>
      </c>
      <c r="D83" t="s">
        <v>7</v>
      </c>
      <c r="F83">
        <f>IF(A83=Feuil1!A$2,1,0)</f>
        <v>0</v>
      </c>
      <c r="G83">
        <f t="shared" si="2"/>
        <v>0</v>
      </c>
      <c r="H83">
        <f>IF(G83=1,MAX(H$2:H82)+G83,0)</f>
        <v>0</v>
      </c>
      <c r="I83" s="2" t="str">
        <f t="shared" si="3"/>
        <v>N/A</v>
      </c>
      <c r="J83" t="str">
        <f>IF(I83=Feuil1!A$5,Feuil3!D83,"N/A")</f>
        <v>N/A</v>
      </c>
    </row>
    <row r="84" spans="1:10" x14ac:dyDescent="0.3">
      <c r="A84" t="s">
        <v>14</v>
      </c>
      <c r="B84" t="s">
        <v>6</v>
      </c>
      <c r="C84" s="2">
        <v>43671</v>
      </c>
      <c r="D84" t="s">
        <v>7</v>
      </c>
      <c r="F84">
        <f>IF(A84=Feuil1!A$2,1,0)</f>
        <v>0</v>
      </c>
      <c r="G84">
        <f t="shared" si="2"/>
        <v>0</v>
      </c>
      <c r="H84">
        <f>IF(G84=1,MAX(H$2:H83)+G84,0)</f>
        <v>0</v>
      </c>
      <c r="I84" s="2" t="str">
        <f t="shared" si="3"/>
        <v>N/A</v>
      </c>
      <c r="J84" t="str">
        <f>IF(I84=Feuil1!A$5,Feuil3!D84,"N/A")</f>
        <v>N/A</v>
      </c>
    </row>
    <row r="85" spans="1:10" x14ac:dyDescent="0.3">
      <c r="A85" t="s">
        <v>14</v>
      </c>
      <c r="B85" t="s">
        <v>3</v>
      </c>
      <c r="C85" s="2">
        <v>43676</v>
      </c>
      <c r="D85" t="s">
        <v>7</v>
      </c>
      <c r="F85">
        <f>IF(A85=Feuil1!A$2,1,0)</f>
        <v>0</v>
      </c>
      <c r="G85">
        <f t="shared" si="2"/>
        <v>0</v>
      </c>
      <c r="H85">
        <f>IF(G85=1,MAX(H$2:H84)+G85,0)</f>
        <v>0</v>
      </c>
      <c r="I85" s="2" t="str">
        <f t="shared" si="3"/>
        <v>N/A</v>
      </c>
      <c r="J85" t="str">
        <f>IF(I85=Feuil1!A$5,Feuil3!D85,"N/A")</f>
        <v>N/A</v>
      </c>
    </row>
    <row r="86" spans="1:10" x14ac:dyDescent="0.3">
      <c r="A86" t="s">
        <v>14</v>
      </c>
      <c r="B86" t="s">
        <v>3</v>
      </c>
      <c r="C86" s="2">
        <v>43671</v>
      </c>
      <c r="D86" t="s">
        <v>8</v>
      </c>
      <c r="F86">
        <f>IF(A86=Feuil1!A$2,1,0)</f>
        <v>0</v>
      </c>
      <c r="G86">
        <f t="shared" si="2"/>
        <v>0</v>
      </c>
      <c r="H86">
        <f>IF(G86=1,MAX(H$2:H85)+G86,0)</f>
        <v>0</v>
      </c>
      <c r="I86" s="2" t="str">
        <f t="shared" si="3"/>
        <v>N/A</v>
      </c>
      <c r="J86" t="str">
        <f>IF(I86=Feuil1!A$5,Feuil3!D86,"N/A")</f>
        <v>N/A</v>
      </c>
    </row>
    <row r="87" spans="1:10" x14ac:dyDescent="0.3">
      <c r="A87" t="s">
        <v>15</v>
      </c>
      <c r="B87" t="s">
        <v>5</v>
      </c>
      <c r="C87" s="2">
        <v>43672</v>
      </c>
      <c r="D87" t="s">
        <v>8</v>
      </c>
      <c r="F87">
        <f>IF(A87=Feuil1!A$2,1,0)</f>
        <v>0</v>
      </c>
      <c r="G87">
        <f t="shared" si="2"/>
        <v>0</v>
      </c>
      <c r="H87">
        <f>IF(G87=1,MAX(H$2:H86)+G87,0)</f>
        <v>0</v>
      </c>
      <c r="I87" s="2" t="str">
        <f t="shared" si="3"/>
        <v>N/A</v>
      </c>
      <c r="J87" t="str">
        <f>IF(I87=Feuil1!A$5,Feuil3!D87,"N/A")</f>
        <v>N/A</v>
      </c>
    </row>
    <row r="88" spans="1:10" x14ac:dyDescent="0.3">
      <c r="A88" t="s">
        <v>15</v>
      </c>
      <c r="B88" t="s">
        <v>5</v>
      </c>
      <c r="C88" s="2">
        <v>43676</v>
      </c>
      <c r="D88" t="s">
        <v>9</v>
      </c>
      <c r="F88">
        <f>IF(A88=Feuil1!A$2,1,0)</f>
        <v>0</v>
      </c>
      <c r="G88">
        <f t="shared" si="2"/>
        <v>0</v>
      </c>
      <c r="H88">
        <f>IF(G88=1,MAX(H$2:H87)+G88,0)</f>
        <v>0</v>
      </c>
      <c r="I88" s="2" t="str">
        <f t="shared" si="3"/>
        <v>N/A</v>
      </c>
      <c r="J88" t="str">
        <f>IF(I88=Feuil1!A$5,Feuil3!D88,"N/A")</f>
        <v>N/A</v>
      </c>
    </row>
    <row r="89" spans="1:10" x14ac:dyDescent="0.3">
      <c r="A89" t="s">
        <v>15</v>
      </c>
      <c r="B89" t="s">
        <v>6</v>
      </c>
      <c r="C89" s="2">
        <v>43672</v>
      </c>
      <c r="D89" t="s">
        <v>9</v>
      </c>
      <c r="F89">
        <f>IF(A89=Feuil1!A$2,1,0)</f>
        <v>0</v>
      </c>
      <c r="G89">
        <f t="shared" si="2"/>
        <v>0</v>
      </c>
      <c r="H89">
        <f>IF(G89=1,MAX(H$2:H88)+G89,0)</f>
        <v>0</v>
      </c>
      <c r="I89" s="2" t="str">
        <f t="shared" si="3"/>
        <v>N/A</v>
      </c>
      <c r="J89" t="str">
        <f>IF(I89=Feuil1!A$5,Feuil3!D89,"N/A")</f>
        <v>N/A</v>
      </c>
    </row>
    <row r="90" spans="1:10" x14ac:dyDescent="0.3">
      <c r="A90" t="s">
        <v>15</v>
      </c>
      <c r="B90" t="s">
        <v>3</v>
      </c>
      <c r="C90" s="2">
        <v>43682</v>
      </c>
      <c r="D90" t="s">
        <v>9</v>
      </c>
      <c r="F90">
        <f>IF(A90=Feuil1!A$2,1,0)</f>
        <v>0</v>
      </c>
      <c r="G90">
        <f t="shared" si="2"/>
        <v>0</v>
      </c>
      <c r="H90">
        <f>IF(G90=1,MAX(H$2:H89)+G90,0)</f>
        <v>0</v>
      </c>
      <c r="I90" s="2" t="str">
        <f t="shared" si="3"/>
        <v>N/A</v>
      </c>
      <c r="J90" t="str">
        <f>IF(I90=Feuil1!A$5,Feuil3!D90,"N/A")</f>
        <v>N/A</v>
      </c>
    </row>
    <row r="91" spans="1:10" x14ac:dyDescent="0.3">
      <c r="A91" t="s">
        <v>15</v>
      </c>
      <c r="B91" t="s">
        <v>4</v>
      </c>
      <c r="C91" s="2">
        <v>43682</v>
      </c>
      <c r="D91" t="s">
        <v>9</v>
      </c>
      <c r="F91">
        <f>IF(A91=Feuil1!A$2,1,0)</f>
        <v>0</v>
      </c>
      <c r="G91">
        <f t="shared" si="2"/>
        <v>0</v>
      </c>
      <c r="H91">
        <f>IF(G91=1,MAX(H$2:H90)+G91,0)</f>
        <v>0</v>
      </c>
      <c r="I91" s="2" t="str">
        <f t="shared" si="3"/>
        <v>N/A</v>
      </c>
      <c r="J91" t="str">
        <f>IF(I91=Feuil1!A$5,Feuil3!D91,"N/A")</f>
        <v>N/A</v>
      </c>
    </row>
    <row r="92" spans="1:10" x14ac:dyDescent="0.3">
      <c r="A92" t="s">
        <v>15</v>
      </c>
      <c r="B92" t="s">
        <v>4</v>
      </c>
      <c r="C92" s="2">
        <v>43682</v>
      </c>
      <c r="D92" t="s">
        <v>7</v>
      </c>
      <c r="F92">
        <f>IF(A92=Feuil1!A$2,1,0)</f>
        <v>0</v>
      </c>
      <c r="G92">
        <f t="shared" si="2"/>
        <v>0</v>
      </c>
      <c r="H92">
        <f>IF(G92=1,MAX(H$2:H91)+G92,0)</f>
        <v>0</v>
      </c>
      <c r="I92" s="2" t="str">
        <f t="shared" si="3"/>
        <v>N/A</v>
      </c>
      <c r="J92" t="str">
        <f>IF(I92=Feuil1!A$5,Feuil3!D92,"N/A")</f>
        <v>N/A</v>
      </c>
    </row>
    <row r="93" spans="1:10" x14ac:dyDescent="0.3">
      <c r="A93" t="s">
        <v>15</v>
      </c>
      <c r="B93" t="s">
        <v>5</v>
      </c>
      <c r="C93" s="2">
        <v>43682</v>
      </c>
      <c r="D93" t="s">
        <v>7</v>
      </c>
      <c r="F93">
        <f>IF(A93=Feuil1!A$2,1,0)</f>
        <v>0</v>
      </c>
      <c r="G93">
        <f t="shared" si="2"/>
        <v>0</v>
      </c>
      <c r="H93">
        <f>IF(G93=1,MAX(H$2:H92)+G93,0)</f>
        <v>0</v>
      </c>
      <c r="I93" s="2" t="str">
        <f t="shared" si="3"/>
        <v>N/A</v>
      </c>
      <c r="J93" t="str">
        <f>IF(I93=Feuil1!A$5,Feuil3!D93,"N/A")</f>
        <v>N/A</v>
      </c>
    </row>
    <row r="94" spans="1:10" x14ac:dyDescent="0.3">
      <c r="A94" t="s">
        <v>15</v>
      </c>
      <c r="B94" t="s">
        <v>6</v>
      </c>
      <c r="C94" s="2">
        <v>43671</v>
      </c>
      <c r="D94" t="s">
        <v>7</v>
      </c>
      <c r="F94">
        <f>IF(A94=Feuil1!A$2,1,0)</f>
        <v>0</v>
      </c>
      <c r="G94">
        <f t="shared" si="2"/>
        <v>0</v>
      </c>
      <c r="H94">
        <f>IF(G94=1,MAX(H$2:H93)+G94,0)</f>
        <v>0</v>
      </c>
      <c r="I94" s="2" t="str">
        <f t="shared" si="3"/>
        <v>N/A</v>
      </c>
      <c r="J94" t="str">
        <f>IF(I94=Feuil1!A$5,Feuil3!D94,"N/A")</f>
        <v>N/A</v>
      </c>
    </row>
    <row r="95" spans="1:10" x14ac:dyDescent="0.3">
      <c r="A95" t="s">
        <v>15</v>
      </c>
      <c r="B95" t="s">
        <v>3</v>
      </c>
      <c r="C95" s="2">
        <v>43676</v>
      </c>
      <c r="D95" t="s">
        <v>7</v>
      </c>
      <c r="F95">
        <f>IF(A95=Feuil1!A$2,1,0)</f>
        <v>0</v>
      </c>
      <c r="G95">
        <f t="shared" si="2"/>
        <v>0</v>
      </c>
      <c r="H95">
        <f>IF(G95=1,MAX(H$2:H94)+G95,0)</f>
        <v>0</v>
      </c>
      <c r="I95" s="2" t="str">
        <f t="shared" si="3"/>
        <v>N/A</v>
      </c>
      <c r="J95" t="str">
        <f>IF(I95=Feuil1!A$5,Feuil3!D95,"N/A")</f>
        <v>N/A</v>
      </c>
    </row>
    <row r="96" spans="1:10" x14ac:dyDescent="0.3">
      <c r="A96" t="s">
        <v>15</v>
      </c>
      <c r="B96" t="s">
        <v>3</v>
      </c>
      <c r="C96" s="2">
        <v>43671</v>
      </c>
      <c r="D96" t="s">
        <v>8</v>
      </c>
      <c r="F96">
        <f>IF(A96=Feuil1!A$2,1,0)</f>
        <v>0</v>
      </c>
      <c r="G96">
        <f t="shared" si="2"/>
        <v>0</v>
      </c>
      <c r="H96">
        <f>IF(G96=1,MAX(H$2:H95)+G96,0)</f>
        <v>0</v>
      </c>
      <c r="I96" s="2" t="str">
        <f t="shared" si="3"/>
        <v>N/A</v>
      </c>
      <c r="J96" t="str">
        <f>IF(I96=Feuil1!A$5,Feuil3!D96,"N/A")</f>
        <v>N/A</v>
      </c>
    </row>
    <row r="97" spans="1:10" x14ac:dyDescent="0.3">
      <c r="A97" t="s">
        <v>15</v>
      </c>
      <c r="B97" t="s">
        <v>4</v>
      </c>
      <c r="C97" s="2">
        <v>43676</v>
      </c>
      <c r="D97" t="s">
        <v>8</v>
      </c>
      <c r="F97">
        <f>IF(A97=Feuil1!A$2,1,0)</f>
        <v>0</v>
      </c>
      <c r="G97">
        <f t="shared" si="2"/>
        <v>0</v>
      </c>
      <c r="H97">
        <f>IF(G97=1,MAX(H$2:H96)+G97,0)</f>
        <v>0</v>
      </c>
      <c r="I97" s="2" t="str">
        <f t="shared" si="3"/>
        <v>N/A</v>
      </c>
      <c r="J97" t="str">
        <f>IF(I97=Feuil1!A$5,Feuil3!D97,"N/A")</f>
        <v>N/A</v>
      </c>
    </row>
    <row r="98" spans="1:10" x14ac:dyDescent="0.3">
      <c r="A98" t="s">
        <v>15</v>
      </c>
      <c r="B98" t="s">
        <v>5</v>
      </c>
      <c r="C98" s="2">
        <v>43672</v>
      </c>
      <c r="D98" t="s">
        <v>8</v>
      </c>
      <c r="F98">
        <f>IF(A98=Feuil1!A$2,1,0)</f>
        <v>0</v>
      </c>
      <c r="G98">
        <f t="shared" si="2"/>
        <v>0</v>
      </c>
      <c r="H98">
        <f>IF(G98=1,MAX(H$2:H97)+G98,0)</f>
        <v>0</v>
      </c>
      <c r="I98" s="2" t="str">
        <f t="shared" si="3"/>
        <v>N/A</v>
      </c>
      <c r="J98" t="str">
        <f>IF(I98=Feuil1!A$5,Feuil3!D98,"N/A")</f>
        <v>N/A</v>
      </c>
    </row>
    <row r="99" spans="1:10" x14ac:dyDescent="0.3">
      <c r="A99" t="s">
        <v>15</v>
      </c>
      <c r="B99" t="s">
        <v>5</v>
      </c>
      <c r="C99" s="2">
        <v>43676</v>
      </c>
      <c r="D99" t="s">
        <v>9</v>
      </c>
      <c r="F99">
        <f>IF(A99=Feuil1!A$2,1,0)</f>
        <v>0</v>
      </c>
      <c r="G99">
        <f t="shared" si="2"/>
        <v>0</v>
      </c>
      <c r="H99">
        <f>IF(G99=1,MAX(H$2:H98)+G99,0)</f>
        <v>0</v>
      </c>
      <c r="I99" s="2" t="str">
        <f t="shared" si="3"/>
        <v>N/A</v>
      </c>
      <c r="J99" t="str">
        <f>IF(I99=Feuil1!A$5,Feuil3!D99,"N/A")</f>
        <v>N/A</v>
      </c>
    </row>
    <row r="100" spans="1:10" x14ac:dyDescent="0.3">
      <c r="A100" t="s">
        <v>15</v>
      </c>
      <c r="B100" t="s">
        <v>6</v>
      </c>
      <c r="C100" s="2">
        <v>43672</v>
      </c>
      <c r="D100" t="s">
        <v>9</v>
      </c>
      <c r="F100">
        <f>IF(A100=Feuil1!A$2,1,0)</f>
        <v>0</v>
      </c>
      <c r="G100">
        <f t="shared" si="2"/>
        <v>0</v>
      </c>
      <c r="H100">
        <f>IF(G100=1,MAX(H$2:H99)+G100,0)</f>
        <v>0</v>
      </c>
      <c r="I100" s="2" t="str">
        <f t="shared" si="3"/>
        <v>N/A</v>
      </c>
      <c r="J100" t="str">
        <f>IF(I100=Feuil1!A$5,Feuil3!D100,"N/A")</f>
        <v>N/A</v>
      </c>
    </row>
    <row r="101" spans="1:10" x14ac:dyDescent="0.3">
      <c r="A101" t="s">
        <v>15</v>
      </c>
      <c r="B101" t="s">
        <v>3</v>
      </c>
      <c r="C101" s="2">
        <v>43682</v>
      </c>
      <c r="D101" t="s">
        <v>9</v>
      </c>
      <c r="F101">
        <f>IF(A101=Feuil1!A$2,1,0)</f>
        <v>0</v>
      </c>
      <c r="G101">
        <f t="shared" si="2"/>
        <v>0</v>
      </c>
      <c r="H101">
        <f>IF(G101=1,MAX(H$2:H100)+G101,0)</f>
        <v>0</v>
      </c>
      <c r="I101" s="2" t="str">
        <f t="shared" si="3"/>
        <v>N/A</v>
      </c>
      <c r="J101" t="str">
        <f>IF(I101=Feuil1!A$5,Feuil3!D101,"N/A")</f>
        <v>N/A</v>
      </c>
    </row>
    <row r="102" spans="1:10" x14ac:dyDescent="0.3">
      <c r="A102" t="s">
        <v>15</v>
      </c>
      <c r="B102" t="s">
        <v>4</v>
      </c>
      <c r="C102" s="2">
        <v>43682</v>
      </c>
      <c r="D102" t="s">
        <v>9</v>
      </c>
      <c r="F102">
        <f>IF(A102=Feuil1!A$2,1,0)</f>
        <v>0</v>
      </c>
      <c r="G102">
        <f t="shared" si="2"/>
        <v>0</v>
      </c>
      <c r="H102">
        <f>IF(G102=1,MAX(H$2:H101)+G102,0)</f>
        <v>0</v>
      </c>
      <c r="I102" s="2" t="str">
        <f t="shared" si="3"/>
        <v>N/A</v>
      </c>
      <c r="J102" t="str">
        <f>IF(I102=Feuil1!A$5,Feuil3!D102,"N/A")</f>
        <v>N/A</v>
      </c>
    </row>
    <row r="103" spans="1:10" x14ac:dyDescent="0.3">
      <c r="A103" t="s">
        <v>15</v>
      </c>
      <c r="B103" t="s">
        <v>4</v>
      </c>
      <c r="C103" s="2">
        <v>43682</v>
      </c>
      <c r="D103" t="s">
        <v>7</v>
      </c>
      <c r="F103">
        <f>IF(A103=Feuil1!A$2,1,0)</f>
        <v>0</v>
      </c>
      <c r="G103">
        <f t="shared" si="2"/>
        <v>0</v>
      </c>
      <c r="H103">
        <f>IF(G103=1,MAX(H$2:H102)+G103,0)</f>
        <v>0</v>
      </c>
      <c r="I103" s="2" t="str">
        <f t="shared" si="3"/>
        <v>N/A</v>
      </c>
      <c r="J103" t="str">
        <f>IF(I103=Feuil1!A$5,Feuil3!D103,"N/A")</f>
        <v>N/A</v>
      </c>
    </row>
    <row r="104" spans="1:10" x14ac:dyDescent="0.3">
      <c r="A104" t="s">
        <v>16</v>
      </c>
      <c r="B104" t="s">
        <v>6</v>
      </c>
      <c r="C104" s="2">
        <v>43671</v>
      </c>
      <c r="D104" t="s">
        <v>7</v>
      </c>
      <c r="F104">
        <f>IF(A104=Feuil1!A$2,1,0)</f>
        <v>0</v>
      </c>
      <c r="G104">
        <f t="shared" si="2"/>
        <v>0</v>
      </c>
      <c r="H104">
        <f>IF(G104=1,MAX(H$2:H103)+G104,0)</f>
        <v>0</v>
      </c>
      <c r="I104" s="2" t="str">
        <f t="shared" si="3"/>
        <v>N/A</v>
      </c>
      <c r="J104" t="str">
        <f>IF(I104=Feuil1!A$5,Feuil3!D104,"N/A")</f>
        <v>N/A</v>
      </c>
    </row>
    <row r="105" spans="1:10" x14ac:dyDescent="0.3">
      <c r="A105" t="s">
        <v>16</v>
      </c>
      <c r="B105" t="s">
        <v>3</v>
      </c>
      <c r="C105" s="2">
        <v>43676</v>
      </c>
      <c r="D105" t="s">
        <v>7</v>
      </c>
      <c r="F105">
        <f>IF(A105=Feuil1!A$2,1,0)</f>
        <v>0</v>
      </c>
      <c r="G105">
        <f t="shared" si="2"/>
        <v>0</v>
      </c>
      <c r="H105">
        <f>IF(G105=1,MAX(H$2:H104)+G105,0)</f>
        <v>0</v>
      </c>
      <c r="I105" s="2" t="str">
        <f t="shared" si="3"/>
        <v>N/A</v>
      </c>
      <c r="J105" t="str">
        <f>IF(I105=Feuil1!A$5,Feuil3!D105,"N/A")</f>
        <v>N/A</v>
      </c>
    </row>
    <row r="106" spans="1:10" x14ac:dyDescent="0.3">
      <c r="A106" t="s">
        <v>16</v>
      </c>
      <c r="B106" t="s">
        <v>3</v>
      </c>
      <c r="C106" s="2">
        <v>43671</v>
      </c>
      <c r="D106" t="s">
        <v>8</v>
      </c>
      <c r="F106">
        <f>IF(A106=Feuil1!A$2,1,0)</f>
        <v>0</v>
      </c>
      <c r="G106">
        <f t="shared" si="2"/>
        <v>0</v>
      </c>
      <c r="H106">
        <f>IF(G106=1,MAX(H$2:H105)+G106,0)</f>
        <v>0</v>
      </c>
      <c r="I106" s="2" t="str">
        <f t="shared" si="3"/>
        <v>N/A</v>
      </c>
      <c r="J106" t="str">
        <f>IF(I106=Feuil1!A$5,Feuil3!D106,"N/A")</f>
        <v>N/A</v>
      </c>
    </row>
    <row r="107" spans="1:10" x14ac:dyDescent="0.3">
      <c r="A107" t="s">
        <v>16</v>
      </c>
      <c r="B107" t="s">
        <v>4</v>
      </c>
      <c r="C107" s="2">
        <v>43676</v>
      </c>
      <c r="D107" t="s">
        <v>8</v>
      </c>
      <c r="F107">
        <f>IF(A107=Feuil1!A$2,1,0)</f>
        <v>0</v>
      </c>
      <c r="G107">
        <f t="shared" si="2"/>
        <v>0</v>
      </c>
      <c r="H107">
        <f>IF(G107=1,MAX(H$2:H106)+G107,0)</f>
        <v>0</v>
      </c>
      <c r="I107" s="2" t="str">
        <f t="shared" si="3"/>
        <v>N/A</v>
      </c>
      <c r="J107" t="str">
        <f>IF(I107=Feuil1!A$5,Feuil3!D107,"N/A")</f>
        <v>N/A</v>
      </c>
    </row>
    <row r="108" spans="1:10" x14ac:dyDescent="0.3">
      <c r="A108" t="s">
        <v>16</v>
      </c>
      <c r="B108" t="s">
        <v>5</v>
      </c>
      <c r="C108" s="2">
        <v>43672</v>
      </c>
      <c r="D108" t="s">
        <v>8</v>
      </c>
      <c r="F108">
        <f>IF(A108=Feuil1!A$2,1,0)</f>
        <v>0</v>
      </c>
      <c r="G108">
        <f t="shared" si="2"/>
        <v>0</v>
      </c>
      <c r="H108">
        <f>IF(G108=1,MAX(H$2:H107)+G108,0)</f>
        <v>0</v>
      </c>
      <c r="I108" s="2" t="str">
        <f t="shared" si="3"/>
        <v>N/A</v>
      </c>
      <c r="J108" t="str">
        <f>IF(I108=Feuil1!A$5,Feuil3!D108,"N/A")</f>
        <v>N/A</v>
      </c>
    </row>
    <row r="109" spans="1:10" x14ac:dyDescent="0.3">
      <c r="A109" t="s">
        <v>16</v>
      </c>
      <c r="B109" t="s">
        <v>5</v>
      </c>
      <c r="C109" s="2">
        <v>43676</v>
      </c>
      <c r="D109" t="s">
        <v>9</v>
      </c>
      <c r="F109">
        <f>IF(A109=Feuil1!A$2,1,0)</f>
        <v>0</v>
      </c>
      <c r="G109">
        <f t="shared" si="2"/>
        <v>0</v>
      </c>
      <c r="H109">
        <f>IF(G109=1,MAX(H$2:H108)+G109,0)</f>
        <v>0</v>
      </c>
      <c r="I109" s="2" t="str">
        <f t="shared" si="3"/>
        <v>N/A</v>
      </c>
      <c r="J109" t="str">
        <f>IF(I109=Feuil1!A$5,Feuil3!D109,"N/A")</f>
        <v>N/A</v>
      </c>
    </row>
    <row r="110" spans="1:10" x14ac:dyDescent="0.3">
      <c r="A110" t="s">
        <v>16</v>
      </c>
      <c r="B110" t="s">
        <v>6</v>
      </c>
      <c r="C110" s="2">
        <v>43672</v>
      </c>
      <c r="D110" t="s">
        <v>9</v>
      </c>
      <c r="F110">
        <f>IF(A110=Feuil1!A$2,1,0)</f>
        <v>0</v>
      </c>
      <c r="G110">
        <f t="shared" si="2"/>
        <v>0</v>
      </c>
      <c r="H110">
        <f>IF(G110=1,MAX(H$2:H109)+G110,0)</f>
        <v>0</v>
      </c>
      <c r="I110" s="2" t="str">
        <f t="shared" si="3"/>
        <v>N/A</v>
      </c>
      <c r="J110" t="str">
        <f>IF(I110=Feuil1!A$5,Feuil3!D110,"N/A")</f>
        <v>N/A</v>
      </c>
    </row>
    <row r="111" spans="1:10" x14ac:dyDescent="0.3">
      <c r="A111" t="s">
        <v>16</v>
      </c>
      <c r="B111" t="s">
        <v>3</v>
      </c>
      <c r="C111" s="2">
        <v>43682</v>
      </c>
      <c r="D111" t="s">
        <v>9</v>
      </c>
      <c r="F111">
        <f>IF(A111=Feuil1!A$2,1,0)</f>
        <v>0</v>
      </c>
      <c r="G111">
        <f t="shared" si="2"/>
        <v>0</v>
      </c>
      <c r="H111">
        <f>IF(G111=1,MAX(H$2:H110)+G111,0)</f>
        <v>0</v>
      </c>
      <c r="I111" s="2" t="str">
        <f t="shared" si="3"/>
        <v>N/A</v>
      </c>
      <c r="J111" t="str">
        <f>IF(I111=Feuil1!A$5,Feuil3!D111,"N/A")</f>
        <v>N/A</v>
      </c>
    </row>
    <row r="112" spans="1:10" x14ac:dyDescent="0.3">
      <c r="A112" t="s">
        <v>16</v>
      </c>
      <c r="B112" t="s">
        <v>4</v>
      </c>
      <c r="C112" s="2">
        <v>43682</v>
      </c>
      <c r="D112" t="s">
        <v>9</v>
      </c>
      <c r="F112">
        <f>IF(A112=Feuil1!A$2,1,0)</f>
        <v>0</v>
      </c>
      <c r="G112">
        <f t="shared" si="2"/>
        <v>0</v>
      </c>
      <c r="H112">
        <f>IF(G112=1,MAX(H$2:H111)+G112,0)</f>
        <v>0</v>
      </c>
      <c r="I112" s="2" t="str">
        <f t="shared" si="3"/>
        <v>N/A</v>
      </c>
      <c r="J112" t="str">
        <f>IF(I112=Feuil1!A$5,Feuil3!D112,"N/A")</f>
        <v>N/A</v>
      </c>
    </row>
    <row r="113" spans="1:10" x14ac:dyDescent="0.3">
      <c r="A113" t="s">
        <v>16</v>
      </c>
      <c r="B113" t="s">
        <v>4</v>
      </c>
      <c r="C113" s="2">
        <v>43682</v>
      </c>
      <c r="D113" t="s">
        <v>7</v>
      </c>
      <c r="F113">
        <f>IF(A113=Feuil1!A$2,1,0)</f>
        <v>0</v>
      </c>
      <c r="G113">
        <f t="shared" si="2"/>
        <v>0</v>
      </c>
      <c r="H113">
        <f>IF(G113=1,MAX(H$2:H112)+G113,0)</f>
        <v>0</v>
      </c>
      <c r="I113" s="2" t="str">
        <f t="shared" si="3"/>
        <v>N/A</v>
      </c>
      <c r="J113" t="str">
        <f>IF(I113=Feuil1!A$5,Feuil3!D113,"N/A")</f>
        <v>N/A</v>
      </c>
    </row>
    <row r="114" spans="1:10" x14ac:dyDescent="0.3">
      <c r="A114" t="s">
        <v>16</v>
      </c>
      <c r="B114" t="s">
        <v>5</v>
      </c>
      <c r="C114" s="2">
        <v>43682</v>
      </c>
      <c r="D114" t="s">
        <v>7</v>
      </c>
      <c r="F114">
        <f>IF(A114=Feuil1!A$2,1,0)</f>
        <v>0</v>
      </c>
      <c r="G114">
        <f t="shared" si="2"/>
        <v>0</v>
      </c>
      <c r="H114">
        <f>IF(G114=1,MAX(H$2:H113)+G114,0)</f>
        <v>0</v>
      </c>
      <c r="I114" s="2" t="str">
        <f t="shared" si="3"/>
        <v>N/A</v>
      </c>
      <c r="J114" t="str">
        <f>IF(I114=Feuil1!A$5,Feuil3!D114,"N/A")</f>
        <v>N/A</v>
      </c>
    </row>
    <row r="115" spans="1:10" x14ac:dyDescent="0.3">
      <c r="A115" t="s">
        <v>16</v>
      </c>
      <c r="B115" t="s">
        <v>6</v>
      </c>
      <c r="C115" s="2">
        <v>43671</v>
      </c>
      <c r="D115" t="s">
        <v>7</v>
      </c>
      <c r="F115">
        <f>IF(A115=Feuil1!A$2,1,0)</f>
        <v>0</v>
      </c>
      <c r="G115">
        <f t="shared" si="2"/>
        <v>0</v>
      </c>
      <c r="H115">
        <f>IF(G115=1,MAX(H$2:H114)+G115,0)</f>
        <v>0</v>
      </c>
      <c r="I115" s="2" t="str">
        <f t="shared" si="3"/>
        <v>N/A</v>
      </c>
      <c r="J115" t="str">
        <f>IF(I115=Feuil1!A$5,Feuil3!D115,"N/A")</f>
        <v>N/A</v>
      </c>
    </row>
    <row r="116" spans="1:10" x14ac:dyDescent="0.3">
      <c r="A116" t="s">
        <v>16</v>
      </c>
      <c r="B116" t="s">
        <v>3</v>
      </c>
      <c r="C116" s="2">
        <v>43676</v>
      </c>
      <c r="D116" t="s">
        <v>7</v>
      </c>
      <c r="F116">
        <f>IF(A116=Feuil1!A$2,1,0)</f>
        <v>0</v>
      </c>
      <c r="G116">
        <f t="shared" si="2"/>
        <v>0</v>
      </c>
      <c r="H116">
        <f>IF(G116=1,MAX(H$2:H115)+G116,0)</f>
        <v>0</v>
      </c>
      <c r="I116" s="2" t="str">
        <f t="shared" si="3"/>
        <v>N/A</v>
      </c>
      <c r="J116" t="str">
        <f>IF(I116=Feuil1!A$5,Feuil3!D116,"N/A")</f>
        <v>N/A</v>
      </c>
    </row>
    <row r="117" spans="1:10" x14ac:dyDescent="0.3">
      <c r="A117" t="s">
        <v>16</v>
      </c>
      <c r="B117" t="s">
        <v>3</v>
      </c>
      <c r="C117" s="2">
        <v>43671</v>
      </c>
      <c r="D117" t="s">
        <v>8</v>
      </c>
      <c r="F117">
        <f>IF(A117=Feuil1!A$2,1,0)</f>
        <v>0</v>
      </c>
      <c r="G117">
        <f t="shared" si="2"/>
        <v>0</v>
      </c>
      <c r="H117">
        <f>IF(G117=1,MAX(H$2:H116)+G117,0)</f>
        <v>0</v>
      </c>
      <c r="I117" s="2" t="str">
        <f t="shared" si="3"/>
        <v>N/A</v>
      </c>
      <c r="J117" t="str">
        <f>IF(I117=Feuil1!A$5,Feuil3!D117,"N/A")</f>
        <v>N/A</v>
      </c>
    </row>
    <row r="118" spans="1:10" x14ac:dyDescent="0.3">
      <c r="A118" t="s">
        <v>16</v>
      </c>
      <c r="B118" t="s">
        <v>4</v>
      </c>
      <c r="C118" s="2">
        <v>43676</v>
      </c>
      <c r="D118" t="s">
        <v>8</v>
      </c>
      <c r="F118">
        <f>IF(A118=Feuil1!A$2,1,0)</f>
        <v>0</v>
      </c>
      <c r="G118">
        <f t="shared" si="2"/>
        <v>0</v>
      </c>
      <c r="H118">
        <f>IF(G118=1,MAX(H$2:H117)+G118,0)</f>
        <v>0</v>
      </c>
      <c r="I118" s="2" t="str">
        <f t="shared" si="3"/>
        <v>N/A</v>
      </c>
      <c r="J118" t="str">
        <f>IF(I118=Feuil1!A$5,Feuil3!D118,"N/A")</f>
        <v>N/A</v>
      </c>
    </row>
    <row r="119" spans="1:10" x14ac:dyDescent="0.3">
      <c r="A119" t="s">
        <v>16</v>
      </c>
      <c r="B119" t="s">
        <v>5</v>
      </c>
      <c r="C119" s="2">
        <v>43672</v>
      </c>
      <c r="D119" t="s">
        <v>8</v>
      </c>
      <c r="F119">
        <f>IF(A119=Feuil1!A$2,1,0)</f>
        <v>0</v>
      </c>
      <c r="G119">
        <f t="shared" si="2"/>
        <v>0</v>
      </c>
      <c r="H119">
        <f>IF(G119=1,MAX(H$2:H118)+G119,0)</f>
        <v>0</v>
      </c>
      <c r="I119" s="2" t="str">
        <f t="shared" si="3"/>
        <v>N/A</v>
      </c>
      <c r="J119" t="str">
        <f>IF(I119=Feuil1!A$5,Feuil3!D119,"N/A")</f>
        <v>N/A</v>
      </c>
    </row>
    <row r="120" spans="1:10" x14ac:dyDescent="0.3">
      <c r="A120" t="s">
        <v>16</v>
      </c>
      <c r="B120" t="s">
        <v>5</v>
      </c>
      <c r="C120" s="2">
        <v>43676</v>
      </c>
      <c r="D120" t="s">
        <v>9</v>
      </c>
      <c r="F120">
        <f>IF(A120=Feuil1!A$2,1,0)</f>
        <v>0</v>
      </c>
      <c r="G120">
        <f t="shared" si="2"/>
        <v>0</v>
      </c>
      <c r="H120">
        <f>IF(G120=1,MAX(H$2:H119)+G120,0)</f>
        <v>0</v>
      </c>
      <c r="I120" s="2" t="str">
        <f t="shared" si="3"/>
        <v>N/A</v>
      </c>
      <c r="J120" t="str">
        <f>IF(I120=Feuil1!A$5,Feuil3!D120,"N/A")</f>
        <v>N/A</v>
      </c>
    </row>
    <row r="121" spans="1:10" x14ac:dyDescent="0.3">
      <c r="A121" t="s">
        <v>17</v>
      </c>
      <c r="B121" t="s">
        <v>3</v>
      </c>
      <c r="C121" s="2">
        <v>43682</v>
      </c>
      <c r="D121" t="s">
        <v>9</v>
      </c>
      <c r="F121">
        <f>IF(A121=Feuil1!A$2,1,0)</f>
        <v>0</v>
      </c>
      <c r="G121">
        <f t="shared" si="2"/>
        <v>0</v>
      </c>
      <c r="H121">
        <f>IF(G121=1,MAX(H$2:H120)+G121,0)</f>
        <v>0</v>
      </c>
      <c r="I121" s="2" t="str">
        <f t="shared" si="3"/>
        <v>N/A</v>
      </c>
      <c r="J121" t="str">
        <f>IF(I121=Feuil1!A$5,Feuil3!D121,"N/A")</f>
        <v>N/A</v>
      </c>
    </row>
    <row r="122" spans="1:10" x14ac:dyDescent="0.3">
      <c r="A122" t="s">
        <v>17</v>
      </c>
      <c r="B122" t="s">
        <v>4</v>
      </c>
      <c r="C122" s="2">
        <v>43682</v>
      </c>
      <c r="D122" t="s">
        <v>9</v>
      </c>
      <c r="F122">
        <f>IF(A122=Feuil1!A$2,1,0)</f>
        <v>0</v>
      </c>
      <c r="G122">
        <f t="shared" si="2"/>
        <v>0</v>
      </c>
      <c r="H122">
        <f>IF(G122=1,MAX(H$2:H121)+G122,0)</f>
        <v>0</v>
      </c>
      <c r="I122" s="2" t="str">
        <f t="shared" si="3"/>
        <v>N/A</v>
      </c>
      <c r="J122" t="str">
        <f>IF(I122=Feuil1!A$5,Feuil3!D122,"N/A")</f>
        <v>N/A</v>
      </c>
    </row>
    <row r="123" spans="1:10" x14ac:dyDescent="0.3">
      <c r="A123" t="s">
        <v>17</v>
      </c>
      <c r="B123" t="s">
        <v>4</v>
      </c>
      <c r="C123" s="2">
        <v>43682</v>
      </c>
      <c r="D123" t="s">
        <v>7</v>
      </c>
      <c r="F123">
        <f>IF(A123=Feuil1!A$2,1,0)</f>
        <v>0</v>
      </c>
      <c r="G123">
        <f t="shared" si="2"/>
        <v>0</v>
      </c>
      <c r="H123">
        <f>IF(G123=1,MAX(H$2:H122)+G123,0)</f>
        <v>0</v>
      </c>
      <c r="I123" s="2" t="str">
        <f t="shared" si="3"/>
        <v>N/A</v>
      </c>
      <c r="J123" t="str">
        <f>IF(I123=Feuil1!A$5,Feuil3!D123,"N/A")</f>
        <v>N/A</v>
      </c>
    </row>
    <row r="124" spans="1:10" x14ac:dyDescent="0.3">
      <c r="A124" t="s">
        <v>17</v>
      </c>
      <c r="B124" t="s">
        <v>5</v>
      </c>
      <c r="C124" s="2">
        <v>43682</v>
      </c>
      <c r="D124" t="s">
        <v>7</v>
      </c>
      <c r="F124">
        <f>IF(A124=Feuil1!A$2,1,0)</f>
        <v>0</v>
      </c>
      <c r="G124">
        <f t="shared" si="2"/>
        <v>0</v>
      </c>
      <c r="H124">
        <f>IF(G124=1,MAX(H$2:H123)+G124,0)</f>
        <v>0</v>
      </c>
      <c r="I124" s="2" t="str">
        <f t="shared" si="3"/>
        <v>N/A</v>
      </c>
      <c r="J124" t="str">
        <f>IF(I124=Feuil1!A$5,Feuil3!D124,"N/A")</f>
        <v>N/A</v>
      </c>
    </row>
    <row r="125" spans="1:10" x14ac:dyDescent="0.3">
      <c r="A125" t="s">
        <v>17</v>
      </c>
      <c r="B125" t="s">
        <v>6</v>
      </c>
      <c r="C125" s="2">
        <v>43671</v>
      </c>
      <c r="D125" t="s">
        <v>7</v>
      </c>
      <c r="F125">
        <f>IF(A125=Feuil1!A$2,1,0)</f>
        <v>0</v>
      </c>
      <c r="G125">
        <f t="shared" si="2"/>
        <v>0</v>
      </c>
      <c r="H125">
        <f>IF(G125=1,MAX(H$2:H124)+G125,0)</f>
        <v>0</v>
      </c>
      <c r="I125" s="2" t="str">
        <f t="shared" si="3"/>
        <v>N/A</v>
      </c>
      <c r="J125" t="str">
        <f>IF(I125=Feuil1!A$5,Feuil3!D125,"N/A")</f>
        <v>N/A</v>
      </c>
    </row>
    <row r="126" spans="1:10" x14ac:dyDescent="0.3">
      <c r="A126" t="s">
        <v>17</v>
      </c>
      <c r="B126" t="s">
        <v>3</v>
      </c>
      <c r="C126" s="2">
        <v>43676</v>
      </c>
      <c r="D126" t="s">
        <v>7</v>
      </c>
      <c r="F126">
        <f>IF(A126=Feuil1!A$2,1,0)</f>
        <v>0</v>
      </c>
      <c r="G126">
        <f t="shared" si="2"/>
        <v>0</v>
      </c>
      <c r="H126">
        <f>IF(G126=1,MAX(H$2:H125)+G126,0)</f>
        <v>0</v>
      </c>
      <c r="I126" s="2" t="str">
        <f t="shared" si="3"/>
        <v>N/A</v>
      </c>
      <c r="J126" t="str">
        <f>IF(I126=Feuil1!A$5,Feuil3!D126,"N/A")</f>
        <v>N/A</v>
      </c>
    </row>
    <row r="127" spans="1:10" x14ac:dyDescent="0.3">
      <c r="A127" t="s">
        <v>17</v>
      </c>
      <c r="B127" t="s">
        <v>3</v>
      </c>
      <c r="C127" s="2">
        <v>43671</v>
      </c>
      <c r="D127" t="s">
        <v>8</v>
      </c>
      <c r="F127">
        <f>IF(A127=Feuil1!A$2,1,0)</f>
        <v>0</v>
      </c>
      <c r="G127">
        <f t="shared" si="2"/>
        <v>0</v>
      </c>
      <c r="H127">
        <f>IF(G127=1,MAX(H$2:H126)+G127,0)</f>
        <v>0</v>
      </c>
      <c r="I127" s="2" t="str">
        <f t="shared" si="3"/>
        <v>N/A</v>
      </c>
      <c r="J127" t="str">
        <f>IF(I127=Feuil1!A$5,Feuil3!D127,"N/A")</f>
        <v>N/A</v>
      </c>
    </row>
    <row r="128" spans="1:10" x14ac:dyDescent="0.3">
      <c r="A128" t="s">
        <v>17</v>
      </c>
      <c r="B128" t="s">
        <v>4</v>
      </c>
      <c r="C128" s="2">
        <v>43676</v>
      </c>
      <c r="D128" t="s">
        <v>8</v>
      </c>
      <c r="F128">
        <f>IF(A128=Feuil1!A$2,1,0)</f>
        <v>0</v>
      </c>
      <c r="G128">
        <f t="shared" si="2"/>
        <v>0</v>
      </c>
      <c r="H128">
        <f>IF(G128=1,MAX(H$2:H127)+G128,0)</f>
        <v>0</v>
      </c>
      <c r="I128" s="2" t="str">
        <f t="shared" si="3"/>
        <v>N/A</v>
      </c>
      <c r="J128" t="str">
        <f>IF(I128=Feuil1!A$5,Feuil3!D128,"N/A")</f>
        <v>N/A</v>
      </c>
    </row>
    <row r="129" spans="1:10" x14ac:dyDescent="0.3">
      <c r="A129" t="s">
        <v>17</v>
      </c>
      <c r="B129" t="s">
        <v>5</v>
      </c>
      <c r="C129" s="2">
        <v>43672</v>
      </c>
      <c r="D129" t="s">
        <v>8</v>
      </c>
      <c r="F129">
        <f>IF(A129=Feuil1!A$2,1,0)</f>
        <v>0</v>
      </c>
      <c r="G129">
        <f t="shared" si="2"/>
        <v>0</v>
      </c>
      <c r="H129">
        <f>IF(G129=1,MAX(H$2:H128)+G129,0)</f>
        <v>0</v>
      </c>
      <c r="I129" s="2" t="str">
        <f t="shared" si="3"/>
        <v>N/A</v>
      </c>
      <c r="J129" t="str">
        <f>IF(I129=Feuil1!A$5,Feuil3!D129,"N/A")</f>
        <v>N/A</v>
      </c>
    </row>
    <row r="130" spans="1:10" x14ac:dyDescent="0.3">
      <c r="A130" t="s">
        <v>17</v>
      </c>
      <c r="B130" t="s">
        <v>5</v>
      </c>
      <c r="C130" s="2">
        <v>43676</v>
      </c>
      <c r="D130" t="s">
        <v>9</v>
      </c>
      <c r="F130">
        <f>IF(A130=Feuil1!A$2,1,0)</f>
        <v>0</v>
      </c>
      <c r="G130">
        <f t="shared" si="2"/>
        <v>0</v>
      </c>
      <c r="H130">
        <f>IF(G130=1,MAX(H$2:H129)+G130,0)</f>
        <v>0</v>
      </c>
      <c r="I130" s="2" t="str">
        <f t="shared" si="3"/>
        <v>N/A</v>
      </c>
      <c r="J130" t="str">
        <f>IF(I130=Feuil1!A$5,Feuil3!D130,"N/A")</f>
        <v>N/A</v>
      </c>
    </row>
    <row r="131" spans="1:10" x14ac:dyDescent="0.3">
      <c r="A131" t="s">
        <v>17</v>
      </c>
      <c r="B131" t="s">
        <v>6</v>
      </c>
      <c r="C131" s="2">
        <v>43672</v>
      </c>
      <c r="D131" t="s">
        <v>9</v>
      </c>
      <c r="F131">
        <f>IF(A131=Feuil1!A$2,1,0)</f>
        <v>0</v>
      </c>
      <c r="G131">
        <f t="shared" ref="G131:G194" si="4">IF(AND(F131=1,J131&lt;&gt;"N/A"),1,0)</f>
        <v>0</v>
      </c>
      <c r="H131">
        <f>IF(G131=1,MAX(H$2:H130)+G131,0)</f>
        <v>0</v>
      </c>
      <c r="I131" s="2" t="str">
        <f t="shared" ref="I131:I194" si="5">IF(F131=1,C131,"N/A")</f>
        <v>N/A</v>
      </c>
      <c r="J131" t="str">
        <f>IF(I131=Feuil1!A$5,Feuil3!D131,"N/A")</f>
        <v>N/A</v>
      </c>
    </row>
    <row r="132" spans="1:10" x14ac:dyDescent="0.3">
      <c r="A132" t="s">
        <v>17</v>
      </c>
      <c r="B132" t="s">
        <v>3</v>
      </c>
      <c r="C132" s="2">
        <v>43682</v>
      </c>
      <c r="D132" t="s">
        <v>9</v>
      </c>
      <c r="F132">
        <f>IF(A132=Feuil1!A$2,1,0)</f>
        <v>0</v>
      </c>
      <c r="G132">
        <f t="shared" si="4"/>
        <v>0</v>
      </c>
      <c r="H132">
        <f>IF(G132=1,MAX(H$2:H131)+G132,0)</f>
        <v>0</v>
      </c>
      <c r="I132" s="2" t="str">
        <f t="shared" si="5"/>
        <v>N/A</v>
      </c>
      <c r="J132" t="str">
        <f>IF(I132=Feuil1!A$5,Feuil3!D132,"N/A")</f>
        <v>N/A</v>
      </c>
    </row>
    <row r="133" spans="1:10" x14ac:dyDescent="0.3">
      <c r="A133" t="s">
        <v>17</v>
      </c>
      <c r="B133" t="s">
        <v>4</v>
      </c>
      <c r="C133" s="2">
        <v>43682</v>
      </c>
      <c r="D133" t="s">
        <v>9</v>
      </c>
      <c r="F133">
        <f>IF(A133=Feuil1!A$2,1,0)</f>
        <v>0</v>
      </c>
      <c r="G133">
        <f t="shared" si="4"/>
        <v>0</v>
      </c>
      <c r="H133">
        <f>IF(G133=1,MAX(H$2:H132)+G133,0)</f>
        <v>0</v>
      </c>
      <c r="I133" s="2" t="str">
        <f t="shared" si="5"/>
        <v>N/A</v>
      </c>
      <c r="J133" t="str">
        <f>IF(I133=Feuil1!A$5,Feuil3!D133,"N/A")</f>
        <v>N/A</v>
      </c>
    </row>
    <row r="134" spans="1:10" x14ac:dyDescent="0.3">
      <c r="A134" t="s">
        <v>17</v>
      </c>
      <c r="B134" t="s">
        <v>4</v>
      </c>
      <c r="C134" s="2">
        <v>43682</v>
      </c>
      <c r="D134" t="s">
        <v>7</v>
      </c>
      <c r="F134">
        <f>IF(A134=Feuil1!A$2,1,0)</f>
        <v>0</v>
      </c>
      <c r="G134">
        <f t="shared" si="4"/>
        <v>0</v>
      </c>
      <c r="H134">
        <f>IF(G134=1,MAX(H$2:H133)+G134,0)</f>
        <v>0</v>
      </c>
      <c r="I134" s="2" t="str">
        <f t="shared" si="5"/>
        <v>N/A</v>
      </c>
      <c r="J134" t="str">
        <f>IF(I134=Feuil1!A$5,Feuil3!D134,"N/A")</f>
        <v>N/A</v>
      </c>
    </row>
    <row r="135" spans="1:10" x14ac:dyDescent="0.3">
      <c r="A135" t="s">
        <v>17</v>
      </c>
      <c r="B135" t="s">
        <v>5</v>
      </c>
      <c r="C135" s="2">
        <v>43682</v>
      </c>
      <c r="D135" t="s">
        <v>7</v>
      </c>
      <c r="F135">
        <f>IF(A135=Feuil1!A$2,1,0)</f>
        <v>0</v>
      </c>
      <c r="G135">
        <f t="shared" si="4"/>
        <v>0</v>
      </c>
      <c r="H135">
        <f>IF(G135=1,MAX(H$2:H134)+G135,0)</f>
        <v>0</v>
      </c>
      <c r="I135" s="2" t="str">
        <f t="shared" si="5"/>
        <v>N/A</v>
      </c>
      <c r="J135" t="str">
        <f>IF(I135=Feuil1!A$5,Feuil3!D135,"N/A")</f>
        <v>N/A</v>
      </c>
    </row>
    <row r="136" spans="1:10" x14ac:dyDescent="0.3">
      <c r="A136" t="s">
        <v>17</v>
      </c>
      <c r="B136" t="s">
        <v>6</v>
      </c>
      <c r="C136" s="2">
        <v>43671</v>
      </c>
      <c r="D136" t="s">
        <v>7</v>
      </c>
      <c r="F136">
        <f>IF(A136=Feuil1!A$2,1,0)</f>
        <v>0</v>
      </c>
      <c r="G136">
        <f t="shared" si="4"/>
        <v>0</v>
      </c>
      <c r="H136">
        <f>IF(G136=1,MAX(H$2:H135)+G136,0)</f>
        <v>0</v>
      </c>
      <c r="I136" s="2" t="str">
        <f t="shared" si="5"/>
        <v>N/A</v>
      </c>
      <c r="J136" t="str">
        <f>IF(I136=Feuil1!A$5,Feuil3!D136,"N/A")</f>
        <v>N/A</v>
      </c>
    </row>
    <row r="137" spans="1:10" x14ac:dyDescent="0.3">
      <c r="A137" t="s">
        <v>17</v>
      </c>
      <c r="B137" t="s">
        <v>3</v>
      </c>
      <c r="C137" s="2">
        <v>43676</v>
      </c>
      <c r="D137" t="s">
        <v>7</v>
      </c>
      <c r="F137">
        <f>IF(A137=Feuil1!A$2,1,0)</f>
        <v>0</v>
      </c>
      <c r="G137">
        <f t="shared" si="4"/>
        <v>0</v>
      </c>
      <c r="H137">
        <f>IF(G137=1,MAX(H$2:H136)+G137,0)</f>
        <v>0</v>
      </c>
      <c r="I137" s="2" t="str">
        <f t="shared" si="5"/>
        <v>N/A</v>
      </c>
      <c r="J137" t="str">
        <f>IF(I137=Feuil1!A$5,Feuil3!D137,"N/A")</f>
        <v>N/A</v>
      </c>
    </row>
    <row r="138" spans="1:10" x14ac:dyDescent="0.3">
      <c r="A138" t="s">
        <v>18</v>
      </c>
      <c r="B138" t="s">
        <v>4</v>
      </c>
      <c r="C138" s="2">
        <v>43676</v>
      </c>
      <c r="D138" t="s">
        <v>8</v>
      </c>
      <c r="F138">
        <f>IF(A138=Feuil1!A$2,1,0)</f>
        <v>0</v>
      </c>
      <c r="G138">
        <f t="shared" si="4"/>
        <v>0</v>
      </c>
      <c r="H138">
        <f>IF(G138=1,MAX(H$2:H137)+G138,0)</f>
        <v>0</v>
      </c>
      <c r="I138" s="2" t="str">
        <f t="shared" si="5"/>
        <v>N/A</v>
      </c>
      <c r="J138" t="str">
        <f>IF(I138=Feuil1!A$5,Feuil3!D138,"N/A")</f>
        <v>N/A</v>
      </c>
    </row>
    <row r="139" spans="1:10" x14ac:dyDescent="0.3">
      <c r="A139" t="s">
        <v>18</v>
      </c>
      <c r="B139" t="s">
        <v>5</v>
      </c>
      <c r="C139" s="2">
        <v>43672</v>
      </c>
      <c r="D139" t="s">
        <v>8</v>
      </c>
      <c r="F139">
        <f>IF(A139=Feuil1!A$2,1,0)</f>
        <v>0</v>
      </c>
      <c r="G139">
        <f t="shared" si="4"/>
        <v>0</v>
      </c>
      <c r="H139">
        <f>IF(G139=1,MAX(H$2:H138)+G139,0)</f>
        <v>0</v>
      </c>
      <c r="I139" s="2" t="str">
        <f t="shared" si="5"/>
        <v>N/A</v>
      </c>
      <c r="J139" t="str">
        <f>IF(I139=Feuil1!A$5,Feuil3!D139,"N/A")</f>
        <v>N/A</v>
      </c>
    </row>
    <row r="140" spans="1:10" x14ac:dyDescent="0.3">
      <c r="A140" t="s">
        <v>18</v>
      </c>
      <c r="B140" t="s">
        <v>5</v>
      </c>
      <c r="C140" s="2">
        <v>43676</v>
      </c>
      <c r="D140" t="s">
        <v>9</v>
      </c>
      <c r="F140">
        <f>IF(A140=Feuil1!A$2,1,0)</f>
        <v>0</v>
      </c>
      <c r="G140">
        <f t="shared" si="4"/>
        <v>0</v>
      </c>
      <c r="H140">
        <f>IF(G140=1,MAX(H$2:H139)+G140,0)</f>
        <v>0</v>
      </c>
      <c r="I140" s="2" t="str">
        <f t="shared" si="5"/>
        <v>N/A</v>
      </c>
      <c r="J140" t="str">
        <f>IF(I140=Feuil1!A$5,Feuil3!D140,"N/A")</f>
        <v>N/A</v>
      </c>
    </row>
    <row r="141" spans="1:10" x14ac:dyDescent="0.3">
      <c r="A141" t="s">
        <v>18</v>
      </c>
      <c r="B141" t="s">
        <v>6</v>
      </c>
      <c r="C141" s="2">
        <v>43672</v>
      </c>
      <c r="D141" t="s">
        <v>9</v>
      </c>
      <c r="F141">
        <f>IF(A141=Feuil1!A$2,1,0)</f>
        <v>0</v>
      </c>
      <c r="G141">
        <f t="shared" si="4"/>
        <v>0</v>
      </c>
      <c r="H141">
        <f>IF(G141=1,MAX(H$2:H140)+G141,0)</f>
        <v>0</v>
      </c>
      <c r="I141" s="2" t="str">
        <f t="shared" si="5"/>
        <v>N/A</v>
      </c>
      <c r="J141" t="str">
        <f>IF(I141=Feuil1!A$5,Feuil3!D141,"N/A")</f>
        <v>N/A</v>
      </c>
    </row>
    <row r="142" spans="1:10" x14ac:dyDescent="0.3">
      <c r="A142" t="s">
        <v>18</v>
      </c>
      <c r="B142" t="s">
        <v>3</v>
      </c>
      <c r="C142" s="2">
        <v>43682</v>
      </c>
      <c r="D142" t="s">
        <v>9</v>
      </c>
      <c r="F142">
        <f>IF(A142=Feuil1!A$2,1,0)</f>
        <v>0</v>
      </c>
      <c r="G142">
        <f t="shared" si="4"/>
        <v>0</v>
      </c>
      <c r="H142">
        <f>IF(G142=1,MAX(H$2:H141)+G142,0)</f>
        <v>0</v>
      </c>
      <c r="I142" s="2" t="str">
        <f t="shared" si="5"/>
        <v>N/A</v>
      </c>
      <c r="J142" t="str">
        <f>IF(I142=Feuil1!A$5,Feuil3!D142,"N/A")</f>
        <v>N/A</v>
      </c>
    </row>
    <row r="143" spans="1:10" x14ac:dyDescent="0.3">
      <c r="A143" t="s">
        <v>18</v>
      </c>
      <c r="B143" t="s">
        <v>4</v>
      </c>
      <c r="C143" s="2">
        <v>43682</v>
      </c>
      <c r="D143" t="s">
        <v>9</v>
      </c>
      <c r="F143">
        <f>IF(A143=Feuil1!A$2,1,0)</f>
        <v>0</v>
      </c>
      <c r="G143">
        <f t="shared" si="4"/>
        <v>0</v>
      </c>
      <c r="H143">
        <f>IF(G143=1,MAX(H$2:H142)+G143,0)</f>
        <v>0</v>
      </c>
      <c r="I143" s="2" t="str">
        <f t="shared" si="5"/>
        <v>N/A</v>
      </c>
      <c r="J143" t="str">
        <f>IF(I143=Feuil1!A$5,Feuil3!D143,"N/A")</f>
        <v>N/A</v>
      </c>
    </row>
    <row r="144" spans="1:10" x14ac:dyDescent="0.3">
      <c r="A144" t="s">
        <v>18</v>
      </c>
      <c r="B144" t="s">
        <v>4</v>
      </c>
      <c r="C144" s="2">
        <v>43682</v>
      </c>
      <c r="D144" t="s">
        <v>7</v>
      </c>
      <c r="F144">
        <f>IF(A144=Feuil1!A$2,1,0)</f>
        <v>0</v>
      </c>
      <c r="G144">
        <f t="shared" si="4"/>
        <v>0</v>
      </c>
      <c r="H144">
        <f>IF(G144=1,MAX(H$2:H143)+G144,0)</f>
        <v>0</v>
      </c>
      <c r="I144" s="2" t="str">
        <f t="shared" si="5"/>
        <v>N/A</v>
      </c>
      <c r="J144" t="str">
        <f>IF(I144=Feuil1!A$5,Feuil3!D144,"N/A")</f>
        <v>N/A</v>
      </c>
    </row>
    <row r="145" spans="1:10" x14ac:dyDescent="0.3">
      <c r="A145" t="s">
        <v>18</v>
      </c>
      <c r="B145" t="s">
        <v>5</v>
      </c>
      <c r="C145" s="2">
        <v>43682</v>
      </c>
      <c r="D145" t="s">
        <v>7</v>
      </c>
      <c r="F145">
        <f>IF(A145=Feuil1!A$2,1,0)</f>
        <v>0</v>
      </c>
      <c r="G145">
        <f t="shared" si="4"/>
        <v>0</v>
      </c>
      <c r="H145">
        <f>IF(G145=1,MAX(H$2:H144)+G145,0)</f>
        <v>0</v>
      </c>
      <c r="I145" s="2" t="str">
        <f t="shared" si="5"/>
        <v>N/A</v>
      </c>
      <c r="J145" t="str">
        <f>IF(I145=Feuil1!A$5,Feuil3!D145,"N/A")</f>
        <v>N/A</v>
      </c>
    </row>
    <row r="146" spans="1:10" x14ac:dyDescent="0.3">
      <c r="A146" t="s">
        <v>18</v>
      </c>
      <c r="B146" t="s">
        <v>6</v>
      </c>
      <c r="C146" s="2">
        <v>43671</v>
      </c>
      <c r="D146" t="s">
        <v>7</v>
      </c>
      <c r="F146">
        <f>IF(A146=Feuil1!A$2,1,0)</f>
        <v>0</v>
      </c>
      <c r="G146">
        <f t="shared" si="4"/>
        <v>0</v>
      </c>
      <c r="H146">
        <f>IF(G146=1,MAX(H$2:H145)+G146,0)</f>
        <v>0</v>
      </c>
      <c r="I146" s="2" t="str">
        <f t="shared" si="5"/>
        <v>N/A</v>
      </c>
      <c r="J146" t="str">
        <f>IF(I146=Feuil1!A$5,Feuil3!D146,"N/A")</f>
        <v>N/A</v>
      </c>
    </row>
    <row r="147" spans="1:10" x14ac:dyDescent="0.3">
      <c r="A147" t="s">
        <v>18</v>
      </c>
      <c r="B147" t="s">
        <v>3</v>
      </c>
      <c r="C147" s="2">
        <v>43676</v>
      </c>
      <c r="D147" t="s">
        <v>7</v>
      </c>
      <c r="F147">
        <f>IF(A147=Feuil1!A$2,1,0)</f>
        <v>0</v>
      </c>
      <c r="G147">
        <f t="shared" si="4"/>
        <v>0</v>
      </c>
      <c r="H147">
        <f>IF(G147=1,MAX(H$2:H146)+G147,0)</f>
        <v>0</v>
      </c>
      <c r="I147" s="2" t="str">
        <f t="shared" si="5"/>
        <v>N/A</v>
      </c>
      <c r="J147" t="str">
        <f>IF(I147=Feuil1!A$5,Feuil3!D147,"N/A")</f>
        <v>N/A</v>
      </c>
    </row>
    <row r="148" spans="1:10" x14ac:dyDescent="0.3">
      <c r="A148" t="s">
        <v>18</v>
      </c>
      <c r="B148" t="s">
        <v>3</v>
      </c>
      <c r="C148" s="2">
        <v>43671</v>
      </c>
      <c r="D148" t="s">
        <v>8</v>
      </c>
      <c r="F148">
        <f>IF(A148=Feuil1!A$2,1,0)</f>
        <v>0</v>
      </c>
      <c r="G148">
        <f t="shared" si="4"/>
        <v>0</v>
      </c>
      <c r="H148">
        <f>IF(G148=1,MAX(H$2:H147)+G148,0)</f>
        <v>0</v>
      </c>
      <c r="I148" s="2" t="str">
        <f t="shared" si="5"/>
        <v>N/A</v>
      </c>
      <c r="J148" t="str">
        <f>IF(I148=Feuil1!A$5,Feuil3!D148,"N/A")</f>
        <v>N/A</v>
      </c>
    </row>
    <row r="149" spans="1:10" x14ac:dyDescent="0.3">
      <c r="A149" t="s">
        <v>18</v>
      </c>
      <c r="B149" t="s">
        <v>4</v>
      </c>
      <c r="C149" s="2">
        <v>43676</v>
      </c>
      <c r="D149" t="s">
        <v>8</v>
      </c>
      <c r="F149">
        <f>IF(A149=Feuil1!A$2,1,0)</f>
        <v>0</v>
      </c>
      <c r="G149">
        <f t="shared" si="4"/>
        <v>0</v>
      </c>
      <c r="H149">
        <f>IF(G149=1,MAX(H$2:H148)+G149,0)</f>
        <v>0</v>
      </c>
      <c r="I149" s="2" t="str">
        <f t="shared" si="5"/>
        <v>N/A</v>
      </c>
      <c r="J149" t="str">
        <f>IF(I149=Feuil1!A$5,Feuil3!D149,"N/A")</f>
        <v>N/A</v>
      </c>
    </row>
    <row r="150" spans="1:10" x14ac:dyDescent="0.3">
      <c r="A150" t="s">
        <v>18</v>
      </c>
      <c r="B150" t="s">
        <v>5</v>
      </c>
      <c r="C150" s="2">
        <v>43672</v>
      </c>
      <c r="D150" t="s">
        <v>8</v>
      </c>
      <c r="F150">
        <f>IF(A150=Feuil1!A$2,1,0)</f>
        <v>0</v>
      </c>
      <c r="G150">
        <f t="shared" si="4"/>
        <v>0</v>
      </c>
      <c r="H150">
        <f>IF(G150=1,MAX(H$2:H149)+G150,0)</f>
        <v>0</v>
      </c>
      <c r="I150" s="2" t="str">
        <f t="shared" si="5"/>
        <v>N/A</v>
      </c>
      <c r="J150" t="str">
        <f>IF(I150=Feuil1!A$5,Feuil3!D150,"N/A")</f>
        <v>N/A</v>
      </c>
    </row>
    <row r="151" spans="1:10" x14ac:dyDescent="0.3">
      <c r="A151" t="s">
        <v>18</v>
      </c>
      <c r="B151" t="s">
        <v>5</v>
      </c>
      <c r="C151" s="2">
        <v>43676</v>
      </c>
      <c r="D151" t="s">
        <v>9</v>
      </c>
      <c r="F151">
        <f>IF(A151=Feuil1!A$2,1,0)</f>
        <v>0</v>
      </c>
      <c r="G151">
        <f t="shared" si="4"/>
        <v>0</v>
      </c>
      <c r="H151">
        <f>IF(G151=1,MAX(H$2:H150)+G151,0)</f>
        <v>0</v>
      </c>
      <c r="I151" s="2" t="str">
        <f t="shared" si="5"/>
        <v>N/A</v>
      </c>
      <c r="J151" t="str">
        <f>IF(I151=Feuil1!A$5,Feuil3!D151,"N/A")</f>
        <v>N/A</v>
      </c>
    </row>
    <row r="152" spans="1:10" x14ac:dyDescent="0.3">
      <c r="A152" t="s">
        <v>18</v>
      </c>
      <c r="B152" t="s">
        <v>6</v>
      </c>
      <c r="C152" s="2">
        <v>43672</v>
      </c>
      <c r="D152" t="s">
        <v>9</v>
      </c>
      <c r="F152">
        <f>IF(A152=Feuil1!A$2,1,0)</f>
        <v>0</v>
      </c>
      <c r="G152">
        <f t="shared" si="4"/>
        <v>0</v>
      </c>
      <c r="H152">
        <f>IF(G152=1,MAX(H$2:H151)+G152,0)</f>
        <v>0</v>
      </c>
      <c r="I152" s="2" t="str">
        <f t="shared" si="5"/>
        <v>N/A</v>
      </c>
      <c r="J152" t="str">
        <f>IF(I152=Feuil1!A$5,Feuil3!D152,"N/A")</f>
        <v>N/A</v>
      </c>
    </row>
    <row r="153" spans="1:10" x14ac:dyDescent="0.3">
      <c r="A153" t="s">
        <v>18</v>
      </c>
      <c r="B153" t="s">
        <v>3</v>
      </c>
      <c r="C153" s="2">
        <v>43682</v>
      </c>
      <c r="D153" t="s">
        <v>9</v>
      </c>
      <c r="F153">
        <f>IF(A153=Feuil1!A$2,1,0)</f>
        <v>0</v>
      </c>
      <c r="G153">
        <f t="shared" si="4"/>
        <v>0</v>
      </c>
      <c r="H153">
        <f>IF(G153=1,MAX(H$2:H152)+G153,0)</f>
        <v>0</v>
      </c>
      <c r="I153" s="2" t="str">
        <f t="shared" si="5"/>
        <v>N/A</v>
      </c>
      <c r="J153" t="str">
        <f>IF(I153=Feuil1!A$5,Feuil3!D153,"N/A")</f>
        <v>N/A</v>
      </c>
    </row>
    <row r="154" spans="1:10" x14ac:dyDescent="0.3">
      <c r="A154" t="s">
        <v>18</v>
      </c>
      <c r="B154" t="s">
        <v>4</v>
      </c>
      <c r="C154" s="2">
        <v>43682</v>
      </c>
      <c r="D154" t="s">
        <v>9</v>
      </c>
      <c r="F154">
        <f>IF(A154=Feuil1!A$2,1,0)</f>
        <v>0</v>
      </c>
      <c r="G154">
        <f t="shared" si="4"/>
        <v>0</v>
      </c>
      <c r="H154">
        <f>IF(G154=1,MAX(H$2:H153)+G154,0)</f>
        <v>0</v>
      </c>
      <c r="I154" s="2" t="str">
        <f t="shared" si="5"/>
        <v>N/A</v>
      </c>
      <c r="J154" t="str">
        <f>IF(I154=Feuil1!A$5,Feuil3!D154,"N/A")</f>
        <v>N/A</v>
      </c>
    </row>
    <row r="155" spans="1:10" x14ac:dyDescent="0.3">
      <c r="A155" t="s">
        <v>19</v>
      </c>
      <c r="B155" t="s">
        <v>5</v>
      </c>
      <c r="C155" s="2">
        <v>43682</v>
      </c>
      <c r="D155" t="s">
        <v>7</v>
      </c>
      <c r="F155">
        <f>IF(A155=Feuil1!A$2,1,0)</f>
        <v>0</v>
      </c>
      <c r="G155">
        <f t="shared" si="4"/>
        <v>0</v>
      </c>
      <c r="H155">
        <f>IF(G155=1,MAX(H$2:H154)+G155,0)</f>
        <v>0</v>
      </c>
      <c r="I155" s="2" t="str">
        <f t="shared" si="5"/>
        <v>N/A</v>
      </c>
      <c r="J155" t="str">
        <f>IF(I155=Feuil1!A$5,Feuil3!D155,"N/A")</f>
        <v>N/A</v>
      </c>
    </row>
    <row r="156" spans="1:10" x14ac:dyDescent="0.3">
      <c r="A156" t="s">
        <v>19</v>
      </c>
      <c r="B156" t="s">
        <v>6</v>
      </c>
      <c r="C156" s="2">
        <v>43671</v>
      </c>
      <c r="D156" t="s">
        <v>7</v>
      </c>
      <c r="F156">
        <f>IF(A156=Feuil1!A$2,1,0)</f>
        <v>0</v>
      </c>
      <c r="G156">
        <f t="shared" si="4"/>
        <v>0</v>
      </c>
      <c r="H156">
        <f>IF(G156=1,MAX(H$2:H155)+G156,0)</f>
        <v>0</v>
      </c>
      <c r="I156" s="2" t="str">
        <f t="shared" si="5"/>
        <v>N/A</v>
      </c>
      <c r="J156" t="str">
        <f>IF(I156=Feuil1!A$5,Feuil3!D156,"N/A")</f>
        <v>N/A</v>
      </c>
    </row>
    <row r="157" spans="1:10" x14ac:dyDescent="0.3">
      <c r="A157" t="s">
        <v>19</v>
      </c>
      <c r="B157" t="s">
        <v>3</v>
      </c>
      <c r="C157" s="2">
        <v>43676</v>
      </c>
      <c r="D157" t="s">
        <v>7</v>
      </c>
      <c r="F157">
        <f>IF(A157=Feuil1!A$2,1,0)</f>
        <v>0</v>
      </c>
      <c r="G157">
        <f t="shared" si="4"/>
        <v>0</v>
      </c>
      <c r="H157">
        <f>IF(G157=1,MAX(H$2:H156)+G157,0)</f>
        <v>0</v>
      </c>
      <c r="I157" s="2" t="str">
        <f t="shared" si="5"/>
        <v>N/A</v>
      </c>
      <c r="J157" t="str">
        <f>IF(I157=Feuil1!A$5,Feuil3!D157,"N/A")</f>
        <v>N/A</v>
      </c>
    </row>
    <row r="158" spans="1:10" x14ac:dyDescent="0.3">
      <c r="A158" t="s">
        <v>19</v>
      </c>
      <c r="B158" t="s">
        <v>3</v>
      </c>
      <c r="C158" s="2">
        <v>43671</v>
      </c>
      <c r="D158" t="s">
        <v>8</v>
      </c>
      <c r="F158">
        <f>IF(A158=Feuil1!A$2,1,0)</f>
        <v>0</v>
      </c>
      <c r="G158">
        <f t="shared" si="4"/>
        <v>0</v>
      </c>
      <c r="H158">
        <f>IF(G158=1,MAX(H$2:H157)+G158,0)</f>
        <v>0</v>
      </c>
      <c r="I158" s="2" t="str">
        <f t="shared" si="5"/>
        <v>N/A</v>
      </c>
      <c r="J158" t="str">
        <f>IF(I158=Feuil1!A$5,Feuil3!D158,"N/A")</f>
        <v>N/A</v>
      </c>
    </row>
    <row r="159" spans="1:10" x14ac:dyDescent="0.3">
      <c r="A159" t="s">
        <v>19</v>
      </c>
      <c r="B159" t="s">
        <v>4</v>
      </c>
      <c r="C159" s="2">
        <v>43676</v>
      </c>
      <c r="D159" t="s">
        <v>8</v>
      </c>
      <c r="F159">
        <f>IF(A159=Feuil1!A$2,1,0)</f>
        <v>0</v>
      </c>
      <c r="G159">
        <f t="shared" si="4"/>
        <v>0</v>
      </c>
      <c r="H159">
        <f>IF(G159=1,MAX(H$2:H158)+G159,0)</f>
        <v>0</v>
      </c>
      <c r="I159" s="2" t="str">
        <f t="shared" si="5"/>
        <v>N/A</v>
      </c>
      <c r="J159" t="str">
        <f>IF(I159=Feuil1!A$5,Feuil3!D159,"N/A")</f>
        <v>N/A</v>
      </c>
    </row>
    <row r="160" spans="1:10" x14ac:dyDescent="0.3">
      <c r="A160" t="s">
        <v>19</v>
      </c>
      <c r="B160" t="s">
        <v>5</v>
      </c>
      <c r="C160" s="2">
        <v>43672</v>
      </c>
      <c r="D160" t="s">
        <v>8</v>
      </c>
      <c r="F160">
        <f>IF(A160=Feuil1!A$2,1,0)</f>
        <v>0</v>
      </c>
      <c r="G160">
        <f t="shared" si="4"/>
        <v>0</v>
      </c>
      <c r="H160">
        <f>IF(G160=1,MAX(H$2:H159)+G160,0)</f>
        <v>0</v>
      </c>
      <c r="I160" s="2" t="str">
        <f t="shared" si="5"/>
        <v>N/A</v>
      </c>
      <c r="J160" t="str">
        <f>IF(I160=Feuil1!A$5,Feuil3!D160,"N/A")</f>
        <v>N/A</v>
      </c>
    </row>
    <row r="161" spans="1:10" x14ac:dyDescent="0.3">
      <c r="A161" t="s">
        <v>19</v>
      </c>
      <c r="B161" t="s">
        <v>5</v>
      </c>
      <c r="C161" s="2">
        <v>43676</v>
      </c>
      <c r="D161" t="s">
        <v>9</v>
      </c>
      <c r="F161">
        <f>IF(A161=Feuil1!A$2,1,0)</f>
        <v>0</v>
      </c>
      <c r="G161">
        <f t="shared" si="4"/>
        <v>0</v>
      </c>
      <c r="H161">
        <f>IF(G161=1,MAX(H$2:H160)+G161,0)</f>
        <v>0</v>
      </c>
      <c r="I161" s="2" t="str">
        <f t="shared" si="5"/>
        <v>N/A</v>
      </c>
      <c r="J161" t="str">
        <f>IF(I161=Feuil1!A$5,Feuil3!D161,"N/A")</f>
        <v>N/A</v>
      </c>
    </row>
    <row r="162" spans="1:10" x14ac:dyDescent="0.3">
      <c r="A162" t="s">
        <v>19</v>
      </c>
      <c r="B162" t="s">
        <v>6</v>
      </c>
      <c r="C162" s="2">
        <v>43672</v>
      </c>
      <c r="D162" t="s">
        <v>9</v>
      </c>
      <c r="F162">
        <f>IF(A162=Feuil1!A$2,1,0)</f>
        <v>0</v>
      </c>
      <c r="G162">
        <f t="shared" si="4"/>
        <v>0</v>
      </c>
      <c r="H162">
        <f>IF(G162=1,MAX(H$2:H161)+G162,0)</f>
        <v>0</v>
      </c>
      <c r="I162" s="2" t="str">
        <f t="shared" si="5"/>
        <v>N/A</v>
      </c>
      <c r="J162" t="str">
        <f>IF(I162=Feuil1!A$5,Feuil3!D162,"N/A")</f>
        <v>N/A</v>
      </c>
    </row>
    <row r="163" spans="1:10" x14ac:dyDescent="0.3">
      <c r="A163" t="s">
        <v>19</v>
      </c>
      <c r="B163" t="s">
        <v>3</v>
      </c>
      <c r="C163" s="2">
        <v>43682</v>
      </c>
      <c r="D163" t="s">
        <v>9</v>
      </c>
      <c r="F163">
        <f>IF(A163=Feuil1!A$2,1,0)</f>
        <v>0</v>
      </c>
      <c r="G163">
        <f t="shared" si="4"/>
        <v>0</v>
      </c>
      <c r="H163">
        <f>IF(G163=1,MAX(H$2:H162)+G163,0)</f>
        <v>0</v>
      </c>
      <c r="I163" s="2" t="str">
        <f t="shared" si="5"/>
        <v>N/A</v>
      </c>
      <c r="J163" t="str">
        <f>IF(I163=Feuil1!A$5,Feuil3!D163,"N/A")</f>
        <v>N/A</v>
      </c>
    </row>
    <row r="164" spans="1:10" x14ac:dyDescent="0.3">
      <c r="A164" t="s">
        <v>19</v>
      </c>
      <c r="B164" t="s">
        <v>4</v>
      </c>
      <c r="C164" s="2">
        <v>43682</v>
      </c>
      <c r="D164" t="s">
        <v>9</v>
      </c>
      <c r="F164">
        <f>IF(A164=Feuil1!A$2,1,0)</f>
        <v>0</v>
      </c>
      <c r="G164">
        <f t="shared" si="4"/>
        <v>0</v>
      </c>
      <c r="H164">
        <f>IF(G164=1,MAX(H$2:H163)+G164,0)</f>
        <v>0</v>
      </c>
      <c r="I164" s="2" t="str">
        <f t="shared" si="5"/>
        <v>N/A</v>
      </c>
      <c r="J164" t="str">
        <f>IF(I164=Feuil1!A$5,Feuil3!D164,"N/A")</f>
        <v>N/A</v>
      </c>
    </row>
    <row r="165" spans="1:10" x14ac:dyDescent="0.3">
      <c r="A165" t="s">
        <v>19</v>
      </c>
      <c r="B165" t="s">
        <v>4</v>
      </c>
      <c r="C165" s="2">
        <v>43682</v>
      </c>
      <c r="D165" t="s">
        <v>7</v>
      </c>
      <c r="F165">
        <f>IF(A165=Feuil1!A$2,1,0)</f>
        <v>0</v>
      </c>
      <c r="G165">
        <f t="shared" si="4"/>
        <v>0</v>
      </c>
      <c r="H165">
        <f>IF(G165=1,MAX(H$2:H164)+G165,0)</f>
        <v>0</v>
      </c>
      <c r="I165" s="2" t="str">
        <f t="shared" si="5"/>
        <v>N/A</v>
      </c>
      <c r="J165" t="str">
        <f>IF(I165=Feuil1!A$5,Feuil3!D165,"N/A")</f>
        <v>N/A</v>
      </c>
    </row>
    <row r="166" spans="1:10" x14ac:dyDescent="0.3">
      <c r="A166" t="s">
        <v>19</v>
      </c>
      <c r="B166" t="s">
        <v>5</v>
      </c>
      <c r="C166" s="2">
        <v>43682</v>
      </c>
      <c r="D166" t="s">
        <v>7</v>
      </c>
      <c r="F166">
        <f>IF(A166=Feuil1!A$2,1,0)</f>
        <v>0</v>
      </c>
      <c r="G166">
        <f t="shared" si="4"/>
        <v>0</v>
      </c>
      <c r="H166">
        <f>IF(G166=1,MAX(H$2:H165)+G166,0)</f>
        <v>0</v>
      </c>
      <c r="I166" s="2" t="str">
        <f t="shared" si="5"/>
        <v>N/A</v>
      </c>
      <c r="J166" t="str">
        <f>IF(I166=Feuil1!A$5,Feuil3!D166,"N/A")</f>
        <v>N/A</v>
      </c>
    </row>
    <row r="167" spans="1:10" x14ac:dyDescent="0.3">
      <c r="A167" t="s">
        <v>19</v>
      </c>
      <c r="B167" t="s">
        <v>6</v>
      </c>
      <c r="C167" s="2">
        <v>43671</v>
      </c>
      <c r="D167" t="s">
        <v>7</v>
      </c>
      <c r="F167">
        <f>IF(A167=Feuil1!A$2,1,0)</f>
        <v>0</v>
      </c>
      <c r="G167">
        <f t="shared" si="4"/>
        <v>0</v>
      </c>
      <c r="H167">
        <f>IF(G167=1,MAX(H$2:H166)+G167,0)</f>
        <v>0</v>
      </c>
      <c r="I167" s="2" t="str">
        <f t="shared" si="5"/>
        <v>N/A</v>
      </c>
      <c r="J167" t="str">
        <f>IF(I167=Feuil1!A$5,Feuil3!D167,"N/A")</f>
        <v>N/A</v>
      </c>
    </row>
    <row r="168" spans="1:10" x14ac:dyDescent="0.3">
      <c r="A168" t="s">
        <v>19</v>
      </c>
      <c r="B168" t="s">
        <v>3</v>
      </c>
      <c r="C168" s="2">
        <v>43676</v>
      </c>
      <c r="D168" t="s">
        <v>7</v>
      </c>
      <c r="F168">
        <f>IF(A168=Feuil1!A$2,1,0)</f>
        <v>0</v>
      </c>
      <c r="G168">
        <f t="shared" si="4"/>
        <v>0</v>
      </c>
      <c r="H168">
        <f>IF(G168=1,MAX(H$2:H167)+G168,0)</f>
        <v>0</v>
      </c>
      <c r="I168" s="2" t="str">
        <f t="shared" si="5"/>
        <v>N/A</v>
      </c>
      <c r="J168" t="str">
        <f>IF(I168=Feuil1!A$5,Feuil3!D168,"N/A")</f>
        <v>N/A</v>
      </c>
    </row>
    <row r="169" spans="1:10" x14ac:dyDescent="0.3">
      <c r="A169" t="s">
        <v>19</v>
      </c>
      <c r="B169" t="s">
        <v>3</v>
      </c>
      <c r="C169" s="2">
        <v>43671</v>
      </c>
      <c r="D169" t="s">
        <v>8</v>
      </c>
      <c r="F169">
        <f>IF(A169=Feuil1!A$2,1,0)</f>
        <v>0</v>
      </c>
      <c r="G169">
        <f t="shared" si="4"/>
        <v>0</v>
      </c>
      <c r="H169">
        <f>IF(G169=1,MAX(H$2:H168)+G169,0)</f>
        <v>0</v>
      </c>
      <c r="I169" s="2" t="str">
        <f t="shared" si="5"/>
        <v>N/A</v>
      </c>
      <c r="J169" t="str">
        <f>IF(I169=Feuil1!A$5,Feuil3!D169,"N/A")</f>
        <v>N/A</v>
      </c>
    </row>
    <row r="170" spans="1:10" x14ac:dyDescent="0.3">
      <c r="A170" t="s">
        <v>19</v>
      </c>
      <c r="B170" t="s">
        <v>4</v>
      </c>
      <c r="C170" s="2">
        <v>43676</v>
      </c>
      <c r="D170" t="s">
        <v>8</v>
      </c>
      <c r="F170">
        <f>IF(A170=Feuil1!A$2,1,0)</f>
        <v>0</v>
      </c>
      <c r="G170">
        <f t="shared" si="4"/>
        <v>0</v>
      </c>
      <c r="H170">
        <f>IF(G170=1,MAX(H$2:H169)+G170,0)</f>
        <v>0</v>
      </c>
      <c r="I170" s="2" t="str">
        <f t="shared" si="5"/>
        <v>N/A</v>
      </c>
      <c r="J170" t="str">
        <f>IF(I170=Feuil1!A$5,Feuil3!D170,"N/A")</f>
        <v>N/A</v>
      </c>
    </row>
    <row r="171" spans="1:10" x14ac:dyDescent="0.3">
      <c r="A171" t="s">
        <v>19</v>
      </c>
      <c r="B171" t="s">
        <v>5</v>
      </c>
      <c r="C171" s="2">
        <v>43672</v>
      </c>
      <c r="D171" t="s">
        <v>8</v>
      </c>
      <c r="F171">
        <f>IF(A171=Feuil1!A$2,1,0)</f>
        <v>0</v>
      </c>
      <c r="G171">
        <f t="shared" si="4"/>
        <v>0</v>
      </c>
      <c r="H171">
        <f>IF(G171=1,MAX(H$2:H170)+G171,0)</f>
        <v>0</v>
      </c>
      <c r="I171" s="2" t="str">
        <f t="shared" si="5"/>
        <v>N/A</v>
      </c>
      <c r="J171" t="str">
        <f>IF(I171=Feuil1!A$5,Feuil3!D171,"N/A")</f>
        <v>N/A</v>
      </c>
    </row>
    <row r="172" spans="1:10" x14ac:dyDescent="0.3">
      <c r="A172" t="s">
        <v>20</v>
      </c>
      <c r="B172" t="s">
        <v>6</v>
      </c>
      <c r="C172" s="2">
        <v>43672</v>
      </c>
      <c r="D172" t="s">
        <v>9</v>
      </c>
      <c r="F172">
        <f>IF(A172=Feuil1!A$2,1,0)</f>
        <v>0</v>
      </c>
      <c r="G172">
        <f t="shared" si="4"/>
        <v>0</v>
      </c>
      <c r="H172">
        <f>IF(G172=1,MAX(H$2:H171)+G172,0)</f>
        <v>0</v>
      </c>
      <c r="I172" s="2" t="str">
        <f t="shared" si="5"/>
        <v>N/A</v>
      </c>
      <c r="J172" t="str">
        <f>IF(I172=Feuil1!A$5,Feuil3!D172,"N/A")</f>
        <v>N/A</v>
      </c>
    </row>
    <row r="173" spans="1:10" x14ac:dyDescent="0.3">
      <c r="A173" t="s">
        <v>20</v>
      </c>
      <c r="B173" t="s">
        <v>3</v>
      </c>
      <c r="C173" s="2">
        <v>43682</v>
      </c>
      <c r="D173" t="s">
        <v>9</v>
      </c>
      <c r="F173">
        <f>IF(A173=Feuil1!A$2,1,0)</f>
        <v>0</v>
      </c>
      <c r="G173">
        <f t="shared" si="4"/>
        <v>0</v>
      </c>
      <c r="H173">
        <f>IF(G173=1,MAX(H$2:H172)+G173,0)</f>
        <v>0</v>
      </c>
      <c r="I173" s="2" t="str">
        <f t="shared" si="5"/>
        <v>N/A</v>
      </c>
      <c r="J173" t="str">
        <f>IF(I173=Feuil1!A$5,Feuil3!D173,"N/A")</f>
        <v>N/A</v>
      </c>
    </row>
    <row r="174" spans="1:10" x14ac:dyDescent="0.3">
      <c r="A174" t="s">
        <v>20</v>
      </c>
      <c r="B174" t="s">
        <v>4</v>
      </c>
      <c r="C174" s="2">
        <v>43682</v>
      </c>
      <c r="D174" t="s">
        <v>9</v>
      </c>
      <c r="F174">
        <f>IF(A174=Feuil1!A$2,1,0)</f>
        <v>0</v>
      </c>
      <c r="G174">
        <f t="shared" si="4"/>
        <v>0</v>
      </c>
      <c r="H174">
        <f>IF(G174=1,MAX(H$2:H173)+G174,0)</f>
        <v>0</v>
      </c>
      <c r="I174" s="2" t="str">
        <f t="shared" si="5"/>
        <v>N/A</v>
      </c>
      <c r="J174" t="str">
        <f>IF(I174=Feuil1!A$5,Feuil3!D174,"N/A")</f>
        <v>N/A</v>
      </c>
    </row>
    <row r="175" spans="1:10" x14ac:dyDescent="0.3">
      <c r="A175" t="s">
        <v>20</v>
      </c>
      <c r="B175" t="s">
        <v>4</v>
      </c>
      <c r="C175" s="2">
        <v>43682</v>
      </c>
      <c r="D175" t="s">
        <v>7</v>
      </c>
      <c r="F175">
        <f>IF(A175=Feuil1!A$2,1,0)</f>
        <v>0</v>
      </c>
      <c r="G175">
        <f t="shared" si="4"/>
        <v>0</v>
      </c>
      <c r="H175">
        <f>IF(G175=1,MAX(H$2:H174)+G175,0)</f>
        <v>0</v>
      </c>
      <c r="I175" s="2" t="str">
        <f t="shared" si="5"/>
        <v>N/A</v>
      </c>
      <c r="J175" t="str">
        <f>IF(I175=Feuil1!A$5,Feuil3!D175,"N/A")</f>
        <v>N/A</v>
      </c>
    </row>
    <row r="176" spans="1:10" x14ac:dyDescent="0.3">
      <c r="A176" t="s">
        <v>20</v>
      </c>
      <c r="B176" t="s">
        <v>5</v>
      </c>
      <c r="C176" s="2">
        <v>43682</v>
      </c>
      <c r="D176" t="s">
        <v>7</v>
      </c>
      <c r="F176">
        <f>IF(A176=Feuil1!A$2,1,0)</f>
        <v>0</v>
      </c>
      <c r="G176">
        <f t="shared" si="4"/>
        <v>0</v>
      </c>
      <c r="H176">
        <f>IF(G176=1,MAX(H$2:H175)+G176,0)</f>
        <v>0</v>
      </c>
      <c r="I176" s="2" t="str">
        <f t="shared" si="5"/>
        <v>N/A</v>
      </c>
      <c r="J176" t="str">
        <f>IF(I176=Feuil1!A$5,Feuil3!D176,"N/A")</f>
        <v>N/A</v>
      </c>
    </row>
    <row r="177" spans="1:10" x14ac:dyDescent="0.3">
      <c r="A177" t="s">
        <v>20</v>
      </c>
      <c r="B177" t="s">
        <v>6</v>
      </c>
      <c r="C177" s="2">
        <v>43671</v>
      </c>
      <c r="D177" t="s">
        <v>7</v>
      </c>
      <c r="F177">
        <f>IF(A177=Feuil1!A$2,1,0)</f>
        <v>0</v>
      </c>
      <c r="G177">
        <f t="shared" si="4"/>
        <v>0</v>
      </c>
      <c r="H177">
        <f>IF(G177=1,MAX(H$2:H176)+G177,0)</f>
        <v>0</v>
      </c>
      <c r="I177" s="2" t="str">
        <f t="shared" si="5"/>
        <v>N/A</v>
      </c>
      <c r="J177" t="str">
        <f>IF(I177=Feuil1!A$5,Feuil3!D177,"N/A")</f>
        <v>N/A</v>
      </c>
    </row>
    <row r="178" spans="1:10" x14ac:dyDescent="0.3">
      <c r="A178" t="s">
        <v>20</v>
      </c>
      <c r="B178" t="s">
        <v>3</v>
      </c>
      <c r="C178" s="2">
        <v>43676</v>
      </c>
      <c r="D178" t="s">
        <v>7</v>
      </c>
      <c r="F178">
        <f>IF(A178=Feuil1!A$2,1,0)</f>
        <v>0</v>
      </c>
      <c r="G178">
        <f t="shared" si="4"/>
        <v>0</v>
      </c>
      <c r="H178">
        <f>IF(G178=1,MAX(H$2:H177)+G178,0)</f>
        <v>0</v>
      </c>
      <c r="I178" s="2" t="str">
        <f t="shared" si="5"/>
        <v>N/A</v>
      </c>
      <c r="J178" t="str">
        <f>IF(I178=Feuil1!A$5,Feuil3!D178,"N/A")</f>
        <v>N/A</v>
      </c>
    </row>
    <row r="179" spans="1:10" x14ac:dyDescent="0.3">
      <c r="A179" t="s">
        <v>20</v>
      </c>
      <c r="B179" t="s">
        <v>3</v>
      </c>
      <c r="C179" s="2">
        <v>43671</v>
      </c>
      <c r="D179" t="s">
        <v>8</v>
      </c>
      <c r="F179">
        <f>IF(A179=Feuil1!A$2,1,0)</f>
        <v>0</v>
      </c>
      <c r="G179">
        <f t="shared" si="4"/>
        <v>0</v>
      </c>
      <c r="H179">
        <f>IF(G179=1,MAX(H$2:H178)+G179,0)</f>
        <v>0</v>
      </c>
      <c r="I179" s="2" t="str">
        <f t="shared" si="5"/>
        <v>N/A</v>
      </c>
      <c r="J179" t="str">
        <f>IF(I179=Feuil1!A$5,Feuil3!D179,"N/A")</f>
        <v>N/A</v>
      </c>
    </row>
    <row r="180" spans="1:10" x14ac:dyDescent="0.3">
      <c r="A180" t="s">
        <v>20</v>
      </c>
      <c r="B180" t="s">
        <v>4</v>
      </c>
      <c r="C180" s="2">
        <v>43676</v>
      </c>
      <c r="D180" t="s">
        <v>8</v>
      </c>
      <c r="F180">
        <f>IF(A180=Feuil1!A$2,1,0)</f>
        <v>0</v>
      </c>
      <c r="G180">
        <f t="shared" si="4"/>
        <v>0</v>
      </c>
      <c r="H180">
        <f>IF(G180=1,MAX(H$2:H179)+G180,0)</f>
        <v>0</v>
      </c>
      <c r="I180" s="2" t="str">
        <f t="shared" si="5"/>
        <v>N/A</v>
      </c>
      <c r="J180" t="str">
        <f>IF(I180=Feuil1!A$5,Feuil3!D180,"N/A")</f>
        <v>N/A</v>
      </c>
    </row>
    <row r="181" spans="1:10" x14ac:dyDescent="0.3">
      <c r="A181" t="s">
        <v>20</v>
      </c>
      <c r="B181" t="s">
        <v>5</v>
      </c>
      <c r="C181" s="2">
        <v>43672</v>
      </c>
      <c r="D181" t="s">
        <v>8</v>
      </c>
      <c r="F181">
        <f>IF(A181=Feuil1!A$2,1,0)</f>
        <v>0</v>
      </c>
      <c r="G181">
        <f t="shared" si="4"/>
        <v>0</v>
      </c>
      <c r="H181">
        <f>IF(G181=1,MAX(H$2:H180)+G181,0)</f>
        <v>0</v>
      </c>
      <c r="I181" s="2" t="str">
        <f t="shared" si="5"/>
        <v>N/A</v>
      </c>
      <c r="J181" t="str">
        <f>IF(I181=Feuil1!A$5,Feuil3!D181,"N/A")</f>
        <v>N/A</v>
      </c>
    </row>
    <row r="182" spans="1:10" x14ac:dyDescent="0.3">
      <c r="A182" t="s">
        <v>20</v>
      </c>
      <c r="B182" t="s">
        <v>5</v>
      </c>
      <c r="C182" s="2">
        <v>43676</v>
      </c>
      <c r="D182" t="s">
        <v>9</v>
      </c>
      <c r="F182">
        <f>IF(A182=Feuil1!A$2,1,0)</f>
        <v>0</v>
      </c>
      <c r="G182">
        <f t="shared" si="4"/>
        <v>0</v>
      </c>
      <c r="H182">
        <f>IF(G182=1,MAX(H$2:H181)+G182,0)</f>
        <v>0</v>
      </c>
      <c r="I182" s="2" t="str">
        <f t="shared" si="5"/>
        <v>N/A</v>
      </c>
      <c r="J182" t="str">
        <f>IF(I182=Feuil1!A$5,Feuil3!D182,"N/A")</f>
        <v>N/A</v>
      </c>
    </row>
    <row r="183" spans="1:10" x14ac:dyDescent="0.3">
      <c r="A183" t="s">
        <v>20</v>
      </c>
      <c r="B183" t="s">
        <v>6</v>
      </c>
      <c r="C183" s="2">
        <v>43672</v>
      </c>
      <c r="D183" t="s">
        <v>9</v>
      </c>
      <c r="F183">
        <f>IF(A183=Feuil1!A$2,1,0)</f>
        <v>0</v>
      </c>
      <c r="G183">
        <f t="shared" si="4"/>
        <v>0</v>
      </c>
      <c r="H183">
        <f>IF(G183=1,MAX(H$2:H182)+G183,0)</f>
        <v>0</v>
      </c>
      <c r="I183" s="2" t="str">
        <f t="shared" si="5"/>
        <v>N/A</v>
      </c>
      <c r="J183" t="str">
        <f>IF(I183=Feuil1!A$5,Feuil3!D183,"N/A")</f>
        <v>N/A</v>
      </c>
    </row>
    <row r="184" spans="1:10" x14ac:dyDescent="0.3">
      <c r="A184" t="s">
        <v>20</v>
      </c>
      <c r="B184" t="s">
        <v>3</v>
      </c>
      <c r="C184" s="2">
        <v>43682</v>
      </c>
      <c r="D184" t="s">
        <v>9</v>
      </c>
      <c r="F184">
        <f>IF(A184=Feuil1!A$2,1,0)</f>
        <v>0</v>
      </c>
      <c r="G184">
        <f t="shared" si="4"/>
        <v>0</v>
      </c>
      <c r="H184">
        <f>IF(G184=1,MAX(H$2:H183)+G184,0)</f>
        <v>0</v>
      </c>
      <c r="I184" s="2" t="str">
        <f t="shared" si="5"/>
        <v>N/A</v>
      </c>
      <c r="J184" t="str">
        <f>IF(I184=Feuil1!A$5,Feuil3!D184,"N/A")</f>
        <v>N/A</v>
      </c>
    </row>
    <row r="185" spans="1:10" x14ac:dyDescent="0.3">
      <c r="A185" t="s">
        <v>20</v>
      </c>
      <c r="B185" t="s">
        <v>4</v>
      </c>
      <c r="C185" s="2">
        <v>43682</v>
      </c>
      <c r="D185" t="s">
        <v>9</v>
      </c>
      <c r="F185">
        <f>IF(A185=Feuil1!A$2,1,0)</f>
        <v>0</v>
      </c>
      <c r="G185">
        <f t="shared" si="4"/>
        <v>0</v>
      </c>
      <c r="H185">
        <f>IF(G185=1,MAX(H$2:H184)+G185,0)</f>
        <v>0</v>
      </c>
      <c r="I185" s="2" t="str">
        <f t="shared" si="5"/>
        <v>N/A</v>
      </c>
      <c r="J185" t="str">
        <f>IF(I185=Feuil1!A$5,Feuil3!D185,"N/A")</f>
        <v>N/A</v>
      </c>
    </row>
    <row r="186" spans="1:10" x14ac:dyDescent="0.3">
      <c r="A186" t="s">
        <v>20</v>
      </c>
      <c r="B186" t="s">
        <v>4</v>
      </c>
      <c r="C186" s="2">
        <v>43682</v>
      </c>
      <c r="D186" t="s">
        <v>7</v>
      </c>
      <c r="F186">
        <f>IF(A186=Feuil1!A$2,1,0)</f>
        <v>0</v>
      </c>
      <c r="G186">
        <f t="shared" si="4"/>
        <v>0</v>
      </c>
      <c r="H186">
        <f>IF(G186=1,MAX(H$2:H185)+G186,0)</f>
        <v>0</v>
      </c>
      <c r="I186" s="2" t="str">
        <f t="shared" si="5"/>
        <v>N/A</v>
      </c>
      <c r="J186" t="str">
        <f>IF(I186=Feuil1!A$5,Feuil3!D186,"N/A")</f>
        <v>N/A</v>
      </c>
    </row>
    <row r="187" spans="1:10" x14ac:dyDescent="0.3">
      <c r="A187" t="s">
        <v>20</v>
      </c>
      <c r="B187" t="s">
        <v>5</v>
      </c>
      <c r="C187" s="2">
        <v>43682</v>
      </c>
      <c r="D187" t="s">
        <v>7</v>
      </c>
      <c r="F187">
        <f>IF(A187=Feuil1!A$2,1,0)</f>
        <v>0</v>
      </c>
      <c r="G187">
        <f t="shared" si="4"/>
        <v>0</v>
      </c>
      <c r="H187">
        <f>IF(G187=1,MAX(H$2:H186)+G187,0)</f>
        <v>0</v>
      </c>
      <c r="I187" s="2" t="str">
        <f t="shared" si="5"/>
        <v>N/A</v>
      </c>
      <c r="J187" t="str">
        <f>IF(I187=Feuil1!A$5,Feuil3!D187,"N/A")</f>
        <v>N/A</v>
      </c>
    </row>
    <row r="188" spans="1:10" x14ac:dyDescent="0.3">
      <c r="A188" t="s">
        <v>20</v>
      </c>
      <c r="B188" t="s">
        <v>6</v>
      </c>
      <c r="C188" s="2">
        <v>43671</v>
      </c>
      <c r="D188" t="s">
        <v>7</v>
      </c>
      <c r="F188">
        <f>IF(A188=Feuil1!A$2,1,0)</f>
        <v>0</v>
      </c>
      <c r="G188">
        <f t="shared" si="4"/>
        <v>0</v>
      </c>
      <c r="H188">
        <f>IF(G188=1,MAX(H$2:H187)+G188,0)</f>
        <v>0</v>
      </c>
      <c r="I188" s="2" t="str">
        <f t="shared" si="5"/>
        <v>N/A</v>
      </c>
      <c r="J188" t="str">
        <f>IF(I188=Feuil1!A$5,Feuil3!D188,"N/A")</f>
        <v>N/A</v>
      </c>
    </row>
    <row r="189" spans="1:10" x14ac:dyDescent="0.3">
      <c r="A189" t="s">
        <v>21</v>
      </c>
      <c r="B189" t="s">
        <v>4</v>
      </c>
      <c r="C189" s="2">
        <v>43682</v>
      </c>
      <c r="D189" t="s">
        <v>9</v>
      </c>
      <c r="F189">
        <f>IF(A189=Feuil1!A$2,1,0)</f>
        <v>0</v>
      </c>
      <c r="G189">
        <f t="shared" si="4"/>
        <v>0</v>
      </c>
      <c r="H189">
        <f>IF(G189=1,MAX(H$2:H188)+G189,0)</f>
        <v>0</v>
      </c>
      <c r="I189" s="2" t="str">
        <f t="shared" si="5"/>
        <v>N/A</v>
      </c>
      <c r="J189" t="str">
        <f>IF(I189=Feuil1!A$5,Feuil3!D189,"N/A")</f>
        <v>N/A</v>
      </c>
    </row>
    <row r="190" spans="1:10" x14ac:dyDescent="0.3">
      <c r="A190" t="s">
        <v>21</v>
      </c>
      <c r="B190" t="s">
        <v>4</v>
      </c>
      <c r="C190" s="2">
        <v>43682</v>
      </c>
      <c r="D190" t="s">
        <v>7</v>
      </c>
      <c r="F190">
        <f>IF(A190=Feuil1!A$2,1,0)</f>
        <v>0</v>
      </c>
      <c r="G190">
        <f t="shared" si="4"/>
        <v>0</v>
      </c>
      <c r="H190">
        <f>IF(G190=1,MAX(H$2:H189)+G190,0)</f>
        <v>0</v>
      </c>
      <c r="I190" s="2" t="str">
        <f t="shared" si="5"/>
        <v>N/A</v>
      </c>
      <c r="J190" t="str">
        <f>IF(I190=Feuil1!A$5,Feuil3!D190,"N/A")</f>
        <v>N/A</v>
      </c>
    </row>
    <row r="191" spans="1:10" x14ac:dyDescent="0.3">
      <c r="A191" t="s">
        <v>21</v>
      </c>
      <c r="B191" t="s">
        <v>5</v>
      </c>
      <c r="C191" s="2">
        <v>43682</v>
      </c>
      <c r="D191" t="s">
        <v>7</v>
      </c>
      <c r="F191">
        <f>IF(A191=Feuil1!A$2,1,0)</f>
        <v>0</v>
      </c>
      <c r="G191">
        <f t="shared" si="4"/>
        <v>0</v>
      </c>
      <c r="H191">
        <f>IF(G191=1,MAX(H$2:H190)+G191,0)</f>
        <v>0</v>
      </c>
      <c r="I191" s="2" t="str">
        <f t="shared" si="5"/>
        <v>N/A</v>
      </c>
      <c r="J191" t="str">
        <f>IF(I191=Feuil1!A$5,Feuil3!D191,"N/A")</f>
        <v>N/A</v>
      </c>
    </row>
    <row r="192" spans="1:10" x14ac:dyDescent="0.3">
      <c r="A192" t="s">
        <v>21</v>
      </c>
      <c r="B192" t="s">
        <v>6</v>
      </c>
      <c r="C192" s="2">
        <v>43671</v>
      </c>
      <c r="D192" t="s">
        <v>7</v>
      </c>
      <c r="F192">
        <f>IF(A192=Feuil1!A$2,1,0)</f>
        <v>0</v>
      </c>
      <c r="G192">
        <f t="shared" si="4"/>
        <v>0</v>
      </c>
      <c r="H192">
        <f>IF(G192=1,MAX(H$2:H191)+G192,0)</f>
        <v>0</v>
      </c>
      <c r="I192" s="2" t="str">
        <f t="shared" si="5"/>
        <v>N/A</v>
      </c>
      <c r="J192" t="str">
        <f>IF(I192=Feuil1!A$5,Feuil3!D192,"N/A")</f>
        <v>N/A</v>
      </c>
    </row>
    <row r="193" spans="1:10" x14ac:dyDescent="0.3">
      <c r="A193" t="s">
        <v>21</v>
      </c>
      <c r="B193" t="s">
        <v>3</v>
      </c>
      <c r="C193" s="2">
        <v>43676</v>
      </c>
      <c r="D193" t="s">
        <v>7</v>
      </c>
      <c r="F193">
        <f>IF(A193=Feuil1!A$2,1,0)</f>
        <v>0</v>
      </c>
      <c r="G193">
        <f t="shared" si="4"/>
        <v>0</v>
      </c>
      <c r="H193">
        <f>IF(G193=1,MAX(H$2:H192)+G193,0)</f>
        <v>0</v>
      </c>
      <c r="I193" s="2" t="str">
        <f t="shared" si="5"/>
        <v>N/A</v>
      </c>
      <c r="J193" t="str">
        <f>IF(I193=Feuil1!A$5,Feuil3!D193,"N/A")</f>
        <v>N/A</v>
      </c>
    </row>
    <row r="194" spans="1:10" x14ac:dyDescent="0.3">
      <c r="A194" t="s">
        <v>21</v>
      </c>
      <c r="B194" t="s">
        <v>3</v>
      </c>
      <c r="C194" s="2">
        <v>43671</v>
      </c>
      <c r="D194" t="s">
        <v>8</v>
      </c>
      <c r="F194">
        <f>IF(A194=Feuil1!A$2,1,0)</f>
        <v>0</v>
      </c>
      <c r="G194">
        <f t="shared" si="4"/>
        <v>0</v>
      </c>
      <c r="H194">
        <f>IF(G194=1,MAX(H$2:H193)+G194,0)</f>
        <v>0</v>
      </c>
      <c r="I194" s="2" t="str">
        <f t="shared" si="5"/>
        <v>N/A</v>
      </c>
      <c r="J194" t="str">
        <f>IF(I194=Feuil1!A$5,Feuil3!D194,"N/A")</f>
        <v>N/A</v>
      </c>
    </row>
    <row r="195" spans="1:10" x14ac:dyDescent="0.3">
      <c r="A195" t="s">
        <v>21</v>
      </c>
      <c r="B195" t="s">
        <v>4</v>
      </c>
      <c r="C195" s="2">
        <v>43676</v>
      </c>
      <c r="D195" t="s">
        <v>8</v>
      </c>
      <c r="F195">
        <f>IF(A195=Feuil1!A$2,1,0)</f>
        <v>0</v>
      </c>
      <c r="G195">
        <f t="shared" ref="G195:G258" si="6">IF(AND(F195=1,J195&lt;&gt;"N/A"),1,0)</f>
        <v>0</v>
      </c>
      <c r="H195">
        <f>IF(G195=1,MAX(H$2:H194)+G195,0)</f>
        <v>0</v>
      </c>
      <c r="I195" s="2" t="str">
        <f t="shared" ref="I195:I258" si="7">IF(F195=1,C195,"N/A")</f>
        <v>N/A</v>
      </c>
      <c r="J195" t="str">
        <f>IF(I195=Feuil1!A$5,Feuil3!D195,"N/A")</f>
        <v>N/A</v>
      </c>
    </row>
    <row r="196" spans="1:10" x14ac:dyDescent="0.3">
      <c r="A196" t="s">
        <v>21</v>
      </c>
      <c r="B196" t="s">
        <v>5</v>
      </c>
      <c r="C196" s="2">
        <v>43672</v>
      </c>
      <c r="D196" t="s">
        <v>8</v>
      </c>
      <c r="F196">
        <f>IF(A196=Feuil1!A$2,1,0)</f>
        <v>0</v>
      </c>
      <c r="G196">
        <f t="shared" si="6"/>
        <v>0</v>
      </c>
      <c r="H196">
        <f>IF(G196=1,MAX(H$2:H195)+G196,0)</f>
        <v>0</v>
      </c>
      <c r="I196" s="2" t="str">
        <f t="shared" si="7"/>
        <v>N/A</v>
      </c>
      <c r="J196" t="str">
        <f>IF(I196=Feuil1!A$5,Feuil3!D196,"N/A")</f>
        <v>N/A</v>
      </c>
    </row>
    <row r="197" spans="1:10" x14ac:dyDescent="0.3">
      <c r="A197" t="s">
        <v>21</v>
      </c>
      <c r="B197" t="s">
        <v>5</v>
      </c>
      <c r="C197" s="2">
        <v>43676</v>
      </c>
      <c r="D197" t="s">
        <v>9</v>
      </c>
      <c r="F197">
        <f>IF(A197=Feuil1!A$2,1,0)</f>
        <v>0</v>
      </c>
      <c r="G197">
        <f t="shared" si="6"/>
        <v>0</v>
      </c>
      <c r="H197">
        <f>IF(G197=1,MAX(H$2:H196)+G197,0)</f>
        <v>0</v>
      </c>
      <c r="I197" s="2" t="str">
        <f t="shared" si="7"/>
        <v>N/A</v>
      </c>
      <c r="J197" t="str">
        <f>IF(I197=Feuil1!A$5,Feuil3!D197,"N/A")</f>
        <v>N/A</v>
      </c>
    </row>
    <row r="198" spans="1:10" x14ac:dyDescent="0.3">
      <c r="A198" t="s">
        <v>21</v>
      </c>
      <c r="B198" t="s">
        <v>6</v>
      </c>
      <c r="C198" s="2">
        <v>43672</v>
      </c>
      <c r="D198" t="s">
        <v>9</v>
      </c>
      <c r="F198">
        <f>IF(A198=Feuil1!A$2,1,0)</f>
        <v>0</v>
      </c>
      <c r="G198">
        <f t="shared" si="6"/>
        <v>0</v>
      </c>
      <c r="H198">
        <f>IF(G198=1,MAX(H$2:H197)+G198,0)</f>
        <v>0</v>
      </c>
      <c r="I198" s="2" t="str">
        <f t="shared" si="7"/>
        <v>N/A</v>
      </c>
      <c r="J198" t="str">
        <f>IF(I198=Feuil1!A$5,Feuil3!D198,"N/A")</f>
        <v>N/A</v>
      </c>
    </row>
    <row r="199" spans="1:10" x14ac:dyDescent="0.3">
      <c r="A199" t="s">
        <v>21</v>
      </c>
      <c r="B199" t="s">
        <v>3</v>
      </c>
      <c r="C199" s="2">
        <v>43682</v>
      </c>
      <c r="D199" t="s">
        <v>9</v>
      </c>
      <c r="F199">
        <f>IF(A199=Feuil1!A$2,1,0)</f>
        <v>0</v>
      </c>
      <c r="G199">
        <f t="shared" si="6"/>
        <v>0</v>
      </c>
      <c r="H199">
        <f>IF(G199=1,MAX(H$2:H198)+G199,0)</f>
        <v>0</v>
      </c>
      <c r="I199" s="2" t="str">
        <f t="shared" si="7"/>
        <v>N/A</v>
      </c>
      <c r="J199" t="str">
        <f>IF(I199=Feuil1!A$5,Feuil3!D199,"N/A")</f>
        <v>N/A</v>
      </c>
    </row>
    <row r="200" spans="1:10" x14ac:dyDescent="0.3">
      <c r="A200" t="s">
        <v>21</v>
      </c>
      <c r="B200" t="s">
        <v>4</v>
      </c>
      <c r="C200" s="2">
        <v>43682</v>
      </c>
      <c r="D200" t="s">
        <v>9</v>
      </c>
      <c r="F200">
        <f>IF(A200=Feuil1!A$2,1,0)</f>
        <v>0</v>
      </c>
      <c r="G200">
        <f t="shared" si="6"/>
        <v>0</v>
      </c>
      <c r="H200">
        <f>IF(G200=1,MAX(H$2:H199)+G200,0)</f>
        <v>0</v>
      </c>
      <c r="I200" s="2" t="str">
        <f t="shared" si="7"/>
        <v>N/A</v>
      </c>
      <c r="J200" t="str">
        <f>IF(I200=Feuil1!A$5,Feuil3!D200,"N/A")</f>
        <v>N/A</v>
      </c>
    </row>
    <row r="201" spans="1:10" x14ac:dyDescent="0.3">
      <c r="A201" t="s">
        <v>21</v>
      </c>
      <c r="B201" t="s">
        <v>4</v>
      </c>
      <c r="C201" s="2">
        <v>43682</v>
      </c>
      <c r="D201" t="s">
        <v>7</v>
      </c>
      <c r="F201">
        <f>IF(A201=Feuil1!A$2,1,0)</f>
        <v>0</v>
      </c>
      <c r="G201">
        <f t="shared" si="6"/>
        <v>0</v>
      </c>
      <c r="H201">
        <f>IF(G201=1,MAX(H$2:H200)+G201,0)</f>
        <v>0</v>
      </c>
      <c r="I201" s="2" t="str">
        <f t="shared" si="7"/>
        <v>N/A</v>
      </c>
      <c r="J201" t="str">
        <f>IF(I201=Feuil1!A$5,Feuil3!D201,"N/A")</f>
        <v>N/A</v>
      </c>
    </row>
    <row r="202" spans="1:10" x14ac:dyDescent="0.3">
      <c r="A202" t="s">
        <v>21</v>
      </c>
      <c r="B202" t="s">
        <v>5</v>
      </c>
      <c r="C202" s="2">
        <v>43682</v>
      </c>
      <c r="D202" t="s">
        <v>7</v>
      </c>
      <c r="F202">
        <f>IF(A202=Feuil1!A$2,1,0)</f>
        <v>0</v>
      </c>
      <c r="G202">
        <f t="shared" si="6"/>
        <v>0</v>
      </c>
      <c r="H202">
        <f>IF(G202=1,MAX(H$2:H201)+G202,0)</f>
        <v>0</v>
      </c>
      <c r="I202" s="2" t="str">
        <f t="shared" si="7"/>
        <v>N/A</v>
      </c>
      <c r="J202" t="str">
        <f>IF(I202=Feuil1!A$5,Feuil3!D202,"N/A")</f>
        <v>N/A</v>
      </c>
    </row>
    <row r="203" spans="1:10" x14ac:dyDescent="0.3">
      <c r="A203" t="s">
        <v>21</v>
      </c>
      <c r="B203" t="s">
        <v>6</v>
      </c>
      <c r="C203" s="2">
        <v>43671</v>
      </c>
      <c r="D203" t="s">
        <v>7</v>
      </c>
      <c r="F203">
        <f>IF(A203=Feuil1!A$2,1,0)</f>
        <v>0</v>
      </c>
      <c r="G203">
        <f t="shared" si="6"/>
        <v>0</v>
      </c>
      <c r="H203">
        <f>IF(G203=1,MAX(H$2:H202)+G203,0)</f>
        <v>0</v>
      </c>
      <c r="I203" s="2" t="str">
        <f t="shared" si="7"/>
        <v>N/A</v>
      </c>
      <c r="J203" t="str">
        <f>IF(I203=Feuil1!A$5,Feuil3!D203,"N/A")</f>
        <v>N/A</v>
      </c>
    </row>
    <row r="204" spans="1:10" x14ac:dyDescent="0.3">
      <c r="A204" t="s">
        <v>21</v>
      </c>
      <c r="B204" t="s">
        <v>3</v>
      </c>
      <c r="C204" s="2">
        <v>43676</v>
      </c>
      <c r="D204" t="s">
        <v>7</v>
      </c>
      <c r="F204">
        <f>IF(A204=Feuil1!A$2,1,0)</f>
        <v>0</v>
      </c>
      <c r="G204">
        <f t="shared" si="6"/>
        <v>0</v>
      </c>
      <c r="H204">
        <f>IF(G204=1,MAX(H$2:H203)+G204,0)</f>
        <v>0</v>
      </c>
      <c r="I204" s="2" t="str">
        <f t="shared" si="7"/>
        <v>N/A</v>
      </c>
      <c r="J204" t="str">
        <f>IF(I204=Feuil1!A$5,Feuil3!D204,"N/A")</f>
        <v>N/A</v>
      </c>
    </row>
    <row r="205" spans="1:10" x14ac:dyDescent="0.3">
      <c r="A205" t="s">
        <v>21</v>
      </c>
      <c r="B205" t="s">
        <v>3</v>
      </c>
      <c r="C205" s="2">
        <v>43671</v>
      </c>
      <c r="D205" t="s">
        <v>8</v>
      </c>
      <c r="F205">
        <f>IF(A205=Feuil1!A$2,1,0)</f>
        <v>0</v>
      </c>
      <c r="G205">
        <f t="shared" si="6"/>
        <v>0</v>
      </c>
      <c r="H205">
        <f>IF(G205=1,MAX(H$2:H204)+G205,0)</f>
        <v>0</v>
      </c>
      <c r="I205" s="2" t="str">
        <f t="shared" si="7"/>
        <v>N/A</v>
      </c>
      <c r="J205" t="str">
        <f>IF(I205=Feuil1!A$5,Feuil3!D205,"N/A")</f>
        <v>N/A</v>
      </c>
    </row>
    <row r="206" spans="1:10" x14ac:dyDescent="0.3">
      <c r="A206" t="s">
        <v>22</v>
      </c>
      <c r="B206" t="s">
        <v>5</v>
      </c>
      <c r="C206" s="2">
        <v>43672</v>
      </c>
      <c r="D206" t="s">
        <v>8</v>
      </c>
      <c r="F206">
        <f>IF(A206=Feuil1!A$2,1,0)</f>
        <v>0</v>
      </c>
      <c r="G206">
        <f t="shared" si="6"/>
        <v>0</v>
      </c>
      <c r="H206">
        <f>IF(G206=1,MAX(H$2:H205)+G206,0)</f>
        <v>0</v>
      </c>
      <c r="I206" s="2" t="str">
        <f t="shared" si="7"/>
        <v>N/A</v>
      </c>
      <c r="J206" t="str">
        <f>IF(I206=Feuil1!A$5,Feuil3!D206,"N/A")</f>
        <v>N/A</v>
      </c>
    </row>
    <row r="207" spans="1:10" x14ac:dyDescent="0.3">
      <c r="A207" t="s">
        <v>22</v>
      </c>
      <c r="B207" t="s">
        <v>5</v>
      </c>
      <c r="C207" s="2">
        <v>43676</v>
      </c>
      <c r="D207" t="s">
        <v>9</v>
      </c>
      <c r="F207">
        <f>IF(A207=Feuil1!A$2,1,0)</f>
        <v>0</v>
      </c>
      <c r="G207">
        <f t="shared" si="6"/>
        <v>0</v>
      </c>
      <c r="H207">
        <f>IF(G207=1,MAX(H$2:H206)+G207,0)</f>
        <v>0</v>
      </c>
      <c r="I207" s="2" t="str">
        <f t="shared" si="7"/>
        <v>N/A</v>
      </c>
      <c r="J207" t="str">
        <f>IF(I207=Feuil1!A$5,Feuil3!D207,"N/A")</f>
        <v>N/A</v>
      </c>
    </row>
    <row r="208" spans="1:10" x14ac:dyDescent="0.3">
      <c r="A208" t="s">
        <v>22</v>
      </c>
      <c r="B208" t="s">
        <v>6</v>
      </c>
      <c r="C208" s="2">
        <v>43672</v>
      </c>
      <c r="D208" t="s">
        <v>9</v>
      </c>
      <c r="F208">
        <f>IF(A208=Feuil1!A$2,1,0)</f>
        <v>0</v>
      </c>
      <c r="G208">
        <f t="shared" si="6"/>
        <v>0</v>
      </c>
      <c r="H208">
        <f>IF(G208=1,MAX(H$2:H207)+G208,0)</f>
        <v>0</v>
      </c>
      <c r="I208" s="2" t="str">
        <f t="shared" si="7"/>
        <v>N/A</v>
      </c>
      <c r="J208" t="str">
        <f>IF(I208=Feuil1!A$5,Feuil3!D208,"N/A")</f>
        <v>N/A</v>
      </c>
    </row>
    <row r="209" spans="1:10" x14ac:dyDescent="0.3">
      <c r="A209" t="s">
        <v>22</v>
      </c>
      <c r="B209" t="s">
        <v>3</v>
      </c>
      <c r="C209" s="2">
        <v>43682</v>
      </c>
      <c r="D209" t="s">
        <v>9</v>
      </c>
      <c r="F209">
        <f>IF(A209=Feuil1!A$2,1,0)</f>
        <v>0</v>
      </c>
      <c r="G209">
        <f t="shared" si="6"/>
        <v>0</v>
      </c>
      <c r="H209">
        <f>IF(G209=1,MAX(H$2:H208)+G209,0)</f>
        <v>0</v>
      </c>
      <c r="I209" s="2" t="str">
        <f t="shared" si="7"/>
        <v>N/A</v>
      </c>
      <c r="J209" t="str">
        <f>IF(I209=Feuil1!A$5,Feuil3!D209,"N/A")</f>
        <v>N/A</v>
      </c>
    </row>
    <row r="210" spans="1:10" x14ac:dyDescent="0.3">
      <c r="A210" t="s">
        <v>22</v>
      </c>
      <c r="B210" t="s">
        <v>4</v>
      </c>
      <c r="C210" s="2">
        <v>43682</v>
      </c>
      <c r="D210" t="s">
        <v>9</v>
      </c>
      <c r="F210">
        <f>IF(A210=Feuil1!A$2,1,0)</f>
        <v>0</v>
      </c>
      <c r="G210">
        <f t="shared" si="6"/>
        <v>0</v>
      </c>
      <c r="H210">
        <f>IF(G210=1,MAX(H$2:H209)+G210,0)</f>
        <v>0</v>
      </c>
      <c r="I210" s="2" t="str">
        <f t="shared" si="7"/>
        <v>N/A</v>
      </c>
      <c r="J210" t="str">
        <f>IF(I210=Feuil1!A$5,Feuil3!D210,"N/A")</f>
        <v>N/A</v>
      </c>
    </row>
    <row r="211" spans="1:10" x14ac:dyDescent="0.3">
      <c r="A211" t="s">
        <v>22</v>
      </c>
      <c r="B211" t="s">
        <v>4</v>
      </c>
      <c r="C211" s="2">
        <v>43682</v>
      </c>
      <c r="D211" t="s">
        <v>7</v>
      </c>
      <c r="F211">
        <f>IF(A211=Feuil1!A$2,1,0)</f>
        <v>0</v>
      </c>
      <c r="G211">
        <f t="shared" si="6"/>
        <v>0</v>
      </c>
      <c r="H211">
        <f>IF(G211=1,MAX(H$2:H210)+G211,0)</f>
        <v>0</v>
      </c>
      <c r="I211" s="2" t="str">
        <f t="shared" si="7"/>
        <v>N/A</v>
      </c>
      <c r="J211" t="str">
        <f>IF(I211=Feuil1!A$5,Feuil3!D211,"N/A")</f>
        <v>N/A</v>
      </c>
    </row>
    <row r="212" spans="1:10" x14ac:dyDescent="0.3">
      <c r="A212" t="s">
        <v>22</v>
      </c>
      <c r="B212" t="s">
        <v>5</v>
      </c>
      <c r="C212" s="2">
        <v>43682</v>
      </c>
      <c r="D212" t="s">
        <v>7</v>
      </c>
      <c r="F212">
        <f>IF(A212=Feuil1!A$2,1,0)</f>
        <v>0</v>
      </c>
      <c r="G212">
        <f t="shared" si="6"/>
        <v>0</v>
      </c>
      <c r="H212">
        <f>IF(G212=1,MAX(H$2:H211)+G212,0)</f>
        <v>0</v>
      </c>
      <c r="I212" s="2" t="str">
        <f t="shared" si="7"/>
        <v>N/A</v>
      </c>
      <c r="J212" t="str">
        <f>IF(I212=Feuil1!A$5,Feuil3!D212,"N/A")</f>
        <v>N/A</v>
      </c>
    </row>
    <row r="213" spans="1:10" x14ac:dyDescent="0.3">
      <c r="A213" t="s">
        <v>22</v>
      </c>
      <c r="B213" t="s">
        <v>6</v>
      </c>
      <c r="C213" s="2">
        <v>43671</v>
      </c>
      <c r="D213" t="s">
        <v>7</v>
      </c>
      <c r="F213">
        <f>IF(A213=Feuil1!A$2,1,0)</f>
        <v>0</v>
      </c>
      <c r="G213">
        <f t="shared" si="6"/>
        <v>0</v>
      </c>
      <c r="H213">
        <f>IF(G213=1,MAX(H$2:H212)+G213,0)</f>
        <v>0</v>
      </c>
      <c r="I213" s="2" t="str">
        <f t="shared" si="7"/>
        <v>N/A</v>
      </c>
      <c r="J213" t="str">
        <f>IF(I213=Feuil1!A$5,Feuil3!D213,"N/A")</f>
        <v>N/A</v>
      </c>
    </row>
    <row r="214" spans="1:10" x14ac:dyDescent="0.3">
      <c r="A214" t="s">
        <v>22</v>
      </c>
      <c r="B214" t="s">
        <v>3</v>
      </c>
      <c r="C214" s="2">
        <v>43676</v>
      </c>
      <c r="D214" t="s">
        <v>7</v>
      </c>
      <c r="F214">
        <f>IF(A214=Feuil1!A$2,1,0)</f>
        <v>0</v>
      </c>
      <c r="G214">
        <f t="shared" si="6"/>
        <v>0</v>
      </c>
      <c r="H214">
        <f>IF(G214=1,MAX(H$2:H213)+G214,0)</f>
        <v>0</v>
      </c>
      <c r="I214" s="2" t="str">
        <f t="shared" si="7"/>
        <v>N/A</v>
      </c>
      <c r="J214" t="str">
        <f>IF(I214=Feuil1!A$5,Feuil3!D214,"N/A")</f>
        <v>N/A</v>
      </c>
    </row>
    <row r="215" spans="1:10" x14ac:dyDescent="0.3">
      <c r="A215" t="s">
        <v>22</v>
      </c>
      <c r="B215" t="s">
        <v>3</v>
      </c>
      <c r="C215" s="2">
        <v>43671</v>
      </c>
      <c r="D215" t="s">
        <v>8</v>
      </c>
      <c r="F215">
        <f>IF(A215=Feuil1!A$2,1,0)</f>
        <v>0</v>
      </c>
      <c r="G215">
        <f t="shared" si="6"/>
        <v>0</v>
      </c>
      <c r="H215">
        <f>IF(G215=1,MAX(H$2:H214)+G215,0)</f>
        <v>0</v>
      </c>
      <c r="I215" s="2" t="str">
        <f t="shared" si="7"/>
        <v>N/A</v>
      </c>
      <c r="J215" t="str">
        <f>IF(I215=Feuil1!A$5,Feuil3!D215,"N/A")</f>
        <v>N/A</v>
      </c>
    </row>
    <row r="216" spans="1:10" x14ac:dyDescent="0.3">
      <c r="A216" t="s">
        <v>22</v>
      </c>
      <c r="B216" t="s">
        <v>4</v>
      </c>
      <c r="C216" s="2">
        <v>43676</v>
      </c>
      <c r="D216" t="s">
        <v>8</v>
      </c>
      <c r="F216">
        <f>IF(A216=Feuil1!A$2,1,0)</f>
        <v>0</v>
      </c>
      <c r="G216">
        <f t="shared" si="6"/>
        <v>0</v>
      </c>
      <c r="H216">
        <f>IF(G216=1,MAX(H$2:H215)+G216,0)</f>
        <v>0</v>
      </c>
      <c r="I216" s="2" t="str">
        <f t="shared" si="7"/>
        <v>N/A</v>
      </c>
      <c r="J216" t="str">
        <f>IF(I216=Feuil1!A$5,Feuil3!D216,"N/A")</f>
        <v>N/A</v>
      </c>
    </row>
    <row r="217" spans="1:10" x14ac:dyDescent="0.3">
      <c r="A217" t="s">
        <v>22</v>
      </c>
      <c r="B217" t="s">
        <v>5</v>
      </c>
      <c r="C217" s="2">
        <v>43672</v>
      </c>
      <c r="D217" t="s">
        <v>8</v>
      </c>
      <c r="F217">
        <f>IF(A217=Feuil1!A$2,1,0)</f>
        <v>0</v>
      </c>
      <c r="G217">
        <f t="shared" si="6"/>
        <v>0</v>
      </c>
      <c r="H217">
        <f>IF(G217=1,MAX(H$2:H216)+G217,0)</f>
        <v>0</v>
      </c>
      <c r="I217" s="2" t="str">
        <f t="shared" si="7"/>
        <v>N/A</v>
      </c>
      <c r="J217" t="str">
        <f>IF(I217=Feuil1!A$5,Feuil3!D217,"N/A")</f>
        <v>N/A</v>
      </c>
    </row>
    <row r="218" spans="1:10" x14ac:dyDescent="0.3">
      <c r="A218" t="s">
        <v>22</v>
      </c>
      <c r="B218" t="s">
        <v>5</v>
      </c>
      <c r="C218" s="2">
        <v>43676</v>
      </c>
      <c r="D218" t="s">
        <v>9</v>
      </c>
      <c r="F218">
        <f>IF(A218=Feuil1!A$2,1,0)</f>
        <v>0</v>
      </c>
      <c r="G218">
        <f t="shared" si="6"/>
        <v>0</v>
      </c>
      <c r="H218">
        <f>IF(G218=1,MAX(H$2:H217)+G218,0)</f>
        <v>0</v>
      </c>
      <c r="I218" s="2" t="str">
        <f t="shared" si="7"/>
        <v>N/A</v>
      </c>
      <c r="J218" t="str">
        <f>IF(I218=Feuil1!A$5,Feuil3!D218,"N/A")</f>
        <v>N/A</v>
      </c>
    </row>
    <row r="219" spans="1:10" x14ac:dyDescent="0.3">
      <c r="A219" t="s">
        <v>22</v>
      </c>
      <c r="B219" t="s">
        <v>6</v>
      </c>
      <c r="C219" s="2">
        <v>43672</v>
      </c>
      <c r="D219" t="s">
        <v>9</v>
      </c>
      <c r="F219">
        <f>IF(A219=Feuil1!A$2,1,0)</f>
        <v>0</v>
      </c>
      <c r="G219">
        <f t="shared" si="6"/>
        <v>0</v>
      </c>
      <c r="H219">
        <f>IF(G219=1,MAX(H$2:H218)+G219,0)</f>
        <v>0</v>
      </c>
      <c r="I219" s="2" t="str">
        <f t="shared" si="7"/>
        <v>N/A</v>
      </c>
      <c r="J219" t="str">
        <f>IF(I219=Feuil1!A$5,Feuil3!D219,"N/A")</f>
        <v>N/A</v>
      </c>
    </row>
    <row r="220" spans="1:10" x14ac:dyDescent="0.3">
      <c r="A220" t="s">
        <v>22</v>
      </c>
      <c r="B220" t="s">
        <v>3</v>
      </c>
      <c r="C220" s="2">
        <v>43682</v>
      </c>
      <c r="D220" t="s">
        <v>9</v>
      </c>
      <c r="F220">
        <f>IF(A220=Feuil1!A$2,1,0)</f>
        <v>0</v>
      </c>
      <c r="G220">
        <f t="shared" si="6"/>
        <v>0</v>
      </c>
      <c r="H220">
        <f>IF(G220=1,MAX(H$2:H219)+G220,0)</f>
        <v>0</v>
      </c>
      <c r="I220" s="2" t="str">
        <f t="shared" si="7"/>
        <v>N/A</v>
      </c>
      <c r="J220" t="str">
        <f>IF(I220=Feuil1!A$5,Feuil3!D220,"N/A")</f>
        <v>N/A</v>
      </c>
    </row>
    <row r="221" spans="1:10" x14ac:dyDescent="0.3">
      <c r="A221" t="s">
        <v>22</v>
      </c>
      <c r="B221" t="s">
        <v>4</v>
      </c>
      <c r="C221" s="2">
        <v>43682</v>
      </c>
      <c r="D221" t="s">
        <v>9</v>
      </c>
      <c r="F221">
        <f>IF(A221=Feuil1!A$2,1,0)</f>
        <v>0</v>
      </c>
      <c r="G221">
        <f t="shared" si="6"/>
        <v>0</v>
      </c>
      <c r="H221">
        <f>IF(G221=1,MAX(H$2:H220)+G221,0)</f>
        <v>0</v>
      </c>
      <c r="I221" s="2" t="str">
        <f t="shared" si="7"/>
        <v>N/A</v>
      </c>
      <c r="J221" t="str">
        <f>IF(I221=Feuil1!A$5,Feuil3!D221,"N/A")</f>
        <v>N/A</v>
      </c>
    </row>
    <row r="222" spans="1:10" x14ac:dyDescent="0.3">
      <c r="A222" t="s">
        <v>22</v>
      </c>
      <c r="B222" t="s">
        <v>4</v>
      </c>
      <c r="C222" s="2">
        <v>43682</v>
      </c>
      <c r="D222" t="s">
        <v>7</v>
      </c>
      <c r="F222">
        <f>IF(A222=Feuil1!A$2,1,0)</f>
        <v>0</v>
      </c>
      <c r="G222">
        <f t="shared" si="6"/>
        <v>0</v>
      </c>
      <c r="H222">
        <f>IF(G222=1,MAX(H$2:H221)+G222,0)</f>
        <v>0</v>
      </c>
      <c r="I222" s="2" t="str">
        <f t="shared" si="7"/>
        <v>N/A</v>
      </c>
      <c r="J222" t="str">
        <f>IF(I222=Feuil1!A$5,Feuil3!D222,"N/A")</f>
        <v>N/A</v>
      </c>
    </row>
    <row r="223" spans="1:10" x14ac:dyDescent="0.3">
      <c r="A223" t="s">
        <v>23</v>
      </c>
      <c r="B223" t="s">
        <v>6</v>
      </c>
      <c r="C223" s="2">
        <v>43671</v>
      </c>
      <c r="D223" t="s">
        <v>7</v>
      </c>
      <c r="F223">
        <f>IF(A223=Feuil1!A$2,1,0)</f>
        <v>0</v>
      </c>
      <c r="G223">
        <f t="shared" si="6"/>
        <v>0</v>
      </c>
      <c r="H223">
        <f>IF(G223=1,MAX(H$2:H222)+G223,0)</f>
        <v>0</v>
      </c>
      <c r="I223" s="2" t="str">
        <f t="shared" si="7"/>
        <v>N/A</v>
      </c>
      <c r="J223" t="str">
        <f>IF(I223=Feuil1!A$5,Feuil3!D223,"N/A")</f>
        <v>N/A</v>
      </c>
    </row>
    <row r="224" spans="1:10" x14ac:dyDescent="0.3">
      <c r="A224" t="s">
        <v>23</v>
      </c>
      <c r="B224" t="s">
        <v>3</v>
      </c>
      <c r="C224" s="2">
        <v>43676</v>
      </c>
      <c r="D224" t="s">
        <v>7</v>
      </c>
      <c r="F224">
        <f>IF(A224=Feuil1!A$2,1,0)</f>
        <v>0</v>
      </c>
      <c r="G224">
        <f t="shared" si="6"/>
        <v>0</v>
      </c>
      <c r="H224">
        <f>IF(G224=1,MAX(H$2:H223)+G224,0)</f>
        <v>0</v>
      </c>
      <c r="I224" s="2" t="str">
        <f t="shared" si="7"/>
        <v>N/A</v>
      </c>
      <c r="J224" t="str">
        <f>IF(I224=Feuil1!A$5,Feuil3!D224,"N/A")</f>
        <v>N/A</v>
      </c>
    </row>
    <row r="225" spans="1:10" x14ac:dyDescent="0.3">
      <c r="A225" t="s">
        <v>23</v>
      </c>
      <c r="B225" t="s">
        <v>3</v>
      </c>
      <c r="C225" s="2">
        <v>43671</v>
      </c>
      <c r="D225" t="s">
        <v>8</v>
      </c>
      <c r="F225">
        <f>IF(A225=Feuil1!A$2,1,0)</f>
        <v>0</v>
      </c>
      <c r="G225">
        <f t="shared" si="6"/>
        <v>0</v>
      </c>
      <c r="H225">
        <f>IF(G225=1,MAX(H$2:H224)+G225,0)</f>
        <v>0</v>
      </c>
      <c r="I225" s="2" t="str">
        <f t="shared" si="7"/>
        <v>N/A</v>
      </c>
      <c r="J225" t="str">
        <f>IF(I225=Feuil1!A$5,Feuil3!D225,"N/A")</f>
        <v>N/A</v>
      </c>
    </row>
    <row r="226" spans="1:10" x14ac:dyDescent="0.3">
      <c r="A226" t="s">
        <v>23</v>
      </c>
      <c r="B226" t="s">
        <v>4</v>
      </c>
      <c r="C226" s="2">
        <v>43676</v>
      </c>
      <c r="D226" t="s">
        <v>8</v>
      </c>
      <c r="F226">
        <f>IF(A226=Feuil1!A$2,1,0)</f>
        <v>0</v>
      </c>
      <c r="G226">
        <f t="shared" si="6"/>
        <v>0</v>
      </c>
      <c r="H226">
        <f>IF(G226=1,MAX(H$2:H225)+G226,0)</f>
        <v>0</v>
      </c>
      <c r="I226" s="2" t="str">
        <f t="shared" si="7"/>
        <v>N/A</v>
      </c>
      <c r="J226" t="str">
        <f>IF(I226=Feuil1!A$5,Feuil3!D226,"N/A")</f>
        <v>N/A</v>
      </c>
    </row>
    <row r="227" spans="1:10" x14ac:dyDescent="0.3">
      <c r="A227" t="s">
        <v>23</v>
      </c>
      <c r="B227" t="s">
        <v>5</v>
      </c>
      <c r="C227" s="2">
        <v>43672</v>
      </c>
      <c r="D227" t="s">
        <v>8</v>
      </c>
      <c r="F227">
        <f>IF(A227=Feuil1!A$2,1,0)</f>
        <v>0</v>
      </c>
      <c r="G227">
        <f t="shared" si="6"/>
        <v>0</v>
      </c>
      <c r="H227">
        <f>IF(G227=1,MAX(H$2:H226)+G227,0)</f>
        <v>0</v>
      </c>
      <c r="I227" s="2" t="str">
        <f t="shared" si="7"/>
        <v>N/A</v>
      </c>
      <c r="J227" t="str">
        <f>IF(I227=Feuil1!A$5,Feuil3!D227,"N/A")</f>
        <v>N/A</v>
      </c>
    </row>
    <row r="228" spans="1:10" x14ac:dyDescent="0.3">
      <c r="A228" t="s">
        <v>23</v>
      </c>
      <c r="B228" t="s">
        <v>5</v>
      </c>
      <c r="C228" s="2">
        <v>43676</v>
      </c>
      <c r="D228" t="s">
        <v>9</v>
      </c>
      <c r="F228">
        <f>IF(A228=Feuil1!A$2,1,0)</f>
        <v>0</v>
      </c>
      <c r="G228">
        <f t="shared" si="6"/>
        <v>0</v>
      </c>
      <c r="H228">
        <f>IF(G228=1,MAX(H$2:H227)+G228,0)</f>
        <v>0</v>
      </c>
      <c r="I228" s="2" t="str">
        <f t="shared" si="7"/>
        <v>N/A</v>
      </c>
      <c r="J228" t="str">
        <f>IF(I228=Feuil1!A$5,Feuil3!D228,"N/A")</f>
        <v>N/A</v>
      </c>
    </row>
    <row r="229" spans="1:10" x14ac:dyDescent="0.3">
      <c r="A229" t="s">
        <v>23</v>
      </c>
      <c r="B229" t="s">
        <v>6</v>
      </c>
      <c r="C229" s="2">
        <v>43672</v>
      </c>
      <c r="D229" t="s">
        <v>9</v>
      </c>
      <c r="F229">
        <f>IF(A229=Feuil1!A$2,1,0)</f>
        <v>0</v>
      </c>
      <c r="G229">
        <f t="shared" si="6"/>
        <v>0</v>
      </c>
      <c r="H229">
        <f>IF(G229=1,MAX(H$2:H228)+G229,0)</f>
        <v>0</v>
      </c>
      <c r="I229" s="2" t="str">
        <f t="shared" si="7"/>
        <v>N/A</v>
      </c>
      <c r="J229" t="str">
        <f>IF(I229=Feuil1!A$5,Feuil3!D229,"N/A")</f>
        <v>N/A</v>
      </c>
    </row>
    <row r="230" spans="1:10" x14ac:dyDescent="0.3">
      <c r="A230" t="s">
        <v>23</v>
      </c>
      <c r="B230" t="s">
        <v>3</v>
      </c>
      <c r="C230" s="2">
        <v>43682</v>
      </c>
      <c r="D230" t="s">
        <v>9</v>
      </c>
      <c r="F230">
        <f>IF(A230=Feuil1!A$2,1,0)</f>
        <v>0</v>
      </c>
      <c r="G230">
        <f t="shared" si="6"/>
        <v>0</v>
      </c>
      <c r="H230">
        <f>IF(G230=1,MAX(H$2:H229)+G230,0)</f>
        <v>0</v>
      </c>
      <c r="I230" s="2" t="str">
        <f t="shared" si="7"/>
        <v>N/A</v>
      </c>
      <c r="J230" t="str">
        <f>IF(I230=Feuil1!A$5,Feuil3!D230,"N/A")</f>
        <v>N/A</v>
      </c>
    </row>
    <row r="231" spans="1:10" x14ac:dyDescent="0.3">
      <c r="A231" t="s">
        <v>23</v>
      </c>
      <c r="B231" t="s">
        <v>4</v>
      </c>
      <c r="C231" s="2">
        <v>43682</v>
      </c>
      <c r="D231" t="s">
        <v>9</v>
      </c>
      <c r="F231">
        <f>IF(A231=Feuil1!A$2,1,0)</f>
        <v>0</v>
      </c>
      <c r="G231">
        <f t="shared" si="6"/>
        <v>0</v>
      </c>
      <c r="H231">
        <f>IF(G231=1,MAX(H$2:H230)+G231,0)</f>
        <v>0</v>
      </c>
      <c r="I231" s="2" t="str">
        <f t="shared" si="7"/>
        <v>N/A</v>
      </c>
      <c r="J231" t="str">
        <f>IF(I231=Feuil1!A$5,Feuil3!D231,"N/A")</f>
        <v>N/A</v>
      </c>
    </row>
    <row r="232" spans="1:10" x14ac:dyDescent="0.3">
      <c r="A232" t="s">
        <v>23</v>
      </c>
      <c r="B232" t="s">
        <v>4</v>
      </c>
      <c r="C232" s="2">
        <v>43682</v>
      </c>
      <c r="D232" t="s">
        <v>7</v>
      </c>
      <c r="F232">
        <f>IF(A232=Feuil1!A$2,1,0)</f>
        <v>0</v>
      </c>
      <c r="G232">
        <f t="shared" si="6"/>
        <v>0</v>
      </c>
      <c r="H232">
        <f>IF(G232=1,MAX(H$2:H231)+G232,0)</f>
        <v>0</v>
      </c>
      <c r="I232" s="2" t="str">
        <f t="shared" si="7"/>
        <v>N/A</v>
      </c>
      <c r="J232" t="str">
        <f>IF(I232=Feuil1!A$5,Feuil3!D232,"N/A")</f>
        <v>N/A</v>
      </c>
    </row>
    <row r="233" spans="1:10" x14ac:dyDescent="0.3">
      <c r="A233" t="s">
        <v>23</v>
      </c>
      <c r="B233" t="s">
        <v>5</v>
      </c>
      <c r="C233" s="2">
        <v>43682</v>
      </c>
      <c r="D233" t="s">
        <v>7</v>
      </c>
      <c r="F233">
        <f>IF(A233=Feuil1!A$2,1,0)</f>
        <v>0</v>
      </c>
      <c r="G233">
        <f t="shared" si="6"/>
        <v>0</v>
      </c>
      <c r="H233">
        <f>IF(G233=1,MAX(H$2:H232)+G233,0)</f>
        <v>0</v>
      </c>
      <c r="I233" s="2" t="str">
        <f t="shared" si="7"/>
        <v>N/A</v>
      </c>
      <c r="J233" t="str">
        <f>IF(I233=Feuil1!A$5,Feuil3!D233,"N/A")</f>
        <v>N/A</v>
      </c>
    </row>
    <row r="234" spans="1:10" x14ac:dyDescent="0.3">
      <c r="A234" t="s">
        <v>23</v>
      </c>
      <c r="B234" t="s">
        <v>6</v>
      </c>
      <c r="C234" s="2">
        <v>43671</v>
      </c>
      <c r="D234" t="s">
        <v>7</v>
      </c>
      <c r="F234">
        <f>IF(A234=Feuil1!A$2,1,0)</f>
        <v>0</v>
      </c>
      <c r="G234">
        <f t="shared" si="6"/>
        <v>0</v>
      </c>
      <c r="H234">
        <f>IF(G234=1,MAX(H$2:H233)+G234,0)</f>
        <v>0</v>
      </c>
      <c r="I234" s="2" t="str">
        <f t="shared" si="7"/>
        <v>N/A</v>
      </c>
      <c r="J234" t="str">
        <f>IF(I234=Feuil1!A$5,Feuil3!D234,"N/A")</f>
        <v>N/A</v>
      </c>
    </row>
    <row r="235" spans="1:10" x14ac:dyDescent="0.3">
      <c r="A235" t="s">
        <v>23</v>
      </c>
      <c r="B235" t="s">
        <v>3</v>
      </c>
      <c r="C235" s="2">
        <v>43676</v>
      </c>
      <c r="D235" t="s">
        <v>7</v>
      </c>
      <c r="F235">
        <f>IF(A235=Feuil1!A$2,1,0)</f>
        <v>0</v>
      </c>
      <c r="G235">
        <f t="shared" si="6"/>
        <v>0</v>
      </c>
      <c r="H235">
        <f>IF(G235=1,MAX(H$2:H234)+G235,0)</f>
        <v>0</v>
      </c>
      <c r="I235" s="2" t="str">
        <f t="shared" si="7"/>
        <v>N/A</v>
      </c>
      <c r="J235" t="str">
        <f>IF(I235=Feuil1!A$5,Feuil3!D235,"N/A")</f>
        <v>N/A</v>
      </c>
    </row>
    <row r="236" spans="1:10" x14ac:dyDescent="0.3">
      <c r="A236" t="s">
        <v>23</v>
      </c>
      <c r="B236" t="s">
        <v>3</v>
      </c>
      <c r="C236" s="2">
        <v>43671</v>
      </c>
      <c r="D236" t="s">
        <v>8</v>
      </c>
      <c r="F236">
        <f>IF(A236=Feuil1!A$2,1,0)</f>
        <v>0</v>
      </c>
      <c r="G236">
        <f t="shared" si="6"/>
        <v>0</v>
      </c>
      <c r="H236">
        <f>IF(G236=1,MAX(H$2:H235)+G236,0)</f>
        <v>0</v>
      </c>
      <c r="I236" s="2" t="str">
        <f t="shared" si="7"/>
        <v>N/A</v>
      </c>
      <c r="J236" t="str">
        <f>IF(I236=Feuil1!A$5,Feuil3!D236,"N/A")</f>
        <v>N/A</v>
      </c>
    </row>
    <row r="237" spans="1:10" x14ac:dyDescent="0.3">
      <c r="A237" t="s">
        <v>23</v>
      </c>
      <c r="B237" t="s">
        <v>4</v>
      </c>
      <c r="C237" s="2">
        <v>43676</v>
      </c>
      <c r="D237" t="s">
        <v>8</v>
      </c>
      <c r="F237">
        <f>IF(A237=Feuil1!A$2,1,0)</f>
        <v>0</v>
      </c>
      <c r="G237">
        <f t="shared" si="6"/>
        <v>0</v>
      </c>
      <c r="H237">
        <f>IF(G237=1,MAX(H$2:H236)+G237,0)</f>
        <v>0</v>
      </c>
      <c r="I237" s="2" t="str">
        <f t="shared" si="7"/>
        <v>N/A</v>
      </c>
      <c r="J237" t="str">
        <f>IF(I237=Feuil1!A$5,Feuil3!D237,"N/A")</f>
        <v>N/A</v>
      </c>
    </row>
    <row r="238" spans="1:10" x14ac:dyDescent="0.3">
      <c r="A238" t="s">
        <v>23</v>
      </c>
      <c r="B238" t="s">
        <v>5</v>
      </c>
      <c r="C238" s="2">
        <v>43672</v>
      </c>
      <c r="D238" t="s">
        <v>8</v>
      </c>
      <c r="F238">
        <f>IF(A238=Feuil1!A$2,1,0)</f>
        <v>0</v>
      </c>
      <c r="G238">
        <f t="shared" si="6"/>
        <v>0</v>
      </c>
      <c r="H238">
        <f>IF(G238=1,MAX(H$2:H237)+G238,0)</f>
        <v>0</v>
      </c>
      <c r="I238" s="2" t="str">
        <f t="shared" si="7"/>
        <v>N/A</v>
      </c>
      <c r="J238" t="str">
        <f>IF(I238=Feuil1!A$5,Feuil3!D238,"N/A")</f>
        <v>N/A</v>
      </c>
    </row>
    <row r="239" spans="1:10" x14ac:dyDescent="0.3">
      <c r="A239" t="s">
        <v>23</v>
      </c>
      <c r="B239" t="s">
        <v>5</v>
      </c>
      <c r="C239" s="2">
        <v>43676</v>
      </c>
      <c r="D239" t="s">
        <v>9</v>
      </c>
      <c r="F239">
        <f>IF(A239=Feuil1!A$2,1,0)</f>
        <v>0</v>
      </c>
      <c r="G239">
        <f t="shared" si="6"/>
        <v>0</v>
      </c>
      <c r="H239">
        <f>IF(G239=1,MAX(H$2:H238)+G239,0)</f>
        <v>0</v>
      </c>
      <c r="I239" s="2" t="str">
        <f t="shared" si="7"/>
        <v>N/A</v>
      </c>
      <c r="J239" t="str">
        <f>IF(I239=Feuil1!A$5,Feuil3!D239,"N/A")</f>
        <v>N/A</v>
      </c>
    </row>
    <row r="240" spans="1:10" x14ac:dyDescent="0.3">
      <c r="A240" t="s">
        <v>24</v>
      </c>
      <c r="B240" t="s">
        <v>3</v>
      </c>
      <c r="C240" s="2">
        <v>43682</v>
      </c>
      <c r="D240" t="s">
        <v>9</v>
      </c>
      <c r="F240">
        <f>IF(A240=Feuil1!A$2,1,0)</f>
        <v>0</v>
      </c>
      <c r="G240">
        <f t="shared" si="6"/>
        <v>0</v>
      </c>
      <c r="H240">
        <f>IF(G240=1,MAX(H$2:H239)+G240,0)</f>
        <v>0</v>
      </c>
      <c r="I240" s="2" t="str">
        <f t="shared" si="7"/>
        <v>N/A</v>
      </c>
      <c r="J240" t="str">
        <f>IF(I240=Feuil1!A$5,Feuil3!D240,"N/A")</f>
        <v>N/A</v>
      </c>
    </row>
    <row r="241" spans="1:10" x14ac:dyDescent="0.3">
      <c r="A241" t="s">
        <v>24</v>
      </c>
      <c r="B241" t="s">
        <v>4</v>
      </c>
      <c r="C241" s="2">
        <v>43682</v>
      </c>
      <c r="D241" t="s">
        <v>9</v>
      </c>
      <c r="F241">
        <f>IF(A241=Feuil1!A$2,1,0)</f>
        <v>0</v>
      </c>
      <c r="G241">
        <f t="shared" si="6"/>
        <v>0</v>
      </c>
      <c r="H241">
        <f>IF(G241=1,MAX(H$2:H240)+G241,0)</f>
        <v>0</v>
      </c>
      <c r="I241" s="2" t="str">
        <f t="shared" si="7"/>
        <v>N/A</v>
      </c>
      <c r="J241" t="str">
        <f>IF(I241=Feuil1!A$5,Feuil3!D241,"N/A")</f>
        <v>N/A</v>
      </c>
    </row>
    <row r="242" spans="1:10" x14ac:dyDescent="0.3">
      <c r="A242" t="s">
        <v>24</v>
      </c>
      <c r="B242" t="s">
        <v>4</v>
      </c>
      <c r="C242" s="2">
        <v>43682</v>
      </c>
      <c r="D242" t="s">
        <v>7</v>
      </c>
      <c r="F242">
        <f>IF(A242=Feuil1!A$2,1,0)</f>
        <v>0</v>
      </c>
      <c r="G242">
        <f t="shared" si="6"/>
        <v>0</v>
      </c>
      <c r="H242">
        <f>IF(G242=1,MAX(H$2:H241)+G242,0)</f>
        <v>0</v>
      </c>
      <c r="I242" s="2" t="str">
        <f t="shared" si="7"/>
        <v>N/A</v>
      </c>
      <c r="J242" t="str">
        <f>IF(I242=Feuil1!A$5,Feuil3!D242,"N/A")</f>
        <v>N/A</v>
      </c>
    </row>
    <row r="243" spans="1:10" x14ac:dyDescent="0.3">
      <c r="A243" t="s">
        <v>24</v>
      </c>
      <c r="B243" t="s">
        <v>5</v>
      </c>
      <c r="C243" s="2">
        <v>43682</v>
      </c>
      <c r="D243" t="s">
        <v>7</v>
      </c>
      <c r="F243">
        <f>IF(A243=Feuil1!A$2,1,0)</f>
        <v>0</v>
      </c>
      <c r="G243">
        <f t="shared" si="6"/>
        <v>0</v>
      </c>
      <c r="H243">
        <f>IF(G243=1,MAX(H$2:H242)+G243,0)</f>
        <v>0</v>
      </c>
      <c r="I243" s="2" t="str">
        <f t="shared" si="7"/>
        <v>N/A</v>
      </c>
      <c r="J243" t="str">
        <f>IF(I243=Feuil1!A$5,Feuil3!D243,"N/A")</f>
        <v>N/A</v>
      </c>
    </row>
    <row r="244" spans="1:10" x14ac:dyDescent="0.3">
      <c r="A244" t="s">
        <v>24</v>
      </c>
      <c r="B244" t="s">
        <v>6</v>
      </c>
      <c r="C244" s="2">
        <v>43671</v>
      </c>
      <c r="D244" t="s">
        <v>7</v>
      </c>
      <c r="F244">
        <f>IF(A244=Feuil1!A$2,1,0)</f>
        <v>0</v>
      </c>
      <c r="G244">
        <f t="shared" si="6"/>
        <v>0</v>
      </c>
      <c r="H244">
        <f>IF(G244=1,MAX(H$2:H243)+G244,0)</f>
        <v>0</v>
      </c>
      <c r="I244" s="2" t="str">
        <f t="shared" si="7"/>
        <v>N/A</v>
      </c>
      <c r="J244" t="str">
        <f>IF(I244=Feuil1!A$5,Feuil3!D244,"N/A")</f>
        <v>N/A</v>
      </c>
    </row>
    <row r="245" spans="1:10" x14ac:dyDescent="0.3">
      <c r="A245" t="s">
        <v>24</v>
      </c>
      <c r="B245" t="s">
        <v>3</v>
      </c>
      <c r="C245" s="2">
        <v>43676</v>
      </c>
      <c r="D245" t="s">
        <v>7</v>
      </c>
      <c r="F245">
        <f>IF(A245=Feuil1!A$2,1,0)</f>
        <v>0</v>
      </c>
      <c r="G245">
        <f t="shared" si="6"/>
        <v>0</v>
      </c>
      <c r="H245">
        <f>IF(G245=1,MAX(H$2:H244)+G245,0)</f>
        <v>0</v>
      </c>
      <c r="I245" s="2" t="str">
        <f t="shared" si="7"/>
        <v>N/A</v>
      </c>
      <c r="J245" t="str">
        <f>IF(I245=Feuil1!A$5,Feuil3!D245,"N/A")</f>
        <v>N/A</v>
      </c>
    </row>
    <row r="246" spans="1:10" x14ac:dyDescent="0.3">
      <c r="A246" t="s">
        <v>24</v>
      </c>
      <c r="B246" t="s">
        <v>3</v>
      </c>
      <c r="C246" s="2">
        <v>43671</v>
      </c>
      <c r="D246" t="s">
        <v>8</v>
      </c>
      <c r="F246">
        <f>IF(A246=Feuil1!A$2,1,0)</f>
        <v>0</v>
      </c>
      <c r="G246">
        <f t="shared" si="6"/>
        <v>0</v>
      </c>
      <c r="H246">
        <f>IF(G246=1,MAX(H$2:H245)+G246,0)</f>
        <v>0</v>
      </c>
      <c r="I246" s="2" t="str">
        <f t="shared" si="7"/>
        <v>N/A</v>
      </c>
      <c r="J246" t="str">
        <f>IF(I246=Feuil1!A$5,Feuil3!D246,"N/A")</f>
        <v>N/A</v>
      </c>
    </row>
    <row r="247" spans="1:10" x14ac:dyDescent="0.3">
      <c r="A247" t="s">
        <v>24</v>
      </c>
      <c r="B247" t="s">
        <v>4</v>
      </c>
      <c r="C247" s="2">
        <v>43676</v>
      </c>
      <c r="D247" t="s">
        <v>8</v>
      </c>
      <c r="F247">
        <f>IF(A247=Feuil1!A$2,1,0)</f>
        <v>0</v>
      </c>
      <c r="G247">
        <f t="shared" si="6"/>
        <v>0</v>
      </c>
      <c r="H247">
        <f>IF(G247=1,MAX(H$2:H246)+G247,0)</f>
        <v>0</v>
      </c>
      <c r="I247" s="2" t="str">
        <f t="shared" si="7"/>
        <v>N/A</v>
      </c>
      <c r="J247" t="str">
        <f>IF(I247=Feuil1!A$5,Feuil3!D247,"N/A")</f>
        <v>N/A</v>
      </c>
    </row>
    <row r="248" spans="1:10" x14ac:dyDescent="0.3">
      <c r="A248" t="s">
        <v>24</v>
      </c>
      <c r="B248" t="s">
        <v>5</v>
      </c>
      <c r="C248" s="2">
        <v>43672</v>
      </c>
      <c r="D248" t="s">
        <v>8</v>
      </c>
      <c r="F248">
        <f>IF(A248=Feuil1!A$2,1,0)</f>
        <v>0</v>
      </c>
      <c r="G248">
        <f t="shared" si="6"/>
        <v>0</v>
      </c>
      <c r="H248">
        <f>IF(G248=1,MAX(H$2:H247)+G248,0)</f>
        <v>0</v>
      </c>
      <c r="I248" s="2" t="str">
        <f t="shared" si="7"/>
        <v>N/A</v>
      </c>
      <c r="J248" t="str">
        <f>IF(I248=Feuil1!A$5,Feuil3!D248,"N/A")</f>
        <v>N/A</v>
      </c>
    </row>
    <row r="249" spans="1:10" x14ac:dyDescent="0.3">
      <c r="A249" t="s">
        <v>24</v>
      </c>
      <c r="B249" t="s">
        <v>5</v>
      </c>
      <c r="C249" s="2">
        <v>43676</v>
      </c>
      <c r="D249" t="s">
        <v>9</v>
      </c>
      <c r="F249">
        <f>IF(A249=Feuil1!A$2,1,0)</f>
        <v>0</v>
      </c>
      <c r="G249">
        <f t="shared" si="6"/>
        <v>0</v>
      </c>
      <c r="H249">
        <f>IF(G249=1,MAX(H$2:H248)+G249,0)</f>
        <v>0</v>
      </c>
      <c r="I249" s="2" t="str">
        <f t="shared" si="7"/>
        <v>N/A</v>
      </c>
      <c r="J249" t="str">
        <f>IF(I249=Feuil1!A$5,Feuil3!D249,"N/A")</f>
        <v>N/A</v>
      </c>
    </row>
    <row r="250" spans="1:10" x14ac:dyDescent="0.3">
      <c r="A250" t="s">
        <v>24</v>
      </c>
      <c r="B250" t="s">
        <v>6</v>
      </c>
      <c r="C250" s="2">
        <v>43672</v>
      </c>
      <c r="D250" t="s">
        <v>9</v>
      </c>
      <c r="F250">
        <f>IF(A250=Feuil1!A$2,1,0)</f>
        <v>0</v>
      </c>
      <c r="G250">
        <f t="shared" si="6"/>
        <v>0</v>
      </c>
      <c r="H250">
        <f>IF(G250=1,MAX(H$2:H249)+G250,0)</f>
        <v>0</v>
      </c>
      <c r="I250" s="2" t="str">
        <f t="shared" si="7"/>
        <v>N/A</v>
      </c>
      <c r="J250" t="str">
        <f>IF(I250=Feuil1!A$5,Feuil3!D250,"N/A")</f>
        <v>N/A</v>
      </c>
    </row>
    <row r="251" spans="1:10" x14ac:dyDescent="0.3">
      <c r="A251" t="s">
        <v>24</v>
      </c>
      <c r="B251" t="s">
        <v>3</v>
      </c>
      <c r="C251" s="2">
        <v>43682</v>
      </c>
      <c r="D251" t="s">
        <v>9</v>
      </c>
      <c r="F251">
        <f>IF(A251=Feuil1!A$2,1,0)</f>
        <v>0</v>
      </c>
      <c r="G251">
        <f t="shared" si="6"/>
        <v>0</v>
      </c>
      <c r="H251">
        <f>IF(G251=1,MAX(H$2:H250)+G251,0)</f>
        <v>0</v>
      </c>
      <c r="I251" s="2" t="str">
        <f t="shared" si="7"/>
        <v>N/A</v>
      </c>
      <c r="J251" t="str">
        <f>IF(I251=Feuil1!A$5,Feuil3!D251,"N/A")</f>
        <v>N/A</v>
      </c>
    </row>
    <row r="252" spans="1:10" x14ac:dyDescent="0.3">
      <c r="A252" t="s">
        <v>24</v>
      </c>
      <c r="B252" t="s">
        <v>4</v>
      </c>
      <c r="C252" s="2">
        <v>43682</v>
      </c>
      <c r="D252" t="s">
        <v>9</v>
      </c>
      <c r="F252">
        <f>IF(A252=Feuil1!A$2,1,0)</f>
        <v>0</v>
      </c>
      <c r="G252">
        <f t="shared" si="6"/>
        <v>0</v>
      </c>
      <c r="H252">
        <f>IF(G252=1,MAX(H$2:H251)+G252,0)</f>
        <v>0</v>
      </c>
      <c r="I252" s="2" t="str">
        <f t="shared" si="7"/>
        <v>N/A</v>
      </c>
      <c r="J252" t="str">
        <f>IF(I252=Feuil1!A$5,Feuil3!D252,"N/A")</f>
        <v>N/A</v>
      </c>
    </row>
    <row r="253" spans="1:10" x14ac:dyDescent="0.3">
      <c r="A253" t="s">
        <v>24</v>
      </c>
      <c r="B253" t="s">
        <v>4</v>
      </c>
      <c r="C253" s="2">
        <v>43682</v>
      </c>
      <c r="D253" t="s">
        <v>7</v>
      </c>
      <c r="F253">
        <f>IF(A253=Feuil1!A$2,1,0)</f>
        <v>0</v>
      </c>
      <c r="G253">
        <f t="shared" si="6"/>
        <v>0</v>
      </c>
      <c r="H253">
        <f>IF(G253=1,MAX(H$2:H252)+G253,0)</f>
        <v>0</v>
      </c>
      <c r="I253" s="2" t="str">
        <f t="shared" si="7"/>
        <v>N/A</v>
      </c>
      <c r="J253" t="str">
        <f>IF(I253=Feuil1!A$5,Feuil3!D253,"N/A")</f>
        <v>N/A</v>
      </c>
    </row>
    <row r="254" spans="1:10" x14ac:dyDescent="0.3">
      <c r="A254" t="s">
        <v>24</v>
      </c>
      <c r="B254" t="s">
        <v>5</v>
      </c>
      <c r="C254" s="2">
        <v>43682</v>
      </c>
      <c r="D254" t="s">
        <v>7</v>
      </c>
      <c r="F254">
        <f>IF(A254=Feuil1!A$2,1,0)</f>
        <v>0</v>
      </c>
      <c r="G254">
        <f t="shared" si="6"/>
        <v>0</v>
      </c>
      <c r="H254">
        <f>IF(G254=1,MAX(H$2:H253)+G254,0)</f>
        <v>0</v>
      </c>
      <c r="I254" s="2" t="str">
        <f t="shared" si="7"/>
        <v>N/A</v>
      </c>
      <c r="J254" t="str">
        <f>IF(I254=Feuil1!A$5,Feuil3!D254,"N/A")</f>
        <v>N/A</v>
      </c>
    </row>
    <row r="255" spans="1:10" x14ac:dyDescent="0.3">
      <c r="A255" t="s">
        <v>24</v>
      </c>
      <c r="B255" t="s">
        <v>6</v>
      </c>
      <c r="C255" s="2">
        <v>43671</v>
      </c>
      <c r="D255" t="s">
        <v>7</v>
      </c>
      <c r="F255">
        <f>IF(A255=Feuil1!A$2,1,0)</f>
        <v>0</v>
      </c>
      <c r="G255">
        <f t="shared" si="6"/>
        <v>0</v>
      </c>
      <c r="H255">
        <f>IF(G255=1,MAX(H$2:H254)+G255,0)</f>
        <v>0</v>
      </c>
      <c r="I255" s="2" t="str">
        <f t="shared" si="7"/>
        <v>N/A</v>
      </c>
      <c r="J255" t="str">
        <f>IF(I255=Feuil1!A$5,Feuil3!D255,"N/A")</f>
        <v>N/A</v>
      </c>
    </row>
    <row r="256" spans="1:10" x14ac:dyDescent="0.3">
      <c r="A256" t="s">
        <v>24</v>
      </c>
      <c r="B256" t="s">
        <v>3</v>
      </c>
      <c r="C256" s="2">
        <v>43676</v>
      </c>
      <c r="D256" t="s">
        <v>7</v>
      </c>
      <c r="F256">
        <f>IF(A256=Feuil1!A$2,1,0)</f>
        <v>0</v>
      </c>
      <c r="G256">
        <f t="shared" si="6"/>
        <v>0</v>
      </c>
      <c r="H256">
        <f>IF(G256=1,MAX(H$2:H255)+G256,0)</f>
        <v>0</v>
      </c>
      <c r="I256" s="2" t="str">
        <f t="shared" si="7"/>
        <v>N/A</v>
      </c>
      <c r="J256" t="str">
        <f>IF(I256=Feuil1!A$5,Feuil3!D256,"N/A")</f>
        <v>N/A</v>
      </c>
    </row>
    <row r="257" spans="1:10" x14ac:dyDescent="0.3">
      <c r="A257" t="s">
        <v>25</v>
      </c>
      <c r="B257" t="s">
        <v>4</v>
      </c>
      <c r="C257" s="2">
        <v>43676</v>
      </c>
      <c r="D257" t="s">
        <v>8</v>
      </c>
      <c r="F257">
        <f>IF(A257=Feuil1!A$2,1,0)</f>
        <v>0</v>
      </c>
      <c r="G257">
        <f t="shared" si="6"/>
        <v>0</v>
      </c>
      <c r="H257">
        <f>IF(G257=1,MAX(H$2:H256)+G257,0)</f>
        <v>0</v>
      </c>
      <c r="I257" s="2" t="str">
        <f t="shared" si="7"/>
        <v>N/A</v>
      </c>
      <c r="J257" t="str">
        <f>IF(I257=Feuil1!A$5,Feuil3!D257,"N/A")</f>
        <v>N/A</v>
      </c>
    </row>
    <row r="258" spans="1:10" x14ac:dyDescent="0.3">
      <c r="A258" t="s">
        <v>25</v>
      </c>
      <c r="B258" t="s">
        <v>5</v>
      </c>
      <c r="C258" s="2">
        <v>43672</v>
      </c>
      <c r="D258" t="s">
        <v>8</v>
      </c>
      <c r="F258">
        <f>IF(A258=Feuil1!A$2,1,0)</f>
        <v>0</v>
      </c>
      <c r="G258">
        <f t="shared" si="6"/>
        <v>0</v>
      </c>
      <c r="H258">
        <f>IF(G258=1,MAX(H$2:H257)+G258,0)</f>
        <v>0</v>
      </c>
      <c r="I258" s="2" t="str">
        <f t="shared" si="7"/>
        <v>N/A</v>
      </c>
      <c r="J258" t="str">
        <f>IF(I258=Feuil1!A$5,Feuil3!D258,"N/A")</f>
        <v>N/A</v>
      </c>
    </row>
    <row r="259" spans="1:10" x14ac:dyDescent="0.3">
      <c r="A259" t="s">
        <v>25</v>
      </c>
      <c r="B259" t="s">
        <v>5</v>
      </c>
      <c r="C259" s="2">
        <v>43676</v>
      </c>
      <c r="D259" t="s">
        <v>9</v>
      </c>
      <c r="F259">
        <f>IF(A259=Feuil1!A$2,1,0)</f>
        <v>0</v>
      </c>
      <c r="G259">
        <f t="shared" ref="G259:G322" si="8">IF(AND(F259=1,J259&lt;&gt;"N/A"),1,0)</f>
        <v>0</v>
      </c>
      <c r="H259">
        <f>IF(G259=1,MAX(H$2:H258)+G259,0)</f>
        <v>0</v>
      </c>
      <c r="I259" s="2" t="str">
        <f t="shared" ref="I259:I322" si="9">IF(F259=1,C259,"N/A")</f>
        <v>N/A</v>
      </c>
      <c r="J259" t="str">
        <f>IF(I259=Feuil1!A$5,Feuil3!D259,"N/A")</f>
        <v>N/A</v>
      </c>
    </row>
    <row r="260" spans="1:10" x14ac:dyDescent="0.3">
      <c r="A260" t="s">
        <v>25</v>
      </c>
      <c r="B260" t="s">
        <v>6</v>
      </c>
      <c r="C260" s="2">
        <v>43672</v>
      </c>
      <c r="D260" t="s">
        <v>9</v>
      </c>
      <c r="F260">
        <f>IF(A260=Feuil1!A$2,1,0)</f>
        <v>0</v>
      </c>
      <c r="G260">
        <f t="shared" si="8"/>
        <v>0</v>
      </c>
      <c r="H260">
        <f>IF(G260=1,MAX(H$2:H259)+G260,0)</f>
        <v>0</v>
      </c>
      <c r="I260" s="2" t="str">
        <f t="shared" si="9"/>
        <v>N/A</v>
      </c>
      <c r="J260" t="str">
        <f>IF(I260=Feuil1!A$5,Feuil3!D260,"N/A")</f>
        <v>N/A</v>
      </c>
    </row>
    <row r="261" spans="1:10" x14ac:dyDescent="0.3">
      <c r="A261" t="s">
        <v>25</v>
      </c>
      <c r="B261" t="s">
        <v>3</v>
      </c>
      <c r="C261" s="2">
        <v>43682</v>
      </c>
      <c r="D261" t="s">
        <v>9</v>
      </c>
      <c r="F261">
        <f>IF(A261=Feuil1!A$2,1,0)</f>
        <v>0</v>
      </c>
      <c r="G261">
        <f t="shared" si="8"/>
        <v>0</v>
      </c>
      <c r="H261">
        <f>IF(G261=1,MAX(H$2:H260)+G261,0)</f>
        <v>0</v>
      </c>
      <c r="I261" s="2" t="str">
        <f t="shared" si="9"/>
        <v>N/A</v>
      </c>
      <c r="J261" t="str">
        <f>IF(I261=Feuil1!A$5,Feuil3!D261,"N/A")</f>
        <v>N/A</v>
      </c>
    </row>
    <row r="262" spans="1:10" x14ac:dyDescent="0.3">
      <c r="A262" t="s">
        <v>25</v>
      </c>
      <c r="B262" t="s">
        <v>4</v>
      </c>
      <c r="C262" s="2">
        <v>43682</v>
      </c>
      <c r="D262" t="s">
        <v>9</v>
      </c>
      <c r="F262">
        <f>IF(A262=Feuil1!A$2,1,0)</f>
        <v>0</v>
      </c>
      <c r="G262">
        <f t="shared" si="8"/>
        <v>0</v>
      </c>
      <c r="H262">
        <f>IF(G262=1,MAX(H$2:H261)+G262,0)</f>
        <v>0</v>
      </c>
      <c r="I262" s="2" t="str">
        <f t="shared" si="9"/>
        <v>N/A</v>
      </c>
      <c r="J262" t="str">
        <f>IF(I262=Feuil1!A$5,Feuil3!D262,"N/A")</f>
        <v>N/A</v>
      </c>
    </row>
    <row r="263" spans="1:10" x14ac:dyDescent="0.3">
      <c r="A263" t="s">
        <v>25</v>
      </c>
      <c r="B263" t="s">
        <v>4</v>
      </c>
      <c r="C263" s="2">
        <v>43682</v>
      </c>
      <c r="D263" t="s">
        <v>7</v>
      </c>
      <c r="F263">
        <f>IF(A263=Feuil1!A$2,1,0)</f>
        <v>0</v>
      </c>
      <c r="G263">
        <f t="shared" si="8"/>
        <v>0</v>
      </c>
      <c r="H263">
        <f>IF(G263=1,MAX(H$2:H262)+G263,0)</f>
        <v>0</v>
      </c>
      <c r="I263" s="2" t="str">
        <f t="shared" si="9"/>
        <v>N/A</v>
      </c>
      <c r="J263" t="str">
        <f>IF(I263=Feuil1!A$5,Feuil3!D263,"N/A")</f>
        <v>N/A</v>
      </c>
    </row>
    <row r="264" spans="1:10" x14ac:dyDescent="0.3">
      <c r="A264" t="s">
        <v>25</v>
      </c>
      <c r="B264" t="s">
        <v>5</v>
      </c>
      <c r="C264" s="2">
        <v>43682</v>
      </c>
      <c r="D264" t="s">
        <v>7</v>
      </c>
      <c r="F264">
        <f>IF(A264=Feuil1!A$2,1,0)</f>
        <v>0</v>
      </c>
      <c r="G264">
        <f t="shared" si="8"/>
        <v>0</v>
      </c>
      <c r="H264">
        <f>IF(G264=1,MAX(H$2:H263)+G264,0)</f>
        <v>0</v>
      </c>
      <c r="I264" s="2" t="str">
        <f t="shared" si="9"/>
        <v>N/A</v>
      </c>
      <c r="J264" t="str">
        <f>IF(I264=Feuil1!A$5,Feuil3!D264,"N/A")</f>
        <v>N/A</v>
      </c>
    </row>
    <row r="265" spans="1:10" x14ac:dyDescent="0.3">
      <c r="A265" t="s">
        <v>25</v>
      </c>
      <c r="B265" t="s">
        <v>6</v>
      </c>
      <c r="C265" s="2">
        <v>43671</v>
      </c>
      <c r="D265" t="s">
        <v>7</v>
      </c>
      <c r="F265">
        <f>IF(A265=Feuil1!A$2,1,0)</f>
        <v>0</v>
      </c>
      <c r="G265">
        <f t="shared" si="8"/>
        <v>0</v>
      </c>
      <c r="H265">
        <f>IF(G265=1,MAX(H$2:H264)+G265,0)</f>
        <v>0</v>
      </c>
      <c r="I265" s="2" t="str">
        <f t="shared" si="9"/>
        <v>N/A</v>
      </c>
      <c r="J265" t="str">
        <f>IF(I265=Feuil1!A$5,Feuil3!D265,"N/A")</f>
        <v>N/A</v>
      </c>
    </row>
    <row r="266" spans="1:10" x14ac:dyDescent="0.3">
      <c r="A266" t="s">
        <v>25</v>
      </c>
      <c r="B266" t="s">
        <v>3</v>
      </c>
      <c r="C266" s="2">
        <v>43676</v>
      </c>
      <c r="D266" t="s">
        <v>7</v>
      </c>
      <c r="F266">
        <f>IF(A266=Feuil1!A$2,1,0)</f>
        <v>0</v>
      </c>
      <c r="G266">
        <f t="shared" si="8"/>
        <v>0</v>
      </c>
      <c r="H266">
        <f>IF(G266=1,MAX(H$2:H265)+G266,0)</f>
        <v>0</v>
      </c>
      <c r="I266" s="2" t="str">
        <f t="shared" si="9"/>
        <v>N/A</v>
      </c>
      <c r="J266" t="str">
        <f>IF(I266=Feuil1!A$5,Feuil3!D266,"N/A")</f>
        <v>N/A</v>
      </c>
    </row>
    <row r="267" spans="1:10" x14ac:dyDescent="0.3">
      <c r="A267" t="s">
        <v>25</v>
      </c>
      <c r="B267" t="s">
        <v>3</v>
      </c>
      <c r="C267" s="2">
        <v>43671</v>
      </c>
      <c r="D267" t="s">
        <v>8</v>
      </c>
      <c r="F267">
        <f>IF(A267=Feuil1!A$2,1,0)</f>
        <v>0</v>
      </c>
      <c r="G267">
        <f t="shared" si="8"/>
        <v>0</v>
      </c>
      <c r="H267">
        <f>IF(G267=1,MAX(H$2:H266)+G267,0)</f>
        <v>0</v>
      </c>
      <c r="I267" s="2" t="str">
        <f t="shared" si="9"/>
        <v>N/A</v>
      </c>
      <c r="J267" t="str">
        <f>IF(I267=Feuil1!A$5,Feuil3!D267,"N/A")</f>
        <v>N/A</v>
      </c>
    </row>
    <row r="268" spans="1:10" x14ac:dyDescent="0.3">
      <c r="A268" t="s">
        <v>25</v>
      </c>
      <c r="B268" t="s">
        <v>4</v>
      </c>
      <c r="C268" s="2">
        <v>43676</v>
      </c>
      <c r="D268" t="s">
        <v>8</v>
      </c>
      <c r="F268">
        <f>IF(A268=Feuil1!A$2,1,0)</f>
        <v>0</v>
      </c>
      <c r="G268">
        <f t="shared" si="8"/>
        <v>0</v>
      </c>
      <c r="H268">
        <f>IF(G268=1,MAX(H$2:H267)+G268,0)</f>
        <v>0</v>
      </c>
      <c r="I268" s="2" t="str">
        <f t="shared" si="9"/>
        <v>N/A</v>
      </c>
      <c r="J268" t="str">
        <f>IF(I268=Feuil1!A$5,Feuil3!D268,"N/A")</f>
        <v>N/A</v>
      </c>
    </row>
    <row r="269" spans="1:10" x14ac:dyDescent="0.3">
      <c r="A269" t="s">
        <v>25</v>
      </c>
      <c r="B269" t="s">
        <v>5</v>
      </c>
      <c r="C269" s="2">
        <v>43672</v>
      </c>
      <c r="D269" t="s">
        <v>8</v>
      </c>
      <c r="F269">
        <f>IF(A269=Feuil1!A$2,1,0)</f>
        <v>0</v>
      </c>
      <c r="G269">
        <f t="shared" si="8"/>
        <v>0</v>
      </c>
      <c r="H269">
        <f>IF(G269=1,MAX(H$2:H268)+G269,0)</f>
        <v>0</v>
      </c>
      <c r="I269" s="2" t="str">
        <f t="shared" si="9"/>
        <v>N/A</v>
      </c>
      <c r="J269" t="str">
        <f>IF(I269=Feuil1!A$5,Feuil3!D269,"N/A")</f>
        <v>N/A</v>
      </c>
    </row>
    <row r="270" spans="1:10" x14ac:dyDescent="0.3">
      <c r="A270" t="s">
        <v>25</v>
      </c>
      <c r="B270" t="s">
        <v>5</v>
      </c>
      <c r="C270" s="2">
        <v>43676</v>
      </c>
      <c r="D270" t="s">
        <v>9</v>
      </c>
      <c r="F270">
        <f>IF(A270=Feuil1!A$2,1,0)</f>
        <v>0</v>
      </c>
      <c r="G270">
        <f t="shared" si="8"/>
        <v>0</v>
      </c>
      <c r="H270">
        <f>IF(G270=1,MAX(H$2:H269)+G270,0)</f>
        <v>0</v>
      </c>
      <c r="I270" s="2" t="str">
        <f t="shared" si="9"/>
        <v>N/A</v>
      </c>
      <c r="J270" t="str">
        <f>IF(I270=Feuil1!A$5,Feuil3!D270,"N/A")</f>
        <v>N/A</v>
      </c>
    </row>
    <row r="271" spans="1:10" x14ac:dyDescent="0.3">
      <c r="A271" t="s">
        <v>25</v>
      </c>
      <c r="B271" t="s">
        <v>6</v>
      </c>
      <c r="C271" s="2">
        <v>43672</v>
      </c>
      <c r="D271" t="s">
        <v>9</v>
      </c>
      <c r="F271">
        <f>IF(A271=Feuil1!A$2,1,0)</f>
        <v>0</v>
      </c>
      <c r="G271">
        <f t="shared" si="8"/>
        <v>0</v>
      </c>
      <c r="H271">
        <f>IF(G271=1,MAX(H$2:H270)+G271,0)</f>
        <v>0</v>
      </c>
      <c r="I271" s="2" t="str">
        <f t="shared" si="9"/>
        <v>N/A</v>
      </c>
      <c r="J271" t="str">
        <f>IF(I271=Feuil1!A$5,Feuil3!D271,"N/A")</f>
        <v>N/A</v>
      </c>
    </row>
    <row r="272" spans="1:10" x14ac:dyDescent="0.3">
      <c r="A272" t="s">
        <v>25</v>
      </c>
      <c r="B272" t="s">
        <v>3</v>
      </c>
      <c r="C272" s="2">
        <v>43682</v>
      </c>
      <c r="D272" t="s">
        <v>9</v>
      </c>
      <c r="F272">
        <f>IF(A272=Feuil1!A$2,1,0)</f>
        <v>0</v>
      </c>
      <c r="G272">
        <f t="shared" si="8"/>
        <v>0</v>
      </c>
      <c r="H272">
        <f>IF(G272=1,MAX(H$2:H271)+G272,0)</f>
        <v>0</v>
      </c>
      <c r="I272" s="2" t="str">
        <f t="shared" si="9"/>
        <v>N/A</v>
      </c>
      <c r="J272" t="str">
        <f>IF(I272=Feuil1!A$5,Feuil3!D272,"N/A")</f>
        <v>N/A</v>
      </c>
    </row>
    <row r="273" spans="1:10" x14ac:dyDescent="0.3">
      <c r="A273" t="s">
        <v>25</v>
      </c>
      <c r="B273" t="s">
        <v>4</v>
      </c>
      <c r="C273" s="2">
        <v>43682</v>
      </c>
      <c r="D273" t="s">
        <v>9</v>
      </c>
      <c r="F273">
        <f>IF(A273=Feuil1!A$2,1,0)</f>
        <v>0</v>
      </c>
      <c r="G273">
        <f t="shared" si="8"/>
        <v>0</v>
      </c>
      <c r="H273">
        <f>IF(G273=1,MAX(H$2:H272)+G273,0)</f>
        <v>0</v>
      </c>
      <c r="I273" s="2" t="str">
        <f t="shared" si="9"/>
        <v>N/A</v>
      </c>
      <c r="J273" t="str">
        <f>IF(I273=Feuil1!A$5,Feuil3!D273,"N/A")</f>
        <v>N/A</v>
      </c>
    </row>
    <row r="274" spans="1:10" x14ac:dyDescent="0.3">
      <c r="A274" t="s">
        <v>26</v>
      </c>
      <c r="B274" t="s">
        <v>5</v>
      </c>
      <c r="C274" s="2">
        <v>43682</v>
      </c>
      <c r="D274" t="s">
        <v>7</v>
      </c>
      <c r="F274">
        <f>IF(A274=Feuil1!A$2,1,0)</f>
        <v>0</v>
      </c>
      <c r="G274">
        <f t="shared" si="8"/>
        <v>0</v>
      </c>
      <c r="H274">
        <f>IF(G274=1,MAX(H$2:H273)+G274,0)</f>
        <v>0</v>
      </c>
      <c r="I274" s="2" t="str">
        <f t="shared" si="9"/>
        <v>N/A</v>
      </c>
      <c r="J274" t="str">
        <f>IF(I274=Feuil1!A$5,Feuil3!D274,"N/A")</f>
        <v>N/A</v>
      </c>
    </row>
    <row r="275" spans="1:10" x14ac:dyDescent="0.3">
      <c r="A275" t="s">
        <v>26</v>
      </c>
      <c r="B275" t="s">
        <v>6</v>
      </c>
      <c r="C275" s="2">
        <v>43671</v>
      </c>
      <c r="D275" t="s">
        <v>7</v>
      </c>
      <c r="F275">
        <f>IF(A275=Feuil1!A$2,1,0)</f>
        <v>0</v>
      </c>
      <c r="G275">
        <f t="shared" si="8"/>
        <v>0</v>
      </c>
      <c r="H275">
        <f>IF(G275=1,MAX(H$2:H274)+G275,0)</f>
        <v>0</v>
      </c>
      <c r="I275" s="2" t="str">
        <f t="shared" si="9"/>
        <v>N/A</v>
      </c>
      <c r="J275" t="str">
        <f>IF(I275=Feuil1!A$5,Feuil3!D275,"N/A")</f>
        <v>N/A</v>
      </c>
    </row>
    <row r="276" spans="1:10" x14ac:dyDescent="0.3">
      <c r="A276" t="s">
        <v>26</v>
      </c>
      <c r="B276" t="s">
        <v>3</v>
      </c>
      <c r="C276" s="2">
        <v>43676</v>
      </c>
      <c r="D276" t="s">
        <v>7</v>
      </c>
      <c r="F276">
        <f>IF(A276=Feuil1!A$2,1,0)</f>
        <v>0</v>
      </c>
      <c r="G276">
        <f t="shared" si="8"/>
        <v>0</v>
      </c>
      <c r="H276">
        <f>IF(G276=1,MAX(H$2:H275)+G276,0)</f>
        <v>0</v>
      </c>
      <c r="I276" s="2" t="str">
        <f t="shared" si="9"/>
        <v>N/A</v>
      </c>
      <c r="J276" t="str">
        <f>IF(I276=Feuil1!A$5,Feuil3!D276,"N/A")</f>
        <v>N/A</v>
      </c>
    </row>
    <row r="277" spans="1:10" x14ac:dyDescent="0.3">
      <c r="A277" t="s">
        <v>26</v>
      </c>
      <c r="B277" t="s">
        <v>3</v>
      </c>
      <c r="C277" s="2">
        <v>43671</v>
      </c>
      <c r="D277" t="s">
        <v>8</v>
      </c>
      <c r="F277">
        <f>IF(A277=Feuil1!A$2,1,0)</f>
        <v>0</v>
      </c>
      <c r="G277">
        <f t="shared" si="8"/>
        <v>0</v>
      </c>
      <c r="H277">
        <f>IF(G277=1,MAX(H$2:H276)+G277,0)</f>
        <v>0</v>
      </c>
      <c r="I277" s="2" t="str">
        <f t="shared" si="9"/>
        <v>N/A</v>
      </c>
      <c r="J277" t="str">
        <f>IF(I277=Feuil1!A$5,Feuil3!D277,"N/A")</f>
        <v>N/A</v>
      </c>
    </row>
    <row r="278" spans="1:10" x14ac:dyDescent="0.3">
      <c r="A278" t="s">
        <v>26</v>
      </c>
      <c r="B278" t="s">
        <v>4</v>
      </c>
      <c r="C278" s="2">
        <v>43676</v>
      </c>
      <c r="D278" t="s">
        <v>8</v>
      </c>
      <c r="F278">
        <f>IF(A278=Feuil1!A$2,1,0)</f>
        <v>0</v>
      </c>
      <c r="G278">
        <f t="shared" si="8"/>
        <v>0</v>
      </c>
      <c r="H278">
        <f>IF(G278=1,MAX(H$2:H277)+G278,0)</f>
        <v>0</v>
      </c>
      <c r="I278" s="2" t="str">
        <f t="shared" si="9"/>
        <v>N/A</v>
      </c>
      <c r="J278" t="str">
        <f>IF(I278=Feuil1!A$5,Feuil3!D278,"N/A")</f>
        <v>N/A</v>
      </c>
    </row>
    <row r="279" spans="1:10" x14ac:dyDescent="0.3">
      <c r="A279" t="s">
        <v>26</v>
      </c>
      <c r="B279" t="s">
        <v>5</v>
      </c>
      <c r="C279" s="2">
        <v>43672</v>
      </c>
      <c r="D279" t="s">
        <v>8</v>
      </c>
      <c r="F279">
        <f>IF(A279=Feuil1!A$2,1,0)</f>
        <v>0</v>
      </c>
      <c r="G279">
        <f t="shared" si="8"/>
        <v>0</v>
      </c>
      <c r="H279">
        <f>IF(G279=1,MAX(H$2:H278)+G279,0)</f>
        <v>0</v>
      </c>
      <c r="I279" s="2" t="str">
        <f t="shared" si="9"/>
        <v>N/A</v>
      </c>
      <c r="J279" t="str">
        <f>IF(I279=Feuil1!A$5,Feuil3!D279,"N/A")</f>
        <v>N/A</v>
      </c>
    </row>
    <row r="280" spans="1:10" x14ac:dyDescent="0.3">
      <c r="A280" t="s">
        <v>26</v>
      </c>
      <c r="B280" t="s">
        <v>5</v>
      </c>
      <c r="C280" s="2">
        <v>43676</v>
      </c>
      <c r="D280" t="s">
        <v>9</v>
      </c>
      <c r="F280">
        <f>IF(A280=Feuil1!A$2,1,0)</f>
        <v>0</v>
      </c>
      <c r="G280">
        <f t="shared" si="8"/>
        <v>0</v>
      </c>
      <c r="H280">
        <f>IF(G280=1,MAX(H$2:H279)+G280,0)</f>
        <v>0</v>
      </c>
      <c r="I280" s="2" t="str">
        <f t="shared" si="9"/>
        <v>N/A</v>
      </c>
      <c r="J280" t="str">
        <f>IF(I280=Feuil1!A$5,Feuil3!D280,"N/A")</f>
        <v>N/A</v>
      </c>
    </row>
    <row r="281" spans="1:10" x14ac:dyDescent="0.3">
      <c r="A281" t="s">
        <v>26</v>
      </c>
      <c r="B281" t="s">
        <v>6</v>
      </c>
      <c r="C281" s="2">
        <v>43672</v>
      </c>
      <c r="D281" t="s">
        <v>9</v>
      </c>
      <c r="F281">
        <f>IF(A281=Feuil1!A$2,1,0)</f>
        <v>0</v>
      </c>
      <c r="G281">
        <f t="shared" si="8"/>
        <v>0</v>
      </c>
      <c r="H281">
        <f>IF(G281=1,MAX(H$2:H280)+G281,0)</f>
        <v>0</v>
      </c>
      <c r="I281" s="2" t="str">
        <f t="shared" si="9"/>
        <v>N/A</v>
      </c>
      <c r="J281" t="str">
        <f>IF(I281=Feuil1!A$5,Feuil3!D281,"N/A")</f>
        <v>N/A</v>
      </c>
    </row>
    <row r="282" spans="1:10" x14ac:dyDescent="0.3">
      <c r="A282" t="s">
        <v>26</v>
      </c>
      <c r="B282" t="s">
        <v>3</v>
      </c>
      <c r="C282" s="2">
        <v>43682</v>
      </c>
      <c r="D282" t="s">
        <v>9</v>
      </c>
      <c r="F282">
        <f>IF(A282=Feuil1!A$2,1,0)</f>
        <v>0</v>
      </c>
      <c r="G282">
        <f t="shared" si="8"/>
        <v>0</v>
      </c>
      <c r="H282">
        <f>IF(G282=1,MAX(H$2:H281)+G282,0)</f>
        <v>0</v>
      </c>
      <c r="I282" s="2" t="str">
        <f t="shared" si="9"/>
        <v>N/A</v>
      </c>
      <c r="J282" t="str">
        <f>IF(I282=Feuil1!A$5,Feuil3!D282,"N/A")</f>
        <v>N/A</v>
      </c>
    </row>
    <row r="283" spans="1:10" x14ac:dyDescent="0.3">
      <c r="A283" t="s">
        <v>26</v>
      </c>
      <c r="B283" t="s">
        <v>4</v>
      </c>
      <c r="C283" s="2">
        <v>43682</v>
      </c>
      <c r="D283" t="s">
        <v>9</v>
      </c>
      <c r="F283">
        <f>IF(A283=Feuil1!A$2,1,0)</f>
        <v>0</v>
      </c>
      <c r="G283">
        <f t="shared" si="8"/>
        <v>0</v>
      </c>
      <c r="H283">
        <f>IF(G283=1,MAX(H$2:H282)+G283,0)</f>
        <v>0</v>
      </c>
      <c r="I283" s="2" t="str">
        <f t="shared" si="9"/>
        <v>N/A</v>
      </c>
      <c r="J283" t="str">
        <f>IF(I283=Feuil1!A$5,Feuil3!D283,"N/A")</f>
        <v>N/A</v>
      </c>
    </row>
    <row r="284" spans="1:10" x14ac:dyDescent="0.3">
      <c r="A284" t="s">
        <v>26</v>
      </c>
      <c r="B284" t="s">
        <v>4</v>
      </c>
      <c r="C284" s="2">
        <v>43682</v>
      </c>
      <c r="D284" t="s">
        <v>7</v>
      </c>
      <c r="F284">
        <f>IF(A284=Feuil1!A$2,1,0)</f>
        <v>0</v>
      </c>
      <c r="G284">
        <f t="shared" si="8"/>
        <v>0</v>
      </c>
      <c r="H284">
        <f>IF(G284=1,MAX(H$2:H283)+G284,0)</f>
        <v>0</v>
      </c>
      <c r="I284" s="2" t="str">
        <f t="shared" si="9"/>
        <v>N/A</v>
      </c>
      <c r="J284" t="str">
        <f>IF(I284=Feuil1!A$5,Feuil3!D284,"N/A")</f>
        <v>N/A</v>
      </c>
    </row>
    <row r="285" spans="1:10" x14ac:dyDescent="0.3">
      <c r="A285" t="s">
        <v>26</v>
      </c>
      <c r="B285" t="s">
        <v>5</v>
      </c>
      <c r="C285" s="2">
        <v>43682</v>
      </c>
      <c r="D285" t="s">
        <v>7</v>
      </c>
      <c r="F285">
        <f>IF(A285=Feuil1!A$2,1,0)</f>
        <v>0</v>
      </c>
      <c r="G285">
        <f t="shared" si="8"/>
        <v>0</v>
      </c>
      <c r="H285">
        <f>IF(G285=1,MAX(H$2:H284)+G285,0)</f>
        <v>0</v>
      </c>
      <c r="I285" s="2" t="str">
        <f t="shared" si="9"/>
        <v>N/A</v>
      </c>
      <c r="J285" t="str">
        <f>IF(I285=Feuil1!A$5,Feuil3!D285,"N/A")</f>
        <v>N/A</v>
      </c>
    </row>
    <row r="286" spans="1:10" x14ac:dyDescent="0.3">
      <c r="A286" t="s">
        <v>26</v>
      </c>
      <c r="B286" t="s">
        <v>6</v>
      </c>
      <c r="C286" s="2">
        <v>43671</v>
      </c>
      <c r="D286" t="s">
        <v>7</v>
      </c>
      <c r="F286">
        <f>IF(A286=Feuil1!A$2,1,0)</f>
        <v>0</v>
      </c>
      <c r="G286">
        <f t="shared" si="8"/>
        <v>0</v>
      </c>
      <c r="H286">
        <f>IF(G286=1,MAX(H$2:H285)+G286,0)</f>
        <v>0</v>
      </c>
      <c r="I286" s="2" t="str">
        <f t="shared" si="9"/>
        <v>N/A</v>
      </c>
      <c r="J286" t="str">
        <f>IF(I286=Feuil1!A$5,Feuil3!D286,"N/A")</f>
        <v>N/A</v>
      </c>
    </row>
    <row r="287" spans="1:10" x14ac:dyDescent="0.3">
      <c r="A287" t="s">
        <v>26</v>
      </c>
      <c r="B287" t="s">
        <v>3</v>
      </c>
      <c r="C287" s="2">
        <v>43676</v>
      </c>
      <c r="D287" t="s">
        <v>7</v>
      </c>
      <c r="F287">
        <f>IF(A287=Feuil1!A$2,1,0)</f>
        <v>0</v>
      </c>
      <c r="G287">
        <f t="shared" si="8"/>
        <v>0</v>
      </c>
      <c r="H287">
        <f>IF(G287=1,MAX(H$2:H286)+G287,0)</f>
        <v>0</v>
      </c>
      <c r="I287" s="2" t="str">
        <f t="shared" si="9"/>
        <v>N/A</v>
      </c>
      <c r="J287" t="str">
        <f>IF(I287=Feuil1!A$5,Feuil3!D287,"N/A")</f>
        <v>N/A</v>
      </c>
    </row>
    <row r="288" spans="1:10" x14ac:dyDescent="0.3">
      <c r="A288" t="s">
        <v>26</v>
      </c>
      <c r="B288" t="s">
        <v>3</v>
      </c>
      <c r="C288" s="2">
        <v>43671</v>
      </c>
      <c r="D288" t="s">
        <v>8</v>
      </c>
      <c r="F288">
        <f>IF(A288=Feuil1!A$2,1,0)</f>
        <v>0</v>
      </c>
      <c r="G288">
        <f t="shared" si="8"/>
        <v>0</v>
      </c>
      <c r="H288">
        <f>IF(G288=1,MAX(H$2:H287)+G288,0)</f>
        <v>0</v>
      </c>
      <c r="I288" s="2" t="str">
        <f t="shared" si="9"/>
        <v>N/A</v>
      </c>
      <c r="J288" t="str">
        <f>IF(I288=Feuil1!A$5,Feuil3!D288,"N/A")</f>
        <v>N/A</v>
      </c>
    </row>
    <row r="289" spans="1:10" x14ac:dyDescent="0.3">
      <c r="A289" t="s">
        <v>26</v>
      </c>
      <c r="B289" t="s">
        <v>4</v>
      </c>
      <c r="C289" s="2">
        <v>43676</v>
      </c>
      <c r="D289" t="s">
        <v>8</v>
      </c>
      <c r="F289">
        <f>IF(A289=Feuil1!A$2,1,0)</f>
        <v>0</v>
      </c>
      <c r="G289">
        <f t="shared" si="8"/>
        <v>0</v>
      </c>
      <c r="H289">
        <f>IF(G289=1,MAX(H$2:H288)+G289,0)</f>
        <v>0</v>
      </c>
      <c r="I289" s="2" t="str">
        <f t="shared" si="9"/>
        <v>N/A</v>
      </c>
      <c r="J289" t="str">
        <f>IF(I289=Feuil1!A$5,Feuil3!D289,"N/A")</f>
        <v>N/A</v>
      </c>
    </row>
    <row r="290" spans="1:10" x14ac:dyDescent="0.3">
      <c r="A290" t="s">
        <v>26</v>
      </c>
      <c r="B290" t="s">
        <v>5</v>
      </c>
      <c r="C290" s="2">
        <v>43672</v>
      </c>
      <c r="D290" t="s">
        <v>8</v>
      </c>
      <c r="F290">
        <f>IF(A290=Feuil1!A$2,1,0)</f>
        <v>0</v>
      </c>
      <c r="G290">
        <f t="shared" si="8"/>
        <v>0</v>
      </c>
      <c r="H290">
        <f>IF(G290=1,MAX(H$2:H289)+G290,0)</f>
        <v>0</v>
      </c>
      <c r="I290" s="2" t="str">
        <f t="shared" si="9"/>
        <v>N/A</v>
      </c>
      <c r="J290" t="str">
        <f>IF(I290=Feuil1!A$5,Feuil3!D290,"N/A")</f>
        <v>N/A</v>
      </c>
    </row>
    <row r="291" spans="1:10" x14ac:dyDescent="0.3">
      <c r="A291" t="s">
        <v>27</v>
      </c>
      <c r="B291" t="s">
        <v>6</v>
      </c>
      <c r="C291" s="2">
        <v>43672</v>
      </c>
      <c r="D291" t="s">
        <v>9</v>
      </c>
      <c r="F291">
        <f>IF(A291=Feuil1!A$2,1,0)</f>
        <v>1</v>
      </c>
      <c r="G291">
        <f t="shared" si="8"/>
        <v>0</v>
      </c>
      <c r="H291">
        <f>IF(G291=1,MAX(H$2:H290)+G291,0)</f>
        <v>0</v>
      </c>
      <c r="I291" s="2">
        <f t="shared" si="9"/>
        <v>43672</v>
      </c>
      <c r="J291" t="str">
        <f>IF(I291=Feuil1!A$5,Feuil3!D291,"N/A")</f>
        <v>N/A</v>
      </c>
    </row>
    <row r="292" spans="1:10" x14ac:dyDescent="0.3">
      <c r="A292" t="s">
        <v>27</v>
      </c>
      <c r="B292" t="s">
        <v>3</v>
      </c>
      <c r="C292" s="2">
        <v>43682</v>
      </c>
      <c r="D292" t="s">
        <v>9</v>
      </c>
      <c r="F292">
        <f>IF(A292=Feuil1!A$2,1,0)</f>
        <v>1</v>
      </c>
      <c r="G292">
        <f t="shared" si="8"/>
        <v>1</v>
      </c>
      <c r="H292">
        <f>IF(G292=1,MAX(H$2:H291)+G292,0)</f>
        <v>1</v>
      </c>
      <c r="I292" s="2">
        <f t="shared" si="9"/>
        <v>43682</v>
      </c>
      <c r="J292" t="str">
        <f>IF(I292=Feuil1!A$5,Feuil3!D292,"N/A")</f>
        <v>Meuble2</v>
      </c>
    </row>
    <row r="293" spans="1:10" x14ac:dyDescent="0.3">
      <c r="A293" t="s">
        <v>27</v>
      </c>
      <c r="B293" t="s">
        <v>4</v>
      </c>
      <c r="C293" s="2">
        <v>43682</v>
      </c>
      <c r="D293" t="s">
        <v>9</v>
      </c>
      <c r="F293">
        <f>IF(A293=Feuil1!A$2,1,0)</f>
        <v>1</v>
      </c>
      <c r="G293">
        <f t="shared" si="8"/>
        <v>1</v>
      </c>
      <c r="H293">
        <f>IF(G293=1,MAX(H$2:H292)+G293,0)</f>
        <v>2</v>
      </c>
      <c r="I293" s="2">
        <f t="shared" si="9"/>
        <v>43682</v>
      </c>
      <c r="J293" t="str">
        <f>IF(I293=Feuil1!A$5,Feuil3!D293,"N/A")</f>
        <v>Meuble2</v>
      </c>
    </row>
    <row r="294" spans="1:10" x14ac:dyDescent="0.3">
      <c r="A294" t="s">
        <v>27</v>
      </c>
      <c r="B294" t="s">
        <v>4</v>
      </c>
      <c r="C294" s="2">
        <v>43682</v>
      </c>
      <c r="D294" t="s">
        <v>7</v>
      </c>
      <c r="F294">
        <f>IF(A294=Feuil1!A$2,1,0)</f>
        <v>1</v>
      </c>
      <c r="G294">
        <f t="shared" si="8"/>
        <v>1</v>
      </c>
      <c r="H294">
        <f>IF(G294=1,MAX(H$2:H293)+G294,0)</f>
        <v>3</v>
      </c>
      <c r="I294" s="2">
        <f t="shared" si="9"/>
        <v>43682</v>
      </c>
      <c r="J294" t="str">
        <f>IF(I294=Feuil1!A$5,Feuil3!D294,"N/A")</f>
        <v>Meuble 1</v>
      </c>
    </row>
    <row r="295" spans="1:10" x14ac:dyDescent="0.3">
      <c r="A295" t="s">
        <v>27</v>
      </c>
      <c r="B295" t="s">
        <v>5</v>
      </c>
      <c r="C295" s="2">
        <v>43682</v>
      </c>
      <c r="D295" t="s">
        <v>7</v>
      </c>
      <c r="F295">
        <f>IF(A295=Feuil1!A$2,1,0)</f>
        <v>1</v>
      </c>
      <c r="G295">
        <f t="shared" si="8"/>
        <v>1</v>
      </c>
      <c r="H295">
        <f>IF(G295=1,MAX(H$2:H294)+G295,0)</f>
        <v>4</v>
      </c>
      <c r="I295" s="2">
        <f t="shared" si="9"/>
        <v>43682</v>
      </c>
      <c r="J295" t="str">
        <f>IF(I295=Feuil1!A$5,Feuil3!D295,"N/A")</f>
        <v>Meuble 1</v>
      </c>
    </row>
    <row r="296" spans="1:10" x14ac:dyDescent="0.3">
      <c r="A296" t="s">
        <v>27</v>
      </c>
      <c r="B296" t="s">
        <v>6</v>
      </c>
      <c r="C296" s="2">
        <v>43671</v>
      </c>
      <c r="D296" t="s">
        <v>7</v>
      </c>
      <c r="F296">
        <f>IF(A296=Feuil1!A$2,1,0)</f>
        <v>1</v>
      </c>
      <c r="G296">
        <f t="shared" si="8"/>
        <v>0</v>
      </c>
      <c r="H296">
        <f>IF(G296=1,MAX(H$2:H295)+G296,0)</f>
        <v>0</v>
      </c>
      <c r="I296" s="2">
        <f t="shared" si="9"/>
        <v>43671</v>
      </c>
      <c r="J296" t="str">
        <f>IF(I296=Feuil1!A$5,Feuil3!D296,"N/A")</f>
        <v>N/A</v>
      </c>
    </row>
    <row r="297" spans="1:10" x14ac:dyDescent="0.3">
      <c r="A297" t="s">
        <v>27</v>
      </c>
      <c r="B297" t="s">
        <v>3</v>
      </c>
      <c r="C297" s="2">
        <v>43676</v>
      </c>
      <c r="D297" t="s">
        <v>7</v>
      </c>
      <c r="F297">
        <f>IF(A297=Feuil1!A$2,1,0)</f>
        <v>1</v>
      </c>
      <c r="G297">
        <f t="shared" si="8"/>
        <v>0</v>
      </c>
      <c r="H297">
        <f>IF(G297=1,MAX(H$2:H296)+G297,0)</f>
        <v>0</v>
      </c>
      <c r="I297" s="2">
        <f t="shared" si="9"/>
        <v>43676</v>
      </c>
      <c r="J297" t="str">
        <f>IF(I297=Feuil1!A$5,Feuil3!D297,"N/A")</f>
        <v>N/A</v>
      </c>
    </row>
    <row r="298" spans="1:10" x14ac:dyDescent="0.3">
      <c r="A298" t="s">
        <v>27</v>
      </c>
      <c r="B298" t="s">
        <v>3</v>
      </c>
      <c r="C298" s="2">
        <v>43671</v>
      </c>
      <c r="D298" t="s">
        <v>8</v>
      </c>
      <c r="F298">
        <f>IF(A298=Feuil1!A$2,1,0)</f>
        <v>1</v>
      </c>
      <c r="G298">
        <f t="shared" si="8"/>
        <v>0</v>
      </c>
      <c r="H298">
        <f>IF(G298=1,MAX(H$2:H297)+G298,0)</f>
        <v>0</v>
      </c>
      <c r="I298" s="2">
        <f t="shared" si="9"/>
        <v>43671</v>
      </c>
      <c r="J298" t="str">
        <f>IF(I298=Feuil1!A$5,Feuil3!D298,"N/A")</f>
        <v>N/A</v>
      </c>
    </row>
    <row r="299" spans="1:10" x14ac:dyDescent="0.3">
      <c r="A299" t="s">
        <v>27</v>
      </c>
      <c r="B299" t="s">
        <v>4</v>
      </c>
      <c r="C299" s="2">
        <v>43676</v>
      </c>
      <c r="D299" t="s">
        <v>8</v>
      </c>
      <c r="F299">
        <f>IF(A299=Feuil1!A$2,1,0)</f>
        <v>1</v>
      </c>
      <c r="G299">
        <f t="shared" si="8"/>
        <v>0</v>
      </c>
      <c r="H299">
        <f>IF(G299=1,MAX(H$2:H298)+G299,0)</f>
        <v>0</v>
      </c>
      <c r="I299" s="2">
        <f t="shared" si="9"/>
        <v>43676</v>
      </c>
      <c r="J299" t="str">
        <f>IF(I299=Feuil1!A$5,Feuil3!D299,"N/A")</f>
        <v>N/A</v>
      </c>
    </row>
    <row r="300" spans="1:10" x14ac:dyDescent="0.3">
      <c r="A300" t="s">
        <v>27</v>
      </c>
      <c r="B300" t="s">
        <v>5</v>
      </c>
      <c r="C300" s="2">
        <v>43672</v>
      </c>
      <c r="D300" t="s">
        <v>8</v>
      </c>
      <c r="F300">
        <f>IF(A300=Feuil1!A$2,1,0)</f>
        <v>1</v>
      </c>
      <c r="G300">
        <f t="shared" si="8"/>
        <v>0</v>
      </c>
      <c r="H300">
        <f>IF(G300=1,MAX(H$2:H299)+G300,0)</f>
        <v>0</v>
      </c>
      <c r="I300" s="2">
        <f t="shared" si="9"/>
        <v>43672</v>
      </c>
      <c r="J300" t="str">
        <f>IF(I300=Feuil1!A$5,Feuil3!D300,"N/A")</f>
        <v>N/A</v>
      </c>
    </row>
    <row r="301" spans="1:10" x14ac:dyDescent="0.3">
      <c r="A301" t="s">
        <v>27</v>
      </c>
      <c r="B301" t="s">
        <v>5</v>
      </c>
      <c r="C301" s="2">
        <v>43676</v>
      </c>
      <c r="D301" t="s">
        <v>9</v>
      </c>
      <c r="F301">
        <f>IF(A301=Feuil1!A$2,1,0)</f>
        <v>1</v>
      </c>
      <c r="G301">
        <f t="shared" si="8"/>
        <v>0</v>
      </c>
      <c r="H301">
        <f>IF(G301=1,MAX(H$2:H300)+G301,0)</f>
        <v>0</v>
      </c>
      <c r="I301" s="2">
        <f t="shared" si="9"/>
        <v>43676</v>
      </c>
      <c r="J301" t="str">
        <f>IF(I301=Feuil1!A$5,Feuil3!D301,"N/A")</f>
        <v>N/A</v>
      </c>
    </row>
    <row r="302" spans="1:10" x14ac:dyDescent="0.3">
      <c r="A302" t="s">
        <v>27</v>
      </c>
      <c r="B302" t="s">
        <v>6</v>
      </c>
      <c r="C302" s="2">
        <v>43672</v>
      </c>
      <c r="D302" t="s">
        <v>9</v>
      </c>
      <c r="F302">
        <f>IF(A302=Feuil1!A$2,1,0)</f>
        <v>1</v>
      </c>
      <c r="G302">
        <f t="shared" si="8"/>
        <v>0</v>
      </c>
      <c r="H302">
        <f>IF(G302=1,MAX(H$2:H301)+G302,0)</f>
        <v>0</v>
      </c>
      <c r="I302" s="2">
        <f t="shared" si="9"/>
        <v>43672</v>
      </c>
      <c r="J302" t="str">
        <f>IF(I302=Feuil1!A$5,Feuil3!D302,"N/A")</f>
        <v>N/A</v>
      </c>
    </row>
    <row r="303" spans="1:10" x14ac:dyDescent="0.3">
      <c r="A303" t="s">
        <v>27</v>
      </c>
      <c r="B303" t="s">
        <v>3</v>
      </c>
      <c r="C303" s="2">
        <v>43682</v>
      </c>
      <c r="D303" t="s">
        <v>9</v>
      </c>
      <c r="F303">
        <f>IF(A303=Feuil1!A$2,1,0)</f>
        <v>1</v>
      </c>
      <c r="G303">
        <f t="shared" si="8"/>
        <v>1</v>
      </c>
      <c r="H303">
        <f>IF(G303=1,MAX(H$2:H302)+G303,0)</f>
        <v>5</v>
      </c>
      <c r="I303" s="2">
        <f t="shared" si="9"/>
        <v>43682</v>
      </c>
      <c r="J303" t="str">
        <f>IF(I303=Feuil1!A$5,Feuil3!D303,"N/A")</f>
        <v>Meuble2</v>
      </c>
    </row>
    <row r="304" spans="1:10" x14ac:dyDescent="0.3">
      <c r="A304" t="s">
        <v>27</v>
      </c>
      <c r="B304" t="s">
        <v>4</v>
      </c>
      <c r="C304" s="2">
        <v>43682</v>
      </c>
      <c r="D304" t="s">
        <v>9</v>
      </c>
      <c r="F304">
        <f>IF(A304=Feuil1!A$2,1,0)</f>
        <v>1</v>
      </c>
      <c r="G304">
        <f t="shared" si="8"/>
        <v>1</v>
      </c>
      <c r="H304">
        <f>IF(G304=1,MAX(H$2:H303)+G304,0)</f>
        <v>6</v>
      </c>
      <c r="I304" s="2">
        <f t="shared" si="9"/>
        <v>43682</v>
      </c>
      <c r="J304" t="str">
        <f>IF(I304=Feuil1!A$5,Feuil3!D304,"N/A")</f>
        <v>Meuble2</v>
      </c>
    </row>
    <row r="305" spans="1:10" x14ac:dyDescent="0.3">
      <c r="A305" t="s">
        <v>27</v>
      </c>
      <c r="B305" t="s">
        <v>4</v>
      </c>
      <c r="C305" s="2">
        <v>43682</v>
      </c>
      <c r="D305" t="s">
        <v>7</v>
      </c>
      <c r="F305">
        <f>IF(A305=Feuil1!A$2,1,0)</f>
        <v>1</v>
      </c>
      <c r="G305">
        <f t="shared" si="8"/>
        <v>1</v>
      </c>
      <c r="H305">
        <f>IF(G305=1,MAX(H$2:H304)+G305,0)</f>
        <v>7</v>
      </c>
      <c r="I305" s="2">
        <f t="shared" si="9"/>
        <v>43682</v>
      </c>
      <c r="J305" t="str">
        <f>IF(I305=Feuil1!A$5,Feuil3!D305,"N/A")</f>
        <v>Meuble 1</v>
      </c>
    </row>
    <row r="306" spans="1:10" x14ac:dyDescent="0.3">
      <c r="A306" t="s">
        <v>27</v>
      </c>
      <c r="B306" t="s">
        <v>5</v>
      </c>
      <c r="C306" s="2">
        <v>43682</v>
      </c>
      <c r="D306" t="s">
        <v>7</v>
      </c>
      <c r="F306">
        <f>IF(A306=Feuil1!A$2,1,0)</f>
        <v>1</v>
      </c>
      <c r="G306">
        <f t="shared" si="8"/>
        <v>1</v>
      </c>
      <c r="H306">
        <f>IF(G306=1,MAX(H$2:H305)+G306,0)</f>
        <v>8</v>
      </c>
      <c r="I306" s="2">
        <f t="shared" si="9"/>
        <v>43682</v>
      </c>
      <c r="J306" t="str">
        <f>IF(I306=Feuil1!A$5,Feuil3!D306,"N/A")</f>
        <v>Meuble 1</v>
      </c>
    </row>
    <row r="307" spans="1:10" x14ac:dyDescent="0.3">
      <c r="A307" t="s">
        <v>27</v>
      </c>
      <c r="B307" t="s">
        <v>6</v>
      </c>
      <c r="C307" s="2">
        <v>43671</v>
      </c>
      <c r="D307" t="s">
        <v>7</v>
      </c>
      <c r="F307">
        <f>IF(A307=Feuil1!A$2,1,0)</f>
        <v>1</v>
      </c>
      <c r="G307">
        <f t="shared" si="8"/>
        <v>0</v>
      </c>
      <c r="H307">
        <f>IF(G307=1,MAX(H$2:H306)+G307,0)</f>
        <v>0</v>
      </c>
      <c r="I307" s="2">
        <f t="shared" si="9"/>
        <v>43671</v>
      </c>
      <c r="J307" t="str">
        <f>IF(I307=Feuil1!A$5,Feuil3!D307,"N/A")</f>
        <v>N/A</v>
      </c>
    </row>
    <row r="308" spans="1:10" x14ac:dyDescent="0.3">
      <c r="A308" t="s">
        <v>28</v>
      </c>
      <c r="B308" t="s">
        <v>3</v>
      </c>
      <c r="C308" s="2">
        <v>43671</v>
      </c>
      <c r="D308" t="s">
        <v>8</v>
      </c>
      <c r="F308">
        <f>IF(A308=Feuil1!A$2,1,0)</f>
        <v>0</v>
      </c>
      <c r="G308">
        <f t="shared" si="8"/>
        <v>0</v>
      </c>
      <c r="H308">
        <f>IF(G308=1,MAX(H$2:H307)+G308,0)</f>
        <v>0</v>
      </c>
      <c r="I308" s="2" t="str">
        <f t="shared" si="9"/>
        <v>N/A</v>
      </c>
      <c r="J308" t="str">
        <f>IF(I308=Feuil1!A$5,Feuil3!D308,"N/A")</f>
        <v>N/A</v>
      </c>
    </row>
    <row r="309" spans="1:10" x14ac:dyDescent="0.3">
      <c r="A309" t="s">
        <v>28</v>
      </c>
      <c r="B309" t="s">
        <v>4</v>
      </c>
      <c r="C309" s="2">
        <v>43676</v>
      </c>
      <c r="D309" t="s">
        <v>8</v>
      </c>
      <c r="F309">
        <f>IF(A309=Feuil1!A$2,1,0)</f>
        <v>0</v>
      </c>
      <c r="G309">
        <f t="shared" si="8"/>
        <v>0</v>
      </c>
      <c r="H309">
        <f>IF(G309=1,MAX(H$2:H308)+G309,0)</f>
        <v>0</v>
      </c>
      <c r="I309" s="2" t="str">
        <f t="shared" si="9"/>
        <v>N/A</v>
      </c>
      <c r="J309" t="str">
        <f>IF(I309=Feuil1!A$5,Feuil3!D309,"N/A")</f>
        <v>N/A</v>
      </c>
    </row>
    <row r="310" spans="1:10" x14ac:dyDescent="0.3">
      <c r="A310" t="s">
        <v>28</v>
      </c>
      <c r="B310" t="s">
        <v>5</v>
      </c>
      <c r="C310" s="2">
        <v>43672</v>
      </c>
      <c r="D310" t="s">
        <v>8</v>
      </c>
      <c r="F310">
        <f>IF(A310=Feuil1!A$2,1,0)</f>
        <v>0</v>
      </c>
      <c r="G310">
        <f t="shared" si="8"/>
        <v>0</v>
      </c>
      <c r="H310">
        <f>IF(G310=1,MAX(H$2:H309)+G310,0)</f>
        <v>0</v>
      </c>
      <c r="I310" s="2" t="str">
        <f t="shared" si="9"/>
        <v>N/A</v>
      </c>
      <c r="J310" t="str">
        <f>IF(I310=Feuil1!A$5,Feuil3!D310,"N/A")</f>
        <v>N/A</v>
      </c>
    </row>
    <row r="311" spans="1:10" x14ac:dyDescent="0.3">
      <c r="A311" t="s">
        <v>28</v>
      </c>
      <c r="B311" t="s">
        <v>5</v>
      </c>
      <c r="C311" s="2">
        <v>43676</v>
      </c>
      <c r="D311" t="s">
        <v>9</v>
      </c>
      <c r="F311">
        <f>IF(A311=Feuil1!A$2,1,0)</f>
        <v>0</v>
      </c>
      <c r="G311">
        <f t="shared" si="8"/>
        <v>0</v>
      </c>
      <c r="H311">
        <f>IF(G311=1,MAX(H$2:H310)+G311,0)</f>
        <v>0</v>
      </c>
      <c r="I311" s="2" t="str">
        <f t="shared" si="9"/>
        <v>N/A</v>
      </c>
      <c r="J311" t="str">
        <f>IF(I311=Feuil1!A$5,Feuil3!D311,"N/A")</f>
        <v>N/A</v>
      </c>
    </row>
    <row r="312" spans="1:10" x14ac:dyDescent="0.3">
      <c r="A312" t="s">
        <v>28</v>
      </c>
      <c r="B312" t="s">
        <v>6</v>
      </c>
      <c r="C312" s="2">
        <v>43672</v>
      </c>
      <c r="D312" t="s">
        <v>9</v>
      </c>
      <c r="F312">
        <f>IF(A312=Feuil1!A$2,1,0)</f>
        <v>0</v>
      </c>
      <c r="G312">
        <f t="shared" si="8"/>
        <v>0</v>
      </c>
      <c r="H312">
        <f>IF(G312=1,MAX(H$2:H311)+G312,0)</f>
        <v>0</v>
      </c>
      <c r="I312" s="2" t="str">
        <f t="shared" si="9"/>
        <v>N/A</v>
      </c>
      <c r="J312" t="str">
        <f>IF(I312=Feuil1!A$5,Feuil3!D312,"N/A")</f>
        <v>N/A</v>
      </c>
    </row>
    <row r="313" spans="1:10" x14ac:dyDescent="0.3">
      <c r="A313" t="s">
        <v>28</v>
      </c>
      <c r="B313" t="s">
        <v>3</v>
      </c>
      <c r="C313" s="2">
        <v>43682</v>
      </c>
      <c r="D313" t="s">
        <v>9</v>
      </c>
      <c r="F313">
        <f>IF(A313=Feuil1!A$2,1,0)</f>
        <v>0</v>
      </c>
      <c r="G313">
        <f t="shared" si="8"/>
        <v>0</v>
      </c>
      <c r="H313">
        <f>IF(G313=1,MAX(H$2:H312)+G313,0)</f>
        <v>0</v>
      </c>
      <c r="I313" s="2" t="str">
        <f t="shared" si="9"/>
        <v>N/A</v>
      </c>
      <c r="J313" t="str">
        <f>IF(I313=Feuil1!A$5,Feuil3!D313,"N/A")</f>
        <v>N/A</v>
      </c>
    </row>
    <row r="314" spans="1:10" x14ac:dyDescent="0.3">
      <c r="A314" t="s">
        <v>28</v>
      </c>
      <c r="B314" t="s">
        <v>4</v>
      </c>
      <c r="C314" s="2">
        <v>43682</v>
      </c>
      <c r="D314" t="s">
        <v>9</v>
      </c>
      <c r="F314">
        <f>IF(A314=Feuil1!A$2,1,0)</f>
        <v>0</v>
      </c>
      <c r="G314">
        <f t="shared" si="8"/>
        <v>0</v>
      </c>
      <c r="H314">
        <f>IF(G314=1,MAX(H$2:H313)+G314,0)</f>
        <v>0</v>
      </c>
      <c r="I314" s="2" t="str">
        <f t="shared" si="9"/>
        <v>N/A</v>
      </c>
      <c r="J314" t="str">
        <f>IF(I314=Feuil1!A$5,Feuil3!D314,"N/A")</f>
        <v>N/A</v>
      </c>
    </row>
    <row r="315" spans="1:10" x14ac:dyDescent="0.3">
      <c r="A315" t="s">
        <v>28</v>
      </c>
      <c r="B315" t="s">
        <v>4</v>
      </c>
      <c r="C315" s="2">
        <v>43682</v>
      </c>
      <c r="D315" t="s">
        <v>7</v>
      </c>
      <c r="F315">
        <f>IF(A315=Feuil1!A$2,1,0)</f>
        <v>0</v>
      </c>
      <c r="G315">
        <f t="shared" si="8"/>
        <v>0</v>
      </c>
      <c r="H315">
        <f>IF(G315=1,MAX(H$2:H314)+G315,0)</f>
        <v>0</v>
      </c>
      <c r="I315" s="2" t="str">
        <f t="shared" si="9"/>
        <v>N/A</v>
      </c>
      <c r="J315" t="str">
        <f>IF(I315=Feuil1!A$5,Feuil3!D315,"N/A")</f>
        <v>N/A</v>
      </c>
    </row>
    <row r="316" spans="1:10" x14ac:dyDescent="0.3">
      <c r="A316" t="s">
        <v>28</v>
      </c>
      <c r="B316" t="s">
        <v>5</v>
      </c>
      <c r="C316" s="2">
        <v>43682</v>
      </c>
      <c r="D316" t="s">
        <v>7</v>
      </c>
      <c r="F316">
        <f>IF(A316=Feuil1!A$2,1,0)</f>
        <v>0</v>
      </c>
      <c r="G316">
        <f t="shared" si="8"/>
        <v>0</v>
      </c>
      <c r="H316">
        <f>IF(G316=1,MAX(H$2:H315)+G316,0)</f>
        <v>0</v>
      </c>
      <c r="I316" s="2" t="str">
        <f t="shared" si="9"/>
        <v>N/A</v>
      </c>
      <c r="J316" t="str">
        <f>IF(I316=Feuil1!A$5,Feuil3!D316,"N/A")</f>
        <v>N/A</v>
      </c>
    </row>
    <row r="317" spans="1:10" x14ac:dyDescent="0.3">
      <c r="A317" t="s">
        <v>28</v>
      </c>
      <c r="B317" t="s">
        <v>6</v>
      </c>
      <c r="C317" s="2">
        <v>43671</v>
      </c>
      <c r="D317" t="s">
        <v>7</v>
      </c>
      <c r="F317">
        <f>IF(A317=Feuil1!A$2,1,0)</f>
        <v>0</v>
      </c>
      <c r="G317">
        <f t="shared" si="8"/>
        <v>0</v>
      </c>
      <c r="H317">
        <f>IF(G317=1,MAX(H$2:H316)+G317,0)</f>
        <v>0</v>
      </c>
      <c r="I317" s="2" t="str">
        <f t="shared" si="9"/>
        <v>N/A</v>
      </c>
      <c r="J317" t="str">
        <f>IF(I317=Feuil1!A$5,Feuil3!D317,"N/A")</f>
        <v>N/A</v>
      </c>
    </row>
    <row r="318" spans="1:10" x14ac:dyDescent="0.3">
      <c r="A318" t="s">
        <v>28</v>
      </c>
      <c r="B318" t="s">
        <v>3</v>
      </c>
      <c r="C318" s="2">
        <v>43676</v>
      </c>
      <c r="D318" t="s">
        <v>7</v>
      </c>
      <c r="F318">
        <f>IF(A318=Feuil1!A$2,1,0)</f>
        <v>0</v>
      </c>
      <c r="G318">
        <f t="shared" si="8"/>
        <v>0</v>
      </c>
      <c r="H318">
        <f>IF(G318=1,MAX(H$2:H317)+G318,0)</f>
        <v>0</v>
      </c>
      <c r="I318" s="2" t="str">
        <f t="shared" si="9"/>
        <v>N/A</v>
      </c>
      <c r="J318" t="str">
        <f>IF(I318=Feuil1!A$5,Feuil3!D318,"N/A")</f>
        <v>N/A</v>
      </c>
    </row>
    <row r="319" spans="1:10" x14ac:dyDescent="0.3">
      <c r="A319" t="s">
        <v>28</v>
      </c>
      <c r="B319" t="s">
        <v>3</v>
      </c>
      <c r="C319" s="2">
        <v>43671</v>
      </c>
      <c r="D319" t="s">
        <v>8</v>
      </c>
      <c r="F319">
        <f>IF(A319=Feuil1!A$2,1,0)</f>
        <v>0</v>
      </c>
      <c r="G319">
        <f t="shared" si="8"/>
        <v>0</v>
      </c>
      <c r="H319">
        <f>IF(G319=1,MAX(H$2:H318)+G319,0)</f>
        <v>0</v>
      </c>
      <c r="I319" s="2" t="str">
        <f t="shared" si="9"/>
        <v>N/A</v>
      </c>
      <c r="J319" t="str">
        <f>IF(I319=Feuil1!A$5,Feuil3!D319,"N/A")</f>
        <v>N/A</v>
      </c>
    </row>
    <row r="320" spans="1:10" x14ac:dyDescent="0.3">
      <c r="A320" t="s">
        <v>28</v>
      </c>
      <c r="B320" t="s">
        <v>4</v>
      </c>
      <c r="C320" s="2">
        <v>43676</v>
      </c>
      <c r="D320" t="s">
        <v>8</v>
      </c>
      <c r="F320">
        <f>IF(A320=Feuil1!A$2,1,0)</f>
        <v>0</v>
      </c>
      <c r="G320">
        <f t="shared" si="8"/>
        <v>0</v>
      </c>
      <c r="H320">
        <f>IF(G320=1,MAX(H$2:H319)+G320,0)</f>
        <v>0</v>
      </c>
      <c r="I320" s="2" t="str">
        <f t="shared" si="9"/>
        <v>N/A</v>
      </c>
      <c r="J320" t="str">
        <f>IF(I320=Feuil1!A$5,Feuil3!D320,"N/A")</f>
        <v>N/A</v>
      </c>
    </row>
    <row r="321" spans="1:10" x14ac:dyDescent="0.3">
      <c r="A321" t="s">
        <v>28</v>
      </c>
      <c r="B321" t="s">
        <v>5</v>
      </c>
      <c r="C321" s="2">
        <v>43672</v>
      </c>
      <c r="D321" t="s">
        <v>8</v>
      </c>
      <c r="F321">
        <f>IF(A321=Feuil1!A$2,1,0)</f>
        <v>0</v>
      </c>
      <c r="G321">
        <f t="shared" si="8"/>
        <v>0</v>
      </c>
      <c r="H321">
        <f>IF(G321=1,MAX(H$2:H320)+G321,0)</f>
        <v>0</v>
      </c>
      <c r="I321" s="2" t="str">
        <f t="shared" si="9"/>
        <v>N/A</v>
      </c>
      <c r="J321" t="str">
        <f>IF(I321=Feuil1!A$5,Feuil3!D321,"N/A")</f>
        <v>N/A</v>
      </c>
    </row>
    <row r="322" spans="1:10" x14ac:dyDescent="0.3">
      <c r="A322" t="s">
        <v>28</v>
      </c>
      <c r="B322" t="s">
        <v>5</v>
      </c>
      <c r="C322" s="2">
        <v>43676</v>
      </c>
      <c r="D322" t="s">
        <v>9</v>
      </c>
      <c r="F322">
        <f>IF(A322=Feuil1!A$2,1,0)</f>
        <v>0</v>
      </c>
      <c r="G322">
        <f t="shared" si="8"/>
        <v>0</v>
      </c>
      <c r="H322">
        <f>IF(G322=1,MAX(H$2:H321)+G322,0)</f>
        <v>0</v>
      </c>
      <c r="I322" s="2" t="str">
        <f t="shared" si="9"/>
        <v>N/A</v>
      </c>
      <c r="J322" t="str">
        <f>IF(I322=Feuil1!A$5,Feuil3!D322,"N/A")</f>
        <v>N/A</v>
      </c>
    </row>
    <row r="323" spans="1:10" x14ac:dyDescent="0.3">
      <c r="A323" t="s">
        <v>28</v>
      </c>
      <c r="B323" t="s">
        <v>6</v>
      </c>
      <c r="C323" s="2">
        <v>43672</v>
      </c>
      <c r="D323" t="s">
        <v>9</v>
      </c>
      <c r="F323">
        <f>IF(A323=Feuil1!A$2,1,0)</f>
        <v>0</v>
      </c>
      <c r="G323">
        <f t="shared" ref="G323:G324" si="10">IF(AND(F323=1,J323&lt;&gt;"N/A"),1,0)</f>
        <v>0</v>
      </c>
      <c r="H323">
        <f>IF(G323=1,MAX(H$2:H322)+G323,0)</f>
        <v>0</v>
      </c>
      <c r="I323" s="2" t="str">
        <f t="shared" ref="I323:I324" si="11">IF(F323=1,C323,"N/A")</f>
        <v>N/A</v>
      </c>
      <c r="J323" t="str">
        <f>IF(I323=Feuil1!A$5,Feuil3!D323,"N/A")</f>
        <v>N/A</v>
      </c>
    </row>
    <row r="324" spans="1:10" x14ac:dyDescent="0.3">
      <c r="A324" t="s">
        <v>28</v>
      </c>
      <c r="B324" t="s">
        <v>3</v>
      </c>
      <c r="C324" s="2">
        <v>43682</v>
      </c>
      <c r="D324" t="s">
        <v>9</v>
      </c>
      <c r="F324">
        <f>IF(A324=Feuil1!A$2,1,0)</f>
        <v>0</v>
      </c>
      <c r="G324">
        <f t="shared" si="10"/>
        <v>0</v>
      </c>
      <c r="H324">
        <f>IF(G324=1,MAX(H$2:H323)+G324,0)</f>
        <v>0</v>
      </c>
      <c r="I324" s="2" t="str">
        <f t="shared" si="11"/>
        <v>N/A</v>
      </c>
      <c r="J324" t="str">
        <f>IF(I324=Feuil1!A$5,Feuil3!D324,"N/A")</f>
        <v>N/A</v>
      </c>
    </row>
  </sheetData>
  <autoFilter ref="A1:D324">
    <sortState ref="A2:D324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tabSelected="1" workbookViewId="0">
      <selection activeCell="A3" sqref="A3"/>
    </sheetView>
  </sheetViews>
  <sheetFormatPr baseColWidth="10" defaultRowHeight="14.4" x14ac:dyDescent="0.3"/>
  <cols>
    <col min="1" max="1" width="12.6640625" bestFit="1" customWidth="1"/>
    <col min="2" max="2" width="13" bestFit="1" customWidth="1"/>
  </cols>
  <sheetData>
    <row r="1" spans="1:2" x14ac:dyDescent="0.3">
      <c r="A1" t="s">
        <v>30</v>
      </c>
    </row>
    <row r="2" spans="1:2" x14ac:dyDescent="0.3">
      <c r="A2" s="5" t="s">
        <v>27</v>
      </c>
    </row>
    <row r="4" spans="1:2" x14ac:dyDescent="0.3">
      <c r="A4" t="s">
        <v>31</v>
      </c>
      <c r="B4" t="s">
        <v>32</v>
      </c>
    </row>
    <row r="5" spans="1:2" x14ac:dyDescent="0.3">
      <c r="A5" s="2">
        <f>MAX(Feuil3!I2:I324)</f>
        <v>43682</v>
      </c>
      <c r="B5">
        <f>COUNTIF(Feuil3!I2:I324,Feuil1!A5)</f>
        <v>8</v>
      </c>
    </row>
    <row r="7" spans="1:2" x14ac:dyDescent="0.3">
      <c r="A7" s="4" t="s">
        <v>34</v>
      </c>
      <c r="B7" s="4" t="s">
        <v>33</v>
      </c>
    </row>
    <row r="8" spans="1:2" x14ac:dyDescent="0.3">
      <c r="A8" s="3">
        <v>1</v>
      </c>
      <c r="B8" s="3" t="str">
        <f>IFERROR(VLOOKUP(Feuil1!A8,Feuil3!H:J,3,FALSE),"")</f>
        <v>Meuble2</v>
      </c>
    </row>
    <row r="9" spans="1:2" x14ac:dyDescent="0.3">
      <c r="A9" s="3">
        <v>2</v>
      </c>
      <c r="B9" s="3" t="str">
        <f>IFERROR(VLOOKUP(Feuil1!A9,Feuil3!H:J,3,FALSE),"")</f>
        <v>Meuble2</v>
      </c>
    </row>
    <row r="10" spans="1:2" x14ac:dyDescent="0.3">
      <c r="A10" s="3">
        <v>3</v>
      </c>
      <c r="B10" s="3" t="str">
        <f>IFERROR(VLOOKUP(Feuil1!A10,Feuil3!H:J,3,FALSE),"")</f>
        <v>Meuble 1</v>
      </c>
    </row>
    <row r="11" spans="1:2" x14ac:dyDescent="0.3">
      <c r="A11" s="3">
        <v>4</v>
      </c>
      <c r="B11" s="3" t="str">
        <f>IFERROR(VLOOKUP(Feuil1!A11,Feuil3!H:J,3,FALSE),"")</f>
        <v>Meuble 1</v>
      </c>
    </row>
    <row r="12" spans="1:2" x14ac:dyDescent="0.3">
      <c r="A12" s="3">
        <v>5</v>
      </c>
      <c r="B12" s="3" t="str">
        <f>IFERROR(VLOOKUP(Feuil1!A12,Feuil3!H:J,3,FALSE),"")</f>
        <v>Meuble2</v>
      </c>
    </row>
    <row r="13" spans="1:2" x14ac:dyDescent="0.3">
      <c r="A13" s="3">
        <v>6</v>
      </c>
      <c r="B13" s="3" t="str">
        <f>IFERROR(VLOOKUP(Feuil1!A13,Feuil3!H:J,3,FALSE),"")</f>
        <v>Meuble2</v>
      </c>
    </row>
    <row r="14" spans="1:2" x14ac:dyDescent="0.3">
      <c r="A14" s="3">
        <v>7</v>
      </c>
      <c r="B14" s="3" t="str">
        <f>IFERROR(VLOOKUP(Feuil1!A14,Feuil3!H:J,3,FALSE),"")</f>
        <v>Meuble 1</v>
      </c>
    </row>
    <row r="15" spans="1:2" x14ac:dyDescent="0.3">
      <c r="A15" s="3">
        <v>8</v>
      </c>
      <c r="B15" s="3" t="str">
        <f>IFERROR(VLOOKUP(Feuil1!A15,Feuil3!H:J,3,FALSE),"")</f>
        <v>Meuble 1</v>
      </c>
    </row>
    <row r="16" spans="1:2" x14ac:dyDescent="0.3">
      <c r="A16" s="3">
        <v>9</v>
      </c>
      <c r="B16" s="3" t="str">
        <f>IFERROR(VLOOKUP(Feuil1!A16,Feuil3!H:J,3,FALSE),"")</f>
        <v/>
      </c>
    </row>
    <row r="17" spans="1:2" x14ac:dyDescent="0.3">
      <c r="A17" s="3">
        <v>10</v>
      </c>
      <c r="B17" s="3" t="str">
        <f>IFERROR(VLOOKUP(Feuil1!A17,Feuil3!H:J,3,FALSE),"")</f>
        <v/>
      </c>
    </row>
    <row r="18" spans="1:2" x14ac:dyDescent="0.3">
      <c r="A18" s="3">
        <v>11</v>
      </c>
      <c r="B18" s="3" t="str">
        <f>IFERROR(VLOOKUP(Feuil1!A18,Feuil3!H:J,3,FALSE),"")</f>
        <v/>
      </c>
    </row>
    <row r="19" spans="1:2" x14ac:dyDescent="0.3">
      <c r="A19" s="3">
        <v>12</v>
      </c>
      <c r="B19" s="3" t="str">
        <f>IFERROR(VLOOKUP(Feuil1!A19,Feuil3!H:J,3,FALSE),"")</f>
        <v/>
      </c>
    </row>
    <row r="20" spans="1:2" x14ac:dyDescent="0.3">
      <c r="A20" s="3">
        <v>13</v>
      </c>
      <c r="B20" s="3" t="str">
        <f>IFERROR(VLOOKUP(Feuil1!A20,Feuil3!H:J,3,FALSE),"")</f>
        <v/>
      </c>
    </row>
    <row r="21" spans="1:2" x14ac:dyDescent="0.3">
      <c r="A21" s="3">
        <v>14</v>
      </c>
      <c r="B21" s="3" t="str">
        <f>IFERROR(VLOOKUP(Feuil1!A21,Feuil3!H:J,3,FALSE),"")</f>
        <v/>
      </c>
    </row>
    <row r="22" spans="1:2" x14ac:dyDescent="0.3">
      <c r="A22" s="3">
        <v>15</v>
      </c>
      <c r="B22" s="3" t="str">
        <f>IFERROR(VLOOKUP(Feuil1!A22,Feuil3!H:J,3,FALSE),"")</f>
        <v/>
      </c>
    </row>
    <row r="23" spans="1:2" x14ac:dyDescent="0.3">
      <c r="A23" s="3">
        <v>16</v>
      </c>
      <c r="B23" s="3" t="str">
        <f>IFERROR(VLOOKUP(Feuil1!A23,Feuil3!H:J,3,FALSE),"")</f>
        <v/>
      </c>
    </row>
    <row r="24" spans="1:2" x14ac:dyDescent="0.3">
      <c r="A24" s="3">
        <v>17</v>
      </c>
      <c r="B24" s="3" t="str">
        <f>IFERROR(VLOOKUP(Feuil1!A24,Feuil3!H:J,3,FALSE),"")</f>
        <v/>
      </c>
    </row>
    <row r="25" spans="1:2" x14ac:dyDescent="0.3">
      <c r="A25" s="3">
        <v>18</v>
      </c>
      <c r="B25" s="3" t="str">
        <f>IFERROR(VLOOKUP(Feuil1!A25,Feuil3!H:J,3,FALSE),"")</f>
        <v/>
      </c>
    </row>
    <row r="26" spans="1:2" x14ac:dyDescent="0.3">
      <c r="A26" s="3">
        <v>19</v>
      </c>
      <c r="B26" s="3" t="str">
        <f>IFERROR(VLOOKUP(Feuil1!A26,Feuil3!H:J,3,FALSE),"")</f>
        <v/>
      </c>
    </row>
    <row r="27" spans="1:2" x14ac:dyDescent="0.3">
      <c r="A27" s="3">
        <v>20</v>
      </c>
      <c r="B27" s="3" t="str">
        <f>IFERROR(VLOOKUP(Feuil1!A27,Feuil3!H:J,3,FALSE),"")</f>
        <v/>
      </c>
    </row>
    <row r="28" spans="1:2" x14ac:dyDescent="0.3">
      <c r="A28" s="3">
        <v>21</v>
      </c>
      <c r="B28" s="3" t="str">
        <f>IFERROR(VLOOKUP(Feuil1!A28,Feuil3!H:J,3,FALSE),"")</f>
        <v/>
      </c>
    </row>
    <row r="29" spans="1:2" x14ac:dyDescent="0.3">
      <c r="A29" s="3">
        <v>22</v>
      </c>
      <c r="B29" s="3" t="str">
        <f>IFERROR(VLOOKUP(Feuil1!A29,Feuil3!H:J,3,FALSE),"")</f>
        <v/>
      </c>
    </row>
    <row r="30" spans="1:2" x14ac:dyDescent="0.3">
      <c r="A30" s="3">
        <v>23</v>
      </c>
      <c r="B30" s="3" t="str">
        <f>IFERROR(VLOOKUP(Feuil1!A30,Feuil3!H:J,3,FALSE),"")</f>
        <v/>
      </c>
    </row>
    <row r="31" spans="1:2" x14ac:dyDescent="0.3">
      <c r="A31" s="3">
        <v>24</v>
      </c>
      <c r="B31" s="3" t="str">
        <f>IFERROR(VLOOKUP(Feuil1!A31,Feuil3!H:J,3,FALSE),"")</f>
        <v/>
      </c>
    </row>
    <row r="32" spans="1:2" x14ac:dyDescent="0.3">
      <c r="A32" s="3">
        <v>25</v>
      </c>
      <c r="B32" s="3" t="str">
        <f>IFERROR(VLOOKUP(Feuil1!A32,Feuil3!H:J,3,FALSE),"")</f>
        <v/>
      </c>
    </row>
    <row r="33" spans="1:2" x14ac:dyDescent="0.3">
      <c r="A33" s="3">
        <v>26</v>
      </c>
      <c r="B33" s="3" t="str">
        <f>IFERROR(VLOOKUP(Feuil1!A33,Feuil3!H:J,3,FALSE),"")</f>
        <v/>
      </c>
    </row>
    <row r="34" spans="1:2" x14ac:dyDescent="0.3">
      <c r="A34" s="3">
        <v>27</v>
      </c>
      <c r="B34" s="3" t="str">
        <f>IFERROR(VLOOKUP(Feuil1!A34,Feuil3!H:J,3,FALSE),"")</f>
        <v/>
      </c>
    </row>
    <row r="35" spans="1:2" x14ac:dyDescent="0.3">
      <c r="A35" s="3">
        <v>28</v>
      </c>
      <c r="B35" s="3" t="str">
        <f>IFERROR(VLOOKUP(Feuil1!A35,Feuil3!H:J,3,FALSE),"")</f>
        <v/>
      </c>
    </row>
    <row r="36" spans="1:2" x14ac:dyDescent="0.3">
      <c r="A36" s="3">
        <v>29</v>
      </c>
      <c r="B36" s="3" t="str">
        <f>IFERROR(VLOOKUP(Feuil1!A36,Feuil3!H:J,3,FALSE),"")</f>
        <v/>
      </c>
    </row>
    <row r="37" spans="1:2" x14ac:dyDescent="0.3">
      <c r="A37" s="3">
        <v>30</v>
      </c>
      <c r="B37" s="3" t="str">
        <f>IFERROR(VLOOKUP(Feuil1!A37,Feuil3!H:J,3,FALSE),"")</f>
        <v/>
      </c>
    </row>
    <row r="38" spans="1:2" x14ac:dyDescent="0.3">
      <c r="A38" s="3">
        <v>31</v>
      </c>
      <c r="B38" s="3" t="str">
        <f>IFERROR(VLOOKUP(Feuil1!A38,Feuil3!H:J,3,FALSE),"")</f>
        <v/>
      </c>
    </row>
    <row r="39" spans="1:2" x14ac:dyDescent="0.3">
      <c r="A39" s="3">
        <v>32</v>
      </c>
      <c r="B39" s="3" t="str">
        <f>IFERROR(VLOOKUP(Feuil1!A39,Feuil3!H:J,3,FALSE),"")</f>
        <v/>
      </c>
    </row>
    <row r="40" spans="1:2" x14ac:dyDescent="0.3">
      <c r="A40" s="3">
        <v>33</v>
      </c>
      <c r="B40" s="3" t="str">
        <f>IFERROR(VLOOKUP(Feuil1!A40,Feuil3!H:J,3,FALSE),"")</f>
        <v/>
      </c>
    </row>
    <row r="41" spans="1:2" x14ac:dyDescent="0.3">
      <c r="A41" s="3">
        <v>34</v>
      </c>
      <c r="B41" s="3" t="str">
        <f>IFERROR(VLOOKUP(Feuil1!A41,Feuil3!H:J,3,FALSE),"")</f>
        <v/>
      </c>
    </row>
    <row r="42" spans="1:2" x14ac:dyDescent="0.3">
      <c r="A42" s="3">
        <v>35</v>
      </c>
      <c r="B42" s="3" t="str">
        <f>IFERROR(VLOOKUP(Feuil1!A42,Feuil3!H:J,3,FALSE),"")</f>
        <v/>
      </c>
    </row>
    <row r="43" spans="1:2" x14ac:dyDescent="0.3">
      <c r="A43" s="3">
        <v>36</v>
      </c>
      <c r="B43" s="3" t="str">
        <f>IFERROR(VLOOKUP(Feuil1!A43,Feuil3!H:J,3,FALSE),"")</f>
        <v/>
      </c>
    </row>
    <row r="44" spans="1:2" x14ac:dyDescent="0.3">
      <c r="A44" s="3">
        <v>37</v>
      </c>
      <c r="B44" s="3" t="str">
        <f>IFERROR(VLOOKUP(Feuil1!A44,Feuil3!H:J,3,FALSE),"")</f>
        <v/>
      </c>
    </row>
    <row r="45" spans="1:2" x14ac:dyDescent="0.3">
      <c r="A45" s="3">
        <v>38</v>
      </c>
      <c r="B45" s="3" t="str">
        <f>IFERROR(VLOOKUP(Feuil1!A45,Feuil3!H:J,3,FALSE),"")</f>
        <v/>
      </c>
    </row>
    <row r="46" spans="1:2" x14ac:dyDescent="0.3">
      <c r="A46" s="3">
        <v>39</v>
      </c>
      <c r="B46" s="3" t="str">
        <f>IFERROR(VLOOKUP(Feuil1!A46,Feuil3!H:J,3,FALSE),"")</f>
        <v/>
      </c>
    </row>
    <row r="47" spans="1:2" x14ac:dyDescent="0.3">
      <c r="A47" s="3">
        <v>40</v>
      </c>
      <c r="B47" s="3" t="str">
        <f>IFERROR(VLOOKUP(Feuil1!A47,Feuil3!H:J,3,FALSE),"")</f>
        <v/>
      </c>
    </row>
    <row r="48" spans="1:2" x14ac:dyDescent="0.3">
      <c r="A48" s="3">
        <v>41</v>
      </c>
      <c r="B48" s="3" t="str">
        <f>IFERROR(VLOOKUP(Feuil1!A48,Feuil3!H:J,3,FALSE),"")</f>
        <v/>
      </c>
    </row>
    <row r="49" spans="1:2" x14ac:dyDescent="0.3">
      <c r="A49" s="3">
        <v>42</v>
      </c>
      <c r="B49" s="3" t="str">
        <f>IFERROR(VLOOKUP(Feuil1!A49,Feuil3!H:J,3,FALSE),"")</f>
        <v/>
      </c>
    </row>
    <row r="50" spans="1:2" x14ac:dyDescent="0.3">
      <c r="A50" s="3">
        <v>43</v>
      </c>
      <c r="B50" s="3" t="str">
        <f>IFERROR(VLOOKUP(Feuil1!A50,Feuil3!H:J,3,FALSE),"")</f>
        <v/>
      </c>
    </row>
    <row r="51" spans="1:2" x14ac:dyDescent="0.3">
      <c r="A51" s="3">
        <v>44</v>
      </c>
      <c r="B51" s="3" t="str">
        <f>IFERROR(VLOOKUP(Feuil1!A51,Feuil3!H:J,3,FALSE),"")</f>
        <v/>
      </c>
    </row>
    <row r="52" spans="1:2" x14ac:dyDescent="0.3">
      <c r="A52" s="3">
        <v>45</v>
      </c>
      <c r="B52" s="3" t="str">
        <f>IFERROR(VLOOKUP(Feuil1!A52,Feuil3!H:J,3,FALSE),"")</f>
        <v/>
      </c>
    </row>
    <row r="53" spans="1:2" x14ac:dyDescent="0.3">
      <c r="A53" s="3">
        <v>46</v>
      </c>
      <c r="B53" s="3" t="str">
        <f>IFERROR(VLOOKUP(Feuil1!A53,Feuil3!H:J,3,FALSE),"")</f>
        <v/>
      </c>
    </row>
    <row r="54" spans="1:2" x14ac:dyDescent="0.3">
      <c r="A54" s="3">
        <v>47</v>
      </c>
      <c r="B54" s="3" t="str">
        <f>IFERROR(VLOOKUP(Feuil1!A54,Feuil3!H:J,3,FALSE),"")</f>
        <v/>
      </c>
    </row>
    <row r="55" spans="1:2" x14ac:dyDescent="0.3">
      <c r="A55" s="3">
        <v>48</v>
      </c>
      <c r="B55" s="3" t="str">
        <f>IFERROR(VLOOKUP(Feuil1!A55,Feuil3!H:J,3,FALSE),"")</f>
        <v/>
      </c>
    </row>
    <row r="56" spans="1:2" x14ac:dyDescent="0.3">
      <c r="A56" s="3">
        <v>49</v>
      </c>
      <c r="B56" s="3" t="str">
        <f>IFERROR(VLOOKUP(Feuil1!A56,Feuil3!H:J,3,FALSE),"")</f>
        <v/>
      </c>
    </row>
    <row r="57" spans="1:2" x14ac:dyDescent="0.3">
      <c r="A57" s="3">
        <v>50</v>
      </c>
      <c r="B57" s="3" t="str">
        <f>IFERROR(VLOOKUP(Feuil1!A57,Feuil3!H:J,3,FALSE),"")</f>
        <v/>
      </c>
    </row>
  </sheetData>
  <autoFilter ref="A7:B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dumaine</dc:creator>
  <cp:lastModifiedBy>Lemarchand, Gautier</cp:lastModifiedBy>
  <dcterms:created xsi:type="dcterms:W3CDTF">2020-01-23T08:44:49Z</dcterms:created>
  <dcterms:modified xsi:type="dcterms:W3CDTF">2020-01-23T10:54:46Z</dcterms:modified>
</cp:coreProperties>
</file>