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" yWindow="6912" windowWidth="23256" windowHeight="7476" tabRatio="353"/>
  </bookViews>
  <sheets>
    <sheet name="Hierarchy" sheetId="1" r:id="rId1"/>
  </sheets>
  <definedNames>
    <definedName name="_xlnm._FilterDatabase" localSheetId="0" hidden="1">Hierarchy!$A$2:$T$947</definedName>
    <definedName name="_xlnm.Print_Area" localSheetId="0">Hierarchy!$A$2:$S$947</definedName>
  </definedNames>
  <calcPr calcId="14562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E3" i="1" l="1"/>
  <c r="F3" i="1"/>
  <c r="G3" i="1"/>
  <c r="H3" i="1"/>
  <c r="E4" i="1"/>
  <c r="F4" i="1"/>
  <c r="G4" i="1"/>
  <c r="H4" i="1"/>
  <c r="E5" i="1"/>
  <c r="F5" i="1"/>
  <c r="G5" i="1"/>
  <c r="H5" i="1"/>
  <c r="E6" i="1"/>
  <c r="F6" i="1"/>
  <c r="G6" i="1"/>
  <c r="H6" i="1"/>
  <c r="E7" i="1"/>
  <c r="F7" i="1"/>
  <c r="G7" i="1"/>
  <c r="H7" i="1"/>
  <c r="E8" i="1"/>
  <c r="F8" i="1"/>
  <c r="G8" i="1"/>
  <c r="H8" i="1"/>
  <c r="E9" i="1"/>
  <c r="F9" i="1"/>
  <c r="G9" i="1"/>
  <c r="H9" i="1"/>
  <c r="E10" i="1"/>
  <c r="F10" i="1"/>
  <c r="G10" i="1"/>
  <c r="H10" i="1"/>
  <c r="E11" i="1"/>
  <c r="F11" i="1"/>
  <c r="G11" i="1"/>
  <c r="H11" i="1"/>
  <c r="E12" i="1"/>
  <c r="F12" i="1"/>
  <c r="G12" i="1"/>
  <c r="H12" i="1"/>
  <c r="E13" i="1"/>
  <c r="F13" i="1"/>
  <c r="G13" i="1"/>
  <c r="H13" i="1"/>
  <c r="E14" i="1"/>
  <c r="F14" i="1"/>
  <c r="G14" i="1"/>
  <c r="H14" i="1"/>
  <c r="E15" i="1"/>
  <c r="F15" i="1"/>
  <c r="G15" i="1"/>
  <c r="H15" i="1"/>
  <c r="E16" i="1"/>
  <c r="F16" i="1"/>
  <c r="G16" i="1"/>
  <c r="H16" i="1"/>
  <c r="E17" i="1"/>
  <c r="F17" i="1"/>
  <c r="G17" i="1"/>
  <c r="H17" i="1"/>
  <c r="E18" i="1"/>
  <c r="F18" i="1"/>
  <c r="G18" i="1"/>
  <c r="H18" i="1"/>
  <c r="E19" i="1"/>
  <c r="F19" i="1"/>
  <c r="G19" i="1"/>
  <c r="H19" i="1"/>
  <c r="E20" i="1"/>
  <c r="F20" i="1"/>
  <c r="G20" i="1"/>
  <c r="H20" i="1"/>
  <c r="E21" i="1"/>
  <c r="F21" i="1"/>
  <c r="G21" i="1"/>
  <c r="H21" i="1"/>
  <c r="E22" i="1"/>
  <c r="F22" i="1"/>
  <c r="G22" i="1"/>
  <c r="H22" i="1"/>
  <c r="E23" i="1"/>
  <c r="F23" i="1"/>
  <c r="G23" i="1"/>
  <c r="H23" i="1"/>
  <c r="E24" i="1"/>
  <c r="F24" i="1"/>
  <c r="G24" i="1"/>
  <c r="H24" i="1"/>
  <c r="E25" i="1"/>
  <c r="F25" i="1"/>
  <c r="G25" i="1"/>
  <c r="H25" i="1"/>
  <c r="E26" i="1"/>
  <c r="F26" i="1"/>
  <c r="G26" i="1"/>
  <c r="H26" i="1"/>
  <c r="E27" i="1"/>
  <c r="F27" i="1"/>
  <c r="G27" i="1"/>
  <c r="H27" i="1"/>
  <c r="E28" i="1"/>
  <c r="F28" i="1"/>
  <c r="G28" i="1"/>
  <c r="H28" i="1"/>
  <c r="E29" i="1"/>
  <c r="F29" i="1"/>
  <c r="G29" i="1"/>
  <c r="H29" i="1"/>
  <c r="E30" i="1"/>
  <c r="F30" i="1"/>
  <c r="G30" i="1"/>
  <c r="H30" i="1"/>
  <c r="E31" i="1"/>
  <c r="F31" i="1"/>
  <c r="G31" i="1"/>
  <c r="H31" i="1"/>
  <c r="E32" i="1"/>
  <c r="F32" i="1"/>
  <c r="G32" i="1"/>
  <c r="H32" i="1"/>
  <c r="E33" i="1"/>
  <c r="F33" i="1"/>
  <c r="G33" i="1"/>
  <c r="H33" i="1"/>
  <c r="E34" i="1"/>
  <c r="F34" i="1"/>
  <c r="G34" i="1"/>
  <c r="H34" i="1"/>
  <c r="E35" i="1"/>
  <c r="F35" i="1"/>
  <c r="G35" i="1"/>
  <c r="H35" i="1"/>
  <c r="E36" i="1"/>
  <c r="F36" i="1"/>
  <c r="G36" i="1"/>
  <c r="H36" i="1"/>
  <c r="E37" i="1"/>
  <c r="F37" i="1"/>
  <c r="G37" i="1"/>
  <c r="H37" i="1"/>
  <c r="E38" i="1"/>
  <c r="F38" i="1"/>
  <c r="G38" i="1"/>
  <c r="H38" i="1"/>
  <c r="E39" i="1"/>
  <c r="F39" i="1"/>
  <c r="G39" i="1"/>
  <c r="H39" i="1"/>
  <c r="E40" i="1"/>
  <c r="F40" i="1"/>
  <c r="G40" i="1"/>
  <c r="H40" i="1"/>
  <c r="E41" i="1"/>
  <c r="F41" i="1"/>
  <c r="G41" i="1"/>
  <c r="H41" i="1"/>
  <c r="E42" i="1"/>
  <c r="F42" i="1"/>
  <c r="G42" i="1"/>
  <c r="H42" i="1"/>
  <c r="E43" i="1"/>
  <c r="F43" i="1"/>
  <c r="G43" i="1"/>
  <c r="H43" i="1"/>
  <c r="E44" i="1"/>
  <c r="F44" i="1"/>
  <c r="G44" i="1"/>
  <c r="H44" i="1"/>
  <c r="E45" i="1"/>
  <c r="F45" i="1"/>
  <c r="G45" i="1"/>
  <c r="H45" i="1"/>
  <c r="E46" i="1"/>
  <c r="F46" i="1"/>
  <c r="G46" i="1"/>
  <c r="H46" i="1"/>
  <c r="E47" i="1"/>
  <c r="F47" i="1"/>
  <c r="G47" i="1"/>
  <c r="H47" i="1"/>
  <c r="E48" i="1"/>
  <c r="F48" i="1"/>
  <c r="G48" i="1"/>
  <c r="H48" i="1"/>
  <c r="E49" i="1"/>
  <c r="F49" i="1"/>
  <c r="G49" i="1"/>
  <c r="H49" i="1"/>
  <c r="E50" i="1"/>
  <c r="F50" i="1"/>
  <c r="G50" i="1"/>
  <c r="H50" i="1"/>
  <c r="E51" i="1"/>
  <c r="F51" i="1"/>
  <c r="G51" i="1"/>
  <c r="H51" i="1"/>
  <c r="E52" i="1"/>
  <c r="F52" i="1"/>
  <c r="G52" i="1"/>
  <c r="H52" i="1"/>
  <c r="E53" i="1"/>
  <c r="F53" i="1"/>
  <c r="G53" i="1"/>
  <c r="H53" i="1"/>
  <c r="E54" i="1"/>
  <c r="F54" i="1"/>
  <c r="G54" i="1"/>
  <c r="H54" i="1"/>
  <c r="E55" i="1"/>
  <c r="F55" i="1"/>
  <c r="G55" i="1"/>
  <c r="H55" i="1"/>
  <c r="E56" i="1"/>
  <c r="F56" i="1"/>
  <c r="G56" i="1"/>
  <c r="H56" i="1"/>
  <c r="E57" i="1"/>
  <c r="F57" i="1"/>
  <c r="G57" i="1"/>
  <c r="H57" i="1"/>
  <c r="E58" i="1"/>
  <c r="F58" i="1"/>
  <c r="G58" i="1"/>
  <c r="H58" i="1"/>
  <c r="E59" i="1"/>
  <c r="F59" i="1"/>
  <c r="G59" i="1"/>
  <c r="H59" i="1"/>
  <c r="E60" i="1"/>
  <c r="F60" i="1"/>
  <c r="G60" i="1"/>
  <c r="H60" i="1"/>
  <c r="E61" i="1"/>
  <c r="F61" i="1"/>
  <c r="G61" i="1"/>
  <c r="H61" i="1"/>
  <c r="E62" i="1"/>
  <c r="F62" i="1"/>
  <c r="G62" i="1"/>
  <c r="H62" i="1"/>
  <c r="E63" i="1"/>
  <c r="F63" i="1"/>
  <c r="G63" i="1"/>
  <c r="H63" i="1"/>
  <c r="E64" i="1"/>
  <c r="F64" i="1"/>
  <c r="G64" i="1"/>
  <c r="H64" i="1"/>
  <c r="E65" i="1"/>
  <c r="F65" i="1"/>
  <c r="G65" i="1"/>
  <c r="H65" i="1"/>
  <c r="E66" i="1"/>
  <c r="F66" i="1"/>
  <c r="G66" i="1"/>
  <c r="H66" i="1"/>
  <c r="E67" i="1"/>
  <c r="F67" i="1"/>
  <c r="G67" i="1"/>
  <c r="H67" i="1"/>
  <c r="E68" i="1"/>
  <c r="F68" i="1"/>
  <c r="G68" i="1"/>
  <c r="H68" i="1"/>
  <c r="E69" i="1"/>
  <c r="F69" i="1"/>
  <c r="G69" i="1"/>
  <c r="H69" i="1"/>
  <c r="E70" i="1"/>
  <c r="F70" i="1"/>
  <c r="G70" i="1"/>
  <c r="H70" i="1"/>
  <c r="E71" i="1"/>
  <c r="F71" i="1"/>
  <c r="G71" i="1"/>
  <c r="H71" i="1"/>
  <c r="E72" i="1"/>
  <c r="F72" i="1"/>
  <c r="G72" i="1"/>
  <c r="H72" i="1"/>
  <c r="E73" i="1"/>
  <c r="F73" i="1"/>
  <c r="G73" i="1"/>
  <c r="H73" i="1"/>
  <c r="E74" i="1"/>
  <c r="F74" i="1"/>
  <c r="G74" i="1"/>
  <c r="H74" i="1"/>
  <c r="E75" i="1"/>
  <c r="F75" i="1"/>
  <c r="G75" i="1"/>
  <c r="H75" i="1"/>
  <c r="E76" i="1"/>
  <c r="F76" i="1"/>
  <c r="G76" i="1"/>
  <c r="H76" i="1"/>
  <c r="E77" i="1"/>
  <c r="F77" i="1"/>
  <c r="G77" i="1"/>
  <c r="H77" i="1"/>
  <c r="E78" i="1"/>
  <c r="F78" i="1"/>
  <c r="G78" i="1"/>
  <c r="H78" i="1"/>
  <c r="E79" i="1"/>
  <c r="F79" i="1"/>
  <c r="G79" i="1"/>
  <c r="H79" i="1"/>
  <c r="E80" i="1"/>
  <c r="F80" i="1"/>
  <c r="G80" i="1"/>
  <c r="H80" i="1"/>
  <c r="E81" i="1"/>
  <c r="F81" i="1"/>
  <c r="G81" i="1"/>
  <c r="H81" i="1"/>
  <c r="E82" i="1"/>
  <c r="F82" i="1"/>
  <c r="G82" i="1"/>
  <c r="H82" i="1"/>
  <c r="E83" i="1"/>
  <c r="F83" i="1"/>
  <c r="G83" i="1"/>
  <c r="H83" i="1"/>
  <c r="E84" i="1"/>
  <c r="F84" i="1"/>
  <c r="G84" i="1"/>
  <c r="H84" i="1"/>
  <c r="E85" i="1"/>
  <c r="F85" i="1"/>
  <c r="G85" i="1"/>
  <c r="H85" i="1"/>
  <c r="E86" i="1"/>
  <c r="F86" i="1"/>
  <c r="G86" i="1"/>
  <c r="H86" i="1"/>
  <c r="E87" i="1"/>
  <c r="F87" i="1"/>
  <c r="G87" i="1"/>
  <c r="H87" i="1"/>
  <c r="E88" i="1"/>
  <c r="F88" i="1"/>
  <c r="G88" i="1"/>
  <c r="H88" i="1"/>
  <c r="E89" i="1"/>
  <c r="F89" i="1"/>
  <c r="G89" i="1"/>
  <c r="H89" i="1"/>
  <c r="E90" i="1"/>
  <c r="F90" i="1"/>
  <c r="G90" i="1"/>
  <c r="H90" i="1"/>
  <c r="E91" i="1"/>
  <c r="F91" i="1"/>
  <c r="G91" i="1"/>
  <c r="H91" i="1"/>
  <c r="E92" i="1"/>
  <c r="F92" i="1"/>
  <c r="G92" i="1"/>
  <c r="H92" i="1"/>
  <c r="E93" i="1"/>
  <c r="F93" i="1"/>
  <c r="G93" i="1"/>
  <c r="H93" i="1"/>
  <c r="E94" i="1"/>
  <c r="F94" i="1"/>
  <c r="G94" i="1"/>
  <c r="H94" i="1"/>
  <c r="E95" i="1"/>
  <c r="F95" i="1"/>
  <c r="G95" i="1"/>
  <c r="H95" i="1"/>
  <c r="E96" i="1"/>
  <c r="F96" i="1"/>
  <c r="G96" i="1"/>
  <c r="H96" i="1"/>
  <c r="E97" i="1"/>
  <c r="F97" i="1"/>
  <c r="G97" i="1"/>
  <c r="H97" i="1"/>
  <c r="E98" i="1"/>
  <c r="F98" i="1"/>
  <c r="G98" i="1"/>
  <c r="H98" i="1"/>
  <c r="E99" i="1"/>
  <c r="F99" i="1"/>
  <c r="G99" i="1"/>
  <c r="H99" i="1"/>
  <c r="E100" i="1"/>
  <c r="F100" i="1"/>
  <c r="G100" i="1"/>
  <c r="H100" i="1"/>
  <c r="E101" i="1"/>
  <c r="F101" i="1"/>
  <c r="G101" i="1"/>
  <c r="H101" i="1"/>
  <c r="E102" i="1"/>
  <c r="F102" i="1"/>
  <c r="G102" i="1"/>
  <c r="H102" i="1"/>
  <c r="E103" i="1"/>
  <c r="F103" i="1"/>
  <c r="G103" i="1"/>
  <c r="H103" i="1"/>
  <c r="E104" i="1"/>
  <c r="F104" i="1"/>
  <c r="G104" i="1"/>
  <c r="H104" i="1"/>
  <c r="E105" i="1"/>
  <c r="F105" i="1"/>
  <c r="G105" i="1"/>
  <c r="H105" i="1"/>
  <c r="E106" i="1"/>
  <c r="F106" i="1"/>
  <c r="G106" i="1"/>
  <c r="H106" i="1"/>
  <c r="E107" i="1"/>
  <c r="F107" i="1"/>
  <c r="G107" i="1"/>
  <c r="H107" i="1"/>
  <c r="E108" i="1"/>
  <c r="F108" i="1"/>
  <c r="G108" i="1"/>
  <c r="H108" i="1"/>
  <c r="E109" i="1"/>
  <c r="F109" i="1"/>
  <c r="G109" i="1"/>
  <c r="H109" i="1"/>
  <c r="E110" i="1"/>
  <c r="F110" i="1"/>
  <c r="G110" i="1"/>
  <c r="H110" i="1"/>
  <c r="E111" i="1"/>
  <c r="F111" i="1"/>
  <c r="G111" i="1"/>
  <c r="H111" i="1"/>
  <c r="E112" i="1"/>
  <c r="F112" i="1"/>
  <c r="G112" i="1"/>
  <c r="H112" i="1"/>
  <c r="E113" i="1"/>
  <c r="F113" i="1"/>
  <c r="G113" i="1"/>
  <c r="H113" i="1"/>
  <c r="E114" i="1"/>
  <c r="F114" i="1"/>
  <c r="G114" i="1"/>
  <c r="H114" i="1"/>
  <c r="E115" i="1"/>
  <c r="F115" i="1"/>
  <c r="G115" i="1"/>
  <c r="H115" i="1"/>
  <c r="E116" i="1"/>
  <c r="F116" i="1"/>
  <c r="G116" i="1"/>
  <c r="H116" i="1"/>
  <c r="E117" i="1"/>
  <c r="F117" i="1"/>
  <c r="G117" i="1"/>
  <c r="H117" i="1"/>
  <c r="E118" i="1"/>
  <c r="F118" i="1"/>
  <c r="G118" i="1"/>
  <c r="H118" i="1"/>
  <c r="E119" i="1"/>
  <c r="F119" i="1"/>
  <c r="G119" i="1"/>
  <c r="H119" i="1"/>
  <c r="E120" i="1"/>
  <c r="F120" i="1"/>
  <c r="G120" i="1"/>
  <c r="H120" i="1"/>
  <c r="E121" i="1"/>
  <c r="F121" i="1"/>
  <c r="G121" i="1"/>
  <c r="H121" i="1"/>
  <c r="E122" i="1"/>
  <c r="F122" i="1"/>
  <c r="G122" i="1"/>
  <c r="H122" i="1"/>
  <c r="E123" i="1"/>
  <c r="F123" i="1"/>
  <c r="G123" i="1"/>
  <c r="H123" i="1"/>
  <c r="E124" i="1"/>
  <c r="F124" i="1"/>
  <c r="G124" i="1"/>
  <c r="H124" i="1"/>
  <c r="E125" i="1"/>
  <c r="F125" i="1"/>
  <c r="G125" i="1"/>
  <c r="H125" i="1"/>
  <c r="E126" i="1"/>
  <c r="F126" i="1"/>
  <c r="G126" i="1"/>
  <c r="H126" i="1"/>
  <c r="E127" i="1"/>
  <c r="F127" i="1"/>
  <c r="G127" i="1"/>
  <c r="H127" i="1"/>
  <c r="E128" i="1"/>
  <c r="F128" i="1"/>
  <c r="G128" i="1"/>
  <c r="H128" i="1"/>
  <c r="E129" i="1"/>
  <c r="F129" i="1"/>
  <c r="G129" i="1"/>
  <c r="H129" i="1"/>
  <c r="E130" i="1"/>
  <c r="F130" i="1"/>
  <c r="G130" i="1"/>
  <c r="H130" i="1"/>
  <c r="E131" i="1"/>
  <c r="F131" i="1"/>
  <c r="G131" i="1"/>
  <c r="H131" i="1"/>
  <c r="E132" i="1"/>
  <c r="F132" i="1"/>
  <c r="G132" i="1"/>
  <c r="H132" i="1"/>
  <c r="E133" i="1"/>
  <c r="F133" i="1"/>
  <c r="G133" i="1"/>
  <c r="H133" i="1"/>
  <c r="E134" i="1"/>
  <c r="F134" i="1"/>
  <c r="G134" i="1"/>
  <c r="H134" i="1"/>
  <c r="E135" i="1"/>
  <c r="F135" i="1"/>
  <c r="G135" i="1"/>
  <c r="H135" i="1"/>
  <c r="E136" i="1"/>
  <c r="F136" i="1"/>
  <c r="G136" i="1"/>
  <c r="H136" i="1"/>
  <c r="E137" i="1"/>
  <c r="F137" i="1"/>
  <c r="G137" i="1"/>
  <c r="H137" i="1"/>
  <c r="E138" i="1"/>
  <c r="F138" i="1"/>
  <c r="G138" i="1"/>
  <c r="H138" i="1"/>
  <c r="E139" i="1"/>
  <c r="F139" i="1"/>
  <c r="G139" i="1"/>
  <c r="H139" i="1"/>
  <c r="E140" i="1"/>
  <c r="F140" i="1"/>
  <c r="G140" i="1"/>
  <c r="H140" i="1"/>
  <c r="E141" i="1"/>
  <c r="F141" i="1"/>
  <c r="G141" i="1"/>
  <c r="H141" i="1"/>
  <c r="E142" i="1"/>
  <c r="F142" i="1"/>
  <c r="G142" i="1"/>
  <c r="H142" i="1"/>
  <c r="E143" i="1"/>
  <c r="F143" i="1"/>
  <c r="G143" i="1"/>
  <c r="H143" i="1"/>
  <c r="E144" i="1"/>
  <c r="F144" i="1"/>
  <c r="G144" i="1"/>
  <c r="H144" i="1"/>
  <c r="E145" i="1"/>
  <c r="F145" i="1"/>
  <c r="G145" i="1"/>
  <c r="H145" i="1"/>
  <c r="E146" i="1"/>
  <c r="F146" i="1"/>
  <c r="G146" i="1"/>
  <c r="H146" i="1"/>
  <c r="E147" i="1"/>
  <c r="F147" i="1"/>
  <c r="G147" i="1"/>
  <c r="H147" i="1"/>
  <c r="E148" i="1"/>
  <c r="F148" i="1"/>
  <c r="G148" i="1"/>
  <c r="H148" i="1"/>
  <c r="E149" i="1"/>
  <c r="F149" i="1"/>
  <c r="G149" i="1"/>
  <c r="H149" i="1"/>
  <c r="E150" i="1"/>
  <c r="F150" i="1"/>
  <c r="G150" i="1"/>
  <c r="H150" i="1"/>
  <c r="E151" i="1"/>
  <c r="F151" i="1"/>
  <c r="G151" i="1"/>
  <c r="H151" i="1"/>
  <c r="E152" i="1"/>
  <c r="F152" i="1"/>
  <c r="G152" i="1"/>
  <c r="H152" i="1"/>
  <c r="E153" i="1"/>
  <c r="F153" i="1"/>
  <c r="G153" i="1"/>
  <c r="H153" i="1"/>
  <c r="E154" i="1"/>
  <c r="F154" i="1"/>
  <c r="G154" i="1"/>
  <c r="H154" i="1"/>
  <c r="E155" i="1"/>
  <c r="F155" i="1"/>
  <c r="G155" i="1"/>
  <c r="H155" i="1"/>
  <c r="E156" i="1"/>
  <c r="F156" i="1"/>
  <c r="G156" i="1"/>
  <c r="H156" i="1"/>
  <c r="E157" i="1"/>
  <c r="F157" i="1"/>
  <c r="G157" i="1"/>
  <c r="H157" i="1"/>
  <c r="E158" i="1"/>
  <c r="F158" i="1"/>
  <c r="G158" i="1"/>
  <c r="H158" i="1"/>
  <c r="E159" i="1"/>
  <c r="F159" i="1"/>
  <c r="G159" i="1"/>
  <c r="H159" i="1"/>
  <c r="E160" i="1"/>
  <c r="F160" i="1"/>
  <c r="G160" i="1"/>
  <c r="H160" i="1"/>
  <c r="E161" i="1"/>
  <c r="F161" i="1"/>
  <c r="G161" i="1"/>
  <c r="H161" i="1"/>
  <c r="E162" i="1"/>
  <c r="F162" i="1"/>
  <c r="G162" i="1"/>
  <c r="H162" i="1"/>
  <c r="E163" i="1"/>
  <c r="F163" i="1"/>
  <c r="G163" i="1"/>
  <c r="H163" i="1"/>
  <c r="E164" i="1"/>
  <c r="F164" i="1"/>
  <c r="G164" i="1"/>
  <c r="H164" i="1"/>
  <c r="E165" i="1"/>
  <c r="F165" i="1"/>
  <c r="G165" i="1"/>
  <c r="H165" i="1"/>
  <c r="E166" i="1"/>
  <c r="F166" i="1"/>
  <c r="G166" i="1"/>
  <c r="H166" i="1"/>
  <c r="E167" i="1"/>
  <c r="F167" i="1"/>
  <c r="G167" i="1"/>
  <c r="H167" i="1"/>
  <c r="E168" i="1"/>
  <c r="F168" i="1"/>
  <c r="G168" i="1"/>
  <c r="H168" i="1"/>
  <c r="E169" i="1"/>
  <c r="F169" i="1"/>
  <c r="G169" i="1"/>
  <c r="H169" i="1"/>
  <c r="E170" i="1"/>
  <c r="F170" i="1"/>
  <c r="G170" i="1"/>
  <c r="H170" i="1"/>
  <c r="E171" i="1"/>
  <c r="F171" i="1"/>
  <c r="G171" i="1"/>
  <c r="H171" i="1"/>
  <c r="E172" i="1"/>
  <c r="F172" i="1"/>
  <c r="G172" i="1"/>
  <c r="H172" i="1"/>
  <c r="E173" i="1"/>
  <c r="F173" i="1"/>
  <c r="G173" i="1"/>
  <c r="H173" i="1"/>
  <c r="E174" i="1"/>
  <c r="F174" i="1"/>
  <c r="G174" i="1"/>
  <c r="H174" i="1"/>
  <c r="E175" i="1"/>
  <c r="F175" i="1"/>
  <c r="G175" i="1"/>
  <c r="H175" i="1"/>
  <c r="E176" i="1"/>
  <c r="F176" i="1"/>
  <c r="G176" i="1"/>
  <c r="H176" i="1"/>
  <c r="E177" i="1"/>
  <c r="F177" i="1"/>
  <c r="G177" i="1"/>
  <c r="H177" i="1"/>
  <c r="E178" i="1"/>
  <c r="F178" i="1"/>
  <c r="G178" i="1"/>
  <c r="H178" i="1"/>
  <c r="E179" i="1"/>
  <c r="F179" i="1"/>
  <c r="G179" i="1"/>
  <c r="H179" i="1"/>
  <c r="E180" i="1"/>
  <c r="F180" i="1"/>
  <c r="G180" i="1"/>
  <c r="H180" i="1"/>
  <c r="E181" i="1"/>
  <c r="F181" i="1"/>
  <c r="G181" i="1"/>
  <c r="H181" i="1"/>
  <c r="E182" i="1"/>
  <c r="F182" i="1"/>
  <c r="G182" i="1"/>
  <c r="H182" i="1"/>
  <c r="E183" i="1"/>
  <c r="F183" i="1"/>
  <c r="G183" i="1"/>
  <c r="H183" i="1"/>
  <c r="E184" i="1"/>
  <c r="F184" i="1"/>
  <c r="G184" i="1"/>
  <c r="H184" i="1"/>
  <c r="E185" i="1"/>
  <c r="F185" i="1"/>
  <c r="G185" i="1"/>
  <c r="H185" i="1"/>
  <c r="E186" i="1"/>
  <c r="F186" i="1"/>
  <c r="G186" i="1"/>
  <c r="H186" i="1"/>
  <c r="E187" i="1"/>
  <c r="F187" i="1"/>
  <c r="G187" i="1"/>
  <c r="H187" i="1"/>
  <c r="E188" i="1"/>
  <c r="F188" i="1"/>
  <c r="G188" i="1"/>
  <c r="H188" i="1"/>
  <c r="E189" i="1"/>
  <c r="F189" i="1"/>
  <c r="G189" i="1"/>
  <c r="H189" i="1"/>
  <c r="E190" i="1"/>
  <c r="F190" i="1"/>
  <c r="G190" i="1"/>
  <c r="H190" i="1"/>
  <c r="E191" i="1"/>
  <c r="F191" i="1"/>
  <c r="G191" i="1"/>
  <c r="H191" i="1"/>
  <c r="E192" i="1"/>
  <c r="F192" i="1"/>
  <c r="G192" i="1"/>
  <c r="H192" i="1"/>
  <c r="E193" i="1"/>
  <c r="F193" i="1"/>
  <c r="G193" i="1"/>
  <c r="H193" i="1"/>
  <c r="E194" i="1"/>
  <c r="F194" i="1"/>
  <c r="G194" i="1"/>
  <c r="H194" i="1"/>
  <c r="E195" i="1"/>
  <c r="F195" i="1"/>
  <c r="G195" i="1"/>
  <c r="H195" i="1"/>
  <c r="E196" i="1"/>
  <c r="F196" i="1"/>
  <c r="G196" i="1"/>
  <c r="H196" i="1"/>
  <c r="E197" i="1"/>
  <c r="F197" i="1"/>
  <c r="G197" i="1"/>
  <c r="H197" i="1"/>
  <c r="E198" i="1"/>
  <c r="F198" i="1"/>
  <c r="G198" i="1"/>
  <c r="H198" i="1"/>
  <c r="E199" i="1"/>
  <c r="F199" i="1"/>
  <c r="G199" i="1"/>
  <c r="H199" i="1"/>
  <c r="E200" i="1"/>
  <c r="F200" i="1"/>
  <c r="G200" i="1"/>
  <c r="H200" i="1"/>
  <c r="E201" i="1"/>
  <c r="F201" i="1"/>
  <c r="G201" i="1"/>
  <c r="H201" i="1"/>
  <c r="E202" i="1"/>
  <c r="F202" i="1"/>
  <c r="G202" i="1"/>
  <c r="H202" i="1"/>
  <c r="E203" i="1"/>
  <c r="F203" i="1"/>
  <c r="G203" i="1"/>
  <c r="H203" i="1"/>
  <c r="E204" i="1"/>
  <c r="F204" i="1"/>
  <c r="G204" i="1"/>
  <c r="H204" i="1"/>
  <c r="E205" i="1"/>
  <c r="F205" i="1"/>
  <c r="G205" i="1"/>
  <c r="H205" i="1"/>
  <c r="E206" i="1"/>
  <c r="F206" i="1"/>
  <c r="G206" i="1"/>
  <c r="H206" i="1"/>
  <c r="E207" i="1"/>
  <c r="F207" i="1"/>
  <c r="G207" i="1"/>
  <c r="H207" i="1"/>
  <c r="E208" i="1"/>
  <c r="F208" i="1"/>
  <c r="G208" i="1"/>
  <c r="H208" i="1"/>
  <c r="E209" i="1"/>
  <c r="F209" i="1"/>
  <c r="G209" i="1"/>
  <c r="H209" i="1"/>
  <c r="E210" i="1"/>
  <c r="F210" i="1"/>
  <c r="G210" i="1"/>
  <c r="H210" i="1"/>
  <c r="E211" i="1"/>
  <c r="F211" i="1"/>
  <c r="G211" i="1"/>
  <c r="H211" i="1"/>
  <c r="E212" i="1"/>
  <c r="F212" i="1"/>
  <c r="G212" i="1"/>
  <c r="H212" i="1"/>
  <c r="E213" i="1"/>
  <c r="F213" i="1"/>
  <c r="G213" i="1"/>
  <c r="H213" i="1"/>
  <c r="E214" i="1"/>
  <c r="F214" i="1"/>
  <c r="G214" i="1"/>
  <c r="H214" i="1"/>
  <c r="E215" i="1"/>
  <c r="F215" i="1"/>
  <c r="G215" i="1"/>
  <c r="H215" i="1"/>
  <c r="E216" i="1"/>
  <c r="F216" i="1"/>
  <c r="G216" i="1"/>
  <c r="H216" i="1"/>
  <c r="E217" i="1"/>
  <c r="F217" i="1"/>
  <c r="G217" i="1"/>
  <c r="H217" i="1"/>
  <c r="E218" i="1"/>
  <c r="F218" i="1"/>
  <c r="G218" i="1"/>
  <c r="H218" i="1"/>
  <c r="E219" i="1"/>
  <c r="F219" i="1"/>
  <c r="G219" i="1"/>
  <c r="H219" i="1"/>
  <c r="E220" i="1"/>
  <c r="F220" i="1"/>
  <c r="G220" i="1"/>
  <c r="H220" i="1"/>
  <c r="E221" i="1"/>
  <c r="F221" i="1"/>
  <c r="G221" i="1"/>
  <c r="H221" i="1"/>
  <c r="E222" i="1"/>
  <c r="F222" i="1"/>
  <c r="G222" i="1"/>
  <c r="H222" i="1"/>
  <c r="E223" i="1"/>
  <c r="F223" i="1"/>
  <c r="G223" i="1"/>
  <c r="H223" i="1"/>
  <c r="E224" i="1"/>
  <c r="F224" i="1"/>
  <c r="G224" i="1"/>
  <c r="H224" i="1"/>
  <c r="E225" i="1"/>
  <c r="F225" i="1"/>
  <c r="G225" i="1"/>
  <c r="H225" i="1"/>
  <c r="E226" i="1"/>
  <c r="F226" i="1"/>
  <c r="G226" i="1"/>
  <c r="H226" i="1"/>
  <c r="E227" i="1"/>
  <c r="F227" i="1"/>
  <c r="G227" i="1"/>
  <c r="H227" i="1"/>
  <c r="E228" i="1"/>
  <c r="F228" i="1"/>
  <c r="G228" i="1"/>
  <c r="H228" i="1"/>
  <c r="E229" i="1"/>
  <c r="F229" i="1"/>
  <c r="G229" i="1"/>
  <c r="H229" i="1"/>
  <c r="E230" i="1"/>
  <c r="F230" i="1"/>
  <c r="G230" i="1"/>
  <c r="H230" i="1"/>
  <c r="E231" i="1"/>
  <c r="F231" i="1"/>
  <c r="G231" i="1"/>
  <c r="H231" i="1"/>
  <c r="E232" i="1"/>
  <c r="F232" i="1"/>
  <c r="G232" i="1"/>
  <c r="H232" i="1"/>
  <c r="E233" i="1"/>
  <c r="F233" i="1"/>
  <c r="G233" i="1"/>
  <c r="H233" i="1"/>
  <c r="E234" i="1"/>
  <c r="F234" i="1"/>
  <c r="G234" i="1"/>
  <c r="H234" i="1"/>
  <c r="E235" i="1"/>
  <c r="F235" i="1"/>
  <c r="G235" i="1"/>
  <c r="H235" i="1"/>
  <c r="E236" i="1"/>
  <c r="F236" i="1"/>
  <c r="G236" i="1"/>
  <c r="H236" i="1"/>
  <c r="E237" i="1"/>
  <c r="F237" i="1"/>
  <c r="G237" i="1"/>
  <c r="H237" i="1"/>
  <c r="E238" i="1"/>
  <c r="F238" i="1"/>
  <c r="G238" i="1"/>
  <c r="H238" i="1"/>
  <c r="E239" i="1"/>
  <c r="F239" i="1"/>
  <c r="G239" i="1"/>
  <c r="H239" i="1"/>
  <c r="E240" i="1"/>
  <c r="F240" i="1"/>
  <c r="G240" i="1"/>
  <c r="H240" i="1"/>
  <c r="E241" i="1"/>
  <c r="F241" i="1"/>
  <c r="G241" i="1"/>
  <c r="H241" i="1"/>
  <c r="E242" i="1"/>
  <c r="F242" i="1"/>
  <c r="G242" i="1"/>
  <c r="H242" i="1"/>
  <c r="E243" i="1"/>
  <c r="F243" i="1"/>
  <c r="G243" i="1"/>
  <c r="H243" i="1"/>
  <c r="E244" i="1"/>
  <c r="F244" i="1"/>
  <c r="G244" i="1"/>
  <c r="H244" i="1"/>
  <c r="E245" i="1"/>
  <c r="F245" i="1"/>
  <c r="G245" i="1"/>
  <c r="H245" i="1"/>
  <c r="E246" i="1"/>
  <c r="F246" i="1"/>
  <c r="G246" i="1"/>
  <c r="H246" i="1"/>
  <c r="E247" i="1"/>
  <c r="F247" i="1"/>
  <c r="G247" i="1"/>
  <c r="H247" i="1"/>
  <c r="E248" i="1"/>
  <c r="F248" i="1"/>
  <c r="G248" i="1"/>
  <c r="H248" i="1"/>
  <c r="E249" i="1"/>
  <c r="F249" i="1"/>
  <c r="G249" i="1"/>
  <c r="H249" i="1"/>
  <c r="E250" i="1"/>
  <c r="F250" i="1"/>
  <c r="G250" i="1"/>
  <c r="H250" i="1"/>
  <c r="E251" i="1"/>
  <c r="F251" i="1"/>
  <c r="G251" i="1"/>
  <c r="H251" i="1"/>
  <c r="E252" i="1"/>
  <c r="F252" i="1"/>
  <c r="G252" i="1"/>
  <c r="H252" i="1"/>
  <c r="E253" i="1"/>
  <c r="F253" i="1"/>
  <c r="G253" i="1"/>
  <c r="H253" i="1"/>
  <c r="E254" i="1"/>
  <c r="F254" i="1"/>
  <c r="G254" i="1"/>
  <c r="H254" i="1"/>
  <c r="E255" i="1"/>
  <c r="F255" i="1"/>
  <c r="G255" i="1"/>
  <c r="H255" i="1"/>
  <c r="E256" i="1"/>
  <c r="F256" i="1"/>
  <c r="G256" i="1"/>
  <c r="H256" i="1"/>
  <c r="E257" i="1"/>
  <c r="F257" i="1"/>
  <c r="G257" i="1"/>
  <c r="H257" i="1"/>
  <c r="E258" i="1"/>
  <c r="F258" i="1"/>
  <c r="G258" i="1"/>
  <c r="H258" i="1"/>
  <c r="E259" i="1"/>
  <c r="F259" i="1"/>
  <c r="G259" i="1"/>
  <c r="H259" i="1"/>
  <c r="E260" i="1"/>
  <c r="F260" i="1"/>
  <c r="G260" i="1"/>
  <c r="H260" i="1"/>
  <c r="E261" i="1"/>
  <c r="F261" i="1"/>
  <c r="G261" i="1"/>
  <c r="H261" i="1"/>
  <c r="E262" i="1"/>
  <c r="F262" i="1"/>
  <c r="G262" i="1"/>
  <c r="H262" i="1"/>
  <c r="E263" i="1"/>
  <c r="F263" i="1"/>
  <c r="G263" i="1"/>
  <c r="H263" i="1"/>
  <c r="E264" i="1"/>
  <c r="F264" i="1"/>
  <c r="G264" i="1"/>
  <c r="H264" i="1"/>
  <c r="E265" i="1"/>
  <c r="F265" i="1"/>
  <c r="G265" i="1"/>
  <c r="H265" i="1"/>
  <c r="E266" i="1"/>
  <c r="F266" i="1"/>
  <c r="G266" i="1"/>
  <c r="H266" i="1"/>
  <c r="E267" i="1"/>
  <c r="F267" i="1"/>
  <c r="G267" i="1"/>
  <c r="H267" i="1"/>
  <c r="E268" i="1"/>
  <c r="F268" i="1"/>
  <c r="G268" i="1"/>
  <c r="H268" i="1"/>
  <c r="E269" i="1"/>
  <c r="F269" i="1"/>
  <c r="G269" i="1"/>
  <c r="H269" i="1"/>
  <c r="E270" i="1"/>
  <c r="F270" i="1"/>
  <c r="G270" i="1"/>
  <c r="H270" i="1"/>
  <c r="E271" i="1"/>
  <c r="F271" i="1"/>
  <c r="G271" i="1"/>
  <c r="H271" i="1"/>
  <c r="E272" i="1"/>
  <c r="F272" i="1"/>
  <c r="G272" i="1"/>
  <c r="H272" i="1"/>
  <c r="E273" i="1"/>
  <c r="F273" i="1"/>
  <c r="G273" i="1"/>
  <c r="H273" i="1"/>
  <c r="E274" i="1"/>
  <c r="F274" i="1"/>
  <c r="G274" i="1"/>
  <c r="H274" i="1"/>
  <c r="E275" i="1"/>
  <c r="F275" i="1"/>
  <c r="G275" i="1"/>
  <c r="H275" i="1"/>
  <c r="E276" i="1"/>
  <c r="F276" i="1"/>
  <c r="G276" i="1"/>
  <c r="H276" i="1"/>
  <c r="E277" i="1"/>
  <c r="F277" i="1"/>
  <c r="G277" i="1"/>
  <c r="H277" i="1"/>
  <c r="E278" i="1"/>
  <c r="F278" i="1"/>
  <c r="G278" i="1"/>
  <c r="H278" i="1"/>
  <c r="E279" i="1"/>
  <c r="F279" i="1"/>
  <c r="G279" i="1"/>
  <c r="H279" i="1"/>
  <c r="E280" i="1"/>
  <c r="F280" i="1"/>
  <c r="G280" i="1"/>
  <c r="H280" i="1"/>
  <c r="E281" i="1"/>
  <c r="F281" i="1"/>
  <c r="G281" i="1"/>
  <c r="H281" i="1"/>
  <c r="E282" i="1"/>
  <c r="F282" i="1"/>
  <c r="G282" i="1"/>
  <c r="H282" i="1"/>
  <c r="E283" i="1"/>
  <c r="F283" i="1"/>
  <c r="G283" i="1"/>
  <c r="H283" i="1"/>
  <c r="E284" i="1"/>
  <c r="F284" i="1"/>
  <c r="G284" i="1"/>
  <c r="H284" i="1"/>
  <c r="E285" i="1"/>
  <c r="F285" i="1"/>
  <c r="G285" i="1"/>
  <c r="H285" i="1"/>
  <c r="E286" i="1"/>
  <c r="F286" i="1"/>
  <c r="G286" i="1"/>
  <c r="H286" i="1"/>
  <c r="E287" i="1"/>
  <c r="F287" i="1"/>
  <c r="G287" i="1"/>
  <c r="H287" i="1"/>
  <c r="E288" i="1"/>
  <c r="F288" i="1"/>
  <c r="G288" i="1"/>
  <c r="H288" i="1"/>
  <c r="E289" i="1"/>
  <c r="F289" i="1"/>
  <c r="G289" i="1"/>
  <c r="H289" i="1"/>
  <c r="E290" i="1"/>
  <c r="F290" i="1"/>
  <c r="G290" i="1"/>
  <c r="H290" i="1"/>
  <c r="E291" i="1"/>
  <c r="F291" i="1"/>
  <c r="G291" i="1"/>
  <c r="H291" i="1"/>
  <c r="E292" i="1"/>
  <c r="F292" i="1"/>
  <c r="G292" i="1"/>
  <c r="H292" i="1"/>
  <c r="E293" i="1"/>
  <c r="F293" i="1"/>
  <c r="G293" i="1"/>
  <c r="H293" i="1"/>
  <c r="E294" i="1"/>
  <c r="F294" i="1"/>
  <c r="G294" i="1"/>
  <c r="H294" i="1"/>
  <c r="E295" i="1"/>
  <c r="F295" i="1"/>
  <c r="G295" i="1"/>
  <c r="H295" i="1"/>
  <c r="E296" i="1"/>
  <c r="F296" i="1"/>
  <c r="G296" i="1"/>
  <c r="H296" i="1"/>
  <c r="E297" i="1"/>
  <c r="F297" i="1"/>
  <c r="G297" i="1"/>
  <c r="H297" i="1"/>
  <c r="E298" i="1"/>
  <c r="F298" i="1"/>
  <c r="G298" i="1"/>
  <c r="H298" i="1"/>
  <c r="E299" i="1"/>
  <c r="F299" i="1"/>
  <c r="G299" i="1"/>
  <c r="H299" i="1"/>
  <c r="E300" i="1"/>
  <c r="F300" i="1"/>
  <c r="G300" i="1"/>
  <c r="H300" i="1"/>
  <c r="E301" i="1"/>
  <c r="F301" i="1"/>
  <c r="G301" i="1"/>
  <c r="H301" i="1"/>
  <c r="E302" i="1"/>
  <c r="F302" i="1"/>
  <c r="G302" i="1"/>
  <c r="H302" i="1"/>
  <c r="E303" i="1"/>
  <c r="F303" i="1"/>
  <c r="G303" i="1"/>
  <c r="H303" i="1"/>
  <c r="E304" i="1"/>
  <c r="F304" i="1"/>
  <c r="G304" i="1"/>
  <c r="H304" i="1"/>
  <c r="E305" i="1"/>
  <c r="F305" i="1"/>
  <c r="G305" i="1"/>
  <c r="H305" i="1"/>
  <c r="E306" i="1"/>
  <c r="F306" i="1"/>
  <c r="G306" i="1"/>
  <c r="H306" i="1"/>
  <c r="E307" i="1"/>
  <c r="F307" i="1"/>
  <c r="G307" i="1"/>
  <c r="H307" i="1"/>
  <c r="E308" i="1"/>
  <c r="F308" i="1"/>
  <c r="G308" i="1"/>
  <c r="H308" i="1"/>
  <c r="E309" i="1"/>
  <c r="F309" i="1"/>
  <c r="G309" i="1"/>
  <c r="H309" i="1"/>
  <c r="E310" i="1"/>
  <c r="F310" i="1"/>
  <c r="G310" i="1"/>
  <c r="H310" i="1"/>
  <c r="E311" i="1"/>
  <c r="F311" i="1"/>
  <c r="G311" i="1"/>
  <c r="H311" i="1"/>
  <c r="E312" i="1"/>
  <c r="F312" i="1"/>
  <c r="G312" i="1"/>
  <c r="H312" i="1"/>
  <c r="E313" i="1"/>
  <c r="F313" i="1"/>
  <c r="G313" i="1"/>
  <c r="H313" i="1"/>
  <c r="E314" i="1"/>
  <c r="F314" i="1"/>
  <c r="G314" i="1"/>
  <c r="H314" i="1"/>
  <c r="E315" i="1"/>
  <c r="F315" i="1"/>
  <c r="G315" i="1"/>
  <c r="H315" i="1"/>
  <c r="E316" i="1"/>
  <c r="F316" i="1"/>
  <c r="G316" i="1"/>
  <c r="H316" i="1"/>
  <c r="E317" i="1"/>
  <c r="F317" i="1"/>
  <c r="G317" i="1"/>
  <c r="H317" i="1"/>
  <c r="E318" i="1"/>
  <c r="F318" i="1"/>
  <c r="G318" i="1"/>
  <c r="H318" i="1"/>
  <c r="E319" i="1"/>
  <c r="F319" i="1"/>
  <c r="G319" i="1"/>
  <c r="H319" i="1"/>
  <c r="E320" i="1"/>
  <c r="F320" i="1"/>
  <c r="G320" i="1"/>
  <c r="H320" i="1"/>
  <c r="E321" i="1"/>
  <c r="F321" i="1"/>
  <c r="G321" i="1"/>
  <c r="H321" i="1"/>
  <c r="E322" i="1"/>
  <c r="F322" i="1"/>
  <c r="G322" i="1"/>
  <c r="H322" i="1"/>
  <c r="E323" i="1"/>
  <c r="F323" i="1"/>
  <c r="G323" i="1"/>
  <c r="H323" i="1"/>
  <c r="E324" i="1"/>
  <c r="F324" i="1"/>
  <c r="G324" i="1"/>
  <c r="H324" i="1"/>
  <c r="E325" i="1"/>
  <c r="F325" i="1"/>
  <c r="G325" i="1"/>
  <c r="H325" i="1"/>
  <c r="E326" i="1"/>
  <c r="F326" i="1"/>
  <c r="G326" i="1"/>
  <c r="H326" i="1"/>
  <c r="E327" i="1"/>
  <c r="F327" i="1"/>
  <c r="G327" i="1"/>
  <c r="H327" i="1"/>
  <c r="E328" i="1"/>
  <c r="F328" i="1"/>
  <c r="G328" i="1"/>
  <c r="H328" i="1"/>
  <c r="E329" i="1"/>
  <c r="F329" i="1"/>
  <c r="G329" i="1"/>
  <c r="H329" i="1"/>
  <c r="E330" i="1"/>
  <c r="F330" i="1"/>
  <c r="G330" i="1"/>
  <c r="H330" i="1"/>
  <c r="E331" i="1"/>
  <c r="F331" i="1"/>
  <c r="G331" i="1"/>
  <c r="H331" i="1"/>
  <c r="E332" i="1"/>
  <c r="F332" i="1"/>
  <c r="G332" i="1"/>
  <c r="H332" i="1"/>
  <c r="E333" i="1"/>
  <c r="F333" i="1"/>
  <c r="G333" i="1"/>
  <c r="H333" i="1"/>
  <c r="E334" i="1"/>
  <c r="F334" i="1"/>
  <c r="G334" i="1"/>
  <c r="H334" i="1"/>
  <c r="E335" i="1"/>
  <c r="F335" i="1"/>
  <c r="G335" i="1"/>
  <c r="H335" i="1"/>
  <c r="E336" i="1"/>
  <c r="F336" i="1"/>
  <c r="G336" i="1"/>
  <c r="H336" i="1"/>
  <c r="E337" i="1"/>
  <c r="F337" i="1"/>
  <c r="G337" i="1"/>
  <c r="H337" i="1"/>
  <c r="E338" i="1"/>
  <c r="F338" i="1"/>
  <c r="G338" i="1"/>
  <c r="H338" i="1"/>
  <c r="E339" i="1"/>
  <c r="F339" i="1"/>
  <c r="G339" i="1"/>
  <c r="H339" i="1"/>
  <c r="E340" i="1"/>
  <c r="F340" i="1"/>
  <c r="G340" i="1"/>
  <c r="H340" i="1"/>
  <c r="E341" i="1"/>
  <c r="F341" i="1"/>
  <c r="G341" i="1"/>
  <c r="H341" i="1"/>
  <c r="E342" i="1"/>
  <c r="F342" i="1"/>
  <c r="G342" i="1"/>
  <c r="H342" i="1"/>
  <c r="E343" i="1"/>
  <c r="F343" i="1"/>
  <c r="G343" i="1"/>
  <c r="H343" i="1"/>
  <c r="E344" i="1"/>
  <c r="F344" i="1"/>
  <c r="G344" i="1"/>
  <c r="H344" i="1"/>
  <c r="E345" i="1"/>
  <c r="F345" i="1"/>
  <c r="G345" i="1"/>
  <c r="H345" i="1"/>
  <c r="E346" i="1"/>
  <c r="F346" i="1"/>
  <c r="G346" i="1"/>
  <c r="H346" i="1"/>
  <c r="E347" i="1"/>
  <c r="F347" i="1"/>
  <c r="G347" i="1"/>
  <c r="H347" i="1"/>
  <c r="E348" i="1"/>
  <c r="F348" i="1"/>
  <c r="G348" i="1"/>
  <c r="H348" i="1"/>
  <c r="E349" i="1"/>
  <c r="F349" i="1"/>
  <c r="G349" i="1"/>
  <c r="H349" i="1"/>
  <c r="E350" i="1"/>
  <c r="F350" i="1"/>
  <c r="G350" i="1"/>
  <c r="H350" i="1"/>
  <c r="E351" i="1"/>
  <c r="F351" i="1"/>
  <c r="G351" i="1"/>
  <c r="H351" i="1"/>
  <c r="E352" i="1"/>
  <c r="F352" i="1"/>
  <c r="G352" i="1"/>
  <c r="H352" i="1"/>
  <c r="E353" i="1"/>
  <c r="F353" i="1"/>
  <c r="G353" i="1"/>
  <c r="H353" i="1"/>
  <c r="E354" i="1"/>
  <c r="F354" i="1"/>
  <c r="G354" i="1"/>
  <c r="H354" i="1"/>
  <c r="E355" i="1"/>
  <c r="F355" i="1"/>
  <c r="G355" i="1"/>
  <c r="H355" i="1"/>
  <c r="E356" i="1"/>
  <c r="F356" i="1"/>
  <c r="G356" i="1"/>
  <c r="H356" i="1"/>
  <c r="E357" i="1"/>
  <c r="F357" i="1"/>
  <c r="G357" i="1"/>
  <c r="H357" i="1"/>
  <c r="E358" i="1"/>
  <c r="F358" i="1"/>
  <c r="G358" i="1"/>
  <c r="H358" i="1"/>
  <c r="E359" i="1"/>
  <c r="F359" i="1"/>
  <c r="G359" i="1"/>
  <c r="H359" i="1"/>
  <c r="E360" i="1"/>
  <c r="F360" i="1"/>
  <c r="G360" i="1"/>
  <c r="H360" i="1"/>
  <c r="E361" i="1"/>
  <c r="F361" i="1"/>
  <c r="G361" i="1"/>
  <c r="H361" i="1"/>
  <c r="E362" i="1"/>
  <c r="F362" i="1"/>
  <c r="G362" i="1"/>
  <c r="H362" i="1"/>
  <c r="E363" i="1"/>
  <c r="F363" i="1"/>
  <c r="G363" i="1"/>
  <c r="H363" i="1"/>
  <c r="E364" i="1"/>
  <c r="F364" i="1"/>
  <c r="G364" i="1"/>
  <c r="H364" i="1"/>
  <c r="E365" i="1"/>
  <c r="F365" i="1"/>
  <c r="G365" i="1"/>
  <c r="H365" i="1"/>
  <c r="E366" i="1"/>
  <c r="F366" i="1"/>
  <c r="G366" i="1"/>
  <c r="H366" i="1"/>
  <c r="E367" i="1"/>
  <c r="F367" i="1"/>
  <c r="G367" i="1"/>
  <c r="H367" i="1"/>
  <c r="E368" i="1"/>
  <c r="F368" i="1"/>
  <c r="G368" i="1"/>
  <c r="H368" i="1"/>
  <c r="E369" i="1"/>
  <c r="F369" i="1"/>
  <c r="G369" i="1"/>
  <c r="H369" i="1"/>
  <c r="E370" i="1"/>
  <c r="F370" i="1"/>
  <c r="G370" i="1"/>
  <c r="H370" i="1"/>
  <c r="E371" i="1"/>
  <c r="F371" i="1"/>
  <c r="G371" i="1"/>
  <c r="H371" i="1"/>
  <c r="E372" i="1"/>
  <c r="F372" i="1"/>
  <c r="G372" i="1"/>
  <c r="H372" i="1"/>
  <c r="E373" i="1"/>
  <c r="F373" i="1"/>
  <c r="G373" i="1"/>
  <c r="H373" i="1"/>
  <c r="E374" i="1"/>
  <c r="F374" i="1"/>
  <c r="G374" i="1"/>
  <c r="H374" i="1"/>
  <c r="E375" i="1"/>
  <c r="F375" i="1"/>
  <c r="G375" i="1"/>
  <c r="H375" i="1"/>
  <c r="E376" i="1"/>
  <c r="F376" i="1"/>
  <c r="G376" i="1"/>
  <c r="H376" i="1"/>
  <c r="E377" i="1"/>
  <c r="F377" i="1"/>
  <c r="G377" i="1"/>
  <c r="H377" i="1"/>
  <c r="E378" i="1"/>
  <c r="F378" i="1"/>
  <c r="G378" i="1"/>
  <c r="H378" i="1"/>
  <c r="E379" i="1"/>
  <c r="F379" i="1"/>
  <c r="G379" i="1"/>
  <c r="H379" i="1"/>
  <c r="E380" i="1"/>
  <c r="F380" i="1"/>
  <c r="G380" i="1"/>
  <c r="H380" i="1"/>
  <c r="E381" i="1"/>
  <c r="F381" i="1"/>
  <c r="G381" i="1"/>
  <c r="H381" i="1"/>
  <c r="E382" i="1"/>
  <c r="F382" i="1"/>
  <c r="G382" i="1"/>
  <c r="H382" i="1"/>
  <c r="E383" i="1"/>
  <c r="F383" i="1"/>
  <c r="G383" i="1"/>
  <c r="H383" i="1"/>
  <c r="E384" i="1"/>
  <c r="F384" i="1"/>
  <c r="G384" i="1"/>
  <c r="H384" i="1"/>
  <c r="E385" i="1"/>
  <c r="F385" i="1"/>
  <c r="G385" i="1"/>
  <c r="H385" i="1"/>
  <c r="E386" i="1"/>
  <c r="F386" i="1"/>
  <c r="G386" i="1"/>
  <c r="H386" i="1"/>
  <c r="E387" i="1"/>
  <c r="F387" i="1"/>
  <c r="G387" i="1"/>
  <c r="H387" i="1"/>
  <c r="E388" i="1"/>
  <c r="F388" i="1"/>
  <c r="G388" i="1"/>
  <c r="H388" i="1"/>
  <c r="E389" i="1"/>
  <c r="F389" i="1"/>
  <c r="G389" i="1"/>
  <c r="H389" i="1"/>
  <c r="E390" i="1"/>
  <c r="F390" i="1"/>
  <c r="G390" i="1"/>
  <c r="H390" i="1"/>
  <c r="E391" i="1"/>
  <c r="F391" i="1"/>
  <c r="G391" i="1"/>
  <c r="H391" i="1"/>
  <c r="E392" i="1"/>
  <c r="F392" i="1"/>
  <c r="G392" i="1"/>
  <c r="H392" i="1"/>
  <c r="E393" i="1"/>
  <c r="F393" i="1"/>
  <c r="G393" i="1"/>
  <c r="H393" i="1"/>
  <c r="E394" i="1"/>
  <c r="F394" i="1"/>
  <c r="G394" i="1"/>
  <c r="H394" i="1"/>
  <c r="E395" i="1"/>
  <c r="F395" i="1"/>
  <c r="G395" i="1"/>
  <c r="H395" i="1"/>
  <c r="E396" i="1"/>
  <c r="F396" i="1"/>
  <c r="G396" i="1"/>
  <c r="H396" i="1"/>
  <c r="E397" i="1"/>
  <c r="F397" i="1"/>
  <c r="G397" i="1"/>
  <c r="H397" i="1"/>
  <c r="E398" i="1"/>
  <c r="F398" i="1"/>
  <c r="G398" i="1"/>
  <c r="H398" i="1"/>
  <c r="E399" i="1"/>
  <c r="F399" i="1"/>
  <c r="G399" i="1"/>
  <c r="H399" i="1"/>
  <c r="E400" i="1"/>
  <c r="F400" i="1"/>
  <c r="G400" i="1"/>
  <c r="H400" i="1"/>
  <c r="E401" i="1"/>
  <c r="F401" i="1"/>
  <c r="G401" i="1"/>
  <c r="H401" i="1"/>
  <c r="E402" i="1"/>
  <c r="F402" i="1"/>
  <c r="G402" i="1"/>
  <c r="H402" i="1"/>
  <c r="E403" i="1"/>
  <c r="F403" i="1"/>
  <c r="G403" i="1"/>
  <c r="H403" i="1"/>
  <c r="E404" i="1"/>
  <c r="F404" i="1"/>
  <c r="G404" i="1"/>
  <c r="H404" i="1"/>
  <c r="E405" i="1"/>
  <c r="F405" i="1"/>
  <c r="G405" i="1"/>
  <c r="H405" i="1"/>
  <c r="E406" i="1"/>
  <c r="F406" i="1"/>
  <c r="G406" i="1"/>
  <c r="H406" i="1"/>
  <c r="E407" i="1"/>
  <c r="F407" i="1"/>
  <c r="G407" i="1"/>
  <c r="H407" i="1"/>
  <c r="E408" i="1"/>
  <c r="F408" i="1"/>
  <c r="G408" i="1"/>
  <c r="H408" i="1"/>
  <c r="E409" i="1"/>
  <c r="F409" i="1"/>
  <c r="G409" i="1"/>
  <c r="H409" i="1"/>
  <c r="E410" i="1"/>
  <c r="F410" i="1"/>
  <c r="G410" i="1"/>
  <c r="H410" i="1"/>
  <c r="E411" i="1"/>
  <c r="F411" i="1"/>
  <c r="G411" i="1"/>
  <c r="H411" i="1"/>
  <c r="E412" i="1"/>
  <c r="F412" i="1"/>
  <c r="G412" i="1"/>
  <c r="H412" i="1"/>
  <c r="E413" i="1"/>
  <c r="F413" i="1"/>
  <c r="G413" i="1"/>
  <c r="H413" i="1"/>
  <c r="E414" i="1"/>
  <c r="F414" i="1"/>
  <c r="G414" i="1"/>
  <c r="H414" i="1"/>
  <c r="E415" i="1"/>
  <c r="F415" i="1"/>
  <c r="G415" i="1"/>
  <c r="H415" i="1"/>
  <c r="E416" i="1"/>
  <c r="F416" i="1"/>
  <c r="G416" i="1"/>
  <c r="H416" i="1"/>
  <c r="E417" i="1"/>
  <c r="F417" i="1"/>
  <c r="G417" i="1"/>
  <c r="H417" i="1"/>
  <c r="E418" i="1"/>
  <c r="F418" i="1"/>
  <c r="G418" i="1"/>
  <c r="H418" i="1"/>
  <c r="E419" i="1"/>
  <c r="F419" i="1"/>
  <c r="G419" i="1"/>
  <c r="H419" i="1"/>
  <c r="E420" i="1"/>
  <c r="F420" i="1"/>
  <c r="G420" i="1"/>
  <c r="H420" i="1"/>
  <c r="E421" i="1"/>
  <c r="F421" i="1"/>
  <c r="G421" i="1"/>
  <c r="H421" i="1"/>
  <c r="E422" i="1"/>
  <c r="F422" i="1"/>
  <c r="G422" i="1"/>
  <c r="H422" i="1"/>
  <c r="E423" i="1"/>
  <c r="F423" i="1"/>
  <c r="G423" i="1"/>
  <c r="H423" i="1"/>
  <c r="E424" i="1"/>
  <c r="F424" i="1"/>
  <c r="G424" i="1"/>
  <c r="H424" i="1"/>
  <c r="E425" i="1"/>
  <c r="F425" i="1"/>
  <c r="G425" i="1"/>
  <c r="H425" i="1"/>
  <c r="E426" i="1"/>
  <c r="F426" i="1"/>
  <c r="G426" i="1"/>
  <c r="H426" i="1"/>
  <c r="E427" i="1"/>
  <c r="F427" i="1"/>
  <c r="G427" i="1"/>
  <c r="H427" i="1"/>
  <c r="E428" i="1"/>
  <c r="F428" i="1"/>
  <c r="G428" i="1"/>
  <c r="H428" i="1"/>
  <c r="E429" i="1"/>
  <c r="F429" i="1"/>
  <c r="G429" i="1"/>
  <c r="H429" i="1"/>
  <c r="E430" i="1"/>
  <c r="F430" i="1"/>
  <c r="G430" i="1"/>
  <c r="H430" i="1"/>
  <c r="E431" i="1"/>
  <c r="F431" i="1"/>
  <c r="G431" i="1"/>
  <c r="H431" i="1"/>
  <c r="E432" i="1"/>
  <c r="F432" i="1"/>
  <c r="G432" i="1"/>
  <c r="H432" i="1"/>
  <c r="E433" i="1"/>
  <c r="F433" i="1"/>
  <c r="G433" i="1"/>
  <c r="H433" i="1"/>
  <c r="E434" i="1"/>
  <c r="F434" i="1"/>
  <c r="G434" i="1"/>
  <c r="H434" i="1"/>
  <c r="E435" i="1"/>
  <c r="F435" i="1"/>
  <c r="G435" i="1"/>
  <c r="H435" i="1"/>
  <c r="E436" i="1"/>
  <c r="F436" i="1"/>
  <c r="G436" i="1"/>
  <c r="H436" i="1"/>
  <c r="E437" i="1"/>
  <c r="F437" i="1"/>
  <c r="G437" i="1"/>
  <c r="H437" i="1"/>
  <c r="E438" i="1"/>
  <c r="F438" i="1"/>
  <c r="G438" i="1"/>
  <c r="H438" i="1"/>
  <c r="E439" i="1"/>
  <c r="F439" i="1"/>
  <c r="G439" i="1"/>
  <c r="H439" i="1"/>
  <c r="E440" i="1"/>
  <c r="F440" i="1"/>
  <c r="G440" i="1"/>
  <c r="H440" i="1"/>
  <c r="E441" i="1"/>
  <c r="F441" i="1"/>
  <c r="G441" i="1"/>
  <c r="H441" i="1"/>
  <c r="E442" i="1"/>
  <c r="F442" i="1"/>
  <c r="G442" i="1"/>
  <c r="H442" i="1"/>
  <c r="E443" i="1"/>
  <c r="F443" i="1"/>
  <c r="G443" i="1"/>
  <c r="H443" i="1"/>
  <c r="E444" i="1"/>
  <c r="F444" i="1"/>
  <c r="G444" i="1"/>
  <c r="H444" i="1"/>
  <c r="E445" i="1"/>
  <c r="F445" i="1"/>
  <c r="G445" i="1"/>
  <c r="H445" i="1"/>
  <c r="E446" i="1"/>
  <c r="F446" i="1"/>
  <c r="G446" i="1"/>
  <c r="H446" i="1"/>
  <c r="E447" i="1"/>
  <c r="F447" i="1"/>
  <c r="G447" i="1"/>
  <c r="H447" i="1"/>
  <c r="E448" i="1"/>
  <c r="F448" i="1"/>
  <c r="G448" i="1"/>
  <c r="H448" i="1"/>
  <c r="E449" i="1"/>
  <c r="F449" i="1"/>
  <c r="G449" i="1"/>
  <c r="H449" i="1"/>
  <c r="E450" i="1"/>
  <c r="F450" i="1"/>
  <c r="G450" i="1"/>
  <c r="H450" i="1"/>
  <c r="E451" i="1"/>
  <c r="F451" i="1"/>
  <c r="G451" i="1"/>
  <c r="H451" i="1"/>
  <c r="E452" i="1"/>
  <c r="F452" i="1"/>
  <c r="G452" i="1"/>
  <c r="H452" i="1"/>
  <c r="E453" i="1"/>
  <c r="F453" i="1"/>
  <c r="G453" i="1"/>
  <c r="H453" i="1"/>
  <c r="E454" i="1"/>
  <c r="F454" i="1"/>
  <c r="G454" i="1"/>
  <c r="H454" i="1"/>
  <c r="E455" i="1"/>
  <c r="F455" i="1"/>
  <c r="G455" i="1"/>
  <c r="H455" i="1"/>
  <c r="E456" i="1"/>
  <c r="F456" i="1"/>
  <c r="G456" i="1"/>
  <c r="H456" i="1"/>
  <c r="E457" i="1"/>
  <c r="F457" i="1"/>
  <c r="G457" i="1"/>
  <c r="H457" i="1"/>
  <c r="E458" i="1"/>
  <c r="F458" i="1"/>
  <c r="G458" i="1"/>
  <c r="H458" i="1"/>
  <c r="E459" i="1"/>
  <c r="F459" i="1"/>
  <c r="G459" i="1"/>
  <c r="H459" i="1"/>
  <c r="E460" i="1"/>
  <c r="F460" i="1"/>
  <c r="G460" i="1"/>
  <c r="H460" i="1"/>
  <c r="E461" i="1"/>
  <c r="F461" i="1"/>
  <c r="G461" i="1"/>
  <c r="H461" i="1"/>
  <c r="E462" i="1"/>
  <c r="F462" i="1"/>
  <c r="G462" i="1"/>
  <c r="H462" i="1"/>
  <c r="E463" i="1"/>
  <c r="F463" i="1"/>
  <c r="G463" i="1"/>
  <c r="H463" i="1"/>
  <c r="E464" i="1"/>
  <c r="F464" i="1"/>
  <c r="G464" i="1"/>
  <c r="H464" i="1"/>
  <c r="E465" i="1"/>
  <c r="F465" i="1"/>
  <c r="G465" i="1"/>
  <c r="H465" i="1"/>
  <c r="E466" i="1"/>
  <c r="F466" i="1"/>
  <c r="G466" i="1"/>
  <c r="H466" i="1"/>
  <c r="E467" i="1"/>
  <c r="F467" i="1"/>
  <c r="G467" i="1"/>
  <c r="H467" i="1"/>
  <c r="E468" i="1"/>
  <c r="F468" i="1"/>
  <c r="G468" i="1"/>
  <c r="H468" i="1"/>
  <c r="E469" i="1"/>
  <c r="F469" i="1"/>
  <c r="G469" i="1"/>
  <c r="H469" i="1"/>
  <c r="E470" i="1"/>
  <c r="F470" i="1"/>
  <c r="G470" i="1"/>
  <c r="H470" i="1"/>
  <c r="E471" i="1"/>
  <c r="F471" i="1"/>
  <c r="G471" i="1"/>
  <c r="H471" i="1"/>
  <c r="E472" i="1"/>
  <c r="F472" i="1"/>
  <c r="G472" i="1"/>
  <c r="H472" i="1"/>
  <c r="E473" i="1"/>
  <c r="F473" i="1"/>
  <c r="G473" i="1"/>
  <c r="H473" i="1"/>
  <c r="E474" i="1"/>
  <c r="F474" i="1"/>
  <c r="G474" i="1"/>
  <c r="H474" i="1"/>
  <c r="E475" i="1"/>
  <c r="F475" i="1"/>
  <c r="G475" i="1"/>
  <c r="H475" i="1"/>
  <c r="E476" i="1"/>
  <c r="F476" i="1"/>
  <c r="G476" i="1"/>
  <c r="H476" i="1"/>
  <c r="E477" i="1"/>
  <c r="F477" i="1"/>
  <c r="G477" i="1"/>
  <c r="H477" i="1"/>
  <c r="E478" i="1"/>
  <c r="F478" i="1"/>
  <c r="G478" i="1"/>
  <c r="H478" i="1"/>
  <c r="E479" i="1"/>
  <c r="F479" i="1"/>
  <c r="G479" i="1"/>
  <c r="H479" i="1"/>
  <c r="E480" i="1"/>
  <c r="F480" i="1"/>
  <c r="G480" i="1"/>
  <c r="H480" i="1"/>
  <c r="E481" i="1"/>
  <c r="F481" i="1"/>
  <c r="G481" i="1"/>
  <c r="H481" i="1"/>
  <c r="E482" i="1"/>
  <c r="F482" i="1"/>
  <c r="G482" i="1"/>
  <c r="H482" i="1"/>
  <c r="E483" i="1"/>
  <c r="F483" i="1"/>
  <c r="G483" i="1"/>
  <c r="H483" i="1"/>
  <c r="E484" i="1"/>
  <c r="F484" i="1"/>
  <c r="G484" i="1"/>
  <c r="H484" i="1"/>
  <c r="E485" i="1"/>
  <c r="F485" i="1"/>
  <c r="G485" i="1"/>
  <c r="H485" i="1"/>
  <c r="E486" i="1"/>
  <c r="F486" i="1"/>
  <c r="G486" i="1"/>
  <c r="H486" i="1"/>
  <c r="E487" i="1"/>
  <c r="F487" i="1"/>
  <c r="G487" i="1"/>
  <c r="H487" i="1"/>
  <c r="E488" i="1"/>
  <c r="F488" i="1"/>
  <c r="G488" i="1"/>
  <c r="H488" i="1"/>
  <c r="E489" i="1"/>
  <c r="F489" i="1"/>
  <c r="G489" i="1"/>
  <c r="H489" i="1"/>
  <c r="E490" i="1"/>
  <c r="F490" i="1"/>
  <c r="G490" i="1"/>
  <c r="H490" i="1"/>
  <c r="E491" i="1"/>
  <c r="F491" i="1"/>
  <c r="G491" i="1"/>
  <c r="H491" i="1"/>
  <c r="E492" i="1"/>
  <c r="F492" i="1"/>
  <c r="G492" i="1"/>
  <c r="H492" i="1"/>
  <c r="E493" i="1"/>
  <c r="F493" i="1"/>
  <c r="G493" i="1"/>
  <c r="H493" i="1"/>
  <c r="E494" i="1"/>
  <c r="F494" i="1"/>
  <c r="G494" i="1"/>
  <c r="H494" i="1"/>
  <c r="E495" i="1"/>
  <c r="F495" i="1"/>
  <c r="G495" i="1"/>
  <c r="H495" i="1"/>
  <c r="E496" i="1"/>
  <c r="F496" i="1"/>
  <c r="G496" i="1"/>
  <c r="H496" i="1"/>
  <c r="E497" i="1"/>
  <c r="F497" i="1"/>
  <c r="G497" i="1"/>
  <c r="H497" i="1"/>
  <c r="E498" i="1"/>
  <c r="F498" i="1"/>
  <c r="G498" i="1"/>
  <c r="H498" i="1"/>
  <c r="E499" i="1"/>
  <c r="F499" i="1"/>
  <c r="G499" i="1"/>
  <c r="H499" i="1"/>
  <c r="E500" i="1"/>
  <c r="F500" i="1"/>
  <c r="G500" i="1"/>
  <c r="H500" i="1"/>
  <c r="E501" i="1"/>
  <c r="F501" i="1"/>
  <c r="G501" i="1"/>
  <c r="H501" i="1"/>
  <c r="E502" i="1"/>
  <c r="F502" i="1"/>
  <c r="G502" i="1"/>
  <c r="H502" i="1"/>
  <c r="E503" i="1"/>
  <c r="F503" i="1"/>
  <c r="G503" i="1"/>
  <c r="H503" i="1"/>
  <c r="E504" i="1"/>
  <c r="F504" i="1"/>
  <c r="G504" i="1"/>
  <c r="H504" i="1"/>
  <c r="E505" i="1"/>
  <c r="F505" i="1"/>
  <c r="G505" i="1"/>
  <c r="H505" i="1"/>
  <c r="E506" i="1"/>
  <c r="F506" i="1"/>
  <c r="G506" i="1"/>
  <c r="H506" i="1"/>
  <c r="E507" i="1"/>
  <c r="F507" i="1"/>
  <c r="G507" i="1"/>
  <c r="H507" i="1"/>
  <c r="E508" i="1"/>
  <c r="F508" i="1"/>
  <c r="G508" i="1"/>
  <c r="H508" i="1"/>
  <c r="E509" i="1"/>
  <c r="F509" i="1"/>
  <c r="G509" i="1"/>
  <c r="H509" i="1"/>
  <c r="E510" i="1"/>
  <c r="F510" i="1"/>
  <c r="G510" i="1"/>
  <c r="H510" i="1"/>
  <c r="E511" i="1"/>
  <c r="F511" i="1"/>
  <c r="G511" i="1"/>
  <c r="H511" i="1"/>
  <c r="E512" i="1"/>
  <c r="F512" i="1"/>
  <c r="G512" i="1"/>
  <c r="H512" i="1"/>
  <c r="E513" i="1"/>
  <c r="F513" i="1"/>
  <c r="G513" i="1"/>
  <c r="H513" i="1"/>
  <c r="E514" i="1"/>
  <c r="F514" i="1"/>
  <c r="G514" i="1"/>
  <c r="H514" i="1"/>
  <c r="E515" i="1"/>
  <c r="F515" i="1"/>
  <c r="G515" i="1"/>
  <c r="H515" i="1"/>
  <c r="E516" i="1"/>
  <c r="F516" i="1"/>
  <c r="G516" i="1"/>
  <c r="H516" i="1"/>
  <c r="E517" i="1"/>
  <c r="F517" i="1"/>
  <c r="G517" i="1"/>
  <c r="H517" i="1"/>
  <c r="E518" i="1"/>
  <c r="F518" i="1"/>
  <c r="G518" i="1"/>
  <c r="H518" i="1"/>
  <c r="E519" i="1"/>
  <c r="F519" i="1"/>
  <c r="G519" i="1"/>
  <c r="H519" i="1"/>
  <c r="E520" i="1"/>
  <c r="F520" i="1"/>
  <c r="G520" i="1"/>
  <c r="H520" i="1"/>
  <c r="E521" i="1"/>
  <c r="F521" i="1"/>
  <c r="G521" i="1"/>
  <c r="H521" i="1"/>
  <c r="E522" i="1"/>
  <c r="F522" i="1"/>
  <c r="G522" i="1"/>
  <c r="H522" i="1"/>
  <c r="E523" i="1"/>
  <c r="F523" i="1"/>
  <c r="G523" i="1"/>
  <c r="H523" i="1"/>
  <c r="E524" i="1"/>
  <c r="F524" i="1"/>
  <c r="G524" i="1"/>
  <c r="H524" i="1"/>
  <c r="E525" i="1"/>
  <c r="F525" i="1"/>
  <c r="G525" i="1"/>
  <c r="H525" i="1"/>
  <c r="E526" i="1"/>
  <c r="F526" i="1"/>
  <c r="G526" i="1"/>
  <c r="H526" i="1"/>
  <c r="E527" i="1"/>
  <c r="F527" i="1"/>
  <c r="G527" i="1"/>
  <c r="H527" i="1"/>
  <c r="E528" i="1"/>
  <c r="F528" i="1"/>
  <c r="G528" i="1"/>
  <c r="H528" i="1"/>
  <c r="E529" i="1"/>
  <c r="F529" i="1"/>
  <c r="G529" i="1"/>
  <c r="H529" i="1"/>
  <c r="E530" i="1"/>
  <c r="F530" i="1"/>
  <c r="G530" i="1"/>
  <c r="H530" i="1"/>
  <c r="E531" i="1"/>
  <c r="F531" i="1"/>
  <c r="G531" i="1"/>
  <c r="H531" i="1"/>
  <c r="E532" i="1"/>
  <c r="F532" i="1"/>
  <c r="G532" i="1"/>
  <c r="H532" i="1"/>
  <c r="E533" i="1"/>
  <c r="F533" i="1"/>
  <c r="G533" i="1"/>
  <c r="H533" i="1"/>
  <c r="E534" i="1"/>
  <c r="F534" i="1"/>
  <c r="G534" i="1"/>
  <c r="H534" i="1"/>
  <c r="E535" i="1"/>
  <c r="F535" i="1"/>
  <c r="G535" i="1"/>
  <c r="H535" i="1"/>
  <c r="E536" i="1"/>
  <c r="F536" i="1"/>
  <c r="G536" i="1"/>
  <c r="H536" i="1"/>
  <c r="E537" i="1"/>
  <c r="F537" i="1"/>
  <c r="G537" i="1"/>
  <c r="H537" i="1"/>
  <c r="E538" i="1"/>
  <c r="F538" i="1"/>
  <c r="G538" i="1"/>
  <c r="H538" i="1"/>
  <c r="E539" i="1"/>
  <c r="F539" i="1"/>
  <c r="G539" i="1"/>
  <c r="H539" i="1"/>
  <c r="E540" i="1"/>
  <c r="F540" i="1"/>
  <c r="G540" i="1"/>
  <c r="H540" i="1"/>
  <c r="E541" i="1"/>
  <c r="F541" i="1"/>
  <c r="G541" i="1"/>
  <c r="H541" i="1"/>
  <c r="E542" i="1"/>
  <c r="F542" i="1"/>
  <c r="G542" i="1"/>
  <c r="H542" i="1"/>
  <c r="E543" i="1"/>
  <c r="F543" i="1"/>
  <c r="G543" i="1"/>
  <c r="H543" i="1"/>
  <c r="E544" i="1"/>
  <c r="F544" i="1"/>
  <c r="G544" i="1"/>
  <c r="H544" i="1"/>
  <c r="E545" i="1"/>
  <c r="F545" i="1"/>
  <c r="G545" i="1"/>
  <c r="H545" i="1"/>
  <c r="E546" i="1"/>
  <c r="F546" i="1"/>
  <c r="G546" i="1"/>
  <c r="H546" i="1"/>
  <c r="E547" i="1"/>
  <c r="F547" i="1"/>
  <c r="G547" i="1"/>
  <c r="H547" i="1"/>
  <c r="E548" i="1"/>
  <c r="F548" i="1"/>
  <c r="G548" i="1"/>
  <c r="H548" i="1"/>
  <c r="E549" i="1"/>
  <c r="F549" i="1"/>
  <c r="G549" i="1"/>
  <c r="H549" i="1"/>
  <c r="E550" i="1"/>
  <c r="F550" i="1"/>
  <c r="G550" i="1"/>
  <c r="H550" i="1"/>
  <c r="E551" i="1"/>
  <c r="F551" i="1"/>
  <c r="G551" i="1"/>
  <c r="H551" i="1"/>
  <c r="E552" i="1"/>
  <c r="F552" i="1"/>
  <c r="G552" i="1"/>
  <c r="H552" i="1"/>
  <c r="E553" i="1"/>
  <c r="F553" i="1"/>
  <c r="G553" i="1"/>
  <c r="H553" i="1"/>
  <c r="E554" i="1"/>
  <c r="F554" i="1"/>
  <c r="G554" i="1"/>
  <c r="H554" i="1"/>
  <c r="E555" i="1"/>
  <c r="F555" i="1"/>
  <c r="G555" i="1"/>
  <c r="H555" i="1"/>
  <c r="E556" i="1"/>
  <c r="F556" i="1"/>
  <c r="G556" i="1"/>
  <c r="H556" i="1"/>
  <c r="E557" i="1"/>
  <c r="F557" i="1"/>
  <c r="G557" i="1"/>
  <c r="H557" i="1"/>
  <c r="E558" i="1"/>
  <c r="F558" i="1"/>
  <c r="G558" i="1"/>
  <c r="H558" i="1"/>
  <c r="E559" i="1"/>
  <c r="F559" i="1"/>
  <c r="G559" i="1"/>
  <c r="H559" i="1"/>
  <c r="E560" i="1"/>
  <c r="F560" i="1"/>
  <c r="G560" i="1"/>
  <c r="H560" i="1"/>
  <c r="E561" i="1"/>
  <c r="F561" i="1"/>
  <c r="G561" i="1"/>
  <c r="H561" i="1"/>
  <c r="E562" i="1"/>
  <c r="F562" i="1"/>
  <c r="G562" i="1"/>
  <c r="H562" i="1"/>
  <c r="E563" i="1"/>
  <c r="F563" i="1"/>
  <c r="G563" i="1"/>
  <c r="H563" i="1"/>
  <c r="E564" i="1"/>
  <c r="F564" i="1"/>
  <c r="G564" i="1"/>
  <c r="H564" i="1"/>
  <c r="E565" i="1"/>
  <c r="F565" i="1"/>
  <c r="G565" i="1"/>
  <c r="H565" i="1"/>
  <c r="E566" i="1"/>
  <c r="F566" i="1"/>
  <c r="G566" i="1"/>
  <c r="H566" i="1"/>
  <c r="E567" i="1"/>
  <c r="F567" i="1"/>
  <c r="G567" i="1"/>
  <c r="H567" i="1"/>
  <c r="E568" i="1"/>
  <c r="F568" i="1"/>
  <c r="G568" i="1"/>
  <c r="H568" i="1"/>
  <c r="E569" i="1"/>
  <c r="F569" i="1"/>
  <c r="G569" i="1"/>
  <c r="H569" i="1"/>
  <c r="E570" i="1"/>
  <c r="F570" i="1"/>
  <c r="G570" i="1"/>
  <c r="H570" i="1"/>
  <c r="E571" i="1"/>
  <c r="F571" i="1"/>
  <c r="G571" i="1"/>
  <c r="H571" i="1"/>
  <c r="E572" i="1"/>
  <c r="F572" i="1"/>
  <c r="G572" i="1"/>
  <c r="H572" i="1"/>
  <c r="E573" i="1"/>
  <c r="F573" i="1"/>
  <c r="G573" i="1"/>
  <c r="H573" i="1"/>
  <c r="E574" i="1"/>
  <c r="F574" i="1"/>
  <c r="G574" i="1"/>
  <c r="H574" i="1"/>
  <c r="E575" i="1"/>
  <c r="F575" i="1"/>
  <c r="G575" i="1"/>
  <c r="H575" i="1"/>
  <c r="E576" i="1"/>
  <c r="F576" i="1"/>
  <c r="G576" i="1"/>
  <c r="H576" i="1"/>
  <c r="E577" i="1"/>
  <c r="F577" i="1"/>
  <c r="G577" i="1"/>
  <c r="H577" i="1"/>
  <c r="E578" i="1"/>
  <c r="F578" i="1"/>
  <c r="G578" i="1"/>
  <c r="H578" i="1"/>
  <c r="E579" i="1"/>
  <c r="F579" i="1"/>
  <c r="G579" i="1"/>
  <c r="H579" i="1"/>
  <c r="E580" i="1"/>
  <c r="F580" i="1"/>
  <c r="G580" i="1"/>
  <c r="H580" i="1"/>
  <c r="E581" i="1"/>
  <c r="F581" i="1"/>
  <c r="G581" i="1"/>
  <c r="H581" i="1"/>
  <c r="E582" i="1"/>
  <c r="F582" i="1"/>
  <c r="G582" i="1"/>
  <c r="H582" i="1"/>
  <c r="E583" i="1"/>
  <c r="F583" i="1"/>
  <c r="G583" i="1"/>
  <c r="H583" i="1"/>
  <c r="E584" i="1"/>
  <c r="F584" i="1"/>
  <c r="G584" i="1"/>
  <c r="H584" i="1"/>
  <c r="E585" i="1"/>
  <c r="F585" i="1"/>
  <c r="G585" i="1"/>
  <c r="H585" i="1"/>
  <c r="E586" i="1"/>
  <c r="F586" i="1"/>
  <c r="G586" i="1"/>
  <c r="H586" i="1"/>
  <c r="E587" i="1"/>
  <c r="F587" i="1"/>
  <c r="G587" i="1"/>
  <c r="H587" i="1"/>
  <c r="E588" i="1"/>
  <c r="F588" i="1"/>
  <c r="G588" i="1"/>
  <c r="H588" i="1"/>
  <c r="E589" i="1"/>
  <c r="F589" i="1"/>
  <c r="G589" i="1"/>
  <c r="H589" i="1"/>
  <c r="E590" i="1"/>
  <c r="F590" i="1"/>
  <c r="G590" i="1"/>
  <c r="H590" i="1"/>
  <c r="E591" i="1"/>
  <c r="F591" i="1"/>
  <c r="G591" i="1"/>
  <c r="H591" i="1"/>
  <c r="E592" i="1"/>
  <c r="F592" i="1"/>
  <c r="G592" i="1"/>
  <c r="H592" i="1"/>
  <c r="E593" i="1"/>
  <c r="F593" i="1"/>
  <c r="G593" i="1"/>
  <c r="H593" i="1"/>
  <c r="E594" i="1"/>
  <c r="F594" i="1"/>
  <c r="G594" i="1"/>
  <c r="H594" i="1"/>
  <c r="E595" i="1"/>
  <c r="F595" i="1"/>
  <c r="G595" i="1"/>
  <c r="H595" i="1"/>
  <c r="E596" i="1"/>
  <c r="F596" i="1"/>
  <c r="G596" i="1"/>
  <c r="H596" i="1"/>
  <c r="E597" i="1"/>
  <c r="F597" i="1"/>
  <c r="G597" i="1"/>
  <c r="H597" i="1"/>
  <c r="E598" i="1"/>
  <c r="F598" i="1"/>
  <c r="G598" i="1"/>
  <c r="H598" i="1"/>
  <c r="E599" i="1"/>
  <c r="F599" i="1"/>
  <c r="G599" i="1"/>
  <c r="H599" i="1"/>
  <c r="E600" i="1"/>
  <c r="F600" i="1"/>
  <c r="G600" i="1"/>
  <c r="H600" i="1"/>
  <c r="E601" i="1"/>
  <c r="F601" i="1"/>
  <c r="G601" i="1"/>
  <c r="H601" i="1"/>
  <c r="E602" i="1"/>
  <c r="F602" i="1"/>
  <c r="G602" i="1"/>
  <c r="H602" i="1"/>
  <c r="E603" i="1"/>
  <c r="F603" i="1"/>
  <c r="G603" i="1"/>
  <c r="H603" i="1"/>
  <c r="E604" i="1"/>
  <c r="F604" i="1"/>
  <c r="G604" i="1"/>
  <c r="H604" i="1"/>
  <c r="E605" i="1"/>
  <c r="F605" i="1"/>
  <c r="G605" i="1"/>
  <c r="H605" i="1"/>
  <c r="E606" i="1"/>
  <c r="F606" i="1"/>
  <c r="G606" i="1"/>
  <c r="H606" i="1"/>
  <c r="E607" i="1"/>
  <c r="F607" i="1"/>
  <c r="G607" i="1"/>
  <c r="H607" i="1"/>
  <c r="E608" i="1"/>
  <c r="F608" i="1"/>
  <c r="G608" i="1"/>
  <c r="H608" i="1"/>
  <c r="E609" i="1"/>
  <c r="F609" i="1"/>
  <c r="G609" i="1"/>
  <c r="H609" i="1"/>
  <c r="E610" i="1"/>
  <c r="F610" i="1"/>
  <c r="G610" i="1"/>
  <c r="H610" i="1"/>
  <c r="E611" i="1"/>
  <c r="F611" i="1"/>
  <c r="G611" i="1"/>
  <c r="H611" i="1"/>
  <c r="E612" i="1"/>
  <c r="F612" i="1"/>
  <c r="G612" i="1"/>
  <c r="H612" i="1"/>
  <c r="E613" i="1"/>
  <c r="F613" i="1"/>
  <c r="G613" i="1"/>
  <c r="H613" i="1"/>
  <c r="E614" i="1"/>
  <c r="F614" i="1"/>
  <c r="G614" i="1"/>
  <c r="H614" i="1"/>
  <c r="E615" i="1"/>
  <c r="F615" i="1"/>
  <c r="G615" i="1"/>
  <c r="H615" i="1"/>
  <c r="E616" i="1"/>
  <c r="F616" i="1"/>
  <c r="G616" i="1"/>
  <c r="H616" i="1"/>
  <c r="E617" i="1"/>
  <c r="F617" i="1"/>
  <c r="G617" i="1"/>
  <c r="H617" i="1"/>
  <c r="E618" i="1"/>
  <c r="F618" i="1"/>
  <c r="G618" i="1"/>
  <c r="H618" i="1"/>
  <c r="E619" i="1"/>
  <c r="F619" i="1"/>
  <c r="G619" i="1"/>
  <c r="H619" i="1"/>
  <c r="E620" i="1"/>
  <c r="F620" i="1"/>
  <c r="G620" i="1"/>
  <c r="H620" i="1"/>
  <c r="E621" i="1"/>
  <c r="F621" i="1"/>
  <c r="G621" i="1"/>
  <c r="H621" i="1"/>
  <c r="E622" i="1"/>
  <c r="F622" i="1"/>
  <c r="G622" i="1"/>
  <c r="H622" i="1"/>
  <c r="E623" i="1"/>
  <c r="F623" i="1"/>
  <c r="G623" i="1"/>
  <c r="H623" i="1"/>
  <c r="E624" i="1"/>
  <c r="F624" i="1"/>
  <c r="G624" i="1"/>
  <c r="H624" i="1"/>
  <c r="E625" i="1"/>
  <c r="F625" i="1"/>
  <c r="G625" i="1"/>
  <c r="H625" i="1"/>
  <c r="E626" i="1"/>
  <c r="F626" i="1"/>
  <c r="G626" i="1"/>
  <c r="H626" i="1"/>
  <c r="E627" i="1"/>
  <c r="F627" i="1"/>
  <c r="G627" i="1"/>
  <c r="H627" i="1"/>
  <c r="E628" i="1"/>
  <c r="F628" i="1"/>
  <c r="G628" i="1"/>
  <c r="H628" i="1"/>
  <c r="E629" i="1"/>
  <c r="F629" i="1"/>
  <c r="G629" i="1"/>
  <c r="H629" i="1"/>
  <c r="E630" i="1"/>
  <c r="F630" i="1"/>
  <c r="G630" i="1"/>
  <c r="H630" i="1"/>
  <c r="E631" i="1"/>
  <c r="F631" i="1"/>
  <c r="G631" i="1"/>
  <c r="H631" i="1"/>
  <c r="E632" i="1"/>
  <c r="F632" i="1"/>
  <c r="G632" i="1"/>
  <c r="H632" i="1"/>
  <c r="E633" i="1"/>
  <c r="F633" i="1"/>
  <c r="G633" i="1"/>
  <c r="H633" i="1"/>
  <c r="E634" i="1"/>
  <c r="F634" i="1"/>
  <c r="G634" i="1"/>
  <c r="H634" i="1"/>
  <c r="E635" i="1"/>
  <c r="F635" i="1"/>
  <c r="G635" i="1"/>
  <c r="H635" i="1"/>
  <c r="E636" i="1"/>
  <c r="F636" i="1"/>
  <c r="G636" i="1"/>
  <c r="H636" i="1"/>
  <c r="E637" i="1"/>
  <c r="F637" i="1"/>
  <c r="G637" i="1"/>
  <c r="H637" i="1"/>
  <c r="E638" i="1"/>
  <c r="F638" i="1"/>
  <c r="G638" i="1"/>
  <c r="H638" i="1"/>
  <c r="E639" i="1"/>
  <c r="F639" i="1"/>
  <c r="G639" i="1"/>
  <c r="H639" i="1"/>
  <c r="E640" i="1"/>
  <c r="F640" i="1"/>
  <c r="G640" i="1"/>
  <c r="H640" i="1"/>
  <c r="E641" i="1"/>
  <c r="F641" i="1"/>
  <c r="G641" i="1"/>
  <c r="H641" i="1"/>
  <c r="E642" i="1"/>
  <c r="F642" i="1"/>
  <c r="G642" i="1"/>
  <c r="H642" i="1"/>
  <c r="E643" i="1"/>
  <c r="F643" i="1"/>
  <c r="G643" i="1"/>
  <c r="H643" i="1"/>
  <c r="E644" i="1"/>
  <c r="F644" i="1"/>
  <c r="G644" i="1"/>
  <c r="H644" i="1"/>
  <c r="E645" i="1"/>
  <c r="F645" i="1"/>
  <c r="G645" i="1"/>
  <c r="H645" i="1"/>
  <c r="E646" i="1"/>
  <c r="F646" i="1"/>
  <c r="G646" i="1"/>
  <c r="H646" i="1"/>
  <c r="E647" i="1"/>
  <c r="F647" i="1"/>
  <c r="G647" i="1"/>
  <c r="H647" i="1"/>
  <c r="E648" i="1"/>
  <c r="F648" i="1"/>
  <c r="G648" i="1"/>
  <c r="H648" i="1"/>
  <c r="E649" i="1"/>
  <c r="F649" i="1"/>
  <c r="G649" i="1"/>
  <c r="H649" i="1"/>
  <c r="E650" i="1"/>
  <c r="F650" i="1"/>
  <c r="G650" i="1"/>
  <c r="H650" i="1"/>
  <c r="E651" i="1"/>
  <c r="F651" i="1"/>
  <c r="G651" i="1"/>
  <c r="H651" i="1"/>
  <c r="E652" i="1"/>
  <c r="F652" i="1"/>
  <c r="G652" i="1"/>
  <c r="H652" i="1"/>
  <c r="E653" i="1"/>
  <c r="F653" i="1"/>
  <c r="G653" i="1"/>
  <c r="H653" i="1"/>
  <c r="E654" i="1"/>
  <c r="F654" i="1"/>
  <c r="G654" i="1"/>
  <c r="H654" i="1"/>
  <c r="E655" i="1"/>
  <c r="F655" i="1"/>
  <c r="G655" i="1"/>
  <c r="H655" i="1"/>
  <c r="E656" i="1"/>
  <c r="F656" i="1"/>
  <c r="G656" i="1"/>
  <c r="H656" i="1"/>
  <c r="E657" i="1"/>
  <c r="F657" i="1"/>
  <c r="G657" i="1"/>
  <c r="H657" i="1"/>
  <c r="E658" i="1"/>
  <c r="F658" i="1"/>
  <c r="G658" i="1"/>
  <c r="H658" i="1"/>
  <c r="E659" i="1"/>
  <c r="F659" i="1"/>
  <c r="G659" i="1"/>
  <c r="H659" i="1"/>
  <c r="E660" i="1"/>
  <c r="F660" i="1"/>
  <c r="G660" i="1"/>
  <c r="H660" i="1"/>
  <c r="E661" i="1"/>
  <c r="F661" i="1"/>
  <c r="G661" i="1"/>
  <c r="H661" i="1"/>
  <c r="E662" i="1"/>
  <c r="F662" i="1"/>
  <c r="G662" i="1"/>
  <c r="H662" i="1"/>
  <c r="E663" i="1"/>
  <c r="F663" i="1"/>
  <c r="G663" i="1"/>
  <c r="H663" i="1"/>
  <c r="E664" i="1"/>
  <c r="F664" i="1"/>
  <c r="G664" i="1"/>
  <c r="H664" i="1"/>
  <c r="E665" i="1"/>
  <c r="F665" i="1"/>
  <c r="G665" i="1"/>
  <c r="H665" i="1"/>
  <c r="E666" i="1"/>
  <c r="F666" i="1"/>
  <c r="G666" i="1"/>
  <c r="H666" i="1"/>
  <c r="E667" i="1"/>
  <c r="F667" i="1"/>
  <c r="G667" i="1"/>
  <c r="H667" i="1"/>
  <c r="E668" i="1"/>
  <c r="F668" i="1"/>
  <c r="G668" i="1"/>
  <c r="H668" i="1"/>
  <c r="E669" i="1"/>
  <c r="F669" i="1"/>
  <c r="G669" i="1"/>
  <c r="H669" i="1"/>
  <c r="E670" i="1"/>
  <c r="F670" i="1"/>
  <c r="G670" i="1"/>
  <c r="H670" i="1"/>
  <c r="E671" i="1"/>
  <c r="F671" i="1"/>
  <c r="G671" i="1"/>
  <c r="H671" i="1"/>
  <c r="E672" i="1"/>
  <c r="F672" i="1"/>
  <c r="G672" i="1"/>
  <c r="H672" i="1"/>
  <c r="E673" i="1"/>
  <c r="F673" i="1"/>
  <c r="G673" i="1"/>
  <c r="H673" i="1"/>
  <c r="E674" i="1"/>
  <c r="F674" i="1"/>
  <c r="G674" i="1"/>
  <c r="H674" i="1"/>
  <c r="E675" i="1"/>
  <c r="F675" i="1"/>
  <c r="G675" i="1"/>
  <c r="H675" i="1"/>
  <c r="E676" i="1"/>
  <c r="F676" i="1"/>
  <c r="G676" i="1"/>
  <c r="H676" i="1"/>
  <c r="E677" i="1"/>
  <c r="F677" i="1"/>
  <c r="G677" i="1"/>
  <c r="H677" i="1"/>
  <c r="E678" i="1"/>
  <c r="F678" i="1"/>
  <c r="G678" i="1"/>
  <c r="H678" i="1"/>
  <c r="E679" i="1"/>
  <c r="F679" i="1"/>
  <c r="G679" i="1"/>
  <c r="H679" i="1"/>
  <c r="E680" i="1"/>
  <c r="F680" i="1"/>
  <c r="G680" i="1"/>
  <c r="H680" i="1"/>
  <c r="E681" i="1"/>
  <c r="F681" i="1"/>
  <c r="G681" i="1"/>
  <c r="H681" i="1"/>
  <c r="E682" i="1"/>
  <c r="F682" i="1"/>
  <c r="G682" i="1"/>
  <c r="H682" i="1"/>
  <c r="E683" i="1"/>
  <c r="F683" i="1"/>
  <c r="G683" i="1"/>
  <c r="H683" i="1"/>
  <c r="E684" i="1"/>
  <c r="F684" i="1"/>
  <c r="G684" i="1"/>
  <c r="H684" i="1"/>
  <c r="E685" i="1"/>
  <c r="F685" i="1"/>
  <c r="G685" i="1"/>
  <c r="H685" i="1"/>
  <c r="E686" i="1"/>
  <c r="F686" i="1"/>
  <c r="G686" i="1"/>
  <c r="H686" i="1"/>
  <c r="E687" i="1"/>
  <c r="F687" i="1"/>
  <c r="G687" i="1"/>
  <c r="H687" i="1"/>
  <c r="E688" i="1"/>
  <c r="F688" i="1"/>
  <c r="G688" i="1"/>
  <c r="H688" i="1"/>
  <c r="E689" i="1"/>
  <c r="F689" i="1"/>
  <c r="G689" i="1"/>
  <c r="H689" i="1"/>
  <c r="E690" i="1"/>
  <c r="F690" i="1"/>
  <c r="G690" i="1"/>
  <c r="H690" i="1"/>
  <c r="E691" i="1"/>
  <c r="F691" i="1"/>
  <c r="G691" i="1"/>
  <c r="H691" i="1"/>
  <c r="E692" i="1"/>
  <c r="F692" i="1"/>
  <c r="G692" i="1"/>
  <c r="H692" i="1"/>
  <c r="E693" i="1"/>
  <c r="F693" i="1"/>
  <c r="G693" i="1"/>
  <c r="H693" i="1"/>
  <c r="E694" i="1"/>
  <c r="F694" i="1"/>
  <c r="G694" i="1"/>
  <c r="H694" i="1"/>
  <c r="E695" i="1"/>
  <c r="F695" i="1"/>
  <c r="G695" i="1"/>
  <c r="H695" i="1"/>
  <c r="E696" i="1"/>
  <c r="F696" i="1"/>
  <c r="G696" i="1"/>
  <c r="H696" i="1"/>
  <c r="E697" i="1"/>
  <c r="F697" i="1"/>
  <c r="G697" i="1"/>
  <c r="H697" i="1"/>
  <c r="E698" i="1"/>
  <c r="F698" i="1"/>
  <c r="G698" i="1"/>
  <c r="H698" i="1"/>
  <c r="E699" i="1"/>
  <c r="F699" i="1"/>
  <c r="G699" i="1"/>
  <c r="H699" i="1"/>
  <c r="E700" i="1"/>
  <c r="F700" i="1"/>
  <c r="G700" i="1"/>
  <c r="H700" i="1"/>
  <c r="E701" i="1"/>
  <c r="F701" i="1"/>
  <c r="G701" i="1"/>
  <c r="H701" i="1"/>
  <c r="E702" i="1"/>
  <c r="F702" i="1"/>
  <c r="G702" i="1"/>
  <c r="H702" i="1"/>
  <c r="E703" i="1"/>
  <c r="F703" i="1"/>
  <c r="G703" i="1"/>
  <c r="H703" i="1"/>
  <c r="E704" i="1"/>
  <c r="F704" i="1"/>
  <c r="G704" i="1"/>
  <c r="H704" i="1"/>
  <c r="E705" i="1"/>
  <c r="F705" i="1"/>
  <c r="G705" i="1"/>
  <c r="H705" i="1"/>
  <c r="E706" i="1"/>
  <c r="F706" i="1"/>
  <c r="G706" i="1"/>
  <c r="H706" i="1"/>
  <c r="E707" i="1"/>
  <c r="F707" i="1"/>
  <c r="G707" i="1"/>
  <c r="H707" i="1"/>
  <c r="E708" i="1"/>
  <c r="F708" i="1"/>
  <c r="G708" i="1"/>
  <c r="H708" i="1"/>
  <c r="E709" i="1"/>
  <c r="F709" i="1"/>
  <c r="G709" i="1"/>
  <c r="H709" i="1"/>
  <c r="E710" i="1"/>
  <c r="F710" i="1"/>
  <c r="G710" i="1"/>
  <c r="H710" i="1"/>
  <c r="E711" i="1"/>
  <c r="F711" i="1"/>
  <c r="G711" i="1"/>
  <c r="H711" i="1"/>
  <c r="E712" i="1"/>
  <c r="F712" i="1"/>
  <c r="G712" i="1"/>
  <c r="H712" i="1"/>
  <c r="E713" i="1"/>
  <c r="F713" i="1"/>
  <c r="G713" i="1"/>
  <c r="H713" i="1"/>
  <c r="E714" i="1"/>
  <c r="F714" i="1"/>
  <c r="G714" i="1"/>
  <c r="H714" i="1"/>
  <c r="E715" i="1"/>
  <c r="F715" i="1"/>
  <c r="G715" i="1"/>
  <c r="H715" i="1"/>
  <c r="E716" i="1"/>
  <c r="F716" i="1"/>
  <c r="G716" i="1"/>
  <c r="H716" i="1"/>
  <c r="E717" i="1"/>
  <c r="F717" i="1"/>
  <c r="G717" i="1"/>
  <c r="H717" i="1"/>
  <c r="E718" i="1"/>
  <c r="F718" i="1"/>
  <c r="G718" i="1"/>
  <c r="H718" i="1"/>
  <c r="E719" i="1"/>
  <c r="F719" i="1"/>
  <c r="G719" i="1"/>
  <c r="H719" i="1"/>
  <c r="E720" i="1"/>
  <c r="F720" i="1"/>
  <c r="G720" i="1"/>
  <c r="H720" i="1"/>
  <c r="E721" i="1"/>
  <c r="F721" i="1"/>
  <c r="G721" i="1"/>
  <c r="H721" i="1"/>
  <c r="E722" i="1"/>
  <c r="F722" i="1"/>
  <c r="G722" i="1"/>
  <c r="H722" i="1"/>
  <c r="E723" i="1"/>
  <c r="F723" i="1"/>
  <c r="G723" i="1"/>
  <c r="H723" i="1"/>
  <c r="E724" i="1"/>
  <c r="F724" i="1"/>
  <c r="G724" i="1"/>
  <c r="H724" i="1"/>
  <c r="E725" i="1"/>
  <c r="F725" i="1"/>
  <c r="G725" i="1"/>
  <c r="H725" i="1"/>
  <c r="E726" i="1"/>
  <c r="F726" i="1"/>
  <c r="G726" i="1"/>
  <c r="H726" i="1"/>
  <c r="E727" i="1"/>
  <c r="F727" i="1"/>
  <c r="G727" i="1"/>
  <c r="H727" i="1"/>
  <c r="E728" i="1"/>
  <c r="F728" i="1"/>
  <c r="G728" i="1"/>
  <c r="H728" i="1"/>
  <c r="E729" i="1"/>
  <c r="F729" i="1"/>
  <c r="G729" i="1"/>
  <c r="H729" i="1"/>
  <c r="E730" i="1"/>
  <c r="F730" i="1"/>
  <c r="G730" i="1"/>
  <c r="H730" i="1"/>
  <c r="E731" i="1"/>
  <c r="F731" i="1"/>
  <c r="G731" i="1"/>
  <c r="H731" i="1"/>
  <c r="E732" i="1"/>
  <c r="F732" i="1"/>
  <c r="G732" i="1"/>
  <c r="H732" i="1"/>
  <c r="E733" i="1"/>
  <c r="F733" i="1"/>
  <c r="G733" i="1"/>
  <c r="H733" i="1"/>
  <c r="E734" i="1"/>
  <c r="F734" i="1"/>
  <c r="G734" i="1"/>
  <c r="H734" i="1"/>
  <c r="E735" i="1"/>
  <c r="F735" i="1"/>
  <c r="G735" i="1"/>
  <c r="H735" i="1"/>
  <c r="E736" i="1"/>
  <c r="F736" i="1"/>
  <c r="G736" i="1"/>
  <c r="H736" i="1"/>
  <c r="E737" i="1"/>
  <c r="F737" i="1"/>
  <c r="G737" i="1"/>
  <c r="H737" i="1"/>
  <c r="E738" i="1"/>
  <c r="F738" i="1"/>
  <c r="G738" i="1"/>
  <c r="H738" i="1"/>
  <c r="E739" i="1"/>
  <c r="F739" i="1"/>
  <c r="G739" i="1"/>
  <c r="H739" i="1"/>
  <c r="E740" i="1"/>
  <c r="F740" i="1"/>
  <c r="G740" i="1"/>
  <c r="H740" i="1"/>
  <c r="E741" i="1"/>
  <c r="F741" i="1"/>
  <c r="G741" i="1"/>
  <c r="H741" i="1"/>
  <c r="E742" i="1"/>
  <c r="F742" i="1"/>
  <c r="G742" i="1"/>
  <c r="H742" i="1"/>
  <c r="E743" i="1"/>
  <c r="F743" i="1"/>
  <c r="G743" i="1"/>
  <c r="H743" i="1"/>
  <c r="E744" i="1"/>
  <c r="F744" i="1"/>
  <c r="G744" i="1"/>
  <c r="H744" i="1"/>
  <c r="E745" i="1"/>
  <c r="F745" i="1"/>
  <c r="G745" i="1"/>
  <c r="H745" i="1"/>
  <c r="E746" i="1"/>
  <c r="F746" i="1"/>
  <c r="G746" i="1"/>
  <c r="H746" i="1"/>
  <c r="E747" i="1"/>
  <c r="F747" i="1"/>
  <c r="G747" i="1"/>
  <c r="H747" i="1"/>
  <c r="E748" i="1"/>
  <c r="F748" i="1"/>
  <c r="G748" i="1"/>
  <c r="H748" i="1"/>
  <c r="E749" i="1"/>
  <c r="F749" i="1"/>
  <c r="G749" i="1"/>
  <c r="H749" i="1"/>
  <c r="E750" i="1"/>
  <c r="F750" i="1"/>
  <c r="G750" i="1"/>
  <c r="H750" i="1"/>
  <c r="E751" i="1"/>
  <c r="F751" i="1"/>
  <c r="G751" i="1"/>
  <c r="H751" i="1"/>
  <c r="E752" i="1"/>
  <c r="F752" i="1"/>
  <c r="G752" i="1"/>
  <c r="H752" i="1"/>
  <c r="E753" i="1"/>
  <c r="F753" i="1"/>
  <c r="G753" i="1"/>
  <c r="H753" i="1"/>
  <c r="E754" i="1"/>
  <c r="F754" i="1"/>
  <c r="G754" i="1"/>
  <c r="H754" i="1"/>
  <c r="E755" i="1"/>
  <c r="F755" i="1"/>
  <c r="G755" i="1"/>
  <c r="H755" i="1"/>
  <c r="E756" i="1"/>
  <c r="F756" i="1"/>
  <c r="G756" i="1"/>
  <c r="H756" i="1"/>
  <c r="E757" i="1"/>
  <c r="F757" i="1"/>
  <c r="G757" i="1"/>
  <c r="H757" i="1"/>
  <c r="E758" i="1"/>
  <c r="F758" i="1"/>
  <c r="G758" i="1"/>
  <c r="H758" i="1"/>
  <c r="E759" i="1"/>
  <c r="F759" i="1"/>
  <c r="G759" i="1"/>
  <c r="H759" i="1"/>
  <c r="E760" i="1"/>
  <c r="F760" i="1"/>
  <c r="G760" i="1"/>
  <c r="H760" i="1"/>
  <c r="E761" i="1"/>
  <c r="F761" i="1"/>
  <c r="G761" i="1"/>
  <c r="H761" i="1"/>
  <c r="E762" i="1"/>
  <c r="F762" i="1"/>
  <c r="G762" i="1"/>
  <c r="H762" i="1"/>
  <c r="E763" i="1"/>
  <c r="F763" i="1"/>
  <c r="G763" i="1"/>
  <c r="H763" i="1"/>
  <c r="E764" i="1"/>
  <c r="F764" i="1"/>
  <c r="G764" i="1"/>
  <c r="H764" i="1"/>
  <c r="E765" i="1"/>
  <c r="F765" i="1"/>
  <c r="G765" i="1"/>
  <c r="H765" i="1"/>
  <c r="E766" i="1"/>
  <c r="F766" i="1"/>
  <c r="G766" i="1"/>
  <c r="H766" i="1"/>
  <c r="E767" i="1"/>
  <c r="F767" i="1"/>
  <c r="G767" i="1"/>
  <c r="H767" i="1"/>
  <c r="E768" i="1"/>
  <c r="F768" i="1"/>
  <c r="G768" i="1"/>
  <c r="H768" i="1"/>
  <c r="E769" i="1"/>
  <c r="F769" i="1"/>
  <c r="G769" i="1"/>
  <c r="H769" i="1"/>
  <c r="E770" i="1"/>
  <c r="F770" i="1"/>
  <c r="G770" i="1"/>
  <c r="H770" i="1"/>
  <c r="E771" i="1"/>
  <c r="F771" i="1"/>
  <c r="G771" i="1"/>
  <c r="H771" i="1"/>
  <c r="E772" i="1"/>
  <c r="F772" i="1"/>
  <c r="G772" i="1"/>
  <c r="H772" i="1"/>
  <c r="E773" i="1"/>
  <c r="F773" i="1"/>
  <c r="G773" i="1"/>
  <c r="H773" i="1"/>
  <c r="E774" i="1"/>
  <c r="F774" i="1"/>
  <c r="G774" i="1"/>
  <c r="H774" i="1"/>
  <c r="E775" i="1"/>
  <c r="F775" i="1"/>
  <c r="G775" i="1"/>
  <c r="H775" i="1"/>
  <c r="E776" i="1"/>
  <c r="F776" i="1"/>
  <c r="G776" i="1"/>
  <c r="H776" i="1"/>
  <c r="E777" i="1"/>
  <c r="F777" i="1"/>
  <c r="G777" i="1"/>
  <c r="H777" i="1"/>
  <c r="E778" i="1"/>
  <c r="F778" i="1"/>
  <c r="G778" i="1"/>
  <c r="H778" i="1"/>
  <c r="E779" i="1"/>
  <c r="F779" i="1"/>
  <c r="G779" i="1"/>
  <c r="H779" i="1"/>
  <c r="E780" i="1"/>
  <c r="F780" i="1"/>
  <c r="G780" i="1"/>
  <c r="H780" i="1"/>
  <c r="E781" i="1"/>
  <c r="F781" i="1"/>
  <c r="G781" i="1"/>
  <c r="H781" i="1"/>
  <c r="E782" i="1"/>
  <c r="F782" i="1"/>
  <c r="G782" i="1"/>
  <c r="H782" i="1"/>
  <c r="E783" i="1"/>
  <c r="F783" i="1"/>
  <c r="G783" i="1"/>
  <c r="H783" i="1"/>
  <c r="E784" i="1"/>
  <c r="F784" i="1"/>
  <c r="G784" i="1"/>
  <c r="H784" i="1"/>
  <c r="E785" i="1"/>
  <c r="F785" i="1"/>
  <c r="G785" i="1"/>
  <c r="H785" i="1"/>
  <c r="E786" i="1"/>
  <c r="F786" i="1"/>
  <c r="G786" i="1"/>
  <c r="H786" i="1"/>
  <c r="E787" i="1"/>
  <c r="F787" i="1"/>
  <c r="G787" i="1"/>
  <c r="H787" i="1"/>
  <c r="E788" i="1"/>
  <c r="F788" i="1"/>
  <c r="G788" i="1"/>
  <c r="H788" i="1"/>
  <c r="E789" i="1"/>
  <c r="F789" i="1"/>
  <c r="G789" i="1"/>
  <c r="H789" i="1"/>
  <c r="E790" i="1"/>
  <c r="F790" i="1"/>
  <c r="G790" i="1"/>
  <c r="H790" i="1"/>
  <c r="E791" i="1"/>
  <c r="F791" i="1"/>
  <c r="G791" i="1"/>
  <c r="H791" i="1"/>
  <c r="E792" i="1"/>
  <c r="F792" i="1"/>
  <c r="G792" i="1"/>
  <c r="H792" i="1"/>
  <c r="E793" i="1"/>
  <c r="F793" i="1"/>
  <c r="G793" i="1"/>
  <c r="H793" i="1"/>
  <c r="E794" i="1"/>
  <c r="F794" i="1"/>
  <c r="G794" i="1"/>
  <c r="H794" i="1"/>
  <c r="E795" i="1"/>
  <c r="F795" i="1"/>
  <c r="G795" i="1"/>
  <c r="H795" i="1"/>
  <c r="E796" i="1"/>
  <c r="F796" i="1"/>
  <c r="G796" i="1"/>
  <c r="H796" i="1"/>
  <c r="E797" i="1"/>
  <c r="F797" i="1"/>
  <c r="G797" i="1"/>
  <c r="H797" i="1"/>
  <c r="E798" i="1"/>
  <c r="F798" i="1"/>
  <c r="G798" i="1"/>
  <c r="H798" i="1"/>
  <c r="E799" i="1"/>
  <c r="F799" i="1"/>
  <c r="G799" i="1"/>
  <c r="H799" i="1"/>
  <c r="E800" i="1"/>
  <c r="F800" i="1"/>
  <c r="G800" i="1"/>
  <c r="H800" i="1"/>
  <c r="E801" i="1"/>
  <c r="F801" i="1"/>
  <c r="G801" i="1"/>
  <c r="H801" i="1"/>
  <c r="E802" i="1"/>
  <c r="F802" i="1"/>
  <c r="G802" i="1"/>
  <c r="H802" i="1"/>
  <c r="E803" i="1"/>
  <c r="F803" i="1"/>
  <c r="G803" i="1"/>
  <c r="H803" i="1"/>
  <c r="E804" i="1"/>
  <c r="F804" i="1"/>
  <c r="G804" i="1"/>
  <c r="H804" i="1"/>
  <c r="E805" i="1"/>
  <c r="F805" i="1"/>
  <c r="G805" i="1"/>
  <c r="H805" i="1"/>
  <c r="E806" i="1"/>
  <c r="F806" i="1"/>
  <c r="G806" i="1"/>
  <c r="H806" i="1"/>
  <c r="E807" i="1"/>
  <c r="F807" i="1"/>
  <c r="G807" i="1"/>
  <c r="H807" i="1"/>
  <c r="E808" i="1"/>
  <c r="F808" i="1"/>
  <c r="G808" i="1"/>
  <c r="H808" i="1"/>
  <c r="E809" i="1"/>
  <c r="F809" i="1"/>
  <c r="G809" i="1"/>
  <c r="H809" i="1"/>
  <c r="E810" i="1"/>
  <c r="F810" i="1"/>
  <c r="G810" i="1"/>
  <c r="H810" i="1"/>
  <c r="E811" i="1"/>
  <c r="F811" i="1"/>
  <c r="G811" i="1"/>
  <c r="H811" i="1"/>
  <c r="E812" i="1"/>
  <c r="F812" i="1"/>
  <c r="G812" i="1"/>
  <c r="H812" i="1"/>
  <c r="E813" i="1"/>
  <c r="F813" i="1"/>
  <c r="G813" i="1"/>
  <c r="H813" i="1"/>
  <c r="E814" i="1"/>
  <c r="F814" i="1"/>
  <c r="G814" i="1"/>
  <c r="H814" i="1"/>
  <c r="E815" i="1"/>
  <c r="F815" i="1"/>
  <c r="G815" i="1"/>
  <c r="H815" i="1"/>
  <c r="E816" i="1"/>
  <c r="F816" i="1"/>
  <c r="G816" i="1"/>
  <c r="H816" i="1"/>
  <c r="E817" i="1"/>
  <c r="F817" i="1"/>
  <c r="G817" i="1"/>
  <c r="H817" i="1"/>
  <c r="E818" i="1"/>
  <c r="F818" i="1"/>
  <c r="G818" i="1"/>
  <c r="H818" i="1"/>
  <c r="E819" i="1"/>
  <c r="F819" i="1"/>
  <c r="G819" i="1"/>
  <c r="H819" i="1"/>
  <c r="E820" i="1"/>
  <c r="F820" i="1"/>
  <c r="G820" i="1"/>
  <c r="H820" i="1"/>
  <c r="E821" i="1"/>
  <c r="F821" i="1"/>
  <c r="G821" i="1"/>
  <c r="H821" i="1"/>
  <c r="E822" i="1"/>
  <c r="F822" i="1"/>
  <c r="G822" i="1"/>
  <c r="H822" i="1"/>
  <c r="E823" i="1"/>
  <c r="F823" i="1"/>
  <c r="G823" i="1"/>
  <c r="H823" i="1"/>
  <c r="E824" i="1"/>
  <c r="F824" i="1"/>
  <c r="G824" i="1"/>
  <c r="H824" i="1"/>
  <c r="E825" i="1"/>
  <c r="F825" i="1"/>
  <c r="G825" i="1"/>
  <c r="H825" i="1"/>
  <c r="E826" i="1"/>
  <c r="F826" i="1"/>
  <c r="G826" i="1"/>
  <c r="H826" i="1"/>
  <c r="E827" i="1"/>
  <c r="F827" i="1"/>
  <c r="G827" i="1"/>
  <c r="H827" i="1"/>
  <c r="E828" i="1"/>
  <c r="F828" i="1"/>
  <c r="G828" i="1"/>
  <c r="H828" i="1"/>
  <c r="E829" i="1"/>
  <c r="F829" i="1"/>
  <c r="G829" i="1"/>
  <c r="H829" i="1"/>
  <c r="E830" i="1"/>
  <c r="F830" i="1"/>
  <c r="G830" i="1"/>
  <c r="H830" i="1"/>
  <c r="E831" i="1"/>
  <c r="F831" i="1"/>
  <c r="G831" i="1"/>
  <c r="H831" i="1"/>
  <c r="E832" i="1"/>
  <c r="F832" i="1"/>
  <c r="G832" i="1"/>
  <c r="H832" i="1"/>
  <c r="E833" i="1"/>
  <c r="F833" i="1"/>
  <c r="G833" i="1"/>
  <c r="H833" i="1"/>
  <c r="E834" i="1"/>
  <c r="F834" i="1"/>
  <c r="G834" i="1"/>
  <c r="H834" i="1"/>
  <c r="E835" i="1"/>
  <c r="F835" i="1"/>
  <c r="G835" i="1"/>
  <c r="H835" i="1"/>
  <c r="E836" i="1"/>
  <c r="F836" i="1"/>
  <c r="G836" i="1"/>
  <c r="H836" i="1"/>
  <c r="E837" i="1"/>
  <c r="F837" i="1"/>
  <c r="G837" i="1"/>
  <c r="H837" i="1"/>
  <c r="E838" i="1"/>
  <c r="F838" i="1"/>
  <c r="G838" i="1"/>
  <c r="H838" i="1"/>
  <c r="E839" i="1"/>
  <c r="F839" i="1"/>
  <c r="G839" i="1"/>
  <c r="H839" i="1"/>
  <c r="E840" i="1"/>
  <c r="F840" i="1"/>
  <c r="G840" i="1"/>
  <c r="H840" i="1"/>
  <c r="E841" i="1"/>
  <c r="F841" i="1"/>
  <c r="G841" i="1"/>
  <c r="H841" i="1"/>
  <c r="E842" i="1"/>
  <c r="F842" i="1"/>
  <c r="G842" i="1"/>
  <c r="H842" i="1"/>
  <c r="E843" i="1"/>
  <c r="F843" i="1"/>
  <c r="G843" i="1"/>
  <c r="H843" i="1"/>
  <c r="E844" i="1"/>
  <c r="F844" i="1"/>
  <c r="G844" i="1"/>
  <c r="H844" i="1"/>
  <c r="E845" i="1"/>
  <c r="F845" i="1"/>
  <c r="G845" i="1"/>
  <c r="H845" i="1"/>
  <c r="E846" i="1"/>
  <c r="F846" i="1"/>
  <c r="G846" i="1"/>
  <c r="H846" i="1"/>
  <c r="E847" i="1"/>
  <c r="F847" i="1"/>
  <c r="G847" i="1"/>
  <c r="H847" i="1"/>
  <c r="E848" i="1"/>
  <c r="F848" i="1"/>
  <c r="G848" i="1"/>
  <c r="H848" i="1"/>
  <c r="E849" i="1"/>
  <c r="F849" i="1"/>
  <c r="G849" i="1"/>
  <c r="H849" i="1"/>
  <c r="E850" i="1"/>
  <c r="F850" i="1"/>
  <c r="G850" i="1"/>
  <c r="H850" i="1"/>
  <c r="E851" i="1"/>
  <c r="F851" i="1"/>
  <c r="G851" i="1"/>
  <c r="H851" i="1"/>
  <c r="E852" i="1"/>
  <c r="F852" i="1"/>
  <c r="G852" i="1"/>
  <c r="H852" i="1"/>
  <c r="E853" i="1"/>
  <c r="F853" i="1"/>
  <c r="G853" i="1"/>
  <c r="H853" i="1"/>
  <c r="E854" i="1"/>
  <c r="F854" i="1"/>
  <c r="G854" i="1"/>
  <c r="H854" i="1"/>
  <c r="E855" i="1"/>
  <c r="F855" i="1"/>
  <c r="G855" i="1"/>
  <c r="H855" i="1"/>
  <c r="E856" i="1"/>
  <c r="F856" i="1"/>
  <c r="G856" i="1"/>
  <c r="H856" i="1"/>
  <c r="E857" i="1"/>
  <c r="F857" i="1"/>
  <c r="G857" i="1"/>
  <c r="H857" i="1"/>
  <c r="E858" i="1"/>
  <c r="F858" i="1"/>
  <c r="G858" i="1"/>
  <c r="H858" i="1"/>
  <c r="E859" i="1"/>
  <c r="F859" i="1"/>
  <c r="G859" i="1"/>
  <c r="H859" i="1"/>
  <c r="E860" i="1"/>
  <c r="F860" i="1"/>
  <c r="G860" i="1"/>
  <c r="H860" i="1"/>
  <c r="E861" i="1"/>
  <c r="F861" i="1"/>
  <c r="G861" i="1"/>
  <c r="H861" i="1"/>
  <c r="E862" i="1"/>
  <c r="F862" i="1"/>
  <c r="G862" i="1"/>
  <c r="H862" i="1"/>
  <c r="E863" i="1"/>
  <c r="F863" i="1"/>
  <c r="G863" i="1"/>
  <c r="H863" i="1"/>
  <c r="E864" i="1"/>
  <c r="F864" i="1"/>
  <c r="G864" i="1"/>
  <c r="H864" i="1"/>
  <c r="E865" i="1"/>
  <c r="F865" i="1"/>
  <c r="G865" i="1"/>
  <c r="H865" i="1"/>
  <c r="E866" i="1"/>
  <c r="F866" i="1"/>
  <c r="G866" i="1"/>
  <c r="H866" i="1"/>
  <c r="E867" i="1"/>
  <c r="F867" i="1"/>
  <c r="G867" i="1"/>
  <c r="H867" i="1"/>
  <c r="E868" i="1"/>
  <c r="F868" i="1"/>
  <c r="G868" i="1"/>
  <c r="H868" i="1"/>
  <c r="E869" i="1"/>
  <c r="F869" i="1"/>
  <c r="G869" i="1"/>
  <c r="H869" i="1"/>
  <c r="E870" i="1"/>
  <c r="F870" i="1"/>
  <c r="G870" i="1"/>
  <c r="H870" i="1"/>
  <c r="E871" i="1"/>
  <c r="F871" i="1"/>
  <c r="G871" i="1"/>
  <c r="H871" i="1"/>
  <c r="E872" i="1"/>
  <c r="F872" i="1"/>
  <c r="G872" i="1"/>
  <c r="H872" i="1"/>
  <c r="E873" i="1"/>
  <c r="F873" i="1"/>
  <c r="G873" i="1"/>
  <c r="H873" i="1"/>
  <c r="E874" i="1"/>
  <c r="F874" i="1"/>
  <c r="G874" i="1"/>
  <c r="H874" i="1"/>
  <c r="E875" i="1"/>
  <c r="F875" i="1"/>
  <c r="G875" i="1"/>
  <c r="H875" i="1"/>
  <c r="E876" i="1"/>
  <c r="F876" i="1"/>
  <c r="G876" i="1"/>
  <c r="H876" i="1"/>
  <c r="E877" i="1"/>
  <c r="F877" i="1"/>
  <c r="G877" i="1"/>
  <c r="H877" i="1"/>
  <c r="E878" i="1"/>
  <c r="F878" i="1"/>
  <c r="G878" i="1"/>
  <c r="H878" i="1"/>
  <c r="E879" i="1"/>
  <c r="F879" i="1"/>
  <c r="G879" i="1"/>
  <c r="H879" i="1"/>
  <c r="E880" i="1"/>
  <c r="F880" i="1"/>
  <c r="G880" i="1"/>
  <c r="H880" i="1"/>
  <c r="E881" i="1"/>
  <c r="F881" i="1"/>
  <c r="G881" i="1"/>
  <c r="H881" i="1"/>
  <c r="E882" i="1"/>
  <c r="F882" i="1"/>
  <c r="G882" i="1"/>
  <c r="H882" i="1"/>
  <c r="E883" i="1"/>
  <c r="F883" i="1"/>
  <c r="G883" i="1"/>
  <c r="H883" i="1"/>
  <c r="E884" i="1"/>
  <c r="F884" i="1"/>
  <c r="G884" i="1"/>
  <c r="H884" i="1"/>
  <c r="E885" i="1"/>
  <c r="F885" i="1"/>
  <c r="G885" i="1"/>
  <c r="H885" i="1"/>
  <c r="E886" i="1"/>
  <c r="F886" i="1"/>
  <c r="G886" i="1"/>
  <c r="H886" i="1"/>
  <c r="E887" i="1"/>
  <c r="F887" i="1"/>
  <c r="G887" i="1"/>
  <c r="H887" i="1"/>
  <c r="E888" i="1"/>
  <c r="F888" i="1"/>
  <c r="G888" i="1"/>
  <c r="H888" i="1"/>
  <c r="E889" i="1"/>
  <c r="F889" i="1"/>
  <c r="G889" i="1"/>
  <c r="H889" i="1"/>
  <c r="E890" i="1"/>
  <c r="F890" i="1"/>
  <c r="G890" i="1"/>
  <c r="H890" i="1"/>
  <c r="E891" i="1"/>
  <c r="F891" i="1"/>
  <c r="G891" i="1"/>
  <c r="H891" i="1"/>
  <c r="E892" i="1"/>
  <c r="F892" i="1"/>
  <c r="G892" i="1"/>
  <c r="H892" i="1"/>
  <c r="E893" i="1"/>
  <c r="F893" i="1"/>
  <c r="G893" i="1"/>
  <c r="H893" i="1"/>
  <c r="E894" i="1"/>
  <c r="F894" i="1"/>
  <c r="G894" i="1"/>
  <c r="H894" i="1"/>
  <c r="E895" i="1"/>
  <c r="F895" i="1"/>
  <c r="G895" i="1"/>
  <c r="H895" i="1"/>
  <c r="E896" i="1"/>
  <c r="F896" i="1"/>
  <c r="G896" i="1"/>
  <c r="H896" i="1"/>
  <c r="E897" i="1"/>
  <c r="F897" i="1"/>
  <c r="G897" i="1"/>
  <c r="H897" i="1"/>
  <c r="E898" i="1"/>
  <c r="F898" i="1"/>
  <c r="G898" i="1"/>
  <c r="H898" i="1"/>
  <c r="E899" i="1"/>
  <c r="F899" i="1"/>
  <c r="G899" i="1"/>
  <c r="H899" i="1"/>
  <c r="E900" i="1"/>
  <c r="F900" i="1"/>
  <c r="G900" i="1"/>
  <c r="H900" i="1"/>
  <c r="E901" i="1"/>
  <c r="F901" i="1"/>
  <c r="G901" i="1"/>
  <c r="H901" i="1"/>
  <c r="E902" i="1"/>
  <c r="F902" i="1"/>
  <c r="G902" i="1"/>
  <c r="H902" i="1"/>
  <c r="E903" i="1"/>
  <c r="F903" i="1"/>
  <c r="G903" i="1"/>
  <c r="H903" i="1"/>
  <c r="E904" i="1"/>
  <c r="F904" i="1"/>
  <c r="G904" i="1"/>
  <c r="H904" i="1"/>
  <c r="E905" i="1"/>
  <c r="F905" i="1"/>
  <c r="G905" i="1"/>
  <c r="H905" i="1"/>
  <c r="E906" i="1"/>
  <c r="F906" i="1"/>
  <c r="G906" i="1"/>
  <c r="H906" i="1"/>
  <c r="E907" i="1"/>
  <c r="F907" i="1"/>
  <c r="G907" i="1"/>
  <c r="H907" i="1"/>
  <c r="E908" i="1"/>
  <c r="F908" i="1"/>
  <c r="G908" i="1"/>
  <c r="H908" i="1"/>
  <c r="E909" i="1"/>
  <c r="F909" i="1"/>
  <c r="G909" i="1"/>
  <c r="H909" i="1"/>
  <c r="E910" i="1"/>
  <c r="F910" i="1"/>
  <c r="G910" i="1"/>
  <c r="H910" i="1"/>
  <c r="E911" i="1"/>
  <c r="F911" i="1"/>
  <c r="G911" i="1"/>
  <c r="H911" i="1"/>
  <c r="E912" i="1"/>
  <c r="F912" i="1"/>
  <c r="G912" i="1"/>
  <c r="H912" i="1"/>
  <c r="E913" i="1"/>
  <c r="F913" i="1"/>
  <c r="G913" i="1"/>
  <c r="H913" i="1"/>
  <c r="E914" i="1"/>
  <c r="F914" i="1"/>
  <c r="G914" i="1"/>
  <c r="H914" i="1"/>
  <c r="E915" i="1"/>
  <c r="F915" i="1"/>
  <c r="G915" i="1"/>
  <c r="H915" i="1"/>
  <c r="E916" i="1"/>
  <c r="F916" i="1"/>
  <c r="G916" i="1"/>
  <c r="H916" i="1"/>
  <c r="E917" i="1"/>
  <c r="F917" i="1"/>
  <c r="G917" i="1"/>
  <c r="H917" i="1"/>
  <c r="E918" i="1"/>
  <c r="F918" i="1"/>
  <c r="G918" i="1"/>
  <c r="H918" i="1"/>
  <c r="E919" i="1"/>
  <c r="F919" i="1"/>
  <c r="G919" i="1"/>
  <c r="H919" i="1"/>
  <c r="E920" i="1"/>
  <c r="F920" i="1"/>
  <c r="G920" i="1"/>
  <c r="H920" i="1"/>
  <c r="E921" i="1"/>
  <c r="F921" i="1"/>
  <c r="G921" i="1"/>
  <c r="H921" i="1"/>
  <c r="E922" i="1"/>
  <c r="F922" i="1"/>
  <c r="G922" i="1"/>
  <c r="H922" i="1"/>
  <c r="E923" i="1"/>
  <c r="F923" i="1"/>
  <c r="G923" i="1"/>
  <c r="H923" i="1"/>
  <c r="E924" i="1"/>
  <c r="F924" i="1"/>
  <c r="G924" i="1"/>
  <c r="H924" i="1"/>
  <c r="E925" i="1"/>
  <c r="F925" i="1"/>
  <c r="G925" i="1"/>
  <c r="H925" i="1"/>
  <c r="E926" i="1"/>
  <c r="F926" i="1"/>
  <c r="G926" i="1"/>
  <c r="H926" i="1"/>
  <c r="E927" i="1"/>
  <c r="F927" i="1"/>
  <c r="G927" i="1"/>
  <c r="H927" i="1"/>
  <c r="E928" i="1"/>
  <c r="F928" i="1"/>
  <c r="G928" i="1"/>
  <c r="H928" i="1"/>
  <c r="E929" i="1"/>
  <c r="F929" i="1"/>
  <c r="G929" i="1"/>
  <c r="H929" i="1"/>
  <c r="E930" i="1"/>
  <c r="F930" i="1"/>
  <c r="G930" i="1"/>
  <c r="H930" i="1"/>
  <c r="E931" i="1"/>
  <c r="F931" i="1"/>
  <c r="G931" i="1"/>
  <c r="H931" i="1"/>
  <c r="E932" i="1"/>
  <c r="F932" i="1"/>
  <c r="G932" i="1"/>
  <c r="H932" i="1"/>
  <c r="E933" i="1"/>
  <c r="F933" i="1"/>
  <c r="G933" i="1"/>
  <c r="H933" i="1"/>
  <c r="E934" i="1"/>
  <c r="F934" i="1"/>
  <c r="G934" i="1"/>
  <c r="H934" i="1"/>
  <c r="E935" i="1"/>
  <c r="F935" i="1"/>
  <c r="G935" i="1"/>
  <c r="H935" i="1"/>
  <c r="E936" i="1"/>
  <c r="F936" i="1"/>
  <c r="G936" i="1"/>
  <c r="H936" i="1"/>
  <c r="E937" i="1"/>
  <c r="F937" i="1"/>
  <c r="G937" i="1"/>
  <c r="H937" i="1"/>
  <c r="E938" i="1"/>
  <c r="F938" i="1"/>
  <c r="G938" i="1"/>
  <c r="H938" i="1"/>
  <c r="E939" i="1"/>
  <c r="F939" i="1"/>
  <c r="G939" i="1"/>
  <c r="H939" i="1"/>
  <c r="E940" i="1"/>
  <c r="F940" i="1"/>
  <c r="G940" i="1"/>
  <c r="H940" i="1"/>
  <c r="E941" i="1"/>
  <c r="F941" i="1"/>
  <c r="G941" i="1"/>
  <c r="H941" i="1"/>
  <c r="E942" i="1"/>
  <c r="F942" i="1"/>
  <c r="G942" i="1"/>
  <c r="H942" i="1"/>
  <c r="E943" i="1"/>
  <c r="F943" i="1"/>
  <c r="G943" i="1"/>
  <c r="H943" i="1"/>
  <c r="E944" i="1"/>
  <c r="F944" i="1"/>
  <c r="G944" i="1"/>
  <c r="H944" i="1"/>
  <c r="E945" i="1"/>
  <c r="F945" i="1"/>
  <c r="G945" i="1"/>
  <c r="H945" i="1"/>
  <c r="E946" i="1"/>
  <c r="F946" i="1"/>
  <c r="G946" i="1"/>
  <c r="H946" i="1"/>
  <c r="E947" i="1"/>
  <c r="F947" i="1"/>
  <c r="G947" i="1"/>
  <c r="H947" i="1"/>
  <c r="I947" i="1" l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</calcChain>
</file>

<file path=xl/sharedStrings.xml><?xml version="1.0" encoding="utf-8"?>
<sst xmlns="http://schemas.openxmlformats.org/spreadsheetml/2006/main" count="7568" uniqueCount="2289">
  <si>
    <t>15 kA courbe C</t>
  </si>
  <si>
    <t>15 kA - C</t>
  </si>
  <si>
    <t>15 kA curve C</t>
  </si>
  <si>
    <t>15 kA courbe D</t>
  </si>
  <si>
    <t>15 kA - D</t>
  </si>
  <si>
    <t>Activity</t>
  </si>
  <si>
    <t>Prod. group</t>
  </si>
  <si>
    <t>4000A Larsen&amp;Toubro</t>
  </si>
  <si>
    <t>TI4000</t>
  </si>
  <si>
    <t>4000A Terasaki</t>
  </si>
  <si>
    <t>75</t>
  </si>
  <si>
    <t>500 mA bip</t>
  </si>
  <si>
    <t>500 mA 2 polig</t>
  </si>
  <si>
    <t>500 mA  2 poles</t>
  </si>
  <si>
    <t>Type G bip</t>
  </si>
  <si>
    <t>Type G 2 polig</t>
  </si>
  <si>
    <t>Type G  2 poles</t>
  </si>
  <si>
    <t>100 mA S bip</t>
  </si>
  <si>
    <t>100 mA S 2 polig</t>
  </si>
  <si>
    <t>100 mA  2 poles sel.</t>
  </si>
  <si>
    <t>300 mA S bip</t>
  </si>
  <si>
    <t>300 mA S 2 polig</t>
  </si>
  <si>
    <t>300 mA  2 poles sel.</t>
  </si>
  <si>
    <t>30 mA Tétra</t>
  </si>
  <si>
    <t xml:space="preserve"> 30 mA 4 polig</t>
  </si>
  <si>
    <t>30 mA 4 poles</t>
  </si>
  <si>
    <t>100 mA Tétra</t>
  </si>
  <si>
    <t>100 mA 4 polig</t>
  </si>
  <si>
    <t>100 mA 4 poles</t>
  </si>
  <si>
    <t>300 mA Tétra</t>
  </si>
  <si>
    <t>300 mA 4 polig</t>
  </si>
  <si>
    <t>300 mA 4 poles</t>
  </si>
  <si>
    <t>500 mA 4 polig</t>
  </si>
  <si>
    <t>500 mA 4 poles</t>
  </si>
  <si>
    <t>Type G Tétra</t>
  </si>
  <si>
    <t>Type G 4 polig</t>
  </si>
  <si>
    <t>30 mA  2 poles</t>
  </si>
  <si>
    <t>100 mA bip</t>
  </si>
  <si>
    <t>100 mA 2 polig</t>
  </si>
  <si>
    <t>100 mA  2 poles</t>
  </si>
  <si>
    <t>300 mA bip</t>
  </si>
  <si>
    <t xml:space="preserve"> 300 mA 2 polig</t>
  </si>
  <si>
    <t>300 mA  2 poles</t>
  </si>
  <si>
    <t>Fusible 10,3 x 38</t>
  </si>
  <si>
    <t>Branch.ICP n.acc(MP)</t>
  </si>
  <si>
    <t>6kA -B kein Anb (MR)</t>
  </si>
  <si>
    <t>6kA -C kein Anb (MS)</t>
  </si>
  <si>
    <t>6kA -B kein Anb (MT)</t>
  </si>
  <si>
    <t>3kA -B kein Anb (MV)</t>
  </si>
  <si>
    <t>6 kA -B (GDE) (MBN)</t>
  </si>
  <si>
    <t>6 kA -C (GDE) (MCN)</t>
  </si>
  <si>
    <t>4,5 kA -B (MXN)</t>
  </si>
  <si>
    <t xml:space="preserve">15 kA courbe B </t>
  </si>
  <si>
    <t>15 kA - B</t>
  </si>
  <si>
    <t>15 kA curve B</t>
  </si>
  <si>
    <t>10 kA multi B curve</t>
  </si>
  <si>
    <t>BS 88</t>
  </si>
  <si>
    <t>UL Midget 10x38</t>
  </si>
  <si>
    <t>UL Class CC 10x38</t>
  </si>
  <si>
    <t>QBD</t>
  </si>
  <si>
    <t>LT1600</t>
  </si>
  <si>
    <t>1600A Larsen&amp;Toubro</t>
  </si>
  <si>
    <t>NH000 pour plaque</t>
  </si>
  <si>
    <t>NH00 pour plaque</t>
  </si>
  <si>
    <t>6-10 kA  C FR (NF)</t>
  </si>
  <si>
    <t>6-10 kA  D FR (NG)</t>
  </si>
  <si>
    <t>10-15 kA  C FR (NK)</t>
  </si>
  <si>
    <t>10-15 kA  C FR (NKN)</t>
  </si>
  <si>
    <t>MCB ICP not acc.(MP)</t>
  </si>
  <si>
    <t>6 kA  B not acc.(MT)</t>
  </si>
  <si>
    <t>Zylindr. &amp; CD Sich.</t>
  </si>
  <si>
    <t>Cylindr.+fusible CD</t>
  </si>
  <si>
    <t>Appareil de mesure</t>
  </si>
  <si>
    <t>10 mA (Weber/Kopp)</t>
  </si>
  <si>
    <t>30 mA (Weber/Kopp)</t>
  </si>
  <si>
    <t>300 mA (Weber/Kopp)</t>
  </si>
  <si>
    <t>BAS</t>
  </si>
  <si>
    <t>NH1</t>
  </si>
  <si>
    <t>NH2</t>
  </si>
  <si>
    <t>NH3</t>
  </si>
  <si>
    <t>NH00</t>
  </si>
  <si>
    <t>LS (Weber/Kopp) (QW)</t>
  </si>
  <si>
    <t>ICP kein Anbau (MP)</t>
  </si>
  <si>
    <t>Branch.SCP (NA)</t>
  </si>
  <si>
    <t>SPC (NA)</t>
  </si>
  <si>
    <t>MCB SCP (NA)</t>
  </si>
  <si>
    <t>30 mA bip</t>
  </si>
  <si>
    <t>30 mA 2 polig</t>
  </si>
  <si>
    <t>C/C L38 10,3X38</t>
  </si>
  <si>
    <t>L38 10,3X38</t>
  </si>
  <si>
    <t>10</t>
  </si>
  <si>
    <t>11</t>
  </si>
  <si>
    <t>C/C BS 88</t>
  </si>
  <si>
    <t>F/C BS 88</t>
  </si>
  <si>
    <t>C/C UL Midget 10x38</t>
  </si>
  <si>
    <t>F/C UL Midget 10x38</t>
  </si>
  <si>
    <t>Fusible 22 x 58</t>
  </si>
  <si>
    <t>Fusible BS 1361</t>
  </si>
  <si>
    <t>Fusible BS 88</t>
  </si>
  <si>
    <t>Patrone für Haushalt</t>
  </si>
  <si>
    <t>Patrone 8,5 x 31</t>
  </si>
  <si>
    <t>Patrone 10,3 x 38</t>
  </si>
  <si>
    <t>Patrone 22 x 58</t>
  </si>
  <si>
    <t>Patrone BS 1361</t>
  </si>
  <si>
    <t>Patrone 14 x 51</t>
  </si>
  <si>
    <t>Patrone BS 88</t>
  </si>
  <si>
    <t>Cartr.fuse 10,3 x 38</t>
  </si>
  <si>
    <t>Cartr. fuse domestic</t>
  </si>
  <si>
    <t>Cartr. fuse 8,5 x 31</t>
  </si>
  <si>
    <t>Cartr. fuse 22 x 58</t>
  </si>
  <si>
    <t>Cartr. fuse BS 1361</t>
  </si>
  <si>
    <t>Cartr. fuse BS 88</t>
  </si>
  <si>
    <t>Cartr. fuse 14 x 51</t>
  </si>
  <si>
    <t>Disj. (Weber)</t>
  </si>
  <si>
    <t>1 A selective</t>
  </si>
  <si>
    <t>21</t>
  </si>
  <si>
    <t>10 mA (Weber)</t>
  </si>
  <si>
    <t>Matière-1/2prod.mod.</t>
  </si>
  <si>
    <t>3 kA multi B n.acc.</t>
  </si>
  <si>
    <t>3kA Multi-B kein Anb</t>
  </si>
  <si>
    <t>3 kA B not acces.</t>
  </si>
  <si>
    <t>4,5 kA multi B</t>
  </si>
  <si>
    <t>4,5 kA Multi-B</t>
  </si>
  <si>
    <t>100 mA tétra OEM</t>
  </si>
  <si>
    <t>100 mA 4 polig (OEM)</t>
  </si>
  <si>
    <t>100 mA 4P f/partner</t>
  </si>
  <si>
    <t>300 mA tétra OEM</t>
  </si>
  <si>
    <t>Français</t>
  </si>
  <si>
    <t>6 kA Multi-S</t>
  </si>
  <si>
    <t>6-10 kA courbe D</t>
  </si>
  <si>
    <t>6-10 kA courbe B</t>
  </si>
  <si>
    <t>6-10 kA courbe C</t>
  </si>
  <si>
    <t>6-10 kA -D</t>
  </si>
  <si>
    <t>6-10 kA -B</t>
  </si>
  <si>
    <t>6-10 kA -C</t>
  </si>
  <si>
    <t>6-10 kA B curve</t>
  </si>
  <si>
    <t>6-10 kA C curve</t>
  </si>
  <si>
    <t>6-10 kA D curve</t>
  </si>
  <si>
    <t>Divers</t>
  </si>
  <si>
    <t>15 kA c.D 100A Moel.</t>
  </si>
  <si>
    <t>15 kA c.C 100A Moel.</t>
  </si>
  <si>
    <t>FI - LS QC/Qbusbar</t>
  </si>
  <si>
    <t xml:space="preserve">Zubehör </t>
  </si>
  <si>
    <t>1 A S (Weber/Kopp)</t>
  </si>
  <si>
    <t>100 mA bip OEM</t>
  </si>
  <si>
    <t>10 mA 2 polig (OEM)</t>
  </si>
  <si>
    <t>10 mA 2P for partner</t>
  </si>
  <si>
    <t>30 mA bip OEM</t>
  </si>
  <si>
    <t>30 mA 2 polig  (OEM)</t>
  </si>
  <si>
    <t>30 mA 2P for partner</t>
  </si>
  <si>
    <t>C/C UL Clas CC 10x38</t>
  </si>
  <si>
    <t>Accessoires</t>
  </si>
  <si>
    <t>Zubehör</t>
  </si>
  <si>
    <t>Phasenschienen Stift</t>
  </si>
  <si>
    <t>Busbars prong</t>
  </si>
  <si>
    <t>Borne de connexion</t>
  </si>
  <si>
    <t>Anschlussstücke</t>
  </si>
  <si>
    <t>Cable connectors</t>
  </si>
  <si>
    <t>4,5 kA -C (MYN)</t>
  </si>
  <si>
    <t>10 kA -B (NBN)</t>
  </si>
  <si>
    <t>10-15kA -C FR (NKN)</t>
  </si>
  <si>
    <t>6 kA -B (GTE) (MBA)</t>
  </si>
  <si>
    <t>Accessories</t>
  </si>
  <si>
    <t>3 kA B not acc. (MV)</t>
  </si>
  <si>
    <t>3 kA  C not acc.(MW)</t>
  </si>
  <si>
    <t>4.5 kA  B  (MX)</t>
  </si>
  <si>
    <t>4.5 kA  C  (MY)</t>
  </si>
  <si>
    <t>10 kA  B  (NB)</t>
  </si>
  <si>
    <t>10 kA  C  (NC)</t>
  </si>
  <si>
    <t>10 kA  D  (ND)</t>
  </si>
  <si>
    <t>25 kA  C  (NR)</t>
  </si>
  <si>
    <t>25 kA  B  (MB19x)</t>
  </si>
  <si>
    <t>6 kA D  (MD)</t>
  </si>
  <si>
    <t>4.5 kA  B  (MXN)</t>
  </si>
  <si>
    <t>4.5 kA  C  (MYN)</t>
  </si>
  <si>
    <t>6 kA  B  (MBS)</t>
  </si>
  <si>
    <t>6 kA  C  (MCS)</t>
  </si>
  <si>
    <t>4,5kA n.acc. (NS)</t>
  </si>
  <si>
    <t>LT</t>
  </si>
  <si>
    <t>C/C OEM (autres)</t>
  </si>
  <si>
    <t>Sicher. OEM (Andere)</t>
  </si>
  <si>
    <t>NH00 185Syst. Hager</t>
  </si>
  <si>
    <t>NH00 185bbsys Hager</t>
  </si>
  <si>
    <t>123NH185</t>
  </si>
  <si>
    <t>NH1-3 185 JB Hager</t>
  </si>
  <si>
    <t>NH1-3 185Syst. Hager</t>
  </si>
  <si>
    <t>NH1-3 185bbsys Hager</t>
  </si>
  <si>
    <t>Zubehör E3 Hager</t>
  </si>
  <si>
    <t>R20E</t>
  </si>
  <si>
    <t>NH00/60mm 00IN EFEN</t>
  </si>
  <si>
    <t>NH00 60mm bbsys EFEN</t>
  </si>
  <si>
    <t>NH00/100 IN+N EFEN</t>
  </si>
  <si>
    <t>NH00 100mm bbsys EF</t>
  </si>
  <si>
    <t>NH00/185 EFEN</t>
  </si>
  <si>
    <t>NH00 185mm bbsys EF</t>
  </si>
  <si>
    <t>NH1-3 185 EFEN</t>
  </si>
  <si>
    <t>NH1-3 185mm bbsys EF</t>
  </si>
  <si>
    <t>Zubehör R2000 EFEN</t>
  </si>
  <si>
    <t>Accessories R2000 EF</t>
  </si>
  <si>
    <t>R20H</t>
  </si>
  <si>
    <t>NH00 60mm JB Hager</t>
  </si>
  <si>
    <t>Acc. R2000 Hager</t>
  </si>
  <si>
    <t>Zubehör R2000 Hager</t>
  </si>
  <si>
    <t>R20O</t>
  </si>
  <si>
    <t>NH00 60mm JB OEM</t>
  </si>
  <si>
    <t>NH00 60mm busbar OEM</t>
  </si>
  <si>
    <t>NH00 100mm JB OEM</t>
  </si>
  <si>
    <t>NH00 100mm bb OEM</t>
  </si>
  <si>
    <t>NH00 185mm JB OEM</t>
  </si>
  <si>
    <t>NH00 185mm bb OEM</t>
  </si>
  <si>
    <t>NH1-3 185mm JB OEM</t>
  </si>
  <si>
    <t>NH1-3 185 busbar OEM</t>
  </si>
  <si>
    <t>Acc. R2000 OEM</t>
  </si>
  <si>
    <t>Zubehör R2000 OEM</t>
  </si>
  <si>
    <t>Access. R2000 OEM</t>
  </si>
  <si>
    <t>NTE</t>
  </si>
  <si>
    <t>NH1 185 JB</t>
  </si>
  <si>
    <t>4NH185</t>
  </si>
  <si>
    <t>NH4a 185 JB</t>
  </si>
  <si>
    <t>VGW</t>
  </si>
  <si>
    <t>NH00 60mm bbsys</t>
  </si>
  <si>
    <t>NH00 100mm bbsys</t>
  </si>
  <si>
    <t>NH00 185 JB</t>
  </si>
  <si>
    <t>NH00 185 Sam.sch.sys</t>
  </si>
  <si>
    <t>NH00 185mm bbsys</t>
  </si>
  <si>
    <t>NH1-3 185 JB</t>
  </si>
  <si>
    <t>NH1-3 185 S.sch.sys</t>
  </si>
  <si>
    <t>NH1-3 185mm bbsys</t>
  </si>
  <si>
    <t>Zubehör VG</t>
  </si>
  <si>
    <t>Accessories VG</t>
  </si>
  <si>
    <t>SDH</t>
  </si>
  <si>
    <t>00NH</t>
  </si>
  <si>
    <t>1NH</t>
  </si>
  <si>
    <t>2NH</t>
  </si>
  <si>
    <t>3NH</t>
  </si>
  <si>
    <t>MCO</t>
  </si>
  <si>
    <t>EM</t>
  </si>
  <si>
    <t>MD</t>
  </si>
  <si>
    <t>Messgerät</t>
  </si>
  <si>
    <t>FMOD</t>
  </si>
  <si>
    <t>Silas NH 00</t>
  </si>
  <si>
    <t>Silas NH 123</t>
  </si>
  <si>
    <t>FI - Relais Circutor</t>
  </si>
  <si>
    <t>Relais diff.Circutor</t>
  </si>
  <si>
    <t>Rond/rect. Circutor</t>
  </si>
  <si>
    <t>Circ./rect. Circutor</t>
  </si>
  <si>
    <t>Eröffn.recht.Circut.</t>
  </si>
  <si>
    <t>Ouvrant rect.Circut.</t>
  </si>
  <si>
    <t>Rect.to open Circut.</t>
  </si>
  <si>
    <t>Rond low end Circut.</t>
  </si>
  <si>
    <t>30 kA courbe B</t>
  </si>
  <si>
    <t>30 kA - B</t>
  </si>
  <si>
    <t>30 kA curve B</t>
  </si>
  <si>
    <t>30 kA - D</t>
  </si>
  <si>
    <t>30 kA curve D</t>
  </si>
  <si>
    <t>30 kA courbe D</t>
  </si>
  <si>
    <t>Class III</t>
  </si>
  <si>
    <t>Klasse III</t>
  </si>
  <si>
    <t>LT6300</t>
  </si>
  <si>
    <t>6300A Larsen&amp;Toubro</t>
  </si>
  <si>
    <t>50 kA courbe  C</t>
  </si>
  <si>
    <t>50 kA - C</t>
  </si>
  <si>
    <t>50 kA curve C</t>
  </si>
  <si>
    <t xml:space="preserve">10 kA courbe B </t>
  </si>
  <si>
    <t xml:space="preserve">10 kA - B </t>
  </si>
  <si>
    <t xml:space="preserve">10 kA curve B </t>
  </si>
  <si>
    <t xml:space="preserve">10 kA courbe C </t>
  </si>
  <si>
    <t>3-6-10 kA (CH, Elet)</t>
  </si>
  <si>
    <t>3-6-10 kA (CH-Elet)</t>
  </si>
  <si>
    <t>40</t>
  </si>
  <si>
    <t>A fourche</t>
  </si>
  <si>
    <t>Phasenschienen Gabel</t>
  </si>
  <si>
    <t>Busbars fork</t>
  </si>
  <si>
    <t>A languettes</t>
  </si>
  <si>
    <t>73</t>
  </si>
  <si>
    <t>77</t>
  </si>
  <si>
    <t>MI</t>
  </si>
  <si>
    <t>BA</t>
  </si>
  <si>
    <t xml:space="preserve">10 kA - C </t>
  </si>
  <si>
    <t xml:space="preserve">10 kA curve C </t>
  </si>
  <si>
    <t>10 kA c. C Eletromar</t>
  </si>
  <si>
    <t>10 kA - C Eletromar</t>
  </si>
  <si>
    <t>2000A Terasaki</t>
  </si>
  <si>
    <t>Wiedereinschaltgerät</t>
  </si>
  <si>
    <t>Reclosing auxiliary</t>
  </si>
  <si>
    <t>Interrupteur combiné</t>
  </si>
  <si>
    <t xml:space="preserve">300 mA OEM </t>
  </si>
  <si>
    <t>6kA C n.acc. (MS)</t>
  </si>
  <si>
    <t>6-10kA Multi-D FR</t>
  </si>
  <si>
    <t>6-10 kA multi D FR</t>
  </si>
  <si>
    <t>10-15 kA multi C Fr</t>
  </si>
  <si>
    <t>10-15kA Multi-C FR</t>
  </si>
  <si>
    <t>500 mA S bip</t>
  </si>
  <si>
    <t>500 mA S Tétra</t>
  </si>
  <si>
    <t>500 mA S 2 polig</t>
  </si>
  <si>
    <t>500 mA S 4 polig</t>
  </si>
  <si>
    <t>Accessoires E3 EFEN</t>
  </si>
  <si>
    <t>Accessories E3 EFEN</t>
  </si>
  <si>
    <t>Accessoires E3 OEM</t>
  </si>
  <si>
    <t>Accessories E3 OEM</t>
  </si>
  <si>
    <t>Accessoires E3 Hager</t>
  </si>
  <si>
    <t>Accessories E3 Hager</t>
  </si>
  <si>
    <t>Accesoire R2000 EFEN</t>
  </si>
  <si>
    <t>Measurement device</t>
  </si>
  <si>
    <t>DIN rail modular</t>
  </si>
  <si>
    <t>DIN Schiene modular</t>
  </si>
  <si>
    <t>NH00 60 bbsys Hager</t>
  </si>
  <si>
    <t>NH00 100 bbsys Hager</t>
  </si>
  <si>
    <t>NH1-3 185 bbs Hager</t>
  </si>
  <si>
    <t>Access. R2000 Hager</t>
  </si>
  <si>
    <t>FI - Relais</t>
  </si>
  <si>
    <t>Produits obsolètes</t>
  </si>
  <si>
    <t>Obsolete Produkte</t>
  </si>
  <si>
    <t>Obsolete products</t>
  </si>
  <si>
    <t>6-10 kA  C Fr (NF)</t>
  </si>
  <si>
    <t>6-10 kA  D Fr (NG)</t>
  </si>
  <si>
    <t>10-15 kA  C Fr (NK)</t>
  </si>
  <si>
    <t>6 kA  (NT)</t>
  </si>
  <si>
    <t>Dienstleistungen</t>
  </si>
  <si>
    <t>FI - LS 100 mA</t>
  </si>
  <si>
    <t>5 kA multi SABS</t>
  </si>
  <si>
    <t>3 kA courbe B n.acc.</t>
  </si>
  <si>
    <t>10 kA   B (NB)</t>
  </si>
  <si>
    <t>10 kA   C (NC)</t>
  </si>
  <si>
    <t>4.5 kA multi B curve</t>
  </si>
  <si>
    <t>4,5 kA multi C</t>
  </si>
  <si>
    <t>4,5 kA Multi-C</t>
  </si>
  <si>
    <t>4.5 kA multi C curve</t>
  </si>
  <si>
    <t>Branch.SCP NO</t>
  </si>
  <si>
    <t>SPC Norwegen</t>
  </si>
  <si>
    <t>MCB SCP Norway</t>
  </si>
  <si>
    <t>10 kA multi courbe B</t>
  </si>
  <si>
    <t>10 kA Multi-B</t>
  </si>
  <si>
    <t>DISJ</t>
  </si>
  <si>
    <t>Baspl.M.4/4a+Sp</t>
  </si>
  <si>
    <t>Basplm. NH000 OEM</t>
  </si>
  <si>
    <t>Basplm. NH00 OEM</t>
  </si>
  <si>
    <t>Basplm. NH1-3 OEM</t>
  </si>
  <si>
    <t>Baspl. m. NH000 EFEN</t>
  </si>
  <si>
    <t>Baspl. m. NH00 EFEN</t>
  </si>
  <si>
    <t>Baspl. m. NH1-3 EFEN</t>
  </si>
  <si>
    <t>NH00 60 Sys Hager</t>
  </si>
  <si>
    <t>NH00 100 Sys Hager</t>
  </si>
  <si>
    <t>NH1-3 185 Sys Hager</t>
  </si>
  <si>
    <t>NH00 60mm Sys OEM</t>
  </si>
  <si>
    <t>NH00 100mm Sys OEM</t>
  </si>
  <si>
    <t>NH00 185mm Sys OEM</t>
  </si>
  <si>
    <t>NH1-3 185 Sys OEM</t>
  </si>
  <si>
    <t>30mA high range</t>
  </si>
  <si>
    <t>Accessoires OEM</t>
  </si>
  <si>
    <t>Zubehör OEM</t>
  </si>
  <si>
    <t>Accessories OEM</t>
  </si>
  <si>
    <t>Auxiliaires Weber</t>
  </si>
  <si>
    <t>Aux. réarmement</t>
  </si>
  <si>
    <t>Zusatzteile hager</t>
  </si>
  <si>
    <t>Régl. high range</t>
  </si>
  <si>
    <t>Regel. high range</t>
  </si>
  <si>
    <t>Adjust. high range</t>
  </si>
  <si>
    <t>ELR</t>
  </si>
  <si>
    <t>RELM</t>
  </si>
  <si>
    <t>RELAIS</t>
  </si>
  <si>
    <t>CIREL</t>
  </si>
  <si>
    <t>Cylindric.&amp; CD Fuses</t>
  </si>
  <si>
    <t>Cylindr. fuse-holder</t>
  </si>
  <si>
    <t>Section. à fusible</t>
  </si>
  <si>
    <t>BAT Si. Lastschalter</t>
  </si>
  <si>
    <t>Accessoires Weber</t>
  </si>
  <si>
    <t>5 kA Multi-SABS</t>
  </si>
  <si>
    <t>6 kA courbe D Asie</t>
  </si>
  <si>
    <t>6kA Multi-B As.k/Anb</t>
  </si>
  <si>
    <t>6kA multi B As.n.acc</t>
  </si>
  <si>
    <t>6kA mult.C Asie n.ac</t>
  </si>
  <si>
    <t>6kA Multi-C As.k/Anb</t>
  </si>
  <si>
    <t>6kA multi C As.n.acc</t>
  </si>
  <si>
    <t>6 kA multi B not acc</t>
  </si>
  <si>
    <t>FI - LS 1 A S (We.)</t>
  </si>
  <si>
    <t>RCBO 1 A S (Weber)</t>
  </si>
  <si>
    <t>MS</t>
  </si>
  <si>
    <t>Zubehör Weber</t>
  </si>
  <si>
    <t>Accessories Weber</t>
  </si>
  <si>
    <t>MCB's (Weber)</t>
  </si>
  <si>
    <t>6kA Multi-B kein Anb</t>
  </si>
  <si>
    <t>F/C UL Clas CC 10x38</t>
  </si>
  <si>
    <t>6-10kA -C FR (NF)</t>
  </si>
  <si>
    <t>6-10kA -D FR (NG)</t>
  </si>
  <si>
    <t>10-15kA -C FR (NK)</t>
  </si>
  <si>
    <t>25 kA -C (NR)</t>
  </si>
  <si>
    <t>25 kA -B (MB19x)</t>
  </si>
  <si>
    <t>6 kA -D (MD)</t>
  </si>
  <si>
    <t>RCD</t>
  </si>
  <si>
    <t>10 mA bip</t>
  </si>
  <si>
    <t>10 mA 2 polig</t>
  </si>
  <si>
    <t>60mm Sys.NH000 Hager</t>
  </si>
  <si>
    <t>60mm Sys.NH00 4Hager</t>
  </si>
  <si>
    <t>60mm Sys.NH1-3 Hager</t>
  </si>
  <si>
    <t>Accessoires NTSL</t>
  </si>
  <si>
    <t>Zubehör NTSL</t>
  </si>
  <si>
    <t>Accessories NTSL</t>
  </si>
  <si>
    <t>Accessoires VG</t>
  </si>
  <si>
    <t>Disj. 6kA IEC/NEMA</t>
  </si>
  <si>
    <t>LS 6kA IEC/NEMA</t>
  </si>
  <si>
    <t>MCB 6kA IEC/NEMA</t>
  </si>
  <si>
    <t>Interrupteur NEMA</t>
  </si>
  <si>
    <t>NEMA Schalter</t>
  </si>
  <si>
    <t>30 mA  OEM</t>
  </si>
  <si>
    <t>30 mA OEM</t>
  </si>
  <si>
    <t>Disj(Weber/Kopp)(QW)</t>
  </si>
  <si>
    <t>TI</t>
  </si>
  <si>
    <t>3kA -B kein Anbau</t>
  </si>
  <si>
    <t>3kA B not acces.</t>
  </si>
  <si>
    <t>3 kA courbe C n.acc.</t>
  </si>
  <si>
    <t>3kA -C kein Anbau</t>
  </si>
  <si>
    <t>3kA C not acces.</t>
  </si>
  <si>
    <t>4,5 kA courbe B</t>
  </si>
  <si>
    <t>4,5 kA -B</t>
  </si>
  <si>
    <t>4.5kA B curve</t>
  </si>
  <si>
    <t>4,5 kA courbe C</t>
  </si>
  <si>
    <t>4,5 kA -C</t>
  </si>
  <si>
    <t>4.5kA C curve</t>
  </si>
  <si>
    <t>6 kA courbe B</t>
  </si>
  <si>
    <t>RCBO 300 mA (Weber)</t>
  </si>
  <si>
    <t>24</t>
  </si>
  <si>
    <t>1 A S (Weber)</t>
  </si>
  <si>
    <t>FUS</t>
  </si>
  <si>
    <t>FG</t>
  </si>
  <si>
    <t>D01</t>
  </si>
  <si>
    <t>D02</t>
  </si>
  <si>
    <t>D03</t>
  </si>
  <si>
    <t>DII</t>
  </si>
  <si>
    <t xml:space="preserve">6 kA multi S curve </t>
  </si>
  <si>
    <t>25 kA multi courbe B</t>
  </si>
  <si>
    <t>25 kA Multi-B</t>
  </si>
  <si>
    <t>25 kA multi B curve</t>
  </si>
  <si>
    <t>10 kA c. C 125A</t>
  </si>
  <si>
    <t>10 kA c. C Siemens</t>
  </si>
  <si>
    <t>10 kA c. D Siemens</t>
  </si>
  <si>
    <t>15</t>
  </si>
  <si>
    <t>16</t>
  </si>
  <si>
    <t>Access. Elegard EFEN</t>
  </si>
  <si>
    <t>gG Feinsilber SLEFEN</t>
  </si>
  <si>
    <t>00/000gG Hager</t>
  </si>
  <si>
    <t>123gG Hager</t>
  </si>
  <si>
    <t>Autre fusible NH OEM</t>
  </si>
  <si>
    <t>Andere NH Sicher.OEM</t>
  </si>
  <si>
    <t>Access.Elegard Hager</t>
  </si>
  <si>
    <t>Zubeh. Elegard Hager</t>
  </si>
  <si>
    <t>185mm jeu de bar.NH2</t>
  </si>
  <si>
    <t>NH00 60mm JB</t>
  </si>
  <si>
    <t>NH00 60mm Sys.</t>
  </si>
  <si>
    <t>NH00 100mm JB</t>
  </si>
  <si>
    <t>NH00 100mm Sys</t>
  </si>
  <si>
    <t>Syst. Tertio/Uniline</t>
  </si>
  <si>
    <t>Tertio/Uniline Syst.</t>
  </si>
  <si>
    <t>10 mA OEM</t>
  </si>
  <si>
    <t>100 mA OEM</t>
  </si>
  <si>
    <t>300 mA OEM</t>
  </si>
  <si>
    <t>RCBO 10 mA OEM</t>
  </si>
  <si>
    <t>RCBO 30 mA OEM</t>
  </si>
  <si>
    <t>RCBO 300 mA OEM</t>
  </si>
  <si>
    <t>00NH100</t>
  </si>
  <si>
    <t>NH00/100mm JB EFEN</t>
  </si>
  <si>
    <t>NH00/100mm sys EFEN</t>
  </si>
  <si>
    <t>00NH185</t>
  </si>
  <si>
    <t>NH00/185mm JB EFEN</t>
  </si>
  <si>
    <t>NH00/185mm sys EFEN</t>
  </si>
  <si>
    <t>NH2/185mm JB EFEN</t>
  </si>
  <si>
    <t>NH2/185mm sys EFEN</t>
  </si>
  <si>
    <t>NH3/185mm JB EFEN</t>
  </si>
  <si>
    <t>NH3/185mm sys EFEN</t>
  </si>
  <si>
    <t>LEO</t>
  </si>
  <si>
    <t>NH00/100mm JB OEM</t>
  </si>
  <si>
    <t>NH00/100mm sys OEM</t>
  </si>
  <si>
    <t>NH00/185mm JB OEM</t>
  </si>
  <si>
    <t>NH00/185mm sys OEM</t>
  </si>
  <si>
    <t>NH2/185mm JB OEM</t>
  </si>
  <si>
    <t>NH2/185mm sys OEM</t>
  </si>
  <si>
    <t>NH3/185mm JB OEM</t>
  </si>
  <si>
    <t>NH3/185mm sys OEM</t>
  </si>
  <si>
    <t>E3E</t>
  </si>
  <si>
    <t>DSH</t>
  </si>
  <si>
    <t>TPS</t>
  </si>
  <si>
    <t>BAT</t>
  </si>
  <si>
    <t>BAT fuse switches</t>
  </si>
  <si>
    <t>INE</t>
  </si>
  <si>
    <t>00NHBP</t>
  </si>
  <si>
    <t>123NHBP</t>
  </si>
  <si>
    <t xml:space="preserve">Aufbaum. NH1-3 </t>
  </si>
  <si>
    <t>4NHSBP</t>
  </si>
  <si>
    <t>Aufbm. NH4/4a+Sp. E</t>
  </si>
  <si>
    <t>00NH40</t>
  </si>
  <si>
    <t>123NH40</t>
  </si>
  <si>
    <t xml:space="preserve">40mm JB  NH1-3 </t>
  </si>
  <si>
    <t xml:space="preserve">40mm Sys  NH1-3 </t>
  </si>
  <si>
    <t xml:space="preserve">40mm bbsys NH1-3 </t>
  </si>
  <si>
    <t>00NH60</t>
  </si>
  <si>
    <t>123NH60</t>
  </si>
  <si>
    <t xml:space="preserve">60mm JB  NH1-3 </t>
  </si>
  <si>
    <t xml:space="preserve">60mm Sys  NH1-3 </t>
  </si>
  <si>
    <t xml:space="preserve">60mm bbsys NH1-3 </t>
  </si>
  <si>
    <t xml:space="preserve">Accessories </t>
  </si>
  <si>
    <t>INO</t>
  </si>
  <si>
    <t>SILO</t>
  </si>
  <si>
    <t>000NHBP</t>
  </si>
  <si>
    <t>Aufbaum.NH000 OEM</t>
  </si>
  <si>
    <t>Aufbaum.NH00 OEM</t>
  </si>
  <si>
    <t>Aufbaum.NH1-3 OEM</t>
  </si>
  <si>
    <t>000NH40</t>
  </si>
  <si>
    <t>40mm JB NH000 OEM</t>
  </si>
  <si>
    <t>40mm Sys.NH000 OEM</t>
  </si>
  <si>
    <t>40mm bbsys NH000 OEM</t>
  </si>
  <si>
    <t>LS (Weber)</t>
  </si>
  <si>
    <t>100 mA S Tétra</t>
  </si>
  <si>
    <t>100 mA S 4 polig</t>
  </si>
  <si>
    <t>300 mA S Tétra</t>
  </si>
  <si>
    <t>300 mAS 4 polig</t>
  </si>
  <si>
    <t>10 mA bip OEM</t>
  </si>
  <si>
    <t>40mm bbsys  NH000 EF</t>
  </si>
  <si>
    <t>40mm JB  NH00 EFEN</t>
  </si>
  <si>
    <t>40mm Sys. NH00 EFEN</t>
  </si>
  <si>
    <t>40mm bbsys  NH00 EF</t>
  </si>
  <si>
    <t>40mm JB  NH1-3 EFEN</t>
  </si>
  <si>
    <t>40mm Sys. NH1-3 EFEN</t>
  </si>
  <si>
    <t>40mm bbsys  NH1-3 EF</t>
  </si>
  <si>
    <t>60mm JB  NH000 EFEN</t>
  </si>
  <si>
    <t>60mm Sys. NH000 EFEN</t>
  </si>
  <si>
    <t>60mm bbsys  NH000 EF</t>
  </si>
  <si>
    <t>60mm JB  NH00 EFEN</t>
  </si>
  <si>
    <t>60mm Sys. NH00 EFEN</t>
  </si>
  <si>
    <t>60mm bbsys  NH00 EF</t>
  </si>
  <si>
    <t>60mm JB  NH1-3 EFEN</t>
  </si>
  <si>
    <t>60mm Sys. NH1-3 EFEN</t>
  </si>
  <si>
    <t>60mm bbsys  NH1-3 EF</t>
  </si>
  <si>
    <t>SILH</t>
  </si>
  <si>
    <t>40mm JB NH000 hager</t>
  </si>
  <si>
    <t>40mm JB NH00 hager</t>
  </si>
  <si>
    <t>40mm JB NH1-3 hager</t>
  </si>
  <si>
    <t>60mm JB NH000 hager</t>
  </si>
  <si>
    <t>60mm JB NH00 hager</t>
  </si>
  <si>
    <t>60mm JB NH1-3 hager</t>
  </si>
  <si>
    <t>DSV</t>
  </si>
  <si>
    <t>D060</t>
  </si>
  <si>
    <t>D02 60mm</t>
  </si>
  <si>
    <t>EK</t>
  </si>
  <si>
    <t>NH2 185 JB</t>
  </si>
  <si>
    <t>NH2 185 Sam.sch.sys</t>
  </si>
  <si>
    <t>NH2 60mm bbsys</t>
  </si>
  <si>
    <t>NH00 60 JB EFEN</t>
  </si>
  <si>
    <t>NH00 60Syst. EFEN</t>
  </si>
  <si>
    <t>NH00 60bbsys EFEN</t>
  </si>
  <si>
    <t>100 mA 4P (Doepke)</t>
  </si>
  <si>
    <t>MCB Low End NEMA</t>
  </si>
  <si>
    <t>LS Low End NEMA</t>
  </si>
  <si>
    <t>Disj. Low End NEMA</t>
  </si>
  <si>
    <t>Porte-fus.fus.minia.</t>
  </si>
  <si>
    <t>Div.3LTF gBspéc.Hag.</t>
  </si>
  <si>
    <t>Div.3LTF gBSpez.Hag.</t>
  </si>
  <si>
    <t>Oth.3LTF gBspec.Hag.</t>
  </si>
  <si>
    <t>Div.3LTF gB spéc.EF.</t>
  </si>
  <si>
    <t>Div.3LTF gB Spez.EF.</t>
  </si>
  <si>
    <t>Oth.3LTF gB spec.EF.</t>
  </si>
  <si>
    <t>Other NH fuse OEM</t>
  </si>
  <si>
    <t>14 x 51</t>
  </si>
  <si>
    <t>Fuse carrier 14 x 51</t>
  </si>
  <si>
    <t>C/C 22 x 58</t>
  </si>
  <si>
    <t>22 x 58</t>
  </si>
  <si>
    <t xml:space="preserve">10 mA </t>
  </si>
  <si>
    <t>FI - LS 10 mA</t>
  </si>
  <si>
    <t>10 mA</t>
  </si>
  <si>
    <t>30 mA</t>
  </si>
  <si>
    <t>FI - LS 30 mA</t>
  </si>
  <si>
    <t>300 mA</t>
  </si>
  <si>
    <t>FI - LS 300 mA</t>
  </si>
  <si>
    <t>1 A S</t>
  </si>
  <si>
    <t>FI - LS 1 A S</t>
  </si>
  <si>
    <t>Services</t>
  </si>
  <si>
    <t>Raw material &amp; parts</t>
  </si>
  <si>
    <t>30 kA courbe C</t>
  </si>
  <si>
    <t>30 kA - C</t>
  </si>
  <si>
    <t>30 kA curve C</t>
  </si>
  <si>
    <t>3/5/6 kA (M..Z)</t>
  </si>
  <si>
    <t>3/5/6kA (M..Z)</t>
  </si>
  <si>
    <t>MCB(Weber/Kopp) (QW)</t>
  </si>
  <si>
    <t>Ph/N OEM</t>
  </si>
  <si>
    <t>Ph+N OEM</t>
  </si>
  <si>
    <t>P+N OEM</t>
  </si>
  <si>
    <t>MCB Terasaki</t>
  </si>
  <si>
    <t>LS Schalter Terasaki</t>
  </si>
  <si>
    <t>Disjoncteur Terasaki</t>
  </si>
  <si>
    <t>09</t>
  </si>
  <si>
    <t>3kA -C kein Anb (MW)</t>
  </si>
  <si>
    <t>4,5 kA -B (MX)</t>
  </si>
  <si>
    <t>4,5 kA -C (MY)</t>
  </si>
  <si>
    <t>10 kA -B (NB)</t>
  </si>
  <si>
    <t>10 kA -C (NC)</t>
  </si>
  <si>
    <t>10 kA -D (ND)</t>
  </si>
  <si>
    <t>10 kA   D (ND)</t>
  </si>
  <si>
    <t>25 kA   C (NR)</t>
  </si>
  <si>
    <t>25 kA   B (MB19x)</t>
  </si>
  <si>
    <t>6 kA  D (MD)</t>
  </si>
  <si>
    <t>CIHIR</t>
  </si>
  <si>
    <t>TRR</t>
  </si>
  <si>
    <t>CILER</t>
  </si>
  <si>
    <t>KIT</t>
  </si>
  <si>
    <t>3-6kA multi-t.2 n.ac</t>
  </si>
  <si>
    <t>3-6kA Multi T2 k/Anb</t>
  </si>
  <si>
    <t>Branch.ICP ES n.acc.</t>
  </si>
  <si>
    <t>ICP SP kein Anbau</t>
  </si>
  <si>
    <t xml:space="preserve">MCB ICP SP not acc </t>
  </si>
  <si>
    <t>6kA mult.B Asie n.ac</t>
  </si>
  <si>
    <t>15 kA curve D</t>
  </si>
  <si>
    <t>500 mA Tétra</t>
  </si>
  <si>
    <t>SPEC</t>
  </si>
  <si>
    <t>SPD</t>
  </si>
  <si>
    <t>OUTD</t>
  </si>
  <si>
    <t>CL2</t>
  </si>
  <si>
    <t>6 kA -B</t>
  </si>
  <si>
    <t>6kA B curve</t>
  </si>
  <si>
    <t>6 kA courbe C</t>
  </si>
  <si>
    <t>6 kA -C</t>
  </si>
  <si>
    <t>6kA C curve</t>
  </si>
  <si>
    <t>6 kA multi B n.acc.</t>
  </si>
  <si>
    <t>10 kA multi courbe C</t>
  </si>
  <si>
    <t>Family</t>
  </si>
  <si>
    <t>Sub/family</t>
  </si>
  <si>
    <t>Type G 4 poles</t>
  </si>
  <si>
    <t>KF1600</t>
  </si>
  <si>
    <t>1600A Kaifen</t>
  </si>
  <si>
    <t>KF2500</t>
  </si>
  <si>
    <t>2500A Kaifen</t>
  </si>
  <si>
    <t>KF4000</t>
  </si>
  <si>
    <t>4000A Kaifen</t>
  </si>
  <si>
    <t>KF</t>
  </si>
  <si>
    <t>Acces. Kaifen</t>
  </si>
  <si>
    <t>Zub. Kaifen</t>
  </si>
  <si>
    <t>Porte-fu.class.J OEM</t>
  </si>
  <si>
    <t>Basplm. NH000 Hag</t>
  </si>
  <si>
    <t>Basplm. NH00 Hag</t>
  </si>
  <si>
    <t>Basplm. NH1-3 Hag</t>
  </si>
  <si>
    <t>40mm bbsys NH000 Hag</t>
  </si>
  <si>
    <t>40mm bbsys NH00 Hag</t>
  </si>
  <si>
    <t>40mm bbsys NH1-3 Hag</t>
  </si>
  <si>
    <t>60mm bbsys NH000 Hag</t>
  </si>
  <si>
    <t>60mm bbsys NH00 Hag</t>
  </si>
  <si>
    <t>60mm bbsys NH1-3 Hag</t>
  </si>
  <si>
    <t>Zusatzmod. Messgerät</t>
  </si>
  <si>
    <t xml:space="preserve">Module complément. </t>
  </si>
  <si>
    <t>Complement. module</t>
  </si>
  <si>
    <t xml:space="preserve">Baspl.M.NH1-3 </t>
  </si>
  <si>
    <t xml:space="preserve">Baspl.M.NH4/4a+Sp </t>
  </si>
  <si>
    <t>6 kA  B not acc(MTN)</t>
  </si>
  <si>
    <t>6 kA  C not acc(MUN)</t>
  </si>
  <si>
    <t>3 kA  C not acc(MWN)</t>
  </si>
  <si>
    <t>3kA -C kein Anb(MWN)</t>
  </si>
  <si>
    <t>6kA -B kein Anb(MTN)</t>
  </si>
  <si>
    <t>6kA -C kein Anb(MUN)</t>
  </si>
  <si>
    <t>3kA -C kein Anb(MWS)</t>
  </si>
  <si>
    <t>3 kA C not acc.(MWS)</t>
  </si>
  <si>
    <t>6 kA B (MBS)</t>
  </si>
  <si>
    <t>6 kA  C (MCS)</t>
  </si>
  <si>
    <t>6 kA -B (MBS)</t>
  </si>
  <si>
    <t>6 kA -C (MCS)</t>
  </si>
  <si>
    <t>Circ.low end Circut.</t>
  </si>
  <si>
    <t>Rectangulaire</t>
  </si>
  <si>
    <t>Rectangular</t>
  </si>
  <si>
    <t>Ring/recht. Circutor</t>
  </si>
  <si>
    <t>Ring Low End Circut.</t>
  </si>
  <si>
    <t>Branch.SCP (NAN)</t>
  </si>
  <si>
    <t>SPC (NAN)</t>
  </si>
  <si>
    <t>MCB SCP (NAN)</t>
  </si>
  <si>
    <t>6 kA  B  (MB)</t>
  </si>
  <si>
    <t>6 kA  C  (MC;MN)</t>
  </si>
  <si>
    <t>6 kA B (MB)</t>
  </si>
  <si>
    <t>6 kA C (MC;MN)</t>
  </si>
  <si>
    <t>6 kA  B n.acc. (MT)</t>
  </si>
  <si>
    <t>10-15 kA  C Fr (NKN)</t>
  </si>
  <si>
    <t>6 kA  B (GTE) (MBA)</t>
  </si>
  <si>
    <t>6 kA  C (GTE) (MCA)</t>
  </si>
  <si>
    <t>Relais diff.</t>
  </si>
  <si>
    <t>ELR Circutor</t>
  </si>
  <si>
    <t>Fuse carrier 22 x 58</t>
  </si>
  <si>
    <t>C/C L31 8,5 X 31</t>
  </si>
  <si>
    <t>L31 8,5 X 31</t>
  </si>
  <si>
    <t>DE</t>
  </si>
  <si>
    <t>F/C OEM (AVE)</t>
  </si>
  <si>
    <t>F/C OEM (other)</t>
  </si>
  <si>
    <t>Accessoires NH</t>
  </si>
  <si>
    <t>Accessoires D D0</t>
  </si>
  <si>
    <t>General purpose 10kV</t>
  </si>
  <si>
    <t>General purpose 20kV</t>
  </si>
  <si>
    <t>Acessoires</t>
  </si>
  <si>
    <t>MFH</t>
  </si>
  <si>
    <t>ZFH</t>
  </si>
  <si>
    <t>Auslaufende Produkte</t>
  </si>
  <si>
    <t>Raw materials</t>
  </si>
  <si>
    <t xml:space="preserve">Fusible miniature </t>
  </si>
  <si>
    <t>MVFH</t>
  </si>
  <si>
    <t>FSW</t>
  </si>
  <si>
    <t>Horiz. baseplate mt.</t>
  </si>
  <si>
    <t>Aufbaum.NH000 Hager</t>
  </si>
  <si>
    <t>Aufbaum.NH00 Hager</t>
  </si>
  <si>
    <t>40mm Sys.NH000 Hager</t>
  </si>
  <si>
    <t>40mm Sys.NH00 Hager</t>
  </si>
  <si>
    <t>40mm Sys.NH1-3 Hager</t>
  </si>
  <si>
    <t>D</t>
  </si>
  <si>
    <t>TROR</t>
  </si>
  <si>
    <t>Domestique 1 M</t>
  </si>
  <si>
    <t>Für Haushalt 1 M</t>
  </si>
  <si>
    <t>Domestic 1 M</t>
  </si>
  <si>
    <t>Ph+N domestique  1 M</t>
  </si>
  <si>
    <t>Ph+N für Haushalt 1M</t>
  </si>
  <si>
    <t>SP&amp;N Domestic 1 M</t>
  </si>
  <si>
    <t>C/C 14 x 51</t>
  </si>
  <si>
    <t>Klasse I</t>
  </si>
  <si>
    <t>Classe II</t>
  </si>
  <si>
    <t>Class II</t>
  </si>
  <si>
    <t>Klasse II</t>
  </si>
  <si>
    <t>Classe III</t>
  </si>
  <si>
    <t>30 mA 4P (Doepke)</t>
  </si>
  <si>
    <t>00</t>
  </si>
  <si>
    <t>F/C L38 10,3X38</t>
  </si>
  <si>
    <t>F/C OEM (CH)</t>
  </si>
  <si>
    <t>4,5kA multAS AU n.ac</t>
  </si>
  <si>
    <t>4,5kA MulAS AU k/Anb</t>
  </si>
  <si>
    <t>10 mA 2 poles</t>
  </si>
  <si>
    <t>Miniatur Sicherung</t>
  </si>
  <si>
    <t>Acces. Larsen&amp;Toubro</t>
  </si>
  <si>
    <t>Zub. Larsen&amp;Toubro</t>
  </si>
  <si>
    <t>Acces. Terasaki</t>
  </si>
  <si>
    <t>Zub. Terasaki</t>
  </si>
  <si>
    <t>04</t>
  </si>
  <si>
    <t>07</t>
  </si>
  <si>
    <t>LT2500</t>
  </si>
  <si>
    <t>2500A Larsen&amp;Toubro</t>
  </si>
  <si>
    <t>TI3200</t>
  </si>
  <si>
    <t>3200A Terasaki</t>
  </si>
  <si>
    <t>LT4000</t>
  </si>
  <si>
    <t>19</t>
  </si>
  <si>
    <t>Zubehör Cuttler</t>
  </si>
  <si>
    <t>Zubehör Bticino</t>
  </si>
  <si>
    <t>Syst. Multiline</t>
  </si>
  <si>
    <t>Multiline System</t>
  </si>
  <si>
    <t>Multiline system</t>
  </si>
  <si>
    <t>Tertio/Uniline syst.</t>
  </si>
  <si>
    <t>Miniature fuse</t>
  </si>
  <si>
    <t>Kombinierter Schalt.</t>
  </si>
  <si>
    <t>Isol.fuse combined</t>
  </si>
  <si>
    <t>Classe I</t>
  </si>
  <si>
    <t>10-15 kA multi C FR</t>
  </si>
  <si>
    <t>Disj.diff.QC/Qbusbar</t>
  </si>
  <si>
    <t>Comb.MCB/RCB QC/Qbus</t>
  </si>
  <si>
    <t>10 kA c. C Terasaki</t>
  </si>
  <si>
    <t>10 kA c. D Terasaki</t>
  </si>
  <si>
    <t>300 mA 4 polig (OEM)</t>
  </si>
  <si>
    <t>300 mA 4P f/partner</t>
  </si>
  <si>
    <t>Inter.diff.(Weber)</t>
  </si>
  <si>
    <t>Schutzschalter (We.)</t>
  </si>
  <si>
    <t>RCD (Weber)</t>
  </si>
  <si>
    <t>300 mA Tétra (Doep.)</t>
  </si>
  <si>
    <t>300mA 4 polig (Doe.)</t>
  </si>
  <si>
    <t>300 mA 4P (Doepke)</t>
  </si>
  <si>
    <t>500 mA Tétra (Doep.)</t>
  </si>
  <si>
    <t>500mA 4 polig (Doe.)</t>
  </si>
  <si>
    <t>500 mA 4P (Doepke)</t>
  </si>
  <si>
    <t>30 mA Tétra (Doepke)</t>
  </si>
  <si>
    <t>30 mA 4 polig (Doe.)</t>
  </si>
  <si>
    <t>10 kA Multi-C</t>
  </si>
  <si>
    <t>10 kA multi C curve</t>
  </si>
  <si>
    <t>10 kA multi courbe D</t>
  </si>
  <si>
    <t>10 kA Multi-D</t>
  </si>
  <si>
    <t>10 kA multi D curve</t>
  </si>
  <si>
    <t>6-10 kA multi B Fr</t>
  </si>
  <si>
    <t>6-10kA Multi-B FR</t>
  </si>
  <si>
    <t>6-10 kA multi B FR</t>
  </si>
  <si>
    <t>Verschiedenes</t>
  </si>
  <si>
    <t>42</t>
  </si>
  <si>
    <t>43</t>
  </si>
  <si>
    <t>51</t>
  </si>
  <si>
    <t>ACC</t>
  </si>
  <si>
    <t>6 kA  C (GDE) (MCN)</t>
  </si>
  <si>
    <t>Usage général 10kV</t>
  </si>
  <si>
    <t>Usage général 20kV</t>
  </si>
  <si>
    <t>Associé NNGK Hongrie</t>
  </si>
  <si>
    <t>Vert. pour jeu barre</t>
  </si>
  <si>
    <t>Modul. pour rail DIN</t>
  </si>
  <si>
    <t>Horizon.pour plaque.</t>
  </si>
  <si>
    <t>4,5 kA  B (MX)</t>
  </si>
  <si>
    <t>4,5 kA  C (MY)</t>
  </si>
  <si>
    <t>6-10 kA  B Fr (NE)</t>
  </si>
  <si>
    <t>C/C OEM (CH)</t>
  </si>
  <si>
    <t>Sicherung. OEM (CH)</t>
  </si>
  <si>
    <t>C/C OEM (AVE)</t>
  </si>
  <si>
    <t>Sicherung. OEM (AVE)</t>
  </si>
  <si>
    <t>ELCB</t>
  </si>
  <si>
    <t>Sectionneur neutre</t>
  </si>
  <si>
    <t>Neutral Trennsch.</t>
  </si>
  <si>
    <t>N braker</t>
  </si>
  <si>
    <t>01</t>
  </si>
  <si>
    <t>02</t>
  </si>
  <si>
    <t>03</t>
  </si>
  <si>
    <t>BS 1361</t>
  </si>
  <si>
    <t>F/C L31 8,5 X 31</t>
  </si>
  <si>
    <t>F/C BS 1361</t>
  </si>
  <si>
    <t>NH00 100 JB EFEN</t>
  </si>
  <si>
    <t>NH00 100Syst. EFEN</t>
  </si>
  <si>
    <t>NH00 100bbsys EFEN</t>
  </si>
  <si>
    <t>NH00 185 JB EFEN</t>
  </si>
  <si>
    <t>NH00 185Syst. EFEN</t>
  </si>
  <si>
    <t>NH00 185bbsys EFEN</t>
  </si>
  <si>
    <t>123NH</t>
  </si>
  <si>
    <t>NH1-3 185 JB EFEN</t>
  </si>
  <si>
    <t>NH1-3 185Syst. EFEN</t>
  </si>
  <si>
    <t>NH1-3 185bbsys EFEN</t>
  </si>
  <si>
    <t>Zubehör E3 EFEN</t>
  </si>
  <si>
    <t>E3O</t>
  </si>
  <si>
    <t>NH00 60 JB OEM</t>
  </si>
  <si>
    <t>NH00 60Syst. OEM</t>
  </si>
  <si>
    <t>NH00 60bbsys OEM</t>
  </si>
  <si>
    <t>NH00 100 JB OEM</t>
  </si>
  <si>
    <t>NH00 100Syst. OEM</t>
  </si>
  <si>
    <t>NH00 100bbsys OEM</t>
  </si>
  <si>
    <t>NH00 185 JB OEM</t>
  </si>
  <si>
    <t>NH00 185Syst. OEM</t>
  </si>
  <si>
    <t>NH00 185bbsys OEM</t>
  </si>
  <si>
    <t>NH1-3 185 JB OEM</t>
  </si>
  <si>
    <t>NH1-3 185Syst.OEM</t>
  </si>
  <si>
    <t>NH1-3 185bbsys Rit.</t>
  </si>
  <si>
    <t>Zubehör E3 OEM</t>
  </si>
  <si>
    <t>E3H</t>
  </si>
  <si>
    <t>NH00 60 JB Hager</t>
  </si>
  <si>
    <t>NH00 60Syst. Hager</t>
  </si>
  <si>
    <t>NH00 60bbsys Hager</t>
  </si>
  <si>
    <t>NH00 100 JB Hager</t>
  </si>
  <si>
    <t>NH00 100Syst. Hager</t>
  </si>
  <si>
    <t>NH00 100bbsys Hager</t>
  </si>
  <si>
    <t>NH00 185 JB Hager</t>
  </si>
  <si>
    <t>81</t>
  </si>
  <si>
    <t>Raw material &amp; other</t>
  </si>
  <si>
    <t>3 kA  B n.acc. (MV)</t>
  </si>
  <si>
    <t>3 kA  C n.acc. (MW)</t>
  </si>
  <si>
    <t>Rechteckig</t>
  </si>
  <si>
    <t>6 kA  B n.acc. (MTN)</t>
  </si>
  <si>
    <t>6 kA  C n.acc. (MUN)</t>
  </si>
  <si>
    <t>3 kA  C n.acc. (MWN)</t>
  </si>
  <si>
    <t>4,5 kA  B (MXN)</t>
  </si>
  <si>
    <t>4,5 kA  C (MYN)</t>
  </si>
  <si>
    <t>6 kA  B (GDE) (MBN)</t>
  </si>
  <si>
    <t>Fusible 14 x 51</t>
  </si>
  <si>
    <t>9 kA multi AS AU</t>
  </si>
  <si>
    <t>9 kA Multi-AS AU</t>
  </si>
  <si>
    <t>25</t>
  </si>
  <si>
    <t>26</t>
  </si>
  <si>
    <t>27</t>
  </si>
  <si>
    <t>28</t>
  </si>
  <si>
    <t>29</t>
  </si>
  <si>
    <t>30</t>
  </si>
  <si>
    <t>31</t>
  </si>
  <si>
    <t>32</t>
  </si>
  <si>
    <t>35</t>
  </si>
  <si>
    <t>36</t>
  </si>
  <si>
    <t>37</t>
  </si>
  <si>
    <t>41</t>
  </si>
  <si>
    <t>91</t>
  </si>
  <si>
    <t>92</t>
  </si>
  <si>
    <t>93</t>
  </si>
  <si>
    <t>D0</t>
  </si>
  <si>
    <t>TI2000</t>
  </si>
  <si>
    <t>98</t>
  </si>
  <si>
    <t>HOR</t>
  </si>
  <si>
    <t>VER</t>
  </si>
  <si>
    <t>Ph+N OEM 1M</t>
  </si>
  <si>
    <t>SP&amp;N OEM 1 M</t>
  </si>
  <si>
    <t>10 kA c. C Cutler</t>
  </si>
  <si>
    <t>10 kA - C Cutler</t>
  </si>
  <si>
    <t>6 kA Multi-D Asien</t>
  </si>
  <si>
    <t>6 kA D curve ASIA</t>
  </si>
  <si>
    <t>6 kA multi AS AU</t>
  </si>
  <si>
    <t>6 kA Multi-AS AU</t>
  </si>
  <si>
    <t>UL 85 mm (CH)</t>
  </si>
  <si>
    <t>UL 85mm (CH)</t>
  </si>
  <si>
    <t>6 kA -C (GTE) (MCA)</t>
  </si>
  <si>
    <t>4,5kA kein Anb (NS)</t>
  </si>
  <si>
    <t>6kA  B n.acc (MR)</t>
  </si>
  <si>
    <t>6kA  C n.acc (MS)</t>
  </si>
  <si>
    <t>6-10 kA  B FR (NE)</t>
  </si>
  <si>
    <t>100 mA 2 polig (OEM)</t>
  </si>
  <si>
    <t>100 mA 2P f/partner</t>
  </si>
  <si>
    <t>300 mA bip OEM</t>
  </si>
  <si>
    <t>300 mA 2 polig (OEM)</t>
  </si>
  <si>
    <t>Miscellaneous</t>
  </si>
  <si>
    <t>6 kA multi C n.acc.</t>
  </si>
  <si>
    <t>6kA Multi-C kein Anb</t>
  </si>
  <si>
    <t>6 kA multi C not acc</t>
  </si>
  <si>
    <t>Auxiliaires OEM</t>
  </si>
  <si>
    <t>FI - Block 10 mA</t>
  </si>
  <si>
    <t>FI - Block 30 mA</t>
  </si>
  <si>
    <t>100 mA</t>
  </si>
  <si>
    <t>FI - Block 100 mA</t>
  </si>
  <si>
    <t>FI - Block 300 mA</t>
  </si>
  <si>
    <t>500 mA</t>
  </si>
  <si>
    <t>FI - Block 500 mA</t>
  </si>
  <si>
    <t>100 mA S</t>
  </si>
  <si>
    <t>FI - Block 100 mA S</t>
  </si>
  <si>
    <t>300 mA S</t>
  </si>
  <si>
    <t>FI - Block 300 mA S</t>
  </si>
  <si>
    <t>500 mA S</t>
  </si>
  <si>
    <t>FI - Block 500 mA S</t>
  </si>
  <si>
    <t>FI - Block 1 A S</t>
  </si>
  <si>
    <t>25 kA multi courbe C</t>
  </si>
  <si>
    <t>25 kA Multi-C</t>
  </si>
  <si>
    <t>25 kA multi C curve</t>
  </si>
  <si>
    <t>3 kA  C n.acc. (MWS)</t>
  </si>
  <si>
    <t>6kA B n.acc. (MR)</t>
  </si>
  <si>
    <t>MOD</t>
  </si>
  <si>
    <t>Vertical busbmount</t>
  </si>
  <si>
    <t>DD0AC</t>
  </si>
  <si>
    <t>D D0 Zubehör</t>
  </si>
  <si>
    <t>D D0 Accessories</t>
  </si>
  <si>
    <t>Min. fuse holder</t>
  </si>
  <si>
    <t>Feinsichr.halter</t>
  </si>
  <si>
    <t>ZYH</t>
  </si>
  <si>
    <t>M.Sp.Sich.halter</t>
  </si>
  <si>
    <t>DFR</t>
  </si>
  <si>
    <t>EDE</t>
  </si>
  <si>
    <t>2NH185</t>
  </si>
  <si>
    <t>185mm S.Sch.sys NH2</t>
  </si>
  <si>
    <t>185mm bbsys NH2</t>
  </si>
  <si>
    <t>EDO</t>
  </si>
  <si>
    <t>LEE</t>
  </si>
  <si>
    <t>Volt.transf.protect.</t>
  </si>
  <si>
    <t>Protect.transf.tens.</t>
  </si>
  <si>
    <t>Senkrecht Sam.Sch.B.</t>
  </si>
  <si>
    <t>Waag. Aufbaumont.</t>
  </si>
  <si>
    <t>Porte-fus.fus.cylin.</t>
  </si>
  <si>
    <t>Porte-fusible MT</t>
  </si>
  <si>
    <t>MV fuse-holder</t>
  </si>
  <si>
    <t>TPS fuse switches</t>
  </si>
  <si>
    <t>TPS Si. Lastschalter</t>
  </si>
  <si>
    <t>000/00 aM  EFEN</t>
  </si>
  <si>
    <t>1-3 aM  EFEN</t>
  </si>
  <si>
    <t>gTr 400V  EFEN</t>
  </si>
  <si>
    <t>TPS 80V DC  EFEN</t>
  </si>
  <si>
    <t>gRaR  EFEN</t>
  </si>
  <si>
    <t>Fusible PV  EFEN</t>
  </si>
  <si>
    <t>PV Fuse  EFEN</t>
  </si>
  <si>
    <t>000/00 aM  Hager</t>
  </si>
  <si>
    <t>000/00aM  Hager</t>
  </si>
  <si>
    <t>1-3 aM  Hager</t>
  </si>
  <si>
    <t>1-3aM  Hager</t>
  </si>
  <si>
    <t>gTr 400V  Hager</t>
  </si>
  <si>
    <t>Fusible PV  Hager</t>
  </si>
  <si>
    <t>PV Fuse  Hager</t>
  </si>
  <si>
    <t>00/000gG  OEM</t>
  </si>
  <si>
    <t>123gG  OEM</t>
  </si>
  <si>
    <t>3NH185</t>
  </si>
  <si>
    <t>gG Ag melt.elem.EFEN</t>
  </si>
  <si>
    <t>Fusible associé 6kV</t>
  </si>
  <si>
    <t>Fusible associé 10kV</t>
  </si>
  <si>
    <t>Fusible associé 20kV</t>
  </si>
  <si>
    <t>Fusible associé 30kV</t>
  </si>
  <si>
    <t>Ass.10kVétanch.huile</t>
  </si>
  <si>
    <t>Ass.20kVétanch.huile</t>
  </si>
  <si>
    <t>Assoc. 6kV prot.th.</t>
  </si>
  <si>
    <t>Assoc. 10kV prot.th.</t>
  </si>
  <si>
    <t>Assoc. 20kV prot.th.</t>
  </si>
  <si>
    <t>Assoc. 30kV prot.th.</t>
  </si>
  <si>
    <t>300 mA 2P f/partner</t>
  </si>
  <si>
    <t>20</t>
  </si>
  <si>
    <t>NH1-3 pour plaque</t>
  </si>
  <si>
    <t>NH4/4a+Sp.FN plaque</t>
  </si>
  <si>
    <t>Zylindersiche.Halter</t>
  </si>
  <si>
    <t>Aufbaum.NH1-3 Hager</t>
  </si>
  <si>
    <t>Auxiliaries hager</t>
  </si>
  <si>
    <t>Zusatzteile OEM</t>
  </si>
  <si>
    <t>Zusatzteile Weber</t>
  </si>
  <si>
    <t>Auxiliaries OEM</t>
  </si>
  <si>
    <t>Auxiliaries Weber</t>
  </si>
  <si>
    <t>Accessoires hager</t>
  </si>
  <si>
    <t>Zubehör hager</t>
  </si>
  <si>
    <t>Accessories hager</t>
  </si>
  <si>
    <t>6-10 kA multi C Fr</t>
  </si>
  <si>
    <t>6-10kA Multi-C FR</t>
  </si>
  <si>
    <t>6-10 kA multi C FR</t>
  </si>
  <si>
    <t>6-10 kA multi D Fr</t>
  </si>
  <si>
    <t>05</t>
  </si>
  <si>
    <t>06</t>
  </si>
  <si>
    <t>DIII</t>
  </si>
  <si>
    <t>DIV</t>
  </si>
  <si>
    <t>ZY</t>
  </si>
  <si>
    <t>NH</t>
  </si>
  <si>
    <t>E0AM</t>
  </si>
  <si>
    <t>E123AM</t>
  </si>
  <si>
    <t>ETPS</t>
  </si>
  <si>
    <t>EPV</t>
  </si>
  <si>
    <t>EOTH</t>
  </si>
  <si>
    <t>EACC</t>
  </si>
  <si>
    <t>H0AM</t>
  </si>
  <si>
    <t>H123AM</t>
  </si>
  <si>
    <t>HPV</t>
  </si>
  <si>
    <t>HOTH</t>
  </si>
  <si>
    <t>HACC</t>
  </si>
  <si>
    <t>OOTH</t>
  </si>
  <si>
    <t>MV</t>
  </si>
  <si>
    <t>BA6</t>
  </si>
  <si>
    <t>Teilbereich 6kV</t>
  </si>
  <si>
    <t>Backup 6kV</t>
  </si>
  <si>
    <t>BA10</t>
  </si>
  <si>
    <t>Teilbereich 10kV</t>
  </si>
  <si>
    <t>Backup 10kV</t>
  </si>
  <si>
    <t>BA20</t>
  </si>
  <si>
    <t>Teilbereich 20kV</t>
  </si>
  <si>
    <t>Backup 20kV</t>
  </si>
  <si>
    <t>BA30</t>
  </si>
  <si>
    <t>Teilbereich 30kV</t>
  </si>
  <si>
    <t>Backup 30kV</t>
  </si>
  <si>
    <t>BT6</t>
  </si>
  <si>
    <t>Teilb.Therm/üla 6kV</t>
  </si>
  <si>
    <t>Backup Ther/ÜLA 6kV</t>
  </si>
  <si>
    <t>BT10</t>
  </si>
  <si>
    <t>Teilb.Therm/üla 10kV</t>
  </si>
  <si>
    <t>Backup Ther/ÜLA 10kV</t>
  </si>
  <si>
    <t>30 mA tétra OEM</t>
  </si>
  <si>
    <t>30 mA 4 polig (OEM)</t>
  </si>
  <si>
    <t>30 mA 4P for partner</t>
  </si>
  <si>
    <t xml:space="preserve">00/000gG EFEN </t>
  </si>
  <si>
    <t>00/000gG EFEN</t>
  </si>
  <si>
    <t>123gG EFEN</t>
  </si>
  <si>
    <t>gG Ag EFEN</t>
  </si>
  <si>
    <t>Zubehör Elegard EFEN</t>
  </si>
  <si>
    <t>40mm JB NH00 OEM</t>
  </si>
  <si>
    <t>40mm Sys.NH00 OEM</t>
  </si>
  <si>
    <t>40mm bbsys NH00 OEM</t>
  </si>
  <si>
    <t>40mm JB NH1-3 OEM</t>
  </si>
  <si>
    <t>40mm Sys.NH1-3 OEM</t>
  </si>
  <si>
    <t>40mm bbsys NH1-3 OEM</t>
  </si>
  <si>
    <t>000NH60</t>
  </si>
  <si>
    <t>60mm JB NH000 OEM</t>
  </si>
  <si>
    <t>60mm Sys.NH000 OEM</t>
  </si>
  <si>
    <t>60mm bbsys NH000 OEM</t>
  </si>
  <si>
    <t>60mm JB NH00 OEM</t>
  </si>
  <si>
    <t>60mm Sys.NH00 OEM</t>
  </si>
  <si>
    <t>60mm bbsys NH00 OEM</t>
  </si>
  <si>
    <t>60mm JB NH1-3 OEM</t>
  </si>
  <si>
    <t>60mm Sys.NH1-3 OEM</t>
  </si>
  <si>
    <t>60mm bbsys NH1-3 OEM</t>
  </si>
  <si>
    <t>Class J Si.Halt.OEM</t>
  </si>
  <si>
    <t>ClassJ Fuse C.OEM</t>
  </si>
  <si>
    <t>SILE</t>
  </si>
  <si>
    <t>Aufbaum. NH000 EFEN</t>
  </si>
  <si>
    <t>Aufbaum. NH00 EFEN</t>
  </si>
  <si>
    <t>Aufbaum. NH1-3 EFEN</t>
  </si>
  <si>
    <t>40mm JB  NH000 EFEN</t>
  </si>
  <si>
    <t>40mm Sys. NH000 EFEN</t>
  </si>
  <si>
    <t>BT20</t>
  </si>
  <si>
    <t>Teilb.Therm/üla 20kV</t>
  </si>
  <si>
    <t>Backup Ther/ÜLA 20kV</t>
  </si>
  <si>
    <t>BT30</t>
  </si>
  <si>
    <t>Teilb.Therm/üla 30kV</t>
  </si>
  <si>
    <t>Backup Ther/ÜLA 30kV</t>
  </si>
  <si>
    <t>BO10</t>
  </si>
  <si>
    <t>Teilber.öldicht 10kV</t>
  </si>
  <si>
    <t>Back. oilthight 10kV</t>
  </si>
  <si>
    <t>BO20</t>
  </si>
  <si>
    <t>Teilber.öldicht 20kV</t>
  </si>
  <si>
    <t>Back. oilthight 20kV</t>
  </si>
  <si>
    <t>Teilbereich NNGK HU</t>
  </si>
  <si>
    <t>Backup NNGK HU</t>
  </si>
  <si>
    <t>GP10</t>
  </si>
  <si>
    <t>Vollbereich 10kV</t>
  </si>
  <si>
    <t>GP20</t>
  </si>
  <si>
    <t>Vollbereich 20kV</t>
  </si>
  <si>
    <t>VTP</t>
  </si>
  <si>
    <t>Sp.w.Schutz HSW</t>
  </si>
  <si>
    <t>Vertical busb.mount.</t>
  </si>
  <si>
    <t>NHAC</t>
  </si>
  <si>
    <t>NH Accessories</t>
  </si>
  <si>
    <t>NH Zubehör</t>
  </si>
  <si>
    <t>Connecteurs liaison</t>
  </si>
  <si>
    <t>Verbindungsleitungen</t>
  </si>
  <si>
    <t>Strap</t>
  </si>
  <si>
    <t>99</t>
  </si>
  <si>
    <t>LT400</t>
  </si>
  <si>
    <t>400A Larsen&amp;Toubro</t>
  </si>
  <si>
    <t>LT630</t>
  </si>
  <si>
    <t>630A Larsen&amp;Toubro</t>
  </si>
  <si>
    <t>LT800</t>
  </si>
  <si>
    <t>800A Larsen&amp;Toubro</t>
  </si>
  <si>
    <t>LT1000</t>
  </si>
  <si>
    <t>1000A Larsen&amp;Toubro</t>
  </si>
  <si>
    <t>LT1250</t>
  </si>
  <si>
    <t>1250A Larsen&amp;Toubro</t>
  </si>
  <si>
    <t>LT2000</t>
  </si>
  <si>
    <t>2000A Larsen&amp;Toubro</t>
  </si>
  <si>
    <t>LT3200</t>
  </si>
  <si>
    <t>3200A Larsen&amp;Toubro</t>
  </si>
  <si>
    <t>LT5000</t>
  </si>
  <si>
    <t>5000A Larsen&amp;Toubro</t>
  </si>
  <si>
    <t>Ph+N OEM  1 M</t>
  </si>
  <si>
    <t>Fusible domestique</t>
  </si>
  <si>
    <t>Fusible 8,5 x 31</t>
  </si>
  <si>
    <t>Auxiliaires hager</t>
  </si>
  <si>
    <t>TORE</t>
  </si>
  <si>
    <t>CITORE</t>
  </si>
  <si>
    <t>FI - LS 30 mA OEM</t>
  </si>
  <si>
    <t>FI - LS 300 mA OEM</t>
  </si>
  <si>
    <t>FI - LS 1 A S OEM</t>
  </si>
  <si>
    <t>RCBO 1 A S OEM</t>
  </si>
  <si>
    <t>FI -Block 30mA OEM</t>
  </si>
  <si>
    <t>FI -Block 100mA OEM</t>
  </si>
  <si>
    <t>FI -Block 300mA OEM</t>
  </si>
  <si>
    <t>4,5kA  n.acc. (NS)</t>
  </si>
  <si>
    <t>C/C BS 1361</t>
  </si>
  <si>
    <t>ACB</t>
  </si>
  <si>
    <t>Matière &amp; demi-prod.</t>
  </si>
  <si>
    <t>Rohstoff &amp; Bauelem.</t>
  </si>
  <si>
    <t>33</t>
  </si>
  <si>
    <t>34</t>
  </si>
  <si>
    <t>Deutsch</t>
  </si>
  <si>
    <t>English</t>
  </si>
  <si>
    <t>Other</t>
  </si>
  <si>
    <t>FI - LS 10 mA (We.)</t>
  </si>
  <si>
    <t>RCBO 10 mA (Weber)</t>
  </si>
  <si>
    <t>22</t>
  </si>
  <si>
    <t>30 mA (Weber)</t>
  </si>
  <si>
    <t>FI - LS 30 mA (We.)</t>
  </si>
  <si>
    <t>RCBO 30 mA (Weber)</t>
  </si>
  <si>
    <t>23</t>
  </si>
  <si>
    <t>300 mA (Weber)</t>
  </si>
  <si>
    <t>FI - LS 300 mA (We.)</t>
  </si>
  <si>
    <t>E0GG</t>
  </si>
  <si>
    <t>E123GG</t>
  </si>
  <si>
    <t>EGTR</t>
  </si>
  <si>
    <t>EGRAR</t>
  </si>
  <si>
    <t>EGGAG</t>
  </si>
  <si>
    <t>H0GG</t>
  </si>
  <si>
    <t>H123GG</t>
  </si>
  <si>
    <t>HGTR</t>
  </si>
  <si>
    <t>O0GG</t>
  </si>
  <si>
    <t>O123GG</t>
  </si>
  <si>
    <t>CLASSJ</t>
  </si>
  <si>
    <t>Prestations</t>
  </si>
  <si>
    <t>Diensleistungen</t>
  </si>
  <si>
    <t>50 kA multi courbe C</t>
  </si>
  <si>
    <t>50 kA Multi-C</t>
  </si>
  <si>
    <t>50 kA multi C curve</t>
  </si>
  <si>
    <t>6 kA multi courbe S</t>
  </si>
  <si>
    <t>1 A S OEM</t>
  </si>
  <si>
    <t>FI - LS 10 mA OEM</t>
  </si>
  <si>
    <t>300mA high range</t>
  </si>
  <si>
    <t>6-10kA -B FR (NE)</t>
  </si>
  <si>
    <t>08</t>
  </si>
  <si>
    <t>12</t>
  </si>
  <si>
    <t>13</t>
  </si>
  <si>
    <t>14</t>
  </si>
  <si>
    <t>17</t>
  </si>
  <si>
    <t>18</t>
  </si>
  <si>
    <t>Class I</t>
  </si>
  <si>
    <t>300mA 2P (Doepke)</t>
  </si>
  <si>
    <t>30 mA 2P (Doepke)</t>
  </si>
  <si>
    <t>300mA sél.4P(Doepke)</t>
  </si>
  <si>
    <t>30mA 2P (Doepke)</t>
  </si>
  <si>
    <t>80</t>
  </si>
  <si>
    <t>82</t>
  </si>
  <si>
    <t>300mA sel.4P(Doepke)</t>
  </si>
  <si>
    <t>500 mA 2 poles sel.</t>
  </si>
  <si>
    <t>30mA 2 polig (Doe.)</t>
  </si>
  <si>
    <t>300mA 2 polig (Doe.)</t>
  </si>
  <si>
    <t>300mA S 4polig(Doe.)</t>
  </si>
  <si>
    <t xml:space="preserve">Aufbaum. NH000 </t>
  </si>
  <si>
    <t xml:space="preserve">Baspl.M.NH000 </t>
  </si>
  <si>
    <t>3LM1,2,4p/PV/1kA/kVA</t>
  </si>
  <si>
    <t>SUP</t>
  </si>
  <si>
    <t>185</t>
  </si>
  <si>
    <t xml:space="preserve">Sup.rack 185mmbbsys </t>
  </si>
  <si>
    <t>Vers.Lst.Sam.sch.sys</t>
  </si>
  <si>
    <t>Syst.alimentation JB</t>
  </si>
  <si>
    <t>100 mA 4 poles sel.</t>
  </si>
  <si>
    <t>300 mA 4 poles sel.</t>
  </si>
  <si>
    <t>500 mA 4 poles sel.</t>
  </si>
  <si>
    <t xml:space="preserve">Aufbaum. NH00 </t>
  </si>
  <si>
    <t xml:space="preserve">Baspl.M.NH00 </t>
  </si>
  <si>
    <t xml:space="preserve">40mm JB  NH00 </t>
  </si>
  <si>
    <t>40mm Sys  NH00</t>
  </si>
  <si>
    <t>40mm bbsys NH00</t>
  </si>
  <si>
    <t>60mm JB  NH00</t>
  </si>
  <si>
    <t>60mm Sys  NH00</t>
  </si>
  <si>
    <t>60mm bbsys NH00</t>
  </si>
  <si>
    <t>SPD+OVA+MCB</t>
  </si>
  <si>
    <t>53</t>
  </si>
  <si>
    <t>62</t>
  </si>
  <si>
    <t>Disj. 5kA NEMA</t>
  </si>
  <si>
    <t>Disj. 10kA NEMA</t>
  </si>
  <si>
    <t>LS 5kA NEMA</t>
  </si>
  <si>
    <t>LS 10kA NEMA</t>
  </si>
  <si>
    <t>MCB 5kA NEMA</t>
  </si>
  <si>
    <t>MCB 10kA NEMA</t>
  </si>
  <si>
    <t>63</t>
  </si>
  <si>
    <t>Courant faible</t>
  </si>
  <si>
    <t>IT Signal</t>
  </si>
  <si>
    <t>30mA 3P+N (ETI)</t>
  </si>
  <si>
    <t>30mA 4P</t>
  </si>
  <si>
    <t>100mA 4P</t>
  </si>
  <si>
    <t>300mA 4P</t>
  </si>
  <si>
    <t>BS 10mA</t>
  </si>
  <si>
    <t>BS 30 mA</t>
  </si>
  <si>
    <t>BS 100 mA</t>
  </si>
  <si>
    <t>BS 300 mA</t>
  </si>
  <si>
    <t>BS 100 mA Sélectif</t>
  </si>
  <si>
    <t>BS 100 mA S</t>
  </si>
  <si>
    <t>BS 100 mA Sel.</t>
  </si>
  <si>
    <t>BS 300 mA Sélectif</t>
  </si>
  <si>
    <t>BS 300 mA S</t>
  </si>
  <si>
    <t>BS 300 mA Sel.</t>
  </si>
  <si>
    <t>100 mA S OEM</t>
  </si>
  <si>
    <t>300 mA S OEM</t>
  </si>
  <si>
    <t>100 mA Sel.OEM</t>
  </si>
  <si>
    <t>300 mA Sel.OEM</t>
  </si>
  <si>
    <t>Slim1 10mA</t>
  </si>
  <si>
    <t>Slim1 30 mA</t>
  </si>
  <si>
    <t>Slim1 100 mA</t>
  </si>
  <si>
    <t>Slim2 10mA</t>
  </si>
  <si>
    <t>Slim2 30 mA</t>
  </si>
  <si>
    <t>Slim2 100 mA</t>
  </si>
  <si>
    <t>10mA</t>
  </si>
  <si>
    <t>TWIN 30mA</t>
  </si>
  <si>
    <t>TWIN 100mA</t>
  </si>
  <si>
    <t>TWIN 300mA</t>
  </si>
  <si>
    <t>TWIN 10mA</t>
  </si>
  <si>
    <t>NEMA switch</t>
  </si>
  <si>
    <t>100 mA sélectif OEM</t>
  </si>
  <si>
    <t>300 mA sélectif OEM</t>
  </si>
  <si>
    <t>44</t>
  </si>
  <si>
    <t>30 mA 1P (MC*P+BD*E)</t>
  </si>
  <si>
    <t>30 mA 2P (MC*P+BD*E)</t>
  </si>
  <si>
    <t>30 mA 3P (MC*P+BD*E)</t>
  </si>
  <si>
    <t>30 mA 4P (MC*P+BD*E)</t>
  </si>
  <si>
    <t>30 mA 2P</t>
  </si>
  <si>
    <t>30 mA 4P</t>
  </si>
  <si>
    <t>100 mA 2P</t>
  </si>
  <si>
    <t>100 mA 4P</t>
  </si>
  <si>
    <t>300 mA 2P</t>
  </si>
  <si>
    <t>300 mA 4P</t>
  </si>
  <si>
    <t>10 mA 2P (AD*)</t>
  </si>
  <si>
    <t>10 mA 4P (AD*)</t>
  </si>
  <si>
    <t>6 kA D MDU*P-MD*P2/4</t>
  </si>
  <si>
    <t>6-10 kA B (NEN)</t>
  </si>
  <si>
    <t>6-10 kA C (NFN)</t>
  </si>
  <si>
    <t>6-10 kA D (NGN)</t>
  </si>
  <si>
    <t>10-15 kA C (NKN)</t>
  </si>
  <si>
    <t>10 kA B GTE Terasaki</t>
  </si>
  <si>
    <t>10 kA C GTE Terasaki</t>
  </si>
  <si>
    <t>10 kA D GTE Terasaki</t>
  </si>
  <si>
    <t>6-10 kA B Fr</t>
  </si>
  <si>
    <t>6-10kA -B FR</t>
  </si>
  <si>
    <t>6-10 kA B FR</t>
  </si>
  <si>
    <t>100 mA 2 poles sel.</t>
  </si>
  <si>
    <t>300 mA 2 poles sel.</t>
  </si>
  <si>
    <t>100mA Tétra (Doepke)</t>
  </si>
  <si>
    <t>100mA 4 pol.(Doepke)</t>
  </si>
  <si>
    <t>10 kA B (NBN)</t>
  </si>
  <si>
    <t>10KA C (NCN-NC*P2/3)</t>
  </si>
  <si>
    <t>10kA D NDN-ND*N3/P2</t>
  </si>
  <si>
    <t>15-20-25 kA B (NQN)</t>
  </si>
  <si>
    <t>15-20-25 kA -B (NQN)</t>
  </si>
  <si>
    <t>15-20-25 kA C (NRN)</t>
  </si>
  <si>
    <t>15-20-25 kA -C (NRN)</t>
  </si>
  <si>
    <t>15-20-25 kA D (NSN)</t>
  </si>
  <si>
    <t>15-20-25 kA -D (NSN)</t>
  </si>
  <si>
    <t>6-10 kA C Fr (NFT)</t>
  </si>
  <si>
    <t>6-10kA -C FR (NFT)</t>
  </si>
  <si>
    <t>6-10 kA C FR (NFT)</t>
  </si>
  <si>
    <t>6-10 kA D Fr (NGT)</t>
  </si>
  <si>
    <t>6-10kA -D FR (NGT)</t>
  </si>
  <si>
    <t>6-10 kA D FR (NGT)</t>
  </si>
  <si>
    <t>45</t>
  </si>
  <si>
    <t>30mA 2P+N</t>
  </si>
  <si>
    <t>30mA 2 polig +N</t>
  </si>
  <si>
    <t>BRK</t>
  </si>
  <si>
    <t>ACCE</t>
  </si>
  <si>
    <t>DIVERS__</t>
  </si>
  <si>
    <t>B____H__</t>
  </si>
  <si>
    <t>Acc. Bticino</t>
  </si>
  <si>
    <t>C____H__</t>
  </si>
  <si>
    <t>Acc. Cuttler</t>
  </si>
  <si>
    <t>Acc. Terasaki</t>
  </si>
  <si>
    <t>HH3_1HAC</t>
  </si>
  <si>
    <t>HH3_2HAC</t>
  </si>
  <si>
    <t>HH3_3HAC</t>
  </si>
  <si>
    <t>HH3_4HAC</t>
  </si>
  <si>
    <t>HH3_5HAC</t>
  </si>
  <si>
    <t>K___1H__</t>
  </si>
  <si>
    <t>Acc. Kfine T1</t>
  </si>
  <si>
    <t>Zub.Kfine BG1</t>
  </si>
  <si>
    <t>Acc. Kfine FS1</t>
  </si>
  <si>
    <t>K___2H__</t>
  </si>
  <si>
    <t>Acc. Kfine T2</t>
  </si>
  <si>
    <t>Zub.Kfine BG2</t>
  </si>
  <si>
    <t>Acc. Kfine FS2</t>
  </si>
  <si>
    <t>K___3H__</t>
  </si>
  <si>
    <t>Acc. Kfine T3</t>
  </si>
  <si>
    <t>Zub.Kfine BG3</t>
  </si>
  <si>
    <t>Acc. Kfine FS3</t>
  </si>
  <si>
    <t>K___4H__</t>
  </si>
  <si>
    <t>Acc. Kfine T4</t>
  </si>
  <si>
    <t>Zub.Kfine BG4</t>
  </si>
  <si>
    <t>Acc. Kfine FS4</t>
  </si>
  <si>
    <t>N___1H__</t>
  </si>
  <si>
    <t>Acc. Taian T1</t>
  </si>
  <si>
    <t>Zub.Taian BG1</t>
  </si>
  <si>
    <t>Acc. Taian FS1</t>
  </si>
  <si>
    <t>N___2H__</t>
  </si>
  <si>
    <t>Acc. Taian T2</t>
  </si>
  <si>
    <t>Zub.Taian BG2</t>
  </si>
  <si>
    <t>Acc. Taian FS2</t>
  </si>
  <si>
    <t>N___3H__</t>
  </si>
  <si>
    <t>Acc. Taian T3</t>
  </si>
  <si>
    <t>Zub.Taian BG3</t>
  </si>
  <si>
    <t>Acc. Taian FS3</t>
  </si>
  <si>
    <t>N___4H__</t>
  </si>
  <si>
    <t>Acc. Taian T4</t>
  </si>
  <si>
    <t>Zub.Taian BG4</t>
  </si>
  <si>
    <t>Acc. Taian FS4</t>
  </si>
  <si>
    <t>T____T__</t>
  </si>
  <si>
    <t>TH3_1HAC</t>
  </si>
  <si>
    <t>Acc. H3 T1</t>
  </si>
  <si>
    <t>Zub. H3 BG1</t>
  </si>
  <si>
    <t>Acc. H3 FS1</t>
  </si>
  <si>
    <t>TH3_1HAU</t>
  </si>
  <si>
    <t>Aux. H3 T1</t>
  </si>
  <si>
    <t>Hilfsschalter H3 BG1</t>
  </si>
  <si>
    <t>Aux. H3 FS1</t>
  </si>
  <si>
    <t>TH3_2HAC</t>
  </si>
  <si>
    <t>Acc. H3 T2</t>
  </si>
  <si>
    <t>Zubehör H3 BG2</t>
  </si>
  <si>
    <t>Acc. H3 FS2</t>
  </si>
  <si>
    <t>TH3_2HAU</t>
  </si>
  <si>
    <t>Aux. H3 T2</t>
  </si>
  <si>
    <t>Hilfsschalter H3 BG2</t>
  </si>
  <si>
    <t>Aux. H3 FS2</t>
  </si>
  <si>
    <t>TH3_3HAC</t>
  </si>
  <si>
    <t>Acc. H3 T3</t>
  </si>
  <si>
    <t>Zubehör H3 BG3</t>
  </si>
  <si>
    <t>Acc. H3 FS3</t>
  </si>
  <si>
    <t>TH3_3HAU</t>
  </si>
  <si>
    <t>Aux. H3 T3</t>
  </si>
  <si>
    <t>Hilfsschalter H3 BG3</t>
  </si>
  <si>
    <t>Aux. H3 FS3</t>
  </si>
  <si>
    <t>TH3_4HAC</t>
  </si>
  <si>
    <t>Acc. H3 T4</t>
  </si>
  <si>
    <t>Zubehör H3 BG4</t>
  </si>
  <si>
    <t>Acc. H3 FS4</t>
  </si>
  <si>
    <t>TH3_4HAU</t>
  </si>
  <si>
    <t>Aux. H3 T4</t>
  </si>
  <si>
    <t>Hilfsschalter H3 BG4</t>
  </si>
  <si>
    <t>Aux. H3 FS4</t>
  </si>
  <si>
    <t>TH3_5HAC</t>
  </si>
  <si>
    <t>Acc. H3 T5</t>
  </si>
  <si>
    <t>Zubehör H3 BG5</t>
  </si>
  <si>
    <t>Acc. H3 FS5</t>
  </si>
  <si>
    <t>TH3_5HAU</t>
  </si>
  <si>
    <t>Aux. H3 T5</t>
  </si>
  <si>
    <t>Hilfsschalter H3 BG5</t>
  </si>
  <si>
    <t>Aux. H3 FS5</t>
  </si>
  <si>
    <t>TH3_6HAC</t>
  </si>
  <si>
    <t>Acc. H3 T6</t>
  </si>
  <si>
    <t>Zubehör H3 BG6</t>
  </si>
  <si>
    <t>Acc. H3 FS6</t>
  </si>
  <si>
    <t>TH3_6HAU</t>
  </si>
  <si>
    <t>Aux. H3 T6</t>
  </si>
  <si>
    <t>Hilfsschalter H3 BG6</t>
  </si>
  <si>
    <t>Aux. H3 FS6</t>
  </si>
  <si>
    <t>K___1HTM</t>
  </si>
  <si>
    <t>K.Schalter+FI BG1</t>
  </si>
  <si>
    <t>ELCB FS1 (Kfine)</t>
  </si>
  <si>
    <t>K___2HTM</t>
  </si>
  <si>
    <t>K.Schalter+FI BG2</t>
  </si>
  <si>
    <t>ELCB FS2 (Kfine)</t>
  </si>
  <si>
    <t>K___3HTM</t>
  </si>
  <si>
    <t>K.Schalter+FI BG3</t>
  </si>
  <si>
    <t>ELCB FS3 (Kfine)</t>
  </si>
  <si>
    <t>K___4HTM</t>
  </si>
  <si>
    <t>K.Schalter+FI BG4</t>
  </si>
  <si>
    <t>ELCB FS4 (Kfine)</t>
  </si>
  <si>
    <t>MCCB</t>
  </si>
  <si>
    <t>B___1H__</t>
  </si>
  <si>
    <t>Disj. BM T1 (Btic)</t>
  </si>
  <si>
    <t>LS BG1 (Btic)</t>
  </si>
  <si>
    <t>MCCB FS1 (Btic)</t>
  </si>
  <si>
    <t>B___2H__</t>
  </si>
  <si>
    <t>Disj. BM T2 (Btic)</t>
  </si>
  <si>
    <t>LS BG2 (Btic)</t>
  </si>
  <si>
    <t>MCCB FS2 (Btic)</t>
  </si>
  <si>
    <t>B___4H__</t>
  </si>
  <si>
    <t>Disj. BM T4 (Btic)</t>
  </si>
  <si>
    <t>LS BG4 (Btic)</t>
  </si>
  <si>
    <t>MCCB FS4 (Btic)</t>
  </si>
  <si>
    <t>B___6H__</t>
  </si>
  <si>
    <t>Disj. BM T6 (Btic)</t>
  </si>
  <si>
    <t>LS BG6 (Btic)</t>
  </si>
  <si>
    <t>MCCB FS6 (Btic)</t>
  </si>
  <si>
    <t>C___1H__</t>
  </si>
  <si>
    <t>Disj. BM T1 (CH)</t>
  </si>
  <si>
    <t>LS BG1 (CH)</t>
  </si>
  <si>
    <t>MCCB FS1 (CH)</t>
  </si>
  <si>
    <t>C___2H__</t>
  </si>
  <si>
    <t>Disj. BM T2 (CH)</t>
  </si>
  <si>
    <t>LS BG2 (CH)</t>
  </si>
  <si>
    <t>MCCB FS2 (CH)</t>
  </si>
  <si>
    <t>C___4H__</t>
  </si>
  <si>
    <t>Disj. BM T4 (CH)</t>
  </si>
  <si>
    <t>LS BG4 (CH)</t>
  </si>
  <si>
    <t>MCCB FS4 (CH)</t>
  </si>
  <si>
    <t>C___6H__</t>
  </si>
  <si>
    <t>Disj. BM T6 (CH)</t>
  </si>
  <si>
    <t>LS BG6  (CH)</t>
  </si>
  <si>
    <t>MCCB FS6 (CH)</t>
  </si>
  <si>
    <t>H___1TDC</t>
  </si>
  <si>
    <t>Disj. BM T1 DC(Tera)</t>
  </si>
  <si>
    <t>LS BG1 DC (Tera)</t>
  </si>
  <si>
    <t>MCCB FS1 DC (Tera)</t>
  </si>
  <si>
    <t>H___1TMG</t>
  </si>
  <si>
    <t>Disj. BM T1 MG(Tera)</t>
  </si>
  <si>
    <t>LS BG1 MG (Tera)</t>
  </si>
  <si>
    <t>MCCB FS1 MG (Tera)</t>
  </si>
  <si>
    <t>H___1TSW</t>
  </si>
  <si>
    <t>Disj. BM T1 SW(Tera)</t>
  </si>
  <si>
    <t>LS BG1 SW (Tera)</t>
  </si>
  <si>
    <t>MCCB FS1 SW (Tera)</t>
  </si>
  <si>
    <t>H___1TTM</t>
  </si>
  <si>
    <t>Disj. BM T1 TM(Tera)</t>
  </si>
  <si>
    <t>LS BG1 TM (Tera)</t>
  </si>
  <si>
    <t>MCCB FS1 TM (Tera)</t>
  </si>
  <si>
    <t>HH2_1HMG</t>
  </si>
  <si>
    <t>Disj. BM H2 T1 MG</t>
  </si>
  <si>
    <t>LS H2 BG1 MG</t>
  </si>
  <si>
    <t>MCCB H2 FS1 MG</t>
  </si>
  <si>
    <t>HH2_1HSW</t>
  </si>
  <si>
    <t>Disj. BM H2 T1 SW</t>
  </si>
  <si>
    <t>LS H2 BG1 SW</t>
  </si>
  <si>
    <t>MCCB H2 FS1 SW</t>
  </si>
  <si>
    <t>HH2_1HTM</t>
  </si>
  <si>
    <t>Disj. BM H2 T1 TM</t>
  </si>
  <si>
    <t>LS H2 BG1 TM</t>
  </si>
  <si>
    <t>MCCB H2 FS1 TM</t>
  </si>
  <si>
    <t>HH2_3ETM</t>
  </si>
  <si>
    <t>Disj. BM H2 T3 TM</t>
  </si>
  <si>
    <t>LS H2 BG3 TM</t>
  </si>
  <si>
    <t>MCCB H2 FS3 TM</t>
  </si>
  <si>
    <t>HH2_4ETM</t>
  </si>
  <si>
    <t>Disj. BM H2 T4 TM</t>
  </si>
  <si>
    <t>LS H2 BG4 TM</t>
  </si>
  <si>
    <t>MCCB H2 FS4 TM</t>
  </si>
  <si>
    <t>HH3_1ETM</t>
  </si>
  <si>
    <t>Disj. BM CA T1 TM</t>
  </si>
  <si>
    <t xml:space="preserve">LS CA BG1 TM </t>
  </si>
  <si>
    <t>MCCB CA FS1 TM</t>
  </si>
  <si>
    <t>HH3_1HMG</t>
  </si>
  <si>
    <t>Disj. BM H3 T1 MG</t>
  </si>
  <si>
    <t>LS H3 BG1 MG</t>
  </si>
  <si>
    <t>MCCB H3 FS1 MG</t>
  </si>
  <si>
    <t>HH3_1HSW</t>
  </si>
  <si>
    <t>Disj. BM H3 T1 SW</t>
  </si>
  <si>
    <t>LS H3 BG1 SW</t>
  </si>
  <si>
    <t>MCCB H3 FS1 SW</t>
  </si>
  <si>
    <t>HH3_1HTM</t>
  </si>
  <si>
    <t>Disj. BM H3 T1 TM</t>
  </si>
  <si>
    <t>LS H3 BG1 TM</t>
  </si>
  <si>
    <t>MCCB H3 FS1 TM</t>
  </si>
  <si>
    <t>HH3_2HSW</t>
  </si>
  <si>
    <t>Disj. BM H3 T2 SW</t>
  </si>
  <si>
    <t>LS H3 BG2 SW</t>
  </si>
  <si>
    <t>MCCB H3 FS2 SW</t>
  </si>
  <si>
    <t>HH3_2HTM</t>
  </si>
  <si>
    <t>Disj. BM H3 T2 TM</t>
  </si>
  <si>
    <t xml:space="preserve">LS H3 BG2 TM </t>
  </si>
  <si>
    <t>MCCB H3 FS2 TM</t>
  </si>
  <si>
    <t>HH3_4HSW</t>
  </si>
  <si>
    <t>Disj. BM H3 T4 SW</t>
  </si>
  <si>
    <t>LS H3 BG4 SW</t>
  </si>
  <si>
    <t>MCCB H3 FS4 SW</t>
  </si>
  <si>
    <t>HH3_4HTM</t>
  </si>
  <si>
    <t>Disj. BM H3 T4 TM</t>
  </si>
  <si>
    <t>LS H3 BG4 TM</t>
  </si>
  <si>
    <t>MCCB H3 FS4 TM</t>
  </si>
  <si>
    <t>HH3_5HSW</t>
  </si>
  <si>
    <t>Disj. BM H3 T5 SW</t>
  </si>
  <si>
    <t>LS H3 BG5 SW</t>
  </si>
  <si>
    <t>MCCB H3 FS5 SW</t>
  </si>
  <si>
    <t>HH3_6HSW</t>
  </si>
  <si>
    <t>Disj. BM H3 T6 SW</t>
  </si>
  <si>
    <t>LS H3 BG6 SW</t>
  </si>
  <si>
    <t>MCCB H3 FS6 SW</t>
  </si>
  <si>
    <t>K___1HLS</t>
  </si>
  <si>
    <t>Disj. BM Kfine T1 LS</t>
  </si>
  <si>
    <t>LS Kfine BG1 LS</t>
  </si>
  <si>
    <t>MCCB Kfine FS1 LS</t>
  </si>
  <si>
    <t>Disj. BM Kfine T1 TM</t>
  </si>
  <si>
    <t>LS Kfine BG1 TM</t>
  </si>
  <si>
    <t>MCCB Kfine FS1 TM</t>
  </si>
  <si>
    <t>K___2HLS</t>
  </si>
  <si>
    <t>Disj. BM Kfine T2 LS</t>
  </si>
  <si>
    <t>LS Kfine BG2 LS</t>
  </si>
  <si>
    <t>MCCB Kfine FS2 LS</t>
  </si>
  <si>
    <t>K___3HLS</t>
  </si>
  <si>
    <t>Disj. BM Kfine T3 LS</t>
  </si>
  <si>
    <t>LS Kfine BG3 LS</t>
  </si>
  <si>
    <t>MCCB Kfine FS3 LS</t>
  </si>
  <si>
    <t>K___4HLS</t>
  </si>
  <si>
    <t>Disj. BM Kfine T4 LS</t>
  </si>
  <si>
    <t>LS Kfine BG4 LS</t>
  </si>
  <si>
    <t>MCCB Kfine FS4 LS</t>
  </si>
  <si>
    <t>KH2_3ETM</t>
  </si>
  <si>
    <t>Disj. H2 Kfine T3 LS</t>
  </si>
  <si>
    <t>KH2_4ETM</t>
  </si>
  <si>
    <t>Disj. H2 Kfine T4 LS</t>
  </si>
  <si>
    <t>KHBC1HMG</t>
  </si>
  <si>
    <t>Disj. BM HBC T1 MG</t>
  </si>
  <si>
    <t>LS HBC BG1 MG</t>
  </si>
  <si>
    <t>MCCB HBC FS1 MG</t>
  </si>
  <si>
    <t>KHBC1HTM</t>
  </si>
  <si>
    <t>Disj. BM HBC T1 TM</t>
  </si>
  <si>
    <t>LS HBC BG1 TM</t>
  </si>
  <si>
    <t>MCCB HBC FS1 TM</t>
  </si>
  <si>
    <t>KHBC2HMG</t>
  </si>
  <si>
    <t>Disj. BM HBC T2 MG</t>
  </si>
  <si>
    <t>LS HBC BG2 MG</t>
  </si>
  <si>
    <t>MCCB HBC FS2 MG</t>
  </si>
  <si>
    <t>KHBC2HTM</t>
  </si>
  <si>
    <t>Disj. BM HBC T2 TM</t>
  </si>
  <si>
    <t>LS HBC BG2 TM</t>
  </si>
  <si>
    <t>MCCB HBC FS2 TM</t>
  </si>
  <si>
    <t>KHBC3HMG</t>
  </si>
  <si>
    <t>Disj. BM HBC T3 MG</t>
  </si>
  <si>
    <t>LS HBC BG3 MG</t>
  </si>
  <si>
    <t>MCCB HBC FS3 MG</t>
  </si>
  <si>
    <t>KHBC3HTM</t>
  </si>
  <si>
    <t>Disj. BM HBC T3 TM</t>
  </si>
  <si>
    <t>LS HBC BG3 TM</t>
  </si>
  <si>
    <t>MCCB HBC FS3 TM</t>
  </si>
  <si>
    <t>KHBC4HMG</t>
  </si>
  <si>
    <t>Disj. BM HBC T4 MG</t>
  </si>
  <si>
    <t>LS HBC BG4 MG</t>
  </si>
  <si>
    <t>MCCB HBC FS4 MG</t>
  </si>
  <si>
    <t>KHBC4HTM</t>
  </si>
  <si>
    <t>Disj. BM HBC T4 TM</t>
  </si>
  <si>
    <t>LS HBC BG4 TM</t>
  </si>
  <si>
    <t>MCCB HBC FS4 TM</t>
  </si>
  <si>
    <t>N___1HTM</t>
  </si>
  <si>
    <t>Disj. BM Taian T1 TM</t>
  </si>
  <si>
    <t>LS Taian BG1 TM</t>
  </si>
  <si>
    <t>MCCB Taian FS1 TM</t>
  </si>
  <si>
    <t>N___2HTM</t>
  </si>
  <si>
    <t>Disj. BM Taian T2 TM</t>
  </si>
  <si>
    <t>LS Taian BG2 TM</t>
  </si>
  <si>
    <t>MCCB Taian FS2 TM</t>
  </si>
  <si>
    <t>N___3HTM</t>
  </si>
  <si>
    <t>Disj. BM Taian T3 TM</t>
  </si>
  <si>
    <t>LS Taian BG3 TM</t>
  </si>
  <si>
    <t>MCCB Taian FS3 TM</t>
  </si>
  <si>
    <t>N___4HTM</t>
  </si>
  <si>
    <t>Disj. BM Taian T4 TM</t>
  </si>
  <si>
    <t>LS Taian BG4 TM</t>
  </si>
  <si>
    <t>MCCB Taian FS4 TM</t>
  </si>
  <si>
    <t>T___1TLS</t>
  </si>
  <si>
    <t>T___1TSW</t>
  </si>
  <si>
    <t>T___1TTM</t>
  </si>
  <si>
    <t>T___2TLS</t>
  </si>
  <si>
    <t>T___2TSW</t>
  </si>
  <si>
    <t>T___2TTM</t>
  </si>
  <si>
    <t>T___3TLS</t>
  </si>
  <si>
    <t>T___3TSW</t>
  </si>
  <si>
    <t>T___3TTM</t>
  </si>
  <si>
    <t>T___4TLS</t>
  </si>
  <si>
    <t>T___4TSW</t>
  </si>
  <si>
    <t>T___4TTM</t>
  </si>
  <si>
    <t>T___5TLS</t>
  </si>
  <si>
    <t>T___5TSW</t>
  </si>
  <si>
    <t>T___5TTM</t>
  </si>
  <si>
    <t>T___6TLS</t>
  </si>
  <si>
    <t>T___6TSW</t>
  </si>
  <si>
    <t>TH2_2HSW</t>
  </si>
  <si>
    <t>Disj. BM H2 T2 SW</t>
  </si>
  <si>
    <t>LS H2 BG2 SW</t>
  </si>
  <si>
    <t>MCCB H2 FS2 SW</t>
  </si>
  <si>
    <t>TH2_2HTM</t>
  </si>
  <si>
    <t>Disj. BM H2 T2 TM</t>
  </si>
  <si>
    <t>LS H2 BG2 TM</t>
  </si>
  <si>
    <t>MCCB H2 FS2 TM</t>
  </si>
  <si>
    <t>TH3_2ETM</t>
  </si>
  <si>
    <t>Disj. BM CA T2 TM</t>
  </si>
  <si>
    <t>LS CA BG2 TM</t>
  </si>
  <si>
    <t>MCCB CA FS2 TM</t>
  </si>
  <si>
    <t>TH3_2HTM</t>
  </si>
  <si>
    <t>LS H3 BG2 TM</t>
  </si>
  <si>
    <t>TH3_3HLS</t>
  </si>
  <si>
    <t>Disj. BM H3 T3 LS</t>
  </si>
  <si>
    <t>LS H3 BG3 LS</t>
  </si>
  <si>
    <t>MCCB H3 FS3 LS</t>
  </si>
  <si>
    <t>TH3_3HTM</t>
  </si>
  <si>
    <t>Disj. BM H3 T3 TM</t>
  </si>
  <si>
    <t>LS H3 BG3 TM</t>
  </si>
  <si>
    <t>MCCB H3 FS3 TM</t>
  </si>
  <si>
    <t>TH3_4ELS</t>
  </si>
  <si>
    <t>Disj. BM CA T4 LS</t>
  </si>
  <si>
    <t>LS CA BG4 LS</t>
  </si>
  <si>
    <t>MCCB CA FS4 LS</t>
  </si>
  <si>
    <t>TH3_4ETM</t>
  </si>
  <si>
    <t>Disj. BM CA T4 TM</t>
  </si>
  <si>
    <t>LS CA BG4 TM</t>
  </si>
  <si>
    <t>MCCB CA FS4 TM</t>
  </si>
  <si>
    <t>TH3_4HLS</t>
  </si>
  <si>
    <t>Disj. BM H3 T4 LS</t>
  </si>
  <si>
    <t>LS H3 BG4 LS</t>
  </si>
  <si>
    <t>MCCB H3 FS4 LS</t>
  </si>
  <si>
    <t>TH3_4HTM</t>
  </si>
  <si>
    <t>TH3_5ELS</t>
  </si>
  <si>
    <t>Disj. BM CA T5 LS</t>
  </si>
  <si>
    <t>LS CA BG5 LS</t>
  </si>
  <si>
    <t>MCCB CA FS5 LS</t>
  </si>
  <si>
    <t>TH3_5HLS</t>
  </si>
  <si>
    <t>Disj. BM H3 T5 LS</t>
  </si>
  <si>
    <t>LS H3 BG5 LS</t>
  </si>
  <si>
    <t>MCCB H3 FS5 LS</t>
  </si>
  <si>
    <t>TH3_5HSW</t>
  </si>
  <si>
    <t>TH3_5HTM</t>
  </si>
  <si>
    <t>Disj. BM H3 T5 TM</t>
  </si>
  <si>
    <t>TM H3 BG5 TM</t>
  </si>
  <si>
    <t>MCCB H3 FS5 TM</t>
  </si>
  <si>
    <t>TH3_6HLS</t>
  </si>
  <si>
    <t>Disj. BM H3 T6 LS</t>
  </si>
  <si>
    <t>LS H3 BG6 LS</t>
  </si>
  <si>
    <t>MCCB H3 FS6 LS</t>
  </si>
  <si>
    <t>TH3_6HTM</t>
  </si>
  <si>
    <t>Disj. BM H3 T6 TM</t>
  </si>
  <si>
    <t>LS H3 BG6 TM</t>
  </si>
  <si>
    <t>MCCB H3 FS6 TM</t>
  </si>
  <si>
    <t>FI Block BG1 (Btic)</t>
  </si>
  <si>
    <t>RCD FS1 (Btic)</t>
  </si>
  <si>
    <t>FI Block BG2 (Btic)</t>
  </si>
  <si>
    <t>RCD FS2 (Btic)</t>
  </si>
  <si>
    <t>FI Block BG2 (CH)</t>
  </si>
  <si>
    <t>RCD FS2 (CH)</t>
  </si>
  <si>
    <t>FI Block BG4 (CH)</t>
  </si>
  <si>
    <t>RCD FS4 (CH)</t>
  </si>
  <si>
    <t>H___1H__</t>
  </si>
  <si>
    <t>FI Block BG 1</t>
  </si>
  <si>
    <t>RCD FS1</t>
  </si>
  <si>
    <t>H___1T__</t>
  </si>
  <si>
    <t>FI Block BG1(Tera)</t>
  </si>
  <si>
    <t>RCD FS1 (Tera)</t>
  </si>
  <si>
    <t>HH3_1H__</t>
  </si>
  <si>
    <t>FI Block H3 BG1</t>
  </si>
  <si>
    <t>RCD H3 FS1</t>
  </si>
  <si>
    <t>HH3_2H__</t>
  </si>
  <si>
    <t>FI Block H3 BG2</t>
  </si>
  <si>
    <t>RCD H3 FS2</t>
  </si>
  <si>
    <t>HH3_4H__</t>
  </si>
  <si>
    <t>FI Block H3 BG4</t>
  </si>
  <si>
    <t>RCD H3 FS4</t>
  </si>
  <si>
    <t>HHW_AHLS</t>
  </si>
  <si>
    <t>ACB taille A Hw HHEL</t>
  </si>
  <si>
    <t>ACB BG A Hw HHEL</t>
  </si>
  <si>
    <t>ACB frame A Hw HHEL</t>
  </si>
  <si>
    <t>HHW_BHLS</t>
  </si>
  <si>
    <t>ACB taille B Hw HHEL</t>
  </si>
  <si>
    <t>ACB BG B Hw HHEL</t>
  </si>
  <si>
    <t>ACB frame B Hw HHEL</t>
  </si>
  <si>
    <t>HHW_CHLS</t>
  </si>
  <si>
    <t>ACB taille C Hw HHEL</t>
  </si>
  <si>
    <t>ACB BG C Hw HHEL</t>
  </si>
  <si>
    <t>ACB frame C Hw HHEL</t>
  </si>
  <si>
    <t>HHW_DHLS</t>
  </si>
  <si>
    <t>ACB taille D Hw HHEL</t>
  </si>
  <si>
    <t>ACB BG D Hw HHEL</t>
  </si>
  <si>
    <t>ACB frame D Hw HHEL</t>
  </si>
  <si>
    <t>YHW_AHLS</t>
  </si>
  <si>
    <t>ACB taille A Hw HHI</t>
  </si>
  <si>
    <t>ACB BG A Hw HHI</t>
  </si>
  <si>
    <t>ACB frame A Hw HHI</t>
  </si>
  <si>
    <t>YHW_BHLS</t>
  </si>
  <si>
    <t>ACB taille B Hw HHI</t>
  </si>
  <si>
    <t>ACB BG B Hw HHI</t>
  </si>
  <si>
    <t>ACB frame B Hw HHI</t>
  </si>
  <si>
    <t>YHW_CHLS</t>
  </si>
  <si>
    <t>ACB taille C Hw HHI</t>
  </si>
  <si>
    <t>ACB BG C Hw HHI</t>
  </si>
  <si>
    <t>ACB frame C Hw HHI</t>
  </si>
  <si>
    <t>YHW_DHLS</t>
  </si>
  <si>
    <t>ACB taille D Hw HHI</t>
  </si>
  <si>
    <t>ACB BG D Hw HHI</t>
  </si>
  <si>
    <t>ACB frame D Hw HHI</t>
  </si>
  <si>
    <t>Bloc diff. T1 (Btic)</t>
  </si>
  <si>
    <t>Bloc diff. T2 (Btic)</t>
  </si>
  <si>
    <t>Bloc diff. T2 (CH)</t>
  </si>
  <si>
    <t>Bloc diff. T4 (CH)</t>
  </si>
  <si>
    <t>Bloc diff. T1</t>
  </si>
  <si>
    <t>Bloc dif. T1(Tera)</t>
  </si>
  <si>
    <t>Bloc diff. H3 T1</t>
  </si>
  <si>
    <t>Bloc diff. H3 T2</t>
  </si>
  <si>
    <t>Bloc diff. H3 T4</t>
  </si>
  <si>
    <t>74</t>
  </si>
  <si>
    <t>76</t>
  </si>
  <si>
    <t>Accessoires 125A</t>
  </si>
  <si>
    <t>Zubehör 125A</t>
  </si>
  <si>
    <t>Accessories 125A</t>
  </si>
  <si>
    <t>Acc. 125A Siemens</t>
  </si>
  <si>
    <t>Zub. 125A Siemens</t>
  </si>
  <si>
    <t xml:space="preserve">Acc. 125A Moeller </t>
  </si>
  <si>
    <t>Zub. 125A Moeller</t>
  </si>
  <si>
    <t>Acc. 125A Moeller</t>
  </si>
  <si>
    <t>Acc. Hager T1</t>
  </si>
  <si>
    <t>Acc. Hager T2</t>
  </si>
  <si>
    <t>Acc. Hager T3</t>
  </si>
  <si>
    <t>Acc. Hager T4</t>
  </si>
  <si>
    <t>Acc. Hager T5</t>
  </si>
  <si>
    <t>Zub. Hager BG1</t>
  </si>
  <si>
    <t>Zub. Hager BG2</t>
  </si>
  <si>
    <t>Zub. Hager BG3</t>
  </si>
  <si>
    <t>Zub. Hager BG4</t>
  </si>
  <si>
    <t>Zub. Hager BG5</t>
  </si>
  <si>
    <t>Acc. Hager size 1</t>
  </si>
  <si>
    <t>Acc. Hager size 2</t>
  </si>
  <si>
    <t>Acc. Hager size 3</t>
  </si>
  <si>
    <t>Acc. Hager size 4</t>
  </si>
  <si>
    <t>Acc. Hager size 5</t>
  </si>
  <si>
    <t>MCCB Tera. FS1 LS</t>
  </si>
  <si>
    <t>BM Tera. T1 LS</t>
  </si>
  <si>
    <t>LS Tera. BG1 LS</t>
  </si>
  <si>
    <t>BM Tera. T1 SW</t>
  </si>
  <si>
    <t>LS Tera. BG1 SW</t>
  </si>
  <si>
    <t>MCCB Tera. FS1 SW</t>
  </si>
  <si>
    <t>BM Tera. T1 TM</t>
  </si>
  <si>
    <t>LS Tera. BG1 TM</t>
  </si>
  <si>
    <t>MCCB Tera. FS1 TM</t>
  </si>
  <si>
    <t>BM Tera. T2 LS</t>
  </si>
  <si>
    <t>LS Tera. BG2 LS</t>
  </si>
  <si>
    <t>MCCB Tera. FS2 LS</t>
  </si>
  <si>
    <t>BM Tera. T2 SW</t>
  </si>
  <si>
    <t>LS Tera. BG2 SW</t>
  </si>
  <si>
    <t>MCCB Tera. FS2 SW</t>
  </si>
  <si>
    <t>BM Tera. T2 TM</t>
  </si>
  <si>
    <t>LS Tera. BG2 TM</t>
  </si>
  <si>
    <t>MCCB Tera. FS2 TM</t>
  </si>
  <si>
    <t>BM Tera. T3 LS</t>
  </si>
  <si>
    <t>LS Tera. BG3 LS</t>
  </si>
  <si>
    <t>MCCB Tera. FS3 LS</t>
  </si>
  <si>
    <t>BM Tera. T3 SW</t>
  </si>
  <si>
    <t>LS Tera. BG3 SW</t>
  </si>
  <si>
    <t>MCCB Tera. FS3 SW</t>
  </si>
  <si>
    <t>BM Tera. T3 TM</t>
  </si>
  <si>
    <t>LS Tera. BG3 TM</t>
  </si>
  <si>
    <t>MCCB Tera. FS3 TM</t>
  </si>
  <si>
    <t>BM Tera. T4 LS</t>
  </si>
  <si>
    <t>LS Tera. BG4 LS</t>
  </si>
  <si>
    <t>MCCB Tera. FS4 LS</t>
  </si>
  <si>
    <t>BM Tera. T4 SW</t>
  </si>
  <si>
    <t>LS Tera. BG4 SW</t>
  </si>
  <si>
    <t>MCCB Tera. FS4 SW</t>
  </si>
  <si>
    <t>BM Tera. T4 TM</t>
  </si>
  <si>
    <t>LS Tera. BG4 TM</t>
  </si>
  <si>
    <t>MCCB Tera. FS4 TM</t>
  </si>
  <si>
    <t>BM Tera. T5 LS</t>
  </si>
  <si>
    <t>LS Tera. BG5 LS</t>
  </si>
  <si>
    <t>MCCB Tera. FS5 LS</t>
  </si>
  <si>
    <t>BM Tera. T5 SW</t>
  </si>
  <si>
    <t>LS Tera. BG5 SW</t>
  </si>
  <si>
    <t>MCCB Tera. FS5 SW</t>
  </si>
  <si>
    <t>BM Tera. T5 TM</t>
  </si>
  <si>
    <t>LS Tera. BG5 TM</t>
  </si>
  <si>
    <t>MCCB Tera. FS5 TM</t>
  </si>
  <si>
    <t>BM Tera. T6 LS</t>
  </si>
  <si>
    <t>LS Tera. BG6 LS</t>
  </si>
  <si>
    <t>MCCB Tera. FS6 LS</t>
  </si>
  <si>
    <t>BM Tera. T6 SW</t>
  </si>
  <si>
    <t>LS Tera. BG6 SW</t>
  </si>
  <si>
    <t>MCCB Tera. FS6 SW</t>
  </si>
  <si>
    <t>E300NH</t>
  </si>
  <si>
    <t>E3123NH</t>
  </si>
  <si>
    <t>E³ NH 00</t>
  </si>
  <si>
    <t>E³ NH 123</t>
  </si>
  <si>
    <t>6kA -C (MU)</t>
  </si>
  <si>
    <t>6 kA C (MU)</t>
  </si>
  <si>
    <t>Disj. diff. BM T1</t>
  </si>
  <si>
    <t>Disj. diff. BM T2</t>
  </si>
  <si>
    <t>Disj. diff. BM T3</t>
  </si>
  <si>
    <t>Disj. diff. BM T4</t>
  </si>
  <si>
    <t>HH3P1HRO</t>
  </si>
  <si>
    <t>HH3P2HRO</t>
  </si>
  <si>
    <t>HH3P3HRO</t>
  </si>
  <si>
    <t>HH3P4HRO</t>
  </si>
  <si>
    <t>HH3P1HMO</t>
  </si>
  <si>
    <t>HH3P2HMO</t>
  </si>
  <si>
    <t>HH3P3HMO</t>
  </si>
  <si>
    <t>HH3P4HMO</t>
  </si>
  <si>
    <t>HH3P1HPL</t>
  </si>
  <si>
    <t>HH3P2HPL</t>
  </si>
  <si>
    <t>HH3P3HPL</t>
  </si>
  <si>
    <t>HH3P4HPL</t>
  </si>
  <si>
    <t>HH3P1HDO</t>
  </si>
  <si>
    <t>HH3P2HDO</t>
  </si>
  <si>
    <t>HH3P3HDO</t>
  </si>
  <si>
    <t>HH3P4HDO</t>
  </si>
  <si>
    <t>HH3P1HCO</t>
  </si>
  <si>
    <t>HH3P2HCO</t>
  </si>
  <si>
    <t>HH3P3HCO</t>
  </si>
  <si>
    <t>HH3P4HCO</t>
  </si>
  <si>
    <t>HH3_1HRO</t>
  </si>
  <si>
    <t>Acc. Hager H3 RO T1</t>
  </si>
  <si>
    <t>Zub. Hag H3 RO BG1</t>
  </si>
  <si>
    <t>Acc. Hager H3 RO F1</t>
  </si>
  <si>
    <t>HH3_2HRO</t>
  </si>
  <si>
    <t>Acc. Hager H3 RO T2</t>
  </si>
  <si>
    <t>Zub. Hag H3 RO BG2</t>
  </si>
  <si>
    <t>Acc. Hager H3 RO F2</t>
  </si>
  <si>
    <t>HH3_3HRO</t>
  </si>
  <si>
    <t>Acc. Hager H3 RO T3</t>
  </si>
  <si>
    <t>Zub. Hag H3 RO BG3</t>
  </si>
  <si>
    <t>Acc. Hager H3 RO F3</t>
  </si>
  <si>
    <t>HH3_4HRO</t>
  </si>
  <si>
    <t>Acc. Hager H3 RO T4</t>
  </si>
  <si>
    <t>Zub. Hag H3 RO BG4</t>
  </si>
  <si>
    <t>Acc. Hager H3 RO F4</t>
  </si>
  <si>
    <t>HH3_5HRO</t>
  </si>
  <si>
    <t>Acc. Hager H3 RO T5</t>
  </si>
  <si>
    <t>Zub. Hag H3 RO BG5</t>
  </si>
  <si>
    <t>Acc. Hager H3 RO F5</t>
  </si>
  <si>
    <t>HH3_6HRO</t>
  </si>
  <si>
    <t>Acc. Hager H3 RO T6</t>
  </si>
  <si>
    <t>Zub. Hag H3 RO BG6</t>
  </si>
  <si>
    <t>Acc. Hager H3 RO F6</t>
  </si>
  <si>
    <t>HH3_1HMO</t>
  </si>
  <si>
    <t>Acc. Hager H3 MO T1</t>
  </si>
  <si>
    <t>Zub. Hag H3 MO BG1</t>
  </si>
  <si>
    <t>Acc. Hager H3 MO F1</t>
  </si>
  <si>
    <t>HH3_2HMO</t>
  </si>
  <si>
    <t>Acc. Hager H3 MO T2</t>
  </si>
  <si>
    <t>Zub. Hag H3 MO BG2</t>
  </si>
  <si>
    <t>Acc. Hager H3 MO F2</t>
  </si>
  <si>
    <t>HH3_3HMO</t>
  </si>
  <si>
    <t>Acc. Hager H3 MO T3</t>
  </si>
  <si>
    <t>Zub. Hag H3 MO BG3</t>
  </si>
  <si>
    <t>Acc. Hager H3 MO F3</t>
  </si>
  <si>
    <t>HH3_4HMO</t>
  </si>
  <si>
    <t>Acc. Hager H3 MO T4</t>
  </si>
  <si>
    <t>Zub. Hag H3 MO BG4</t>
  </si>
  <si>
    <t>Acc. Hager H3 MO F4</t>
  </si>
  <si>
    <t>HH3_5HMO</t>
  </si>
  <si>
    <t>Acc. Hager H3 MO T5</t>
  </si>
  <si>
    <t>Zub. Hag H3 MO BG5</t>
  </si>
  <si>
    <t>Acc. Hager H3 MO F5</t>
  </si>
  <si>
    <t>HH3_6HMO</t>
  </si>
  <si>
    <t>Acc. Hager H3 MO T6</t>
  </si>
  <si>
    <t>Zub. Hag H3 MO BG6</t>
  </si>
  <si>
    <t>Acc. Hager H3 MO F6</t>
  </si>
  <si>
    <t>HH3_1HPL</t>
  </si>
  <si>
    <t>Acc. Hager H3 PL T1</t>
  </si>
  <si>
    <t>Zub. Hag H3 PL BG1</t>
  </si>
  <si>
    <t>Acc. Hager H3 PL F1</t>
  </si>
  <si>
    <t>HH3_2HPL</t>
  </si>
  <si>
    <t>Acc. Hager H3 PL T2</t>
  </si>
  <si>
    <t>Zub. Hag H3 PL BG2</t>
  </si>
  <si>
    <t>Acc. Hager H3 PL F2</t>
  </si>
  <si>
    <t>HH3_3HPL</t>
  </si>
  <si>
    <t>Acc. Hager H3 PL T3</t>
  </si>
  <si>
    <t>Zub. Hag H3 PL BG3</t>
  </si>
  <si>
    <t>Acc. Hager H3 PL F3</t>
  </si>
  <si>
    <t>HH3_4HPL</t>
  </si>
  <si>
    <t>Acc. Hager H3 PL T4</t>
  </si>
  <si>
    <t>Zub. Hag H3 PL BG4</t>
  </si>
  <si>
    <t>Acc. Hager H3 PL F4</t>
  </si>
  <si>
    <t>HH3_5HPL</t>
  </si>
  <si>
    <t>Acc. Hager H3 PL T5</t>
  </si>
  <si>
    <t>Zub. Hag H3 PL BG5</t>
  </si>
  <si>
    <t>Acc. Hager H3 PL F5</t>
  </si>
  <si>
    <t>HH3_6HPL</t>
  </si>
  <si>
    <t>Acc. Hager H3 PL T6</t>
  </si>
  <si>
    <t>Zub. Hag H3 PL BG6</t>
  </si>
  <si>
    <t>Acc. Hager H3 PL F6</t>
  </si>
  <si>
    <t>HH3_1HDO</t>
  </si>
  <si>
    <t>Acc. Hager H3 DO T1</t>
  </si>
  <si>
    <t>Zub. Hag H3 DO BG1</t>
  </si>
  <si>
    <t>Acc. Hager H3 DO F1</t>
  </si>
  <si>
    <t>HH3_2HDO</t>
  </si>
  <si>
    <t>Acc. Hager H3 DO T2</t>
  </si>
  <si>
    <t>Zub. Hag H3 DO BG2</t>
  </si>
  <si>
    <t>Acc. Hager H3 DO F2</t>
  </si>
  <si>
    <t>HH3_3HDO</t>
  </si>
  <si>
    <t>Acc. Hager H3 DO T3</t>
  </si>
  <si>
    <t>Zub. Hag H3 DO BG3</t>
  </si>
  <si>
    <t>Acc. Hager H3 DO F3</t>
  </si>
  <si>
    <t>HH3_4HDO</t>
  </si>
  <si>
    <t>Acc. Hager H3 DO T4</t>
  </si>
  <si>
    <t>Zub. Hag H3 DO BG4</t>
  </si>
  <si>
    <t>Acc. Hager H3 DO F4</t>
  </si>
  <si>
    <t>HH3_1HCO</t>
  </si>
  <si>
    <t>Acc. Hager H3 CO T1</t>
  </si>
  <si>
    <t>Zub. Hag H3 CO BG1</t>
  </si>
  <si>
    <t>Acc. Hager H3 CO F1</t>
  </si>
  <si>
    <t>HH3_2HCO</t>
  </si>
  <si>
    <t>Acc. Hager H3 CO T2</t>
  </si>
  <si>
    <t>Zub. Hag H3 CO BG2</t>
  </si>
  <si>
    <t>Acc. Hager H3 CO F2</t>
  </si>
  <si>
    <t>HH3_3HCO</t>
  </si>
  <si>
    <t>Acc. Hager H3 CO T3</t>
  </si>
  <si>
    <t>Zub. Hag H3 CO BG3</t>
  </si>
  <si>
    <t>Acc. Hager H3 CO F3</t>
  </si>
  <si>
    <t>HH3_4HCO</t>
  </si>
  <si>
    <t>Acc. Hager H3 CO T4</t>
  </si>
  <si>
    <t>Zub. Hag H3 CO BG4</t>
  </si>
  <si>
    <t>Acc. Hager H3 CO F4</t>
  </si>
  <si>
    <t>TH3P1HRO</t>
  </si>
  <si>
    <t>TH3P2HRO</t>
  </si>
  <si>
    <t>TH3P3HRO</t>
  </si>
  <si>
    <t>TH3P4HRO</t>
  </si>
  <si>
    <t>TH3P1HMO</t>
  </si>
  <si>
    <t>TH3P2HMO</t>
  </si>
  <si>
    <t>TH3P3HMO</t>
  </si>
  <si>
    <t>TH3P4HMO</t>
  </si>
  <si>
    <t>TH3P1HPL</t>
  </si>
  <si>
    <t>TH3P2HPL</t>
  </si>
  <si>
    <t>TH3P3HPL</t>
  </si>
  <si>
    <t>TH3P4HPL</t>
  </si>
  <si>
    <t>TH3P1HDO</t>
  </si>
  <si>
    <t>TH3P2HDO</t>
  </si>
  <si>
    <t>TH3P3HDO</t>
  </si>
  <si>
    <t>TH3P4HDO</t>
  </si>
  <si>
    <t>TH3P1HCO</t>
  </si>
  <si>
    <t>TH3P2HCO</t>
  </si>
  <si>
    <t>TH3P3HCO</t>
  </si>
  <si>
    <t>TH3P4HCO</t>
  </si>
  <si>
    <t>TH3_1HRO</t>
  </si>
  <si>
    <t>TH3_2HRO</t>
  </si>
  <si>
    <t>TH3_3HRO</t>
  </si>
  <si>
    <t>TH3_4HRO</t>
  </si>
  <si>
    <t>TH3_5HRO</t>
  </si>
  <si>
    <t>TH3_6HRO</t>
  </si>
  <si>
    <t>TH3_1HMO</t>
  </si>
  <si>
    <t>TH3_2HMO</t>
  </si>
  <si>
    <t>TH3_3HMO</t>
  </si>
  <si>
    <t>TH3_4HMO</t>
  </si>
  <si>
    <t>TH3_5HMO</t>
  </si>
  <si>
    <t>TH3_6HMO</t>
  </si>
  <si>
    <t>TH3_1HPL</t>
  </si>
  <si>
    <t>TH3_2HPL</t>
  </si>
  <si>
    <t>TH3_3HPL</t>
  </si>
  <si>
    <t>TH3_4HPL</t>
  </si>
  <si>
    <t>TH3_5HPL</t>
  </si>
  <si>
    <t>TH3_6HPL</t>
  </si>
  <si>
    <t>TH3_1HDO</t>
  </si>
  <si>
    <t>TH3_2HDO</t>
  </si>
  <si>
    <t>TH3_3HDO</t>
  </si>
  <si>
    <t>TH3_4HDO</t>
  </si>
  <si>
    <t>TH3_1HCO</t>
  </si>
  <si>
    <t>TH3_2HCO</t>
  </si>
  <si>
    <t>TH3_3HCO</t>
  </si>
  <si>
    <t>TH3_4HCO</t>
  </si>
  <si>
    <t>HH2_4HTM</t>
  </si>
  <si>
    <t>Disj. BM H2 HAG T4TM</t>
  </si>
  <si>
    <t>LS H2 HAG BG4 TM</t>
  </si>
  <si>
    <t>MCCB H2 HAG FS4 TM</t>
  </si>
  <si>
    <t>HH3_1HLS</t>
  </si>
  <si>
    <t>Disj. BM H3 T1 LS</t>
  </si>
  <si>
    <t>LS H3 BG1 LS</t>
  </si>
  <si>
    <t>MCCB H3 FS1 LS</t>
  </si>
  <si>
    <t>HH3_2HLS</t>
  </si>
  <si>
    <t>Disj. BM H3 T2 LS</t>
  </si>
  <si>
    <t>LS H3 BG2 LS</t>
  </si>
  <si>
    <t>MCCB H3 FS2 LS</t>
  </si>
  <si>
    <t>HH3_2HMG</t>
  </si>
  <si>
    <t>Disj. BM H3 T2 MG</t>
  </si>
  <si>
    <t>LS H3 BG2 MG</t>
  </si>
  <si>
    <t>MCCB H3 FS2 MG</t>
  </si>
  <si>
    <t>HH3_4HLS</t>
  </si>
  <si>
    <t>HH3_4HMG</t>
  </si>
  <si>
    <t>Disj. BM H3 T4 MG</t>
  </si>
  <si>
    <t>LS H3 BG4 MG</t>
  </si>
  <si>
    <t>MCCB H3 FS4 MG</t>
  </si>
  <si>
    <t>HH3P1HEN</t>
  </si>
  <si>
    <t>Disj. BM H3+ T1 EN</t>
  </si>
  <si>
    <t xml:space="preserve">LS H3+ BG1 EN </t>
  </si>
  <si>
    <t>MCCB H3+ FS1 EN</t>
  </si>
  <si>
    <t>HH3P1HLS</t>
  </si>
  <si>
    <t>Disj. BM H3+ T1 LS</t>
  </si>
  <si>
    <t xml:space="preserve">LS H3+ BG1 LS </t>
  </si>
  <si>
    <t>MCCB H3+ FS1 LS</t>
  </si>
  <si>
    <t>HH3P1HMG</t>
  </si>
  <si>
    <t>Disj. BM H3+ T1 MG</t>
  </si>
  <si>
    <t xml:space="preserve">MG H3+ BG1 MG </t>
  </si>
  <si>
    <t>MCCB H3+ FS1 MG</t>
  </si>
  <si>
    <t>HH3P1HSW</t>
  </si>
  <si>
    <t>Disj. BM H3+ T1 SW</t>
  </si>
  <si>
    <t xml:space="preserve">SW H3+ BG1 SW </t>
  </si>
  <si>
    <t>MCCB H3+ FS1 SW</t>
  </si>
  <si>
    <t>HH3P1HTM</t>
  </si>
  <si>
    <t>Disj. BM H3+ T1 TM</t>
  </si>
  <si>
    <t xml:space="preserve">TM H3+ BG1 TM </t>
  </si>
  <si>
    <t>MCCB H3+ FS1 TM</t>
  </si>
  <si>
    <t>HH3P2HEN</t>
  </si>
  <si>
    <t>Disj. BM H3+ T2 EN</t>
  </si>
  <si>
    <t xml:space="preserve">LS H3+ BG2 EN </t>
  </si>
  <si>
    <t>MCCB H3+ FS2 EN</t>
  </si>
  <si>
    <t>HH3P2HLS</t>
  </si>
  <si>
    <t>Disj. BM H3+ T2 LS</t>
  </si>
  <si>
    <t xml:space="preserve">LS H3+ BG2 LS </t>
  </si>
  <si>
    <t>MCCB H3+ FS2 LS</t>
  </si>
  <si>
    <t>HH3P2HMG</t>
  </si>
  <si>
    <t>Disj. BM H3+ T2 MG</t>
  </si>
  <si>
    <t xml:space="preserve">MG H3+ BG2 MG </t>
  </si>
  <si>
    <t>MCCB H3+ FS2 MG</t>
  </si>
  <si>
    <t>HH3P2HSW</t>
  </si>
  <si>
    <t>Disj. BM H3+ T2 SW</t>
  </si>
  <si>
    <t xml:space="preserve">SW H3+ BG2 SW </t>
  </si>
  <si>
    <t>MCCB H3+ FS2 SW</t>
  </si>
  <si>
    <t>HH3P2HTM</t>
  </si>
  <si>
    <t>Disj. BM H3+ T2 TM</t>
  </si>
  <si>
    <t xml:space="preserve">TM H3+ BG2 TM </t>
  </si>
  <si>
    <t>MCCB H3+ FS2 TM</t>
  </si>
  <si>
    <t>TH3_2HSW</t>
  </si>
  <si>
    <t>Disj. BM CA T2 SW</t>
  </si>
  <si>
    <t>LS CA BG2 SW</t>
  </si>
  <si>
    <t>MCCB CA FS2 SW</t>
  </si>
  <si>
    <t>TH3_4HSW</t>
  </si>
  <si>
    <t>TH3P3HEN</t>
  </si>
  <si>
    <t>Disj. BM H3+ T3 EN</t>
  </si>
  <si>
    <t>LS H3+ BG3 EN</t>
  </si>
  <si>
    <t>MCCB H3+ FS3 EN</t>
  </si>
  <si>
    <t>TH3P3HLS</t>
  </si>
  <si>
    <t>Disj. BM H3+ T3 LS</t>
  </si>
  <si>
    <t>LS H3+ BG3 LS</t>
  </si>
  <si>
    <t>MCCB H3+ FS3 LS</t>
  </si>
  <si>
    <t>TH3P3HSW</t>
  </si>
  <si>
    <t>Disj. BM H3+ T3 SW</t>
  </si>
  <si>
    <t>SW H3+ BG3 SW</t>
  </si>
  <si>
    <t>MCCB H3+ FS3 SW</t>
  </si>
  <si>
    <t>TH3P3HTM</t>
  </si>
  <si>
    <t>Disj. BM H3+ T3 TM</t>
  </si>
  <si>
    <t>TM H3+ BG3 TM</t>
  </si>
  <si>
    <t>MCCB H3+ FS3 TM</t>
  </si>
  <si>
    <t>HH3P4HEN</t>
  </si>
  <si>
    <t>Disj. BM H3+ T4 EN</t>
  </si>
  <si>
    <t>LS H3+ BG4 EN</t>
  </si>
  <si>
    <t>MCCB H3+ FS4 EN</t>
  </si>
  <si>
    <t>HH3P4HLS</t>
  </si>
  <si>
    <t>Disj. BM H3+ T4 LS</t>
  </si>
  <si>
    <t>LS H3+ BG4 LS</t>
  </si>
  <si>
    <t>MCCB H3+ FS4 LS</t>
  </si>
  <si>
    <t>HH3P4HSW</t>
  </si>
  <si>
    <t>Disj. BM H3+ T4 SW</t>
  </si>
  <si>
    <t>SW H3+ BG4 SW</t>
  </si>
  <si>
    <t>MCCB H3+ FS4 SW</t>
  </si>
  <si>
    <t>120</t>
  </si>
  <si>
    <t>MCB+AUX</t>
  </si>
  <si>
    <t>RCCB+AUX</t>
  </si>
  <si>
    <t>Inter diff. + AUX</t>
  </si>
  <si>
    <t>FI-Schut.+Zusatzteil</t>
  </si>
  <si>
    <t>H____T__</t>
  </si>
  <si>
    <t>100 mA Tétra (Doep.)</t>
  </si>
  <si>
    <t>100mA 4 polig (Doe.)</t>
  </si>
  <si>
    <t>M&amp;C Zubehör</t>
  </si>
  <si>
    <t>M&amp;C Accessories</t>
  </si>
  <si>
    <t>TH3P1HAC</t>
  </si>
  <si>
    <t>TH3P1HAU</t>
  </si>
  <si>
    <t>TH3P2HAC</t>
  </si>
  <si>
    <t>TH3P2HAU</t>
  </si>
  <si>
    <t>TH3P3HAC</t>
  </si>
  <si>
    <t>TH3P3HAU</t>
  </si>
  <si>
    <t>TH3P4HAC</t>
  </si>
  <si>
    <t>TH3P4HAU</t>
  </si>
  <si>
    <t>HH3P1HAC</t>
  </si>
  <si>
    <t>HH3P1HAU</t>
  </si>
  <si>
    <t>HH3P2HAC</t>
  </si>
  <si>
    <t>HH3P2HAU</t>
  </si>
  <si>
    <t>HH3P3HAC</t>
  </si>
  <si>
    <t>HH3P3HAU</t>
  </si>
  <si>
    <t>HH3P4HAC</t>
  </si>
  <si>
    <t>HH3P4HAU</t>
  </si>
  <si>
    <t>TH3_6HSW</t>
  </si>
  <si>
    <t>HH3P2H__</t>
  </si>
  <si>
    <t>HH3P3H__</t>
  </si>
  <si>
    <t>Bloc diff. H3 T3</t>
  </si>
  <si>
    <t>FI Block H3 BG3</t>
  </si>
  <si>
    <t>RCD H3 FS3</t>
  </si>
  <si>
    <t>HH3P4H__</t>
  </si>
  <si>
    <t>Acc. Hager H3+ RO T1</t>
  </si>
  <si>
    <t>Zub. Hag H3+ RO BG1</t>
  </si>
  <si>
    <t>Acc. Hager H3+ RO F1</t>
  </si>
  <si>
    <t>Acc. Hager H3+ RO T2</t>
  </si>
  <si>
    <t>Zub. Hag H3+ RO BG2</t>
  </si>
  <si>
    <t>Acc. Hager H3+ RO F2</t>
  </si>
  <si>
    <t>Acc. Hager H3+ RO T3</t>
  </si>
  <si>
    <t>Zub. Hag H3+ RO BG3</t>
  </si>
  <si>
    <t>Acc. Hager H3+ RO F3</t>
  </si>
  <si>
    <t>Acc. Hager H3+ RO T4</t>
  </si>
  <si>
    <t>Zub. Hag H3+ RO BG4</t>
  </si>
  <si>
    <t>Acc. Hager H3+ RO F4</t>
  </si>
  <si>
    <t>Acc. Hager H3+ MO T1</t>
  </si>
  <si>
    <t>Zub. Hag H3+ MO BG1</t>
  </si>
  <si>
    <t>Acc. Hager H3+ MO F1</t>
  </si>
  <si>
    <t>Acc. Hager H3+ MO T2</t>
  </si>
  <si>
    <t>Zub. Hag H3+ MO BG2</t>
  </si>
  <si>
    <t>Acc. Hager H3+ MO F2</t>
  </si>
  <si>
    <t>Acc. Hager H3+ MO T3</t>
  </si>
  <si>
    <t>Zub. Hag H3+ MO BG3</t>
  </si>
  <si>
    <t>Acc. Hager H3+ MO F3</t>
  </si>
  <si>
    <t>Acc. Hager H3+ MO T4</t>
  </si>
  <si>
    <t>Zub. Hag H3+ MO BG4</t>
  </si>
  <si>
    <t>Acc. Hager H3+ MO F4</t>
  </si>
  <si>
    <t>Acc. Hager H3+ PL T1</t>
  </si>
  <si>
    <t>Zub. Hag H3+ PL BG1</t>
  </si>
  <si>
    <t>Acc. Hager H3+ PL F1</t>
  </si>
  <si>
    <t>Acc. Hager H3+ PL T2</t>
  </si>
  <si>
    <t>Zub. Hag H3+ PL BG2</t>
  </si>
  <si>
    <t>Acc. Hager H3+ PL F2</t>
  </si>
  <si>
    <t>Acc. Hager H3+ PL T3</t>
  </si>
  <si>
    <t>Zub. Hag H3+ PL BG3</t>
  </si>
  <si>
    <t>Acc. Hager H3+ PL F3</t>
  </si>
  <si>
    <t>Acc. Hager H3+ PL T4</t>
  </si>
  <si>
    <t>Zub. Hag H3+ PL BG4</t>
  </si>
  <si>
    <t>Acc. Hager H3+ PL F4</t>
  </si>
  <si>
    <t>Acc. Hager H3+ DO T1</t>
  </si>
  <si>
    <t>Zub. Hag H3+ DO BG1</t>
  </si>
  <si>
    <t>Acc. Hager H3+ DO F1</t>
  </si>
  <si>
    <t>Acc. Hager H3+ DO T2</t>
  </si>
  <si>
    <t>Zub. Hag H3+ DO BG2</t>
  </si>
  <si>
    <t>Acc. Hager H3+ DO F2</t>
  </si>
  <si>
    <t>Acc. Hager H3+ DO T3</t>
  </si>
  <si>
    <t>Zub. Hag H3+ DO BG3</t>
  </si>
  <si>
    <t>Acc. Hager H3+ DO F3</t>
  </si>
  <si>
    <t>Acc. Hager H3+ DO T4</t>
  </si>
  <si>
    <t>Zub. Hag H3+ DO BG4</t>
  </si>
  <si>
    <t>Acc. Hager H3+ DO F4</t>
  </si>
  <si>
    <t>Acc. Hager H3+ CO T1</t>
  </si>
  <si>
    <t>Zub. Hag H3+ CO BG1</t>
  </si>
  <si>
    <t>Acc. Hager H3+ CO F1</t>
  </si>
  <si>
    <t>Acc. Hager H3+ CO T2</t>
  </si>
  <si>
    <t>Zub. Hag H3+ CO BG2</t>
  </si>
  <si>
    <t>Acc. Hager H3+ CO F2</t>
  </si>
  <si>
    <t>Acc. Hager H3+ CO T3</t>
  </si>
  <si>
    <t>Zub. Hag H3+ CO BG3</t>
  </si>
  <si>
    <t>Acc. Hager H3+ CO F3</t>
  </si>
  <si>
    <t>Acc. Hager H3+ CO T4</t>
  </si>
  <si>
    <t>Zub. Hag H3+ CO BG4</t>
  </si>
  <si>
    <t>Acc. Hager H3+ CO F4</t>
  </si>
  <si>
    <t>Accessoires M&amp;C</t>
  </si>
  <si>
    <t>HH3_5HDO</t>
  </si>
  <si>
    <t>Acc. Hager H3 DO F5</t>
  </si>
  <si>
    <t>HH3_6HDO</t>
  </si>
  <si>
    <t>Acc. Hager H3 DO F6</t>
  </si>
  <si>
    <t>Acc. Hager H3 DO T5</t>
  </si>
  <si>
    <t>Acc. Hager H3 DO T6</t>
  </si>
  <si>
    <t>Zub. Hag H3 DO BG5</t>
  </si>
  <si>
    <t>Zub. Hag H3 DO BG6</t>
  </si>
  <si>
    <t>HH3_5HCO</t>
  </si>
  <si>
    <t>Acc. Hager H3 CO F5</t>
  </si>
  <si>
    <t>HH3_6HCO</t>
  </si>
  <si>
    <t>Acc. Hager H3 CO F6</t>
  </si>
  <si>
    <t>Acc. Hager H3 CO T5</t>
  </si>
  <si>
    <t>Acc. Hager H3 CO T6</t>
  </si>
  <si>
    <t>Zub. Hag H3 CO BG5</t>
  </si>
  <si>
    <t>Zub. Hag H3 CO BG6</t>
  </si>
  <si>
    <t>TH3_5HDO</t>
  </si>
  <si>
    <t>TH3_6HDO</t>
  </si>
  <si>
    <t>TH3_5HCO</t>
  </si>
  <si>
    <t>TH3_6HCO</t>
  </si>
  <si>
    <t>Acc. H3+ T1</t>
  </si>
  <si>
    <t>Zub. H3+ BG1</t>
  </si>
  <si>
    <t>Acc. H3+ FS1</t>
  </si>
  <si>
    <t>Aux. H3+ T1</t>
  </si>
  <si>
    <t>Aux. H3+ FS1</t>
  </si>
  <si>
    <t>Acc. H3+ T2</t>
  </si>
  <si>
    <t>Zubehör H3+ BG2</t>
  </si>
  <si>
    <t>Acc. H3+ FS2</t>
  </si>
  <si>
    <t>Aux. H3+ T2</t>
  </si>
  <si>
    <t>Aux. H3+ FS2</t>
  </si>
  <si>
    <t>Acc. H3+ T3</t>
  </si>
  <si>
    <t>Zubehör H3+ BG3</t>
  </si>
  <si>
    <t>Acc. H3+ FS3</t>
  </si>
  <si>
    <t>Aux. H3+ T3</t>
  </si>
  <si>
    <t>Aux. H3+ FS3</t>
  </si>
  <si>
    <t>Acc. H3+ T4</t>
  </si>
  <si>
    <t>Zubehör H3+ BG4</t>
  </si>
  <si>
    <t>Acc. H3+ FS4</t>
  </si>
  <si>
    <t>Aux. H3+ T4</t>
  </si>
  <si>
    <t>Aux. H3+ FS4</t>
  </si>
  <si>
    <t>Hilfsschalt. H3+ BG1</t>
  </si>
  <si>
    <t>Hilfsschalt. H3+ BG2</t>
  </si>
  <si>
    <t>Hilfsschalt. H3+ BG3</t>
  </si>
  <si>
    <t>Hilfsschalt. H3+ BG4</t>
  </si>
  <si>
    <t>6kA B borne décalée</t>
  </si>
  <si>
    <t>6kA C borne décalée</t>
  </si>
  <si>
    <t>6kA D borne décalée</t>
  </si>
  <si>
    <t>6kA B shift terminal</t>
  </si>
  <si>
    <t>6kA C shift terminal</t>
  </si>
  <si>
    <t>6kA D shift terminal</t>
  </si>
  <si>
    <t>6kA B abgezet.Klemme</t>
  </si>
  <si>
    <t>6kA C abgezet.Klemme</t>
  </si>
  <si>
    <t>6kA D abgezet.Klemme</t>
  </si>
  <si>
    <t>HH3_1HEN</t>
  </si>
  <si>
    <t>Disj. BM H3 T1 EN</t>
  </si>
  <si>
    <t>LS H3 BG1 EN</t>
  </si>
  <si>
    <t>MCCB H3 FS1 EN</t>
  </si>
  <si>
    <t>HH3_2HEN</t>
  </si>
  <si>
    <t>Disj. BM H3 T2 EN</t>
  </si>
  <si>
    <t xml:space="preserve">LS H3 BG2 EN </t>
  </si>
  <si>
    <t>TI6300</t>
  </si>
  <si>
    <t>6300A Terasaki</t>
  </si>
  <si>
    <t>Disj. magnétique(MM)</t>
  </si>
  <si>
    <t>Magnet.Schutzsch(MM)</t>
  </si>
  <si>
    <t>Magn.cir.breaker(MM)</t>
  </si>
  <si>
    <t>2P-4P réarme.auto</t>
  </si>
  <si>
    <t>2P-4P aut.Schlies.</t>
  </si>
  <si>
    <t>2P-4P auto.reclos.</t>
  </si>
  <si>
    <t>46</t>
  </si>
  <si>
    <t>47</t>
  </si>
  <si>
    <t>30mA</t>
  </si>
  <si>
    <t>D0E</t>
  </si>
  <si>
    <t>Fusible D01 EFEN</t>
  </si>
  <si>
    <t>Sicherung D01 EFEN</t>
  </si>
  <si>
    <t>Fuse D01 EFEN</t>
  </si>
  <si>
    <t>Fusible D02 EFEN</t>
  </si>
  <si>
    <t>Sicherung D02 EFEN</t>
  </si>
  <si>
    <t>Fuse D02 EFEN</t>
  </si>
  <si>
    <t>Fusible D03 EFEN</t>
  </si>
  <si>
    <t>Sicherung D03 EFEN</t>
  </si>
  <si>
    <t>Fuse D03 EFEN</t>
  </si>
  <si>
    <t>D0H</t>
  </si>
  <si>
    <t>Fusible D01 Hager</t>
  </si>
  <si>
    <t>Sicherung D01 Hager</t>
  </si>
  <si>
    <t>Fuse D01 Hager</t>
  </si>
  <si>
    <t>Fusible D02 Hager</t>
  </si>
  <si>
    <t>Sicherung D02 Hager</t>
  </si>
  <si>
    <t>Fuse D02 Hager</t>
  </si>
  <si>
    <t>Fusible D03 Hager</t>
  </si>
  <si>
    <t>Sicherung D03 Hager</t>
  </si>
  <si>
    <t>Fuse D03 Hager</t>
  </si>
  <si>
    <t>D0O</t>
  </si>
  <si>
    <t>Fusible D01 OEM</t>
  </si>
  <si>
    <t>Sicherung D01 OEM</t>
  </si>
  <si>
    <t>Fuse D01 OEM</t>
  </si>
  <si>
    <t>Fusible D02 OEM</t>
  </si>
  <si>
    <t>Sicherung D02 OEM</t>
  </si>
  <si>
    <t>Fuse D02 OEM</t>
  </si>
  <si>
    <t>Fusible D03 OEM</t>
  </si>
  <si>
    <t>Sicherung D03 OEM</t>
  </si>
  <si>
    <t>Fuse D03 OEM</t>
  </si>
  <si>
    <t>Fusible DII EFEN</t>
  </si>
  <si>
    <t>Sicherung DII EFEN</t>
  </si>
  <si>
    <t>Fuse DII EFEN</t>
  </si>
  <si>
    <t>Fusible DIII EFEN</t>
  </si>
  <si>
    <t>Sicherung DIII EFEN</t>
  </si>
  <si>
    <t>Fuse DIII EFEN</t>
  </si>
  <si>
    <t>Fusible DIV EFEN</t>
  </si>
  <si>
    <t>Sicherung DIV EFEN</t>
  </si>
  <si>
    <t>Fuse DIV EFEN</t>
  </si>
  <si>
    <t>DH</t>
  </si>
  <si>
    <t>Fusible DII  Hager</t>
  </si>
  <si>
    <t>Sicherung DII  Hager</t>
  </si>
  <si>
    <t>Fuse DII  Hager</t>
  </si>
  <si>
    <t>Fusible DIII Hager</t>
  </si>
  <si>
    <t>Sicherung DIII Hager</t>
  </si>
  <si>
    <t>Fuse DIII Hager</t>
  </si>
  <si>
    <t>Fusible DIV Hager</t>
  </si>
  <si>
    <t>Sicherung DIV Hager</t>
  </si>
  <si>
    <t>Fuse DIV Hager</t>
  </si>
  <si>
    <t>BHU</t>
  </si>
  <si>
    <t>Détect. arc élec.6kA</t>
  </si>
  <si>
    <t>Détect.arc élec.10kA</t>
  </si>
  <si>
    <t>Fehl.Lichtb.Schu.6kA</t>
  </si>
  <si>
    <t>Arc fault detec. 6kA</t>
  </si>
  <si>
    <t>Arc fault detec.10kA</t>
  </si>
  <si>
    <t>Fehl.Lichtb.Sch.10kA</t>
  </si>
  <si>
    <t>Product manager</t>
  </si>
  <si>
    <t>S/family</t>
  </si>
  <si>
    <t>Pr./group</t>
  </si>
  <si>
    <t>Hierarchyconcatener</t>
  </si>
  <si>
    <t>N.N. (Haak acting)</t>
  </si>
  <si>
    <t>Ahmad H</t>
  </si>
  <si>
    <t>Sebastian H.</t>
  </si>
  <si>
    <t>Frérérique W.</t>
  </si>
  <si>
    <t>Marine J.</t>
  </si>
  <si>
    <t>Tolga D.</t>
  </si>
  <si>
    <t>Arnaud L.</t>
  </si>
  <si>
    <t>Edouard B.</t>
  </si>
  <si>
    <t>Fabrice S.</t>
  </si>
  <si>
    <t>Ahmad H.</t>
  </si>
  <si>
    <t>Jacky F.</t>
  </si>
  <si>
    <t>Laurent L.</t>
  </si>
  <si>
    <t>Maximilian B.</t>
  </si>
  <si>
    <t>Matthieu D.C.</t>
  </si>
  <si>
    <t>Product Hierarchy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</si>
</sst>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0"/>
    <numFmt numFmtId="165" formatCode="dd/mm/yy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\-#"/>
  </numFmts>
  <fonts count="8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strike/>
      <sz val="10"/>
      <name val="Arial"/>
      <family val="2"/>
    </font>
    <font>
      <b/>
      <sz val="10"/>
      <name val="Times New Roman"/>
      <family val="1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b/>
      <sz val="16"/>
      <color indexed="23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8"/>
      <color indexed="62"/>
      <name val="Cambria"/>
      <family val="1"/>
    </font>
    <font>
      <b/>
      <sz val="18"/>
      <color indexed="56"/>
      <name val="Cambria"/>
      <family val="1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name val="Helv"/>
      <family val="2"/>
    </font>
    <font>
      <sz val="11"/>
      <color theme="1"/>
      <name val="Calibri"/>
      <family val="3"/>
      <charset val="134"/>
      <scheme val="minor"/>
    </font>
    <font>
      <sz val="12"/>
      <name val="宋体"/>
      <family val="3"/>
      <charset val="134"/>
    </font>
    <font>
      <sz val="10"/>
      <name val="Times New Roman"/>
      <family val="1"/>
    </font>
    <font>
      <sz val="10"/>
      <name val="Arial"/>
      <family val="2"/>
    </font>
    <font>
      <b/>
      <sz val="11"/>
      <color indexed="17"/>
      <name val="Calibri"/>
      <family val="2"/>
    </font>
    <font>
      <sz val="11"/>
      <color indexed="48"/>
      <name val="Calibri"/>
      <family val="2"/>
    </font>
    <font>
      <sz val="11"/>
      <color indexed="37"/>
      <name val="Calibri"/>
      <family val="2"/>
    </font>
    <font>
      <sz val="11"/>
      <color rgb="FF000000"/>
      <name val="Calibri"/>
      <family val="2"/>
      <scheme val="minor"/>
    </font>
    <font>
      <sz val="11"/>
      <color indexed="14"/>
      <name val="Calibri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i/>
      <sz val="8"/>
      <color rgb="FFFF0000"/>
      <name val="Arial"/>
      <family val="2"/>
    </font>
    <font>
      <b/>
      <sz val="9"/>
      <color rgb="FFFF0000"/>
      <name val="Arial"/>
      <family val="2"/>
    </font>
    <font>
      <sz val="8"/>
      <color rgb="FFFF0000"/>
      <name val="Arial"/>
      <family val="2"/>
    </font>
  </fonts>
  <fills count="70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48"/>
        <bgColor indexed="48"/>
      </patternFill>
    </fill>
    <fill>
      <patternFill patternType="solid">
        <fgColor indexed="25"/>
        <bgColor indexed="25"/>
      </patternFill>
    </fill>
    <fill>
      <patternFill patternType="solid">
        <fgColor indexed="57"/>
        <bgColor indexed="57"/>
      </patternFill>
    </fill>
    <fill>
      <patternFill patternType="solid">
        <fgColor indexed="18"/>
        <bgColor indexed="18"/>
      </patternFill>
    </fill>
    <fill>
      <patternFill patternType="solid">
        <fgColor indexed="53"/>
        <bgColor indexed="53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20"/>
      </patternFill>
    </fill>
  </fills>
  <borders count="3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/>
      <bottom style="medium">
        <color indexed="5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607">
    <xf numFmtId="0" fontId="0" fillId="0" borderId="0"/>
    <xf numFmtId="0" fontId="35" fillId="2" borderId="0" applyNumberFormat="0" applyBorder="0" applyAlignment="0" applyProtection="0"/>
    <xf numFmtId="0" fontId="35" fillId="2" borderId="0" applyNumberFormat="0" applyBorder="0" applyAlignment="0" applyProtection="0"/>
    <xf numFmtId="0" fontId="35" fillId="3" borderId="0" applyNumberFormat="0" applyBorder="0" applyAlignment="0" applyProtection="0"/>
    <xf numFmtId="0" fontId="35" fillId="3" borderId="0" applyNumberFormat="0" applyBorder="0" applyAlignment="0" applyProtection="0"/>
    <xf numFmtId="0" fontId="35" fillId="4" borderId="0" applyNumberFormat="0" applyBorder="0" applyAlignment="0" applyProtection="0"/>
    <xf numFmtId="0" fontId="35" fillId="4" borderId="0" applyNumberFormat="0" applyBorder="0" applyAlignment="0" applyProtection="0"/>
    <xf numFmtId="0" fontId="35" fillId="2" borderId="0" applyNumberFormat="0" applyBorder="0" applyAlignment="0" applyProtection="0"/>
    <xf numFmtId="0" fontId="35" fillId="2" borderId="0" applyNumberFormat="0" applyBorder="0" applyAlignment="0" applyProtection="0"/>
    <xf numFmtId="0" fontId="35" fillId="5" borderId="0" applyNumberFormat="0" applyBorder="0" applyAlignment="0" applyProtection="0"/>
    <xf numFmtId="0" fontId="35" fillId="5" borderId="0" applyNumberFormat="0" applyBorder="0" applyAlignment="0" applyProtection="0"/>
    <xf numFmtId="0" fontId="35" fillId="3" borderId="0" applyNumberFormat="0" applyBorder="0" applyAlignment="0" applyProtection="0"/>
    <xf numFmtId="0" fontId="35" fillId="3" borderId="0" applyNumberFormat="0" applyBorder="0" applyAlignment="0" applyProtection="0"/>
    <xf numFmtId="0" fontId="35" fillId="6" borderId="0" applyNumberFormat="0" applyBorder="0" applyAlignment="0" applyProtection="0"/>
    <xf numFmtId="0" fontId="35" fillId="7" borderId="0" applyNumberFormat="0" applyBorder="0" applyAlignment="0" applyProtection="0"/>
    <xf numFmtId="0" fontId="35" fillId="8" borderId="0" applyNumberFormat="0" applyBorder="0" applyAlignment="0" applyProtection="0"/>
    <xf numFmtId="0" fontId="35" fillId="9" borderId="0" applyNumberFormat="0" applyBorder="0" applyAlignment="0" applyProtection="0"/>
    <xf numFmtId="0" fontId="35" fillId="5" borderId="0" applyNumberFormat="0" applyBorder="0" applyAlignment="0" applyProtection="0"/>
    <xf numFmtId="0" fontId="35" fillId="3" borderId="0" applyNumberFormat="0" applyBorder="0" applyAlignment="0" applyProtection="0"/>
    <xf numFmtId="0" fontId="35" fillId="10" borderId="0" applyNumberFormat="0" applyBorder="0" applyAlignment="0" applyProtection="0"/>
    <xf numFmtId="0" fontId="35" fillId="10" borderId="0" applyNumberFormat="0" applyBorder="0" applyAlignment="0" applyProtection="0"/>
    <xf numFmtId="0" fontId="35" fillId="11" borderId="0" applyNumberFormat="0" applyBorder="0" applyAlignment="0" applyProtection="0"/>
    <xf numFmtId="0" fontId="35" fillId="11" borderId="0" applyNumberFormat="0" applyBorder="0" applyAlignment="0" applyProtection="0"/>
    <xf numFmtId="0" fontId="35" fillId="12" borderId="0" applyNumberFormat="0" applyBorder="0" applyAlignment="0" applyProtection="0"/>
    <xf numFmtId="0" fontId="35" fillId="12" borderId="0" applyNumberFormat="0" applyBorder="0" applyAlignment="0" applyProtection="0"/>
    <xf numFmtId="0" fontId="35" fillId="10" borderId="0" applyNumberFormat="0" applyBorder="0" applyAlignment="0" applyProtection="0"/>
    <xf numFmtId="0" fontId="35" fillId="10" borderId="0" applyNumberFormat="0" applyBorder="0" applyAlignment="0" applyProtection="0"/>
    <xf numFmtId="0" fontId="35" fillId="13" borderId="0" applyNumberFormat="0" applyBorder="0" applyAlignment="0" applyProtection="0"/>
    <xf numFmtId="0" fontId="35" fillId="13" borderId="0" applyNumberFormat="0" applyBorder="0" applyAlignment="0" applyProtection="0"/>
    <xf numFmtId="0" fontId="35" fillId="3" borderId="0" applyNumberFormat="0" applyBorder="0" applyAlignment="0" applyProtection="0"/>
    <xf numFmtId="0" fontId="35" fillId="3" borderId="0" applyNumberFormat="0" applyBorder="0" applyAlignment="0" applyProtection="0"/>
    <xf numFmtId="0" fontId="35" fillId="13" borderId="0" applyNumberFormat="0" applyBorder="0" applyAlignment="0" applyProtection="0"/>
    <xf numFmtId="0" fontId="35" fillId="11" borderId="0" applyNumberFormat="0" applyBorder="0" applyAlignment="0" applyProtection="0"/>
    <xf numFmtId="0" fontId="35" fillId="14" borderId="0" applyNumberFormat="0" applyBorder="0" applyAlignment="0" applyProtection="0"/>
    <xf numFmtId="0" fontId="35" fillId="9" borderId="0" applyNumberFormat="0" applyBorder="0" applyAlignment="0" applyProtection="0"/>
    <xf numFmtId="0" fontId="35" fillId="13" borderId="0" applyNumberFormat="0" applyBorder="0" applyAlignment="0" applyProtection="0"/>
    <xf numFmtId="0" fontId="35" fillId="15" borderId="0" applyNumberFormat="0" applyBorder="0" applyAlignment="0" applyProtection="0"/>
    <xf numFmtId="0" fontId="36" fillId="16" borderId="0" applyNumberFormat="0" applyBorder="0" applyAlignment="0" applyProtection="0"/>
    <xf numFmtId="0" fontId="36" fillId="16" borderId="0" applyNumberFormat="0" applyBorder="0" applyAlignment="0" applyProtection="0"/>
    <xf numFmtId="0" fontId="36" fillId="11" borderId="0" applyNumberFormat="0" applyBorder="0" applyAlignment="0" applyProtection="0"/>
    <xf numFmtId="0" fontId="36" fillId="11" borderId="0" applyNumberFormat="0" applyBorder="0" applyAlignment="0" applyProtection="0"/>
    <xf numFmtId="0" fontId="36" fillId="12" borderId="0" applyNumberFormat="0" applyBorder="0" applyAlignment="0" applyProtection="0"/>
    <xf numFmtId="0" fontId="36" fillId="12" borderId="0" applyNumberFormat="0" applyBorder="0" applyAlignment="0" applyProtection="0"/>
    <xf numFmtId="0" fontId="36" fillId="10" borderId="0" applyNumberFormat="0" applyBorder="0" applyAlignment="0" applyProtection="0"/>
    <xf numFmtId="0" fontId="36" fillId="10" borderId="0" applyNumberFormat="0" applyBorder="0" applyAlignment="0" applyProtection="0"/>
    <xf numFmtId="0" fontId="36" fillId="17" borderId="0" applyNumberFormat="0" applyBorder="0" applyAlignment="0" applyProtection="0"/>
    <xf numFmtId="0" fontId="36" fillId="17" borderId="0" applyNumberFormat="0" applyBorder="0" applyAlignment="0" applyProtection="0"/>
    <xf numFmtId="0" fontId="36" fillId="3" borderId="0" applyNumberFormat="0" applyBorder="0" applyAlignment="0" applyProtection="0"/>
    <xf numFmtId="0" fontId="36" fillId="3" borderId="0" applyNumberFormat="0" applyBorder="0" applyAlignment="0" applyProtection="0"/>
    <xf numFmtId="0" fontId="36" fillId="18" borderId="0" applyNumberFormat="0" applyBorder="0" applyAlignment="0" applyProtection="0"/>
    <xf numFmtId="0" fontId="36" fillId="11" borderId="0" applyNumberFormat="0" applyBorder="0" applyAlignment="0" applyProtection="0"/>
    <xf numFmtId="0" fontId="36" fillId="14" borderId="0" applyNumberFormat="0" applyBorder="0" applyAlignment="0" applyProtection="0"/>
    <xf numFmtId="0" fontId="36" fillId="19" borderId="0" applyNumberFormat="0" applyBorder="0" applyAlignment="0" applyProtection="0"/>
    <xf numFmtId="0" fontId="36" fillId="17" borderId="0" applyNumberFormat="0" applyBorder="0" applyAlignment="0" applyProtection="0"/>
    <xf numFmtId="0" fontId="36" fillId="20" borderId="0" applyNumberFormat="0" applyBorder="0" applyAlignment="0" applyProtection="0"/>
    <xf numFmtId="0" fontId="36" fillId="21" borderId="0" applyNumberFormat="0" applyBorder="0" applyAlignment="0" applyProtection="0"/>
    <xf numFmtId="0" fontId="36" fillId="21" borderId="0" applyNumberFormat="0" applyBorder="0" applyAlignment="0" applyProtection="0"/>
    <xf numFmtId="0" fontId="36" fillId="22" borderId="0" applyNumberFormat="0" applyBorder="0" applyAlignment="0" applyProtection="0"/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36" fillId="23" borderId="0" applyNumberFormat="0" applyBorder="0" applyAlignment="0" applyProtection="0"/>
    <xf numFmtId="0" fontId="36" fillId="16" borderId="0" applyNumberFormat="0" applyBorder="0" applyAlignment="0" applyProtection="0"/>
    <xf numFmtId="0" fontId="36" fillId="16" borderId="0" applyNumberFormat="0" applyBorder="0" applyAlignment="0" applyProtection="0"/>
    <xf numFmtId="0" fontId="36" fillId="17" borderId="0" applyNumberFormat="0" applyBorder="0" applyAlignment="0" applyProtection="0"/>
    <xf numFmtId="0" fontId="36" fillId="17" borderId="0" applyNumberFormat="0" applyBorder="0" applyAlignment="0" applyProtection="0"/>
    <xf numFmtId="0" fontId="36" fillId="24" borderId="0" applyNumberFormat="0" applyBorder="0" applyAlignment="0" applyProtection="0"/>
    <xf numFmtId="0" fontId="36" fillId="24" borderId="0" applyNumberFormat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41" fillId="7" borderId="0" applyNumberFormat="0" applyBorder="0" applyAlignment="0" applyProtection="0"/>
    <xf numFmtId="0" fontId="38" fillId="2" borderId="1" applyNumberFormat="0" applyAlignment="0" applyProtection="0"/>
    <xf numFmtId="0" fontId="38" fillId="2" borderId="1" applyNumberFormat="0" applyAlignment="0" applyProtection="0"/>
    <xf numFmtId="0" fontId="38" fillId="10" borderId="1" applyNumberFormat="0" applyAlignment="0" applyProtection="0"/>
    <xf numFmtId="0" fontId="39" fillId="0" borderId="2" applyNumberFormat="0" applyFill="0" applyAlignment="0" applyProtection="0"/>
    <xf numFmtId="0" fontId="39" fillId="0" borderId="2" applyNumberFormat="0" applyFill="0" applyAlignment="0" applyProtection="0"/>
    <xf numFmtId="0" fontId="51" fillId="25" borderId="3" applyNumberFormat="0" applyAlignment="0" applyProtection="0"/>
    <xf numFmtId="0" fontId="17" fillId="4" borderId="4" applyNumberFormat="0" applyFont="0" applyAlignment="0" applyProtection="0"/>
    <xf numFmtId="0" fontId="27" fillId="4" borderId="4" applyNumberFormat="0" applyFont="0" applyAlignment="0" applyProtection="0"/>
    <xf numFmtId="0" fontId="20" fillId="4" borderId="4" applyNumberFormat="0" applyFont="0" applyAlignment="0" applyProtection="0"/>
    <xf numFmtId="0" fontId="20" fillId="4" borderId="4" applyNumberFormat="0" applyFont="0" applyAlignment="0" applyProtection="0"/>
    <xf numFmtId="0" fontId="58" fillId="4" borderId="4" applyNumberFormat="0" applyFont="0" applyAlignment="0" applyProtection="0"/>
    <xf numFmtId="0" fontId="20" fillId="4" borderId="4" applyNumberFormat="0" applyFont="0" applyAlignment="0" applyProtection="0"/>
    <xf numFmtId="0" fontId="20" fillId="4" borderId="4" applyNumberFormat="0" applyFont="0" applyAlignment="0" applyProtection="0"/>
    <xf numFmtId="0" fontId="59" fillId="4" borderId="4" applyNumberFormat="0" applyFont="0" applyAlignment="0" applyProtection="0"/>
    <xf numFmtId="0" fontId="20" fillId="4" borderId="4" applyNumberFormat="0" applyFont="0" applyAlignment="0" applyProtection="0"/>
    <xf numFmtId="0" fontId="60" fillId="4" borderId="4" applyNumberFormat="0" applyFont="0" applyAlignment="0" applyProtection="0"/>
    <xf numFmtId="0" fontId="20" fillId="4" borderId="4" applyNumberFormat="0" applyFont="0" applyAlignment="0" applyProtection="0"/>
    <xf numFmtId="0" fontId="20" fillId="4" borderId="4" applyNumberFormat="0" applyFont="0" applyAlignment="0" applyProtection="0"/>
    <xf numFmtId="0" fontId="60" fillId="4" borderId="4" applyNumberFormat="0" applyFont="0" applyAlignment="0" applyProtection="0"/>
    <xf numFmtId="0" fontId="20" fillId="4" borderId="4" applyNumberFormat="0" applyFont="0" applyAlignment="0" applyProtection="0"/>
    <xf numFmtId="0" fontId="60" fillId="4" borderId="4" applyNumberFormat="0" applyFont="0" applyAlignment="0" applyProtection="0"/>
    <xf numFmtId="0" fontId="20" fillId="4" borderId="4" applyNumberFormat="0" applyFont="0" applyAlignment="0" applyProtection="0"/>
    <xf numFmtId="0" fontId="40" fillId="3" borderId="1" applyNumberFormat="0" applyAlignment="0" applyProtection="0"/>
    <xf numFmtId="0" fontId="40" fillId="3" borderId="1" applyNumberFormat="0" applyAlignment="0" applyProtection="0"/>
    <xf numFmtId="44" fontId="17" fillId="0" borderId="0" applyFont="0" applyFill="0" applyBorder="0" applyAlignment="0" applyProtection="0"/>
    <xf numFmtId="44" fontId="27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58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59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6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60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45" fillId="0" borderId="0" applyNumberFormat="0" applyFill="0" applyBorder="0" applyAlignment="0" applyProtection="0"/>
    <xf numFmtId="0" fontId="43" fillId="8" borderId="0" applyNumberFormat="0" applyBorder="0" applyAlignment="0" applyProtection="0"/>
    <xf numFmtId="0" fontId="52" fillId="0" borderId="5" applyNumberFormat="0" applyFill="0" applyAlignment="0" applyProtection="0"/>
    <xf numFmtId="0" fontId="53" fillId="0" borderId="6" applyNumberFormat="0" applyFill="0" applyAlignment="0" applyProtection="0"/>
    <xf numFmtId="0" fontId="54" fillId="0" borderId="7" applyNumberFormat="0" applyFill="0" applyAlignment="0" applyProtection="0"/>
    <xf numFmtId="0" fontId="54" fillId="0" borderId="0" applyNumberFormat="0" applyFill="0" applyBorder="0" applyAlignment="0" applyProtection="0"/>
    <xf numFmtId="0" fontId="40" fillId="3" borderId="1" applyNumberFormat="0" applyAlignment="0" applyProtection="0"/>
    <xf numFmtId="0" fontId="41" fillId="7" borderId="0" applyNumberFormat="0" applyBorder="0" applyAlignment="0" applyProtection="0"/>
    <xf numFmtId="0" fontId="41" fillId="7" borderId="0" applyNumberFormat="0" applyBorder="0" applyAlignment="0" applyProtection="0"/>
    <xf numFmtId="0" fontId="39" fillId="0" borderId="2" applyNumberFormat="0" applyFill="0" applyAlignment="0" applyProtection="0"/>
    <xf numFmtId="0" fontId="42" fillId="12" borderId="0" applyNumberFormat="0" applyBorder="0" applyAlignment="0" applyProtection="0"/>
    <xf numFmtId="0" fontId="42" fillId="12" borderId="0" applyNumberFormat="0" applyBorder="0" applyAlignment="0" applyProtection="0"/>
    <xf numFmtId="0" fontId="42" fillId="12" borderId="0" applyNumberFormat="0" applyBorder="0" applyAlignment="0" applyProtection="0"/>
    <xf numFmtId="0" fontId="42" fillId="12" borderId="0" applyNumberFormat="0" applyBorder="0" applyAlignment="0" applyProtection="0"/>
    <xf numFmtId="0" fontId="20" fillId="0" borderId="0"/>
    <xf numFmtId="0" fontId="63" fillId="0" borderId="0"/>
    <xf numFmtId="0" fontId="20" fillId="0" borderId="0"/>
    <xf numFmtId="0" fontId="60" fillId="0" borderId="0"/>
    <xf numFmtId="0" fontId="20" fillId="0" borderId="0"/>
    <xf numFmtId="0" fontId="20" fillId="0" borderId="0"/>
    <xf numFmtId="0" fontId="29" fillId="0" borderId="0"/>
    <xf numFmtId="0" fontId="35" fillId="4" borderId="4" applyNumberFormat="0" applyFont="0" applyAlignment="0" applyProtection="0"/>
    <xf numFmtId="0" fontId="44" fillId="10" borderId="8" applyNumberFormat="0" applyAlignment="0" applyProtection="0"/>
    <xf numFmtId="4" fontId="29" fillId="26" borderId="8" applyNumberFormat="0" applyProtection="0">
      <alignment vertical="center"/>
    </xf>
    <xf numFmtId="4" fontId="30" fillId="26" borderId="8" applyNumberFormat="0" applyProtection="0">
      <alignment vertical="center"/>
    </xf>
    <xf numFmtId="4" fontId="29" fillId="26" borderId="8" applyNumberFormat="0" applyProtection="0">
      <alignment horizontal="left" vertical="center" indent="1"/>
    </xf>
    <xf numFmtId="4" fontId="29" fillId="26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27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8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9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4" fontId="29" fillId="28" borderId="8" applyNumberFormat="0" applyProtection="0">
      <alignment horizontal="right" vertical="center"/>
    </xf>
    <xf numFmtId="4" fontId="29" fillId="29" borderId="8" applyNumberFormat="0" applyProtection="0">
      <alignment horizontal="right" vertical="center"/>
    </xf>
    <xf numFmtId="4" fontId="29" fillId="30" borderId="8" applyNumberFormat="0" applyProtection="0">
      <alignment horizontal="right" vertical="center"/>
    </xf>
    <xf numFmtId="4" fontId="29" fillId="31" borderId="8" applyNumberFormat="0" applyProtection="0">
      <alignment horizontal="right" vertical="center"/>
    </xf>
    <xf numFmtId="4" fontId="29" fillId="32" borderId="8" applyNumberFormat="0" applyProtection="0">
      <alignment horizontal="right" vertical="center"/>
    </xf>
    <xf numFmtId="4" fontId="29" fillId="33" borderId="8" applyNumberFormat="0" applyProtection="0">
      <alignment horizontal="right" vertical="center"/>
    </xf>
    <xf numFmtId="4" fontId="29" fillId="34" borderId="8" applyNumberFormat="0" applyProtection="0">
      <alignment horizontal="right" vertical="center"/>
    </xf>
    <xf numFmtId="4" fontId="29" fillId="35" borderId="8" applyNumberFormat="0" applyProtection="0">
      <alignment horizontal="right" vertical="center"/>
    </xf>
    <xf numFmtId="4" fontId="29" fillId="36" borderId="8" applyNumberFormat="0" applyProtection="0">
      <alignment horizontal="right" vertical="center"/>
    </xf>
    <xf numFmtId="4" fontId="31" fillId="37" borderId="8" applyNumberFormat="0" applyProtection="0">
      <alignment horizontal="left" vertical="center" indent="1"/>
    </xf>
    <xf numFmtId="4" fontId="29" fillId="38" borderId="9" applyNumberFormat="0" applyProtection="0">
      <alignment horizontal="left" vertical="center" indent="1"/>
    </xf>
    <xf numFmtId="4" fontId="32" fillId="39" borderId="0" applyNumberFormat="0" applyProtection="0">
      <alignment horizontal="left" vertical="center" indent="1"/>
    </xf>
    <xf numFmtId="4" fontId="56" fillId="39" borderId="0" applyNumberFormat="0" applyProtection="0">
      <alignment horizontal="left" vertical="center" indent="1"/>
    </xf>
    <xf numFmtId="4" fontId="32" fillId="39" borderId="0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27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8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9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4" fontId="33" fillId="38" borderId="8" applyNumberFormat="0" applyProtection="0">
      <alignment horizontal="left" vertical="center" indent="1"/>
    </xf>
    <xf numFmtId="4" fontId="29" fillId="38" borderId="8" applyNumberFormat="0" applyProtection="0">
      <alignment horizontal="left" vertical="center" indent="1"/>
    </xf>
    <xf numFmtId="4" fontId="33" fillId="40" borderId="8" applyNumberFormat="0" applyProtection="0">
      <alignment horizontal="left" vertical="center" indent="1"/>
    </xf>
    <xf numFmtId="4" fontId="29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27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58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59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60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60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27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58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59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60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60" fillId="40" borderId="8" applyNumberFormat="0" applyProtection="0">
      <alignment horizontal="left" vertical="center" indent="1"/>
    </xf>
    <xf numFmtId="0" fontId="20" fillId="40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27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58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59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60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60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27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58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59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60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60" fillId="41" borderId="8" applyNumberFormat="0" applyProtection="0">
      <alignment horizontal="left" vertical="center" indent="1"/>
    </xf>
    <xf numFmtId="0" fontId="20" fillId="41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27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58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59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60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60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27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58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59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60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60" fillId="42" borderId="8" applyNumberFormat="0" applyProtection="0">
      <alignment horizontal="left" vertical="center" indent="1"/>
    </xf>
    <xf numFmtId="0" fontId="20" fillId="42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27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8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9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27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8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9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4" fontId="29" fillId="43" borderId="8" applyNumberFormat="0" applyProtection="0">
      <alignment vertical="center"/>
    </xf>
    <xf numFmtId="4" fontId="30" fillId="43" borderId="8" applyNumberFormat="0" applyProtection="0">
      <alignment vertical="center"/>
    </xf>
    <xf numFmtId="4" fontId="29" fillId="43" borderId="8" applyNumberFormat="0" applyProtection="0">
      <alignment horizontal="left" vertical="center" indent="1"/>
    </xf>
    <xf numFmtId="4" fontId="29" fillId="43" borderId="8" applyNumberFormat="0" applyProtection="0">
      <alignment horizontal="left" vertical="center" indent="1"/>
    </xf>
    <xf numFmtId="4" fontId="29" fillId="38" borderId="8" applyNumberFormat="0" applyProtection="0">
      <alignment horizontal="right" vertical="center"/>
    </xf>
    <xf numFmtId="4" fontId="30" fillId="38" borderId="8" applyNumberFormat="0" applyProtection="0">
      <alignment horizontal="right" vertical="center"/>
    </xf>
    <xf numFmtId="0" fontId="17" fillId="27" borderId="8" applyNumberFormat="0" applyProtection="0">
      <alignment horizontal="left" vertical="center" indent="1"/>
    </xf>
    <xf numFmtId="0" fontId="27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8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9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27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8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59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60" fillId="27" borderId="8" applyNumberFormat="0" applyProtection="0">
      <alignment horizontal="left" vertical="center" indent="1"/>
    </xf>
    <xf numFmtId="0" fontId="20" fillId="27" borderId="8" applyNumberFormat="0" applyProtection="0">
      <alignment horizontal="left" vertical="center" indent="1"/>
    </xf>
    <xf numFmtId="0" fontId="34" fillId="0" borderId="0"/>
    <xf numFmtId="0" fontId="57" fillId="0" borderId="0"/>
    <xf numFmtId="0" fontId="34" fillId="0" borderId="0"/>
    <xf numFmtId="4" fontId="28" fillId="38" borderId="8" applyNumberFormat="0" applyProtection="0">
      <alignment horizontal="right" vertical="center"/>
    </xf>
    <xf numFmtId="0" fontId="43" fillId="8" borderId="0" applyNumberFormat="0" applyBorder="0" applyAlignment="0" applyProtection="0"/>
    <xf numFmtId="0" fontId="43" fillId="8" borderId="0" applyNumberFormat="0" applyBorder="0" applyAlignment="0" applyProtection="0"/>
    <xf numFmtId="0" fontId="44" fillId="2" borderId="8" applyNumberFormat="0" applyAlignment="0" applyProtection="0"/>
    <xf numFmtId="0" fontId="44" fillId="2" borderId="8" applyNumberFormat="0" applyAlignment="0" applyProtection="0"/>
    <xf numFmtId="0" fontId="60" fillId="0" borderId="0"/>
    <xf numFmtId="0" fontId="20" fillId="0" borderId="0"/>
    <xf numFmtId="0" fontId="64" fillId="0" borderId="0"/>
    <xf numFmtId="0" fontId="35" fillId="0" borderId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47" fillId="0" borderId="5" applyNumberFormat="0" applyFill="0" applyAlignment="0" applyProtection="0"/>
    <xf numFmtId="0" fontId="47" fillId="0" borderId="5" applyNumberFormat="0" applyFill="0" applyAlignment="0" applyProtection="0"/>
    <xf numFmtId="0" fontId="48" fillId="0" borderId="6" applyNumberFormat="0" applyFill="0" applyAlignment="0" applyProtection="0"/>
    <xf numFmtId="0" fontId="48" fillId="0" borderId="6" applyNumberFormat="0" applyFill="0" applyAlignment="0" applyProtection="0"/>
    <xf numFmtId="0" fontId="49" fillId="0" borderId="10" applyNumberFormat="0" applyFill="0" applyAlignment="0" applyProtection="0"/>
    <xf numFmtId="0" fontId="49" fillId="0" borderId="10" applyNumberFormat="0" applyFill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50" fillId="0" borderId="11" applyNumberFormat="0" applyFill="0" applyAlignment="0" applyProtection="0"/>
    <xf numFmtId="0" fontId="50" fillId="0" borderId="11" applyNumberFormat="0" applyFill="0" applyAlignment="0" applyProtection="0"/>
    <xf numFmtId="0" fontId="51" fillId="25" borderId="3" applyNumberFormat="0" applyAlignment="0" applyProtection="0"/>
    <xf numFmtId="0" fontId="51" fillId="25" borderId="3" applyNumberFormat="0" applyAlignment="0" applyProtection="0"/>
    <xf numFmtId="0" fontId="37" fillId="0" borderId="0" applyNumberFormat="0" applyFill="0" applyBorder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0" fontId="17" fillId="4" borderId="4" applyNumberFormat="0" applyFon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17" fillId="0" borderId="0"/>
    <xf numFmtId="0" fontId="16" fillId="0" borderId="0"/>
    <xf numFmtId="0" fontId="17" fillId="0" borderId="0"/>
    <xf numFmtId="0" fontId="17" fillId="0" borderId="0"/>
    <xf numFmtId="0" fontId="17" fillId="0" borderId="0"/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0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1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42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27" borderId="8" applyNumberFormat="0" applyProtection="0">
      <alignment horizontal="left" vertical="center" indent="1"/>
    </xf>
    <xf numFmtId="0" fontId="17" fillId="0" borderId="0"/>
    <xf numFmtId="0" fontId="17" fillId="0" borderId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15" fillId="0" borderId="0"/>
    <xf numFmtId="0" fontId="15" fillId="0" borderId="0"/>
    <xf numFmtId="0" fontId="14" fillId="0" borderId="0"/>
    <xf numFmtId="0" fontId="13" fillId="0" borderId="0"/>
    <xf numFmtId="0" fontId="66" fillId="0" borderId="0"/>
    <xf numFmtId="0" fontId="17" fillId="0" borderId="0"/>
    <xf numFmtId="0" fontId="65" fillId="0" borderId="0"/>
    <xf numFmtId="0" fontId="67" fillId="0" borderId="0"/>
    <xf numFmtId="167" fontId="67" fillId="0" borderId="0" applyFont="0" applyFill="0" applyBorder="0" applyAlignment="0" applyProtection="0">
      <alignment vertical="center"/>
    </xf>
    <xf numFmtId="0" fontId="12" fillId="0" borderId="0"/>
    <xf numFmtId="0" fontId="17" fillId="0" borderId="0"/>
    <xf numFmtId="0" fontId="35" fillId="6" borderId="0" applyNumberFormat="0" applyBorder="0" applyAlignment="0" applyProtection="0"/>
    <xf numFmtId="0" fontId="35" fillId="7" borderId="0" applyNumberFormat="0" applyBorder="0" applyAlignment="0" applyProtection="0"/>
    <xf numFmtId="0" fontId="35" fillId="8" borderId="0" applyNumberFormat="0" applyBorder="0" applyAlignment="0" applyProtection="0"/>
    <xf numFmtId="0" fontId="35" fillId="9" borderId="0" applyNumberFormat="0" applyBorder="0" applyAlignment="0" applyProtection="0"/>
    <xf numFmtId="0" fontId="35" fillId="5" borderId="0" applyNumberFormat="0" applyBorder="0" applyAlignment="0" applyProtection="0"/>
    <xf numFmtId="0" fontId="35" fillId="3" borderId="0" applyNumberFormat="0" applyBorder="0" applyAlignment="0" applyProtection="0"/>
    <xf numFmtId="0" fontId="35" fillId="13" borderId="0" applyNumberFormat="0" applyBorder="0" applyAlignment="0" applyProtection="0"/>
    <xf numFmtId="0" fontId="35" fillId="11" borderId="0" applyNumberFormat="0" applyBorder="0" applyAlignment="0" applyProtection="0"/>
    <xf numFmtId="0" fontId="35" fillId="14" borderId="0" applyNumberFormat="0" applyBorder="0" applyAlignment="0" applyProtection="0"/>
    <xf numFmtId="0" fontId="35" fillId="9" borderId="0" applyNumberFormat="0" applyBorder="0" applyAlignment="0" applyProtection="0"/>
    <xf numFmtId="0" fontId="35" fillId="13" borderId="0" applyNumberFormat="0" applyBorder="0" applyAlignment="0" applyProtection="0"/>
    <xf numFmtId="0" fontId="35" fillId="15" borderId="0" applyNumberFormat="0" applyBorder="0" applyAlignment="0" applyProtection="0"/>
    <xf numFmtId="0" fontId="36" fillId="18" borderId="0" applyNumberFormat="0" applyBorder="0" applyAlignment="0" applyProtection="0"/>
    <xf numFmtId="0" fontId="36" fillId="11" borderId="0" applyNumberFormat="0" applyBorder="0" applyAlignment="0" applyProtection="0"/>
    <xf numFmtId="0" fontId="36" fillId="14" borderId="0" applyNumberFormat="0" applyBorder="0" applyAlignment="0" applyProtection="0"/>
    <xf numFmtId="0" fontId="36" fillId="19" borderId="0" applyNumberFormat="0" applyBorder="0" applyAlignment="0" applyProtection="0"/>
    <xf numFmtId="0" fontId="36" fillId="17" borderId="0" applyNumberFormat="0" applyBorder="0" applyAlignment="0" applyProtection="0"/>
    <xf numFmtId="0" fontId="36" fillId="20" borderId="0" applyNumberFormat="0" applyBorder="0" applyAlignment="0" applyProtection="0"/>
    <xf numFmtId="0" fontId="36" fillId="21" borderId="0" applyNumberFormat="0" applyBorder="0" applyAlignment="0" applyProtection="0"/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36" fillId="16" borderId="0" applyNumberFormat="0" applyBorder="0" applyAlignment="0" applyProtection="0"/>
    <xf numFmtId="0" fontId="36" fillId="17" borderId="0" applyNumberFormat="0" applyBorder="0" applyAlignment="0" applyProtection="0"/>
    <xf numFmtId="0" fontId="36" fillId="24" borderId="0" applyNumberFormat="0" applyBorder="0" applyAlignment="0" applyProtection="0"/>
    <xf numFmtId="0" fontId="38" fillId="10" borderId="1" applyNumberFormat="0" applyAlignment="0" applyProtection="0"/>
    <xf numFmtId="0" fontId="40" fillId="3" borderId="1" applyNumberFormat="0" applyAlignment="0" applyProtection="0"/>
    <xf numFmtId="0" fontId="41" fillId="7" borderId="0" applyNumberFormat="0" applyBorder="0" applyAlignment="0" applyProtection="0"/>
    <xf numFmtId="0" fontId="39" fillId="0" borderId="2" applyNumberFormat="0" applyFill="0" applyAlignment="0" applyProtection="0"/>
    <xf numFmtId="0" fontId="42" fillId="12" borderId="0" applyNumberFormat="0" applyBorder="0" applyAlignment="0" applyProtection="0"/>
    <xf numFmtId="0" fontId="12" fillId="0" borderId="0"/>
    <xf numFmtId="0" fontId="35" fillId="4" borderId="4" applyNumberFormat="0" applyFont="0" applyAlignment="0" applyProtection="0"/>
    <xf numFmtId="0" fontId="43" fillId="8" borderId="0" applyNumberFormat="0" applyBorder="0" applyAlignment="0" applyProtection="0"/>
    <xf numFmtId="0" fontId="44" fillId="2" borderId="8" applyNumberFormat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5" applyNumberFormat="0" applyFill="0" applyAlignment="0" applyProtection="0"/>
    <xf numFmtId="0" fontId="48" fillId="0" borderId="6" applyNumberFormat="0" applyFill="0" applyAlignment="0" applyProtection="0"/>
    <xf numFmtId="0" fontId="49" fillId="0" borderId="10" applyNumberFormat="0" applyFill="0" applyAlignment="0" applyProtection="0"/>
    <xf numFmtId="0" fontId="49" fillId="0" borderId="0" applyNumberFormat="0" applyFill="0" applyBorder="0" applyAlignment="0" applyProtection="0"/>
    <xf numFmtId="0" fontId="50" fillId="0" borderId="11" applyNumberFormat="0" applyFill="0" applyAlignment="0" applyProtection="0"/>
    <xf numFmtId="0" fontId="51" fillId="25" borderId="3" applyNumberFormat="0" applyAlignment="0" applyProtection="0"/>
    <xf numFmtId="0" fontId="37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7" fillId="0" borderId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35" fillId="45" borderId="0" applyNumberFormat="0" applyBorder="0" applyAlignment="0" applyProtection="0"/>
    <xf numFmtId="0" fontId="35" fillId="46" borderId="0" applyNumberFormat="0" applyBorder="0" applyAlignment="0" applyProtection="0"/>
    <xf numFmtId="0" fontId="36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9" borderId="0" applyNumberFormat="0" applyBorder="0" applyAlignment="0" applyProtection="0"/>
    <xf numFmtId="0" fontId="36" fillId="50" borderId="0" applyNumberFormat="0" applyBorder="0" applyAlignment="0" applyProtection="0"/>
    <xf numFmtId="0" fontId="35" fillId="51" borderId="0" applyNumberFormat="0" applyBorder="0" applyAlignment="0" applyProtection="0"/>
    <xf numFmtId="0" fontId="35" fillId="52" borderId="0" applyNumberFormat="0" applyBorder="0" applyAlignment="0" applyProtection="0"/>
    <xf numFmtId="0" fontId="36" fillId="53" borderId="0" applyNumberFormat="0" applyBorder="0" applyAlignment="0" applyProtection="0"/>
    <xf numFmtId="0" fontId="35" fillId="48" borderId="0" applyNumberFormat="0" applyBorder="0" applyAlignment="0" applyProtection="0"/>
    <xf numFmtId="0" fontId="35" fillId="54" borderId="0" applyNumberFormat="0" applyBorder="0" applyAlignment="0" applyProtection="0"/>
    <xf numFmtId="0" fontId="36" fillId="49" borderId="0" applyNumberFormat="0" applyBorder="0" applyAlignment="0" applyProtection="0"/>
    <xf numFmtId="0" fontId="35" fillId="55" borderId="0" applyNumberFormat="0" applyBorder="0" applyAlignment="0" applyProtection="0"/>
    <xf numFmtId="0" fontId="35" fillId="56" borderId="0" applyNumberFormat="0" applyBorder="0" applyAlignment="0" applyProtection="0"/>
    <xf numFmtId="0" fontId="36" fillId="47" borderId="0" applyNumberFormat="0" applyBorder="0" applyAlignment="0" applyProtection="0"/>
    <xf numFmtId="0" fontId="35" fillId="57" borderId="0" applyNumberFormat="0" applyBorder="0" applyAlignment="0" applyProtection="0"/>
    <xf numFmtId="0" fontId="35" fillId="58" borderId="0" applyNumberFormat="0" applyBorder="0" applyAlignment="0" applyProtection="0"/>
    <xf numFmtId="0" fontId="36" fillId="59" borderId="0" applyNumberFormat="0" applyBorder="0" applyAlignment="0" applyProtection="0"/>
    <xf numFmtId="0" fontId="36" fillId="60" borderId="0" applyNumberFormat="0" applyBorder="0" applyAlignment="0" applyProtection="0"/>
    <xf numFmtId="0" fontId="36" fillId="61" borderId="0" applyNumberFormat="0" applyBorder="0" applyAlignment="0" applyProtection="0"/>
    <xf numFmtId="0" fontId="36" fillId="62" borderId="0" applyNumberFormat="0" applyBorder="0" applyAlignment="0" applyProtection="0"/>
    <xf numFmtId="0" fontId="36" fillId="63" borderId="0" applyNumberFormat="0" applyBorder="0" applyAlignment="0" applyProtection="0"/>
    <xf numFmtId="0" fontId="36" fillId="47" borderId="0" applyNumberFormat="0" applyBorder="0" applyAlignment="0" applyProtection="0"/>
    <xf numFmtId="0" fontId="36" fillId="64" borderId="0" applyNumberFormat="0" applyBorder="0" applyAlignment="0" applyProtection="0"/>
    <xf numFmtId="0" fontId="44" fillId="65" borderId="8" applyNumberFormat="0" applyAlignment="0" applyProtection="0"/>
    <xf numFmtId="0" fontId="70" fillId="65" borderId="21" applyNumberFormat="0" applyAlignment="0" applyProtection="0"/>
    <xf numFmtId="0" fontId="71" fillId="58" borderId="21" applyNumberFormat="0" applyAlignment="0" applyProtection="0"/>
    <xf numFmtId="0" fontId="50" fillId="66" borderId="0" applyNumberFormat="0" applyBorder="0" applyAlignment="0" applyProtection="0"/>
    <xf numFmtId="0" fontId="50" fillId="67" borderId="0" applyNumberFormat="0" applyBorder="0" applyAlignment="0" applyProtection="0"/>
    <xf numFmtId="0" fontId="50" fillId="68" borderId="0" applyNumberFormat="0" applyBorder="0" applyAlignment="0" applyProtection="0"/>
    <xf numFmtId="0" fontId="50" fillId="0" borderId="22" applyNumberFormat="0" applyFill="0" applyAlignment="0" applyProtection="0"/>
    <xf numFmtId="0" fontId="35" fillId="52" borderId="0" applyNumberFormat="0" applyBorder="0" applyAlignment="0" applyProtection="0"/>
    <xf numFmtId="167" fontId="17" fillId="0" borderId="0" applyFont="0" applyFill="0" applyBorder="0" applyAlignment="0" applyProtection="0"/>
    <xf numFmtId="0" fontId="43" fillId="58" borderId="0" applyNumberFormat="0" applyBorder="0" applyAlignment="0" applyProtection="0"/>
    <xf numFmtId="0" fontId="18" fillId="57" borderId="21" applyNumberFormat="0" applyFont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18" fillId="2" borderId="23" applyNumberFormat="0">
      <protection locked="0"/>
    </xf>
    <xf numFmtId="0" fontId="22" fillId="16" borderId="24" applyBorder="0"/>
    <xf numFmtId="0" fontId="18" fillId="69" borderId="12"/>
    <xf numFmtId="0" fontId="72" fillId="57" borderId="0" applyNumberFormat="0" applyBorder="0" applyAlignment="0" applyProtection="0"/>
    <xf numFmtId="0" fontId="46" fillId="0" borderId="0" applyNumberFormat="0" applyFill="0" applyBorder="0" applyAlignment="0" applyProtection="0"/>
    <xf numFmtId="0" fontId="7" fillId="0" borderId="0"/>
    <xf numFmtId="0" fontId="17" fillId="0" borderId="0"/>
    <xf numFmtId="0" fontId="73" fillId="0" borderId="0"/>
    <xf numFmtId="0" fontId="69" fillId="0" borderId="0"/>
    <xf numFmtId="0" fontId="47" fillId="0" borderId="25" applyNumberFormat="0" applyFill="0" applyAlignment="0" applyProtection="0"/>
    <xf numFmtId="0" fontId="48" fillId="0" borderId="26" applyNumberFormat="0" applyFill="0" applyAlignment="0" applyProtection="0"/>
    <xf numFmtId="0" fontId="49" fillId="0" borderId="27" applyNumberFormat="0" applyFill="0" applyAlignment="0" applyProtection="0"/>
    <xf numFmtId="0" fontId="49" fillId="0" borderId="0" applyNumberFormat="0" applyFill="0" applyBorder="0" applyAlignment="0" applyProtection="0"/>
    <xf numFmtId="0" fontId="43" fillId="0" borderId="28" applyNumberFormat="0" applyFill="0" applyAlignment="0" applyProtection="0"/>
    <xf numFmtId="0" fontId="74" fillId="0" borderId="0" applyNumberFormat="0" applyFill="0" applyBorder="0" applyAlignment="0" applyProtection="0"/>
    <xf numFmtId="0" fontId="51" fillId="63" borderId="3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82">
    <xf numFmtId="0" fontId="0" fillId="0" borderId="0" xfId="0"/>
    <xf numFmtId="164" fontId="21" fillId="0" borderId="0" xfId="0" applyNumberFormat="1" applyFont="1" applyFill="1"/>
    <xf numFmtId="164" fontId="25" fillId="0" borderId="0" xfId="0" applyNumberFormat="1" applyFont="1" applyFill="1"/>
    <xf numFmtId="49" fontId="19" fillId="0" borderId="0" xfId="0" applyNumberFormat="1" applyFont="1" applyBorder="1"/>
    <xf numFmtId="49" fontId="23" fillId="44" borderId="15" xfId="0" applyNumberFormat="1" applyFont="1" applyFill="1" applyBorder="1" applyAlignment="1">
      <alignment horizontal="left" textRotation="90"/>
    </xf>
    <xf numFmtId="164" fontId="19" fillId="44" borderId="17" xfId="0" applyNumberFormat="1" applyFont="1" applyFill="1" applyBorder="1" applyAlignment="1">
      <alignment horizontal="left" vertical="center"/>
    </xf>
    <xf numFmtId="49" fontId="19" fillId="0" borderId="13" xfId="0" applyNumberFormat="1" applyFont="1" applyFill="1" applyBorder="1" applyAlignment="1">
      <alignment horizontal="left"/>
    </xf>
    <xf numFmtId="49" fontId="23" fillId="0" borderId="0" xfId="0" applyNumberFormat="1" applyFont="1" applyFill="1" applyBorder="1" applyAlignment="1">
      <alignment horizontal="left"/>
    </xf>
    <xf numFmtId="49" fontId="21" fillId="0" borderId="0" xfId="0" applyNumberFormat="1" applyFont="1" applyFill="1" applyBorder="1"/>
    <xf numFmtId="49" fontId="21" fillId="0" borderId="0" xfId="0" applyNumberFormat="1" applyFont="1" applyBorder="1"/>
    <xf numFmtId="164" fontId="18" fillId="44" borderId="15" xfId="0" applyNumberFormat="1" applyFont="1" applyFill="1" applyBorder="1" applyAlignment="1">
      <alignment horizontal="left" textRotation="90"/>
    </xf>
    <xf numFmtId="49" fontId="18" fillId="44" borderId="18" xfId="0" applyNumberFormat="1" applyFont="1" applyFill="1" applyBorder="1" applyAlignment="1">
      <alignment horizontal="left" textRotation="90"/>
    </xf>
    <xf numFmtId="164" fontId="18" fillId="44" borderId="20" xfId="0" applyNumberFormat="1" applyFont="1" applyFill="1" applyBorder="1" applyAlignment="1">
      <alignment horizontal="left" textRotation="90"/>
    </xf>
    <xf numFmtId="49" fontId="21" fillId="0" borderId="0" xfId="126" applyNumberFormat="1" applyFont="1" applyFill="1" applyBorder="1" applyAlignment="1">
      <alignment horizontal="left"/>
    </xf>
    <xf numFmtId="49" fontId="19" fillId="0" borderId="0" xfId="126" applyNumberFormat="1" applyFont="1" applyFill="1" applyBorder="1" applyAlignment="1">
      <alignment horizontal="left"/>
    </xf>
    <xf numFmtId="49" fontId="19" fillId="0" borderId="0" xfId="126" applyNumberFormat="1" applyFont="1" applyFill="1" applyBorder="1" applyAlignment="1">
      <alignment horizontal="left" vertical="center"/>
    </xf>
    <xf numFmtId="49" fontId="19" fillId="0" borderId="0" xfId="121" applyNumberFormat="1" applyFont="1" applyFill="1" applyBorder="1" applyAlignment="1">
      <alignment horizontal="left"/>
    </xf>
    <xf numFmtId="49" fontId="21" fillId="0" borderId="0" xfId="121" applyNumberFormat="1" applyFont="1" applyFill="1" applyBorder="1" applyAlignment="1">
      <alignment horizontal="left"/>
    </xf>
    <xf numFmtId="49" fontId="25" fillId="0" borderId="0" xfId="0" applyNumberFormat="1" applyFont="1" applyFill="1" applyBorder="1" applyAlignment="1">
      <alignment horizontal="left"/>
    </xf>
    <xf numFmtId="49" fontId="24" fillId="0" borderId="0" xfId="0" applyNumberFormat="1" applyFont="1" applyFill="1" applyBorder="1" applyAlignment="1">
      <alignment horizontal="left"/>
    </xf>
    <xf numFmtId="49" fontId="23" fillId="0" borderId="0" xfId="121" applyNumberFormat="1" applyFont="1" applyFill="1" applyBorder="1" applyAlignment="1">
      <alignment horizontal="left"/>
    </xf>
    <xf numFmtId="164" fontId="17" fillId="44" borderId="16" xfId="0" applyNumberFormat="1" applyFont="1" applyFill="1" applyBorder="1" applyAlignment="1">
      <alignment horizontal="left"/>
    </xf>
    <xf numFmtId="49" fontId="17" fillId="0" borderId="13" xfId="0" applyNumberFormat="1" applyFont="1" applyFill="1" applyBorder="1" applyAlignment="1">
      <alignment horizontal="left"/>
    </xf>
    <xf numFmtId="49" fontId="17" fillId="0" borderId="13" xfId="0" applyNumberFormat="1" applyFont="1" applyBorder="1"/>
    <xf numFmtId="49" fontId="17" fillId="0" borderId="13" xfId="0" applyNumberFormat="1" applyFont="1" applyFill="1" applyBorder="1"/>
    <xf numFmtId="49" fontId="17" fillId="0" borderId="0" xfId="121" applyNumberFormat="1" applyFont="1" applyFill="1" applyBorder="1" applyAlignment="1">
      <alignment horizontal="left"/>
    </xf>
    <xf numFmtId="49" fontId="17" fillId="0" borderId="13" xfId="121" applyNumberFormat="1" applyFont="1" applyFill="1" applyBorder="1" applyAlignment="1">
      <alignment horizontal="left"/>
    </xf>
    <xf numFmtId="164" fontId="17" fillId="0" borderId="14" xfId="0" applyNumberFormat="1" applyFont="1" applyFill="1" applyBorder="1" applyAlignment="1">
      <alignment horizontal="left"/>
    </xf>
    <xf numFmtId="49" fontId="17" fillId="0" borderId="14" xfId="121" applyNumberFormat="1" applyFont="1" applyFill="1" applyBorder="1" applyAlignment="1">
      <alignment horizontal="left"/>
    </xf>
    <xf numFmtId="49" fontId="17" fillId="0" borderId="13" xfId="121" applyNumberFormat="1" applyFont="1" applyFill="1" applyBorder="1"/>
    <xf numFmtId="0" fontId="17" fillId="0" borderId="0" xfId="0" applyFont="1"/>
    <xf numFmtId="0" fontId="17" fillId="0" borderId="0" xfId="0" applyFont="1" applyBorder="1"/>
    <xf numFmtId="49" fontId="17" fillId="0" borderId="0" xfId="126" applyNumberFormat="1" applyFont="1" applyFill="1" applyBorder="1" applyAlignment="1">
      <alignment horizontal="left"/>
    </xf>
    <xf numFmtId="49" fontId="17" fillId="0" borderId="13" xfId="0" quotePrefix="1" applyNumberFormat="1" applyFont="1" applyFill="1" applyBorder="1" applyAlignment="1">
      <alignment horizontal="left"/>
    </xf>
    <xf numFmtId="49" fontId="19" fillId="0" borderId="0" xfId="0" applyNumberFormat="1" applyFont="1" applyFill="1" applyBorder="1" applyAlignment="1">
      <alignment horizontal="left"/>
    </xf>
    <xf numFmtId="49" fontId="19" fillId="0" borderId="0" xfId="0" applyNumberFormat="1" applyFont="1" applyFill="1" applyBorder="1"/>
    <xf numFmtId="49" fontId="21" fillId="0" borderId="0" xfId="0" applyNumberFormat="1" applyFont="1" applyFill="1" applyBorder="1" applyAlignment="1">
      <alignment horizontal="left"/>
    </xf>
    <xf numFmtId="49" fontId="21" fillId="0" borderId="0" xfId="374" applyNumberFormat="1" applyFont="1" applyFill="1" applyBorder="1" applyAlignment="1">
      <alignment horizontal="left"/>
    </xf>
    <xf numFmtId="49" fontId="19" fillId="0" borderId="0" xfId="374" applyNumberFormat="1" applyFont="1" applyFill="1" applyBorder="1"/>
    <xf numFmtId="49" fontId="17" fillId="0" borderId="13" xfId="374" applyNumberFormat="1" applyFont="1" applyFill="1" applyBorder="1" applyAlignment="1">
      <alignment horizontal="left"/>
    </xf>
    <xf numFmtId="49" fontId="17" fillId="0" borderId="13" xfId="374" applyNumberFormat="1" applyFont="1" applyFill="1" applyBorder="1"/>
    <xf numFmtId="49" fontId="21" fillId="0" borderId="0" xfId="374" applyNumberFormat="1" applyFont="1" applyFill="1" applyBorder="1"/>
    <xf numFmtId="0" fontId="68" fillId="0" borderId="0" xfId="0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164" fontId="21" fillId="0" borderId="0" xfId="0" applyNumberFormat="1" applyFont="1" applyFill="1" applyBorder="1" applyAlignment="1">
      <alignment horizontal="left"/>
    </xf>
    <xf numFmtId="0" fontId="17" fillId="0" borderId="0" xfId="0" applyFont="1" applyFill="1" applyBorder="1"/>
    <xf numFmtId="49" fontId="17" fillId="0" borderId="0" xfId="0" applyNumberFormat="1" applyFont="1" applyFill="1" applyBorder="1" applyAlignment="1">
      <alignment horizontal="left"/>
    </xf>
    <xf numFmtId="49" fontId="17" fillId="0" borderId="14" xfId="0" applyNumberFormat="1" applyFont="1" applyFill="1" applyBorder="1" applyAlignment="1">
      <alignment horizontal="left"/>
    </xf>
    <xf numFmtId="49" fontId="19" fillId="0" borderId="0" xfId="374" applyNumberFormat="1" applyFont="1" applyFill="1" applyBorder="1" applyAlignment="1">
      <alignment horizontal="left"/>
    </xf>
    <xf numFmtId="49" fontId="17" fillId="0" borderId="14" xfId="374" applyNumberFormat="1" applyFont="1" applyFill="1" applyBorder="1" applyAlignment="1">
      <alignment horizontal="left"/>
    </xf>
    <xf numFmtId="164" fontId="21" fillId="0" borderId="14" xfId="0" applyNumberFormat="1" applyFont="1" applyFill="1" applyBorder="1" applyAlignment="1">
      <alignment horizontal="left"/>
    </xf>
    <xf numFmtId="164" fontId="19" fillId="0" borderId="0" xfId="0" applyNumberFormat="1" applyFont="1" applyFill="1" applyBorder="1" applyAlignment="1">
      <alignment horizontal="left"/>
    </xf>
    <xf numFmtId="164" fontId="17" fillId="0" borderId="0" xfId="0" applyNumberFormat="1" applyFont="1" applyFill="1" applyBorder="1" applyAlignment="1">
      <alignment horizontal="left"/>
    </xf>
    <xf numFmtId="164" fontId="17" fillId="0" borderId="0" xfId="0" applyNumberFormat="1" applyFont="1" applyFill="1"/>
    <xf numFmtId="49" fontId="75" fillId="0" borderId="0" xfId="0" applyNumberFormat="1" applyFont="1" applyFill="1" applyBorder="1" applyAlignment="1">
      <alignment horizontal="left"/>
    </xf>
    <xf numFmtId="0" fontId="75" fillId="0" borderId="0" xfId="0" applyNumberFormat="1" applyFont="1" applyFill="1" applyBorder="1" applyAlignment="1">
      <alignment horizontal="left"/>
    </xf>
    <xf numFmtId="0" fontId="76" fillId="0" borderId="0" xfId="0" applyNumberFormat="1" applyFont="1" applyFill="1" applyBorder="1" applyAlignment="1">
      <alignment horizontal="left"/>
    </xf>
    <xf numFmtId="0" fontId="75" fillId="0" borderId="14" xfId="0" applyNumberFormat="1" applyFont="1" applyFill="1" applyBorder="1" applyAlignment="1">
      <alignment horizontal="left"/>
    </xf>
    <xf numFmtId="0" fontId="75" fillId="0" borderId="0" xfId="0" applyNumberFormat="1" applyFont="1" applyFill="1"/>
    <xf numFmtId="168" fontId="79" fillId="0" borderId="0" xfId="0" applyNumberFormat="1" applyFont="1" applyFill="1" applyBorder="1" applyAlignment="1">
      <alignment horizontal="left"/>
    </xf>
    <xf numFmtId="0" fontId="78" fillId="0" borderId="29" xfId="0" applyFont="1" applyBorder="1" applyAlignment="1">
      <alignment horizontal="center" vertical="center" textRotation="90" wrapText="1"/>
    </xf>
    <xf numFmtId="164" fontId="79" fillId="0" borderId="0" xfId="0" applyNumberFormat="1" applyFont="1" applyBorder="1" applyAlignment="1">
      <alignment horizontal="left"/>
    </xf>
    <xf numFmtId="49" fontId="17" fillId="0" borderId="14" xfId="126" applyNumberFormat="1" applyFont="1" applyFill="1" applyBorder="1" applyAlignment="1">
      <alignment horizontal="left"/>
    </xf>
    <xf numFmtId="0" fontId="17" fillId="0" borderId="14" xfId="0" applyFont="1" applyBorder="1" applyAlignment="1">
      <alignment vertical="center"/>
    </xf>
    <xf numFmtId="0" fontId="68" fillId="0" borderId="0" xfId="0" applyFont="1" applyBorder="1"/>
    <xf numFmtId="0" fontId="17" fillId="0" borderId="13" xfId="0" applyFont="1" applyBorder="1" applyAlignment="1">
      <alignment vertical="center"/>
    </xf>
    <xf numFmtId="49" fontId="17" fillId="0" borderId="13" xfId="126" applyNumberFormat="1" applyFont="1" applyFill="1" applyBorder="1" applyAlignment="1">
      <alignment horizontal="left"/>
    </xf>
    <xf numFmtId="0" fontId="75" fillId="44" borderId="31" xfId="0" applyNumberFormat="1" applyFont="1" applyFill="1" applyBorder="1" applyAlignment="1">
      <alignment horizontal="center" vertical="center"/>
    </xf>
    <xf numFmtId="0" fontId="79" fillId="0" borderId="13" xfId="0" applyNumberFormat="1" applyFont="1" applyFill="1" applyBorder="1" applyAlignment="1">
      <alignment horizontal="left"/>
    </xf>
    <xf numFmtId="49" fontId="26" fillId="0" borderId="0" xfId="0" applyNumberFormat="1" applyFont="1" applyFill="1" applyBorder="1" applyAlignment="1">
      <alignment horizontal="left"/>
    </xf>
    <xf numFmtId="0" fontId="75" fillId="0" borderId="13" xfId="0" applyNumberFormat="1" applyFont="1" applyFill="1" applyBorder="1" applyAlignment="1">
      <alignment horizontal="left"/>
    </xf>
    <xf numFmtId="0" fontId="19" fillId="0" borderId="0" xfId="0" applyFont="1" applyBorder="1" applyAlignment="1">
      <alignment vertical="center"/>
    </xf>
    <xf numFmtId="49" fontId="17" fillId="0" borderId="13" xfId="121" quotePrefix="1" applyNumberFormat="1" applyFont="1" applyFill="1" applyBorder="1" applyAlignment="1">
      <alignment horizontal="left"/>
    </xf>
    <xf numFmtId="0" fontId="78" fillId="0" borderId="16" xfId="0" applyFont="1" applyBorder="1" applyAlignment="1">
      <alignment horizontal="center" vertical="center" textRotation="90" wrapText="1"/>
    </xf>
    <xf numFmtId="168" fontId="79" fillId="0" borderId="30" xfId="0" applyNumberFormat="1" applyFont="1" applyFill="1" applyBorder="1" applyAlignment="1">
      <alignment horizontal="left"/>
    </xf>
    <xf numFmtId="164" fontId="17" fillId="0" borderId="32" xfId="0" applyNumberFormat="1" applyFont="1" applyFill="1" applyBorder="1"/>
    <xf numFmtId="164" fontId="21" fillId="0" borderId="33" xfId="0" applyNumberFormat="1" applyFont="1" applyFill="1" applyBorder="1" applyAlignment="1">
      <alignment horizontal="left"/>
    </xf>
    <xf numFmtId="165" fontId="17" fillId="0" borderId="32" xfId="0" applyNumberFormat="1" applyFont="1" applyFill="1" applyBorder="1" applyAlignment="1">
      <alignment horizontal="left"/>
    </xf>
    <xf numFmtId="49" fontId="17" fillId="0" borderId="31" xfId="0" applyNumberFormat="1" applyFont="1" applyFill="1" applyBorder="1" applyAlignment="1">
      <alignment horizontal="left"/>
    </xf>
    <xf numFmtId="49" fontId="75" fillId="0" borderId="33" xfId="0" applyNumberFormat="1" applyFont="1" applyFill="1" applyBorder="1" applyAlignment="1">
      <alignment horizontal="left"/>
    </xf>
    <xf numFmtId="164" fontId="77" fillId="44" borderId="19" xfId="0" applyNumberFormat="1" applyFont="1" applyFill="1" applyBorder="1" applyAlignment="1">
      <alignment horizontal="center" vertical="center"/>
    </xf>
    <xf numFmtId="164" fontId="77" fillId="44" borderId="17" xfId="0" applyNumberFormat="1" applyFont="1" applyFill="1" applyBorder="1" applyAlignment="1">
      <alignment horizontal="left" vertical="center"/>
    </xf>
  </cellXfs>
  <cellStyles count="1607">
    <cellStyle name="20 % - Accent1" xfId="1" builtinId="30" customBuiltin="1"/>
    <cellStyle name="20 % - Accent1 2" xfId="2"/>
    <cellStyle name="20 % - Accent2" xfId="3" builtinId="34" customBuiltin="1"/>
    <cellStyle name="20 % - Accent2 2" xfId="4"/>
    <cellStyle name="20 % - Accent3" xfId="5" builtinId="38" customBuiltin="1"/>
    <cellStyle name="20 % - Accent3 2" xfId="6"/>
    <cellStyle name="20 % - Accent4" xfId="7" builtinId="42" customBuiltin="1"/>
    <cellStyle name="20 % - Accent4 2" xfId="8"/>
    <cellStyle name="20 % - Accent5" xfId="9" builtinId="46" customBuiltin="1"/>
    <cellStyle name="20 % - Accent5 2" xfId="10"/>
    <cellStyle name="20 % - Accent6" xfId="11" builtinId="50" customBuiltin="1"/>
    <cellStyle name="20 % - Accent6 2" xfId="12"/>
    <cellStyle name="20% - Accent1" xfId="13"/>
    <cellStyle name="20% - Accent1 2" xfId="548"/>
    <cellStyle name="20% - Accent2" xfId="14"/>
    <cellStyle name="20% - Accent2 2" xfId="549"/>
    <cellStyle name="20% - Accent3" xfId="15"/>
    <cellStyle name="20% - Accent3 2" xfId="550"/>
    <cellStyle name="20% - Accent4" xfId="16"/>
    <cellStyle name="20% - Accent4 2" xfId="551"/>
    <cellStyle name="20% - Accent5" xfId="17"/>
    <cellStyle name="20% - Accent5 2" xfId="552"/>
    <cellStyle name="20% - Accent6" xfId="18"/>
    <cellStyle name="20% - Accent6 2" xfId="553"/>
    <cellStyle name="40 % - Accent1" xfId="19" builtinId="31" customBuiltin="1"/>
    <cellStyle name="40 % - Accent1 2" xfId="20"/>
    <cellStyle name="40 % - Accent2" xfId="21" builtinId="35" customBuiltin="1"/>
    <cellStyle name="40 % - Accent2 2" xfId="22"/>
    <cellStyle name="40 % - Accent3" xfId="23" builtinId="39" customBuiltin="1"/>
    <cellStyle name="40 % - Accent3 2" xfId="24"/>
    <cellStyle name="40 % - Accent4" xfId="25" builtinId="43" customBuiltin="1"/>
    <cellStyle name="40 % - Accent4 2" xfId="26"/>
    <cellStyle name="40 % - Accent5" xfId="27" builtinId="47" customBuiltin="1"/>
    <cellStyle name="40 % - Accent5 2" xfId="28"/>
    <cellStyle name="40 % - Accent6" xfId="29" builtinId="51" customBuiltin="1"/>
    <cellStyle name="40 % - Accent6 2" xfId="30"/>
    <cellStyle name="40% - Accent1" xfId="31"/>
    <cellStyle name="40% - Accent1 2" xfId="554"/>
    <cellStyle name="40% - Accent2" xfId="32"/>
    <cellStyle name="40% - Accent2 2" xfId="555"/>
    <cellStyle name="40% - Accent3" xfId="33"/>
    <cellStyle name="40% - Accent3 2" xfId="556"/>
    <cellStyle name="40% - Accent4" xfId="34"/>
    <cellStyle name="40% - Accent4 2" xfId="557"/>
    <cellStyle name="40% - Accent5" xfId="35"/>
    <cellStyle name="40% - Accent5 2" xfId="558"/>
    <cellStyle name="40% - Accent6" xfId="36"/>
    <cellStyle name="40% - Accent6 2" xfId="559"/>
    <cellStyle name="60 % - Accent1" xfId="37" builtinId="32" customBuiltin="1"/>
    <cellStyle name="60 % - Accent1 2" xfId="38"/>
    <cellStyle name="60 % - Accent2" xfId="39" builtinId="36" customBuiltin="1"/>
    <cellStyle name="60 % - Accent2 2" xfId="40"/>
    <cellStyle name="60 % - Accent3" xfId="41" builtinId="40" customBuiltin="1"/>
    <cellStyle name="60 % - Accent3 2" xfId="42"/>
    <cellStyle name="60 % - Accent4" xfId="43" builtinId="44" customBuiltin="1"/>
    <cellStyle name="60 % - Accent4 2" xfId="44"/>
    <cellStyle name="60 % - Accent5" xfId="45" builtinId="48" customBuiltin="1"/>
    <cellStyle name="60 % - Accent5 2" xfId="46"/>
    <cellStyle name="60 % - Accent6" xfId="47" builtinId="52" customBuiltin="1"/>
    <cellStyle name="60 % - Accent6 2" xfId="48"/>
    <cellStyle name="60% - Accent1" xfId="49"/>
    <cellStyle name="60% - Accent1 2" xfId="560"/>
    <cellStyle name="60% - Accent2" xfId="50"/>
    <cellStyle name="60% - Accent2 2" xfId="561"/>
    <cellStyle name="60% - Accent3" xfId="51"/>
    <cellStyle name="60% - Accent3 2" xfId="562"/>
    <cellStyle name="60% - Accent4" xfId="52"/>
    <cellStyle name="60% - Accent4 2" xfId="563"/>
    <cellStyle name="60% - Accent5" xfId="53"/>
    <cellStyle name="60% - Accent5 2" xfId="564"/>
    <cellStyle name="60% - Accent6" xfId="54"/>
    <cellStyle name="60% - Accent6 2" xfId="565"/>
    <cellStyle name="Accent1" xfId="55" builtinId="29" customBuiltin="1"/>
    <cellStyle name="Accent1 - 20%" xfId="700"/>
    <cellStyle name="Accent1 - 40%" xfId="701"/>
    <cellStyle name="Accent1 - 60%" xfId="702"/>
    <cellStyle name="Accent1 2" xfId="56"/>
    <cellStyle name="Accent1 3" xfId="566"/>
    <cellStyle name="Accent2" xfId="57" builtinId="33" customBuiltin="1"/>
    <cellStyle name="Accent2 - 20%" xfId="703"/>
    <cellStyle name="Accent2 - 40%" xfId="704"/>
    <cellStyle name="Accent2 - 60%" xfId="705"/>
    <cellStyle name="Accent2 2" xfId="58"/>
    <cellStyle name="Accent2 3" xfId="567"/>
    <cellStyle name="Accent3" xfId="59" builtinId="37" customBuiltin="1"/>
    <cellStyle name="Accent3 - 20%" xfId="706"/>
    <cellStyle name="Accent3 - 40%" xfId="707"/>
    <cellStyle name="Accent3 - 60%" xfId="708"/>
    <cellStyle name="Accent3 2" xfId="60"/>
    <cellStyle name="Accent3 3" xfId="568"/>
    <cellStyle name="Accent4" xfId="61" builtinId="41" customBuiltin="1"/>
    <cellStyle name="Accent4 - 20%" xfId="709"/>
    <cellStyle name="Accent4 - 40%" xfId="710"/>
    <cellStyle name="Accent4 - 60%" xfId="711"/>
    <cellStyle name="Accent4 2" xfId="62"/>
    <cellStyle name="Accent4 3" xfId="569"/>
    <cellStyle name="Accent5" xfId="63" builtinId="45" customBuiltin="1"/>
    <cellStyle name="Accent5 - 20%" xfId="712"/>
    <cellStyle name="Accent5 - 40%" xfId="713"/>
    <cellStyle name="Accent5 - 60%" xfId="714"/>
    <cellStyle name="Accent5 2" xfId="64"/>
    <cellStyle name="Accent5 3" xfId="570"/>
    <cellStyle name="Accent6" xfId="65" builtinId="49" customBuiltin="1"/>
    <cellStyle name="Accent6 - 20%" xfId="715"/>
    <cellStyle name="Accent6 - 40%" xfId="716"/>
    <cellStyle name="Accent6 - 60%" xfId="717"/>
    <cellStyle name="Accent6 2" xfId="66"/>
    <cellStyle name="Accent6 3" xfId="571"/>
    <cellStyle name="Akzent1 2" xfId="718"/>
    <cellStyle name="Akzent2 2" xfId="719"/>
    <cellStyle name="Akzent3 2" xfId="720"/>
    <cellStyle name="Akzent4 2" xfId="721"/>
    <cellStyle name="Akzent5 2" xfId="722"/>
    <cellStyle name="Akzent6 2" xfId="723"/>
    <cellStyle name="Ausgabe 2" xfId="724"/>
    <cellStyle name="Avertissement" xfId="67" builtinId="11" customBuiltin="1"/>
    <cellStyle name="Avertissement 2" xfId="68"/>
    <cellStyle name="Bad" xfId="69"/>
    <cellStyle name="Bad 2" xfId="574"/>
    <cellStyle name="Berechnung 2" xfId="725"/>
    <cellStyle name="Calcul" xfId="70" builtinId="22" customBuiltin="1"/>
    <cellStyle name="Calcul 2" xfId="71"/>
    <cellStyle name="Calculation" xfId="72"/>
    <cellStyle name="Calculation 2" xfId="572"/>
    <cellStyle name="Cellule liée" xfId="73" builtinId="24" customBuiltin="1"/>
    <cellStyle name="Cellule liée 2" xfId="74"/>
    <cellStyle name="Check Cell" xfId="75"/>
    <cellStyle name="Check Cell 2" xfId="588"/>
    <cellStyle name="Commentaire" xfId="76" builtinId="10" customBuiltin="1"/>
    <cellStyle name="Commentaire 2" xfId="77"/>
    <cellStyle name="Commentaire 2 2" xfId="78"/>
    <cellStyle name="Commentaire 2 2 2" xfId="347"/>
    <cellStyle name="Commentaire 2 3" xfId="346"/>
    <cellStyle name="Commentaire 3" xfId="79"/>
    <cellStyle name="Commentaire 3 2" xfId="348"/>
    <cellStyle name="Commentaire 4" xfId="80"/>
    <cellStyle name="Commentaire 4 2" xfId="81"/>
    <cellStyle name="Commentaire 4 2 2" xfId="350"/>
    <cellStyle name="Commentaire 4 3" xfId="82"/>
    <cellStyle name="Commentaire 4 3 2" xfId="351"/>
    <cellStyle name="Commentaire 4 4" xfId="349"/>
    <cellStyle name="Commentaire 5" xfId="83"/>
    <cellStyle name="Commentaire 5 2" xfId="84"/>
    <cellStyle name="Commentaire 5 2 2" xfId="353"/>
    <cellStyle name="Commentaire 5 3" xfId="85"/>
    <cellStyle name="Commentaire 5 3 2" xfId="86"/>
    <cellStyle name="Commentaire 5 3 2 2" xfId="355"/>
    <cellStyle name="Commentaire 5 3 3" xfId="354"/>
    <cellStyle name="Commentaire 5 4" xfId="352"/>
    <cellStyle name="Commentaire 6" xfId="87"/>
    <cellStyle name="Commentaire 6 2" xfId="88"/>
    <cellStyle name="Commentaire 6 2 2" xfId="89"/>
    <cellStyle name="Commentaire 6 2 2 2" xfId="358"/>
    <cellStyle name="Commentaire 6 2 3" xfId="357"/>
    <cellStyle name="Commentaire 6 3" xfId="356"/>
    <cellStyle name="Commentaire 7" xfId="90"/>
    <cellStyle name="Commentaire 7 2" xfId="91"/>
    <cellStyle name="Commentaire 7 2 2" xfId="360"/>
    <cellStyle name="Commentaire 7 3" xfId="359"/>
    <cellStyle name="Eingabe 2" xfId="726"/>
    <cellStyle name="Emphasis 1" xfId="727"/>
    <cellStyle name="Emphasis 2" xfId="728"/>
    <cellStyle name="Emphasis 3" xfId="729"/>
    <cellStyle name="Entrée" xfId="92" builtinId="20" customBuiltin="1"/>
    <cellStyle name="Entrée 2" xfId="93"/>
    <cellStyle name="Ergebnis 2" xfId="730"/>
    <cellStyle name="Euro" xfId="94"/>
    <cellStyle name="Euro 2" xfId="95"/>
    <cellStyle name="Euro 2 2" xfId="96"/>
    <cellStyle name="Euro 2 2 2" xfId="363"/>
    <cellStyle name="Euro 2 2 2 2" xfId="609"/>
    <cellStyle name="Euro 2 2 3" xfId="526"/>
    <cellStyle name="Euro 2 3" xfId="362"/>
    <cellStyle name="Euro 2 3 2" xfId="608"/>
    <cellStyle name="Euro 2 4" xfId="525"/>
    <cellStyle name="Euro 3" xfId="97"/>
    <cellStyle name="Euro 3 2" xfId="364"/>
    <cellStyle name="Euro 3 2 2" xfId="610"/>
    <cellStyle name="Euro 3 3" xfId="527"/>
    <cellStyle name="Euro 4" xfId="98"/>
    <cellStyle name="Euro 4 2" xfId="99"/>
    <cellStyle name="Euro 4 2 2" xfId="366"/>
    <cellStyle name="Euro 4 2 2 2" xfId="612"/>
    <cellStyle name="Euro 4 2 3" xfId="529"/>
    <cellStyle name="Euro 4 3" xfId="100"/>
    <cellStyle name="Euro 4 3 2" xfId="367"/>
    <cellStyle name="Euro 4 3 2 2" xfId="613"/>
    <cellStyle name="Euro 4 3 3" xfId="530"/>
    <cellStyle name="Euro 4 4" xfId="365"/>
    <cellStyle name="Euro 4 4 2" xfId="611"/>
    <cellStyle name="Euro 4 5" xfId="528"/>
    <cellStyle name="Euro 5" xfId="101"/>
    <cellStyle name="Euro 5 2" xfId="102"/>
    <cellStyle name="Euro 5 2 2" xfId="369"/>
    <cellStyle name="Euro 5 2 2 2" xfId="615"/>
    <cellStyle name="Euro 5 2 3" xfId="532"/>
    <cellStyle name="Euro 5 3" xfId="103"/>
    <cellStyle name="Euro 5 3 2" xfId="104"/>
    <cellStyle name="Euro 5 3 2 2" xfId="371"/>
    <cellStyle name="Euro 5 3 2 3" xfId="534"/>
    <cellStyle name="Euro 5 3 3" xfId="370"/>
    <cellStyle name="Euro 5 3 4" xfId="533"/>
    <cellStyle name="Euro 5 4" xfId="368"/>
    <cellStyle name="Euro 5 4 2" xfId="614"/>
    <cellStyle name="Euro 5 5" xfId="531"/>
    <cellStyle name="Euro 6" xfId="105"/>
    <cellStyle name="Euro 6 2" xfId="106"/>
    <cellStyle name="Euro 6 2 2" xfId="373"/>
    <cellStyle name="Euro 6 2 2 2" xfId="617"/>
    <cellStyle name="Euro 6 2 3" xfId="536"/>
    <cellStyle name="Euro 6 3" xfId="372"/>
    <cellStyle name="Euro 6 3 2" xfId="616"/>
    <cellStyle name="Euro 6 4" xfId="535"/>
    <cellStyle name="Euro 7" xfId="361"/>
    <cellStyle name="Explanatory Text" xfId="107"/>
    <cellStyle name="Explanatory Text 2" xfId="581"/>
    <cellStyle name="Good" xfId="108"/>
    <cellStyle name="Good 2" xfId="579"/>
    <cellStyle name="Gut 2" xfId="731"/>
    <cellStyle name="Heading 1" xfId="109"/>
    <cellStyle name="Heading 1 2" xfId="583"/>
    <cellStyle name="Heading 2" xfId="110"/>
    <cellStyle name="Heading 2 2" xfId="584"/>
    <cellStyle name="Heading 3" xfId="111"/>
    <cellStyle name="Heading 3 2" xfId="585"/>
    <cellStyle name="Heading 4" xfId="112"/>
    <cellStyle name="Heading 4 2" xfId="586"/>
    <cellStyle name="Input" xfId="113"/>
    <cellStyle name="Input 2" xfId="573"/>
    <cellStyle name="Insatisfaisant" xfId="114" builtinId="27" customBuiltin="1"/>
    <cellStyle name="Insatisfaisant 2" xfId="115"/>
    <cellStyle name="Komma 2" xfId="732"/>
    <cellStyle name="Linked Cell" xfId="116"/>
    <cellStyle name="Linked Cell 2" xfId="575"/>
    <cellStyle name="Neutral" xfId="117"/>
    <cellStyle name="Neutral 2" xfId="576"/>
    <cellStyle name="Neutral 2 2" xfId="733"/>
    <cellStyle name="Neutre" xfId="118" builtinId="28" customBuiltin="1"/>
    <cellStyle name="Neutre 2" xfId="119"/>
    <cellStyle name="Neutre 3" xfId="120"/>
    <cellStyle name="Normal" xfId="0" builtinId="0"/>
    <cellStyle name="Normal 2" xfId="121"/>
    <cellStyle name="Normal 2 2" xfId="374"/>
    <cellStyle name="Normal 3" xfId="122"/>
    <cellStyle name="Normal 3 10" xfId="697"/>
    <cellStyle name="Normal 3 10 2" xfId="869"/>
    <cellStyle name="Normal 3 10 2 2" xfId="1110"/>
    <cellStyle name="Normal 3 10 2 2 2" xfId="1590"/>
    <cellStyle name="Normal 3 10 2 3" xfId="1350"/>
    <cellStyle name="Normal 3 10 3" xfId="990"/>
    <cellStyle name="Normal 3 10 3 2" xfId="1470"/>
    <cellStyle name="Normal 3 10 4" xfId="1230"/>
    <cellStyle name="Normal 3 11" xfId="753"/>
    <cellStyle name="Normal 3 11 2" xfId="994"/>
    <cellStyle name="Normal 3 11 2 2" xfId="1474"/>
    <cellStyle name="Normal 3 11 3" xfId="1234"/>
    <cellStyle name="Normal 3 12" xfId="765"/>
    <cellStyle name="Normal 3 12 2" xfId="1006"/>
    <cellStyle name="Normal 3 12 2 2" xfId="1486"/>
    <cellStyle name="Normal 3 12 3" xfId="1246"/>
    <cellStyle name="Normal 3 13" xfId="874"/>
    <cellStyle name="Normal 3 13 2" xfId="1114"/>
    <cellStyle name="Normal 3 13 2 2" xfId="1594"/>
    <cellStyle name="Normal 3 13 3" xfId="1354"/>
    <cellStyle name="Normal 3 14" xfId="886"/>
    <cellStyle name="Normal 3 14 2" xfId="1366"/>
    <cellStyle name="Normal 3 15" xfId="1126"/>
    <cellStyle name="Normal 3 2" xfId="375"/>
    <cellStyle name="Normal 3 2 10" xfId="766"/>
    <cellStyle name="Normal 3 2 10 2" xfId="1007"/>
    <cellStyle name="Normal 3 2 10 2 2" xfId="1487"/>
    <cellStyle name="Normal 3 2 10 3" xfId="1247"/>
    <cellStyle name="Normal 3 2 11" xfId="875"/>
    <cellStyle name="Normal 3 2 11 2" xfId="1115"/>
    <cellStyle name="Normal 3 2 11 2 2" xfId="1595"/>
    <cellStyle name="Normal 3 2 11 3" xfId="1355"/>
    <cellStyle name="Normal 3 2 12" xfId="887"/>
    <cellStyle name="Normal 3 2 12 2" xfId="1367"/>
    <cellStyle name="Normal 3 2 13" xfId="1127"/>
    <cellStyle name="Normal 3 2 2" xfId="538"/>
    <cellStyle name="Normal 3 2 2 10" xfId="1129"/>
    <cellStyle name="Normal 3 2 2 2" xfId="592"/>
    <cellStyle name="Normal 3 2 2 2 2" xfId="604"/>
    <cellStyle name="Normal 3 2 2 2 2 2" xfId="641"/>
    <cellStyle name="Normal 3 2 2 2 2 2 2" xfId="693"/>
    <cellStyle name="Normal 3 2 2 2 2 2 2 2" xfId="865"/>
    <cellStyle name="Normal 3 2 2 2 2 2 2 2 2" xfId="1106"/>
    <cellStyle name="Normal 3 2 2 2 2 2 2 2 2 2" xfId="1586"/>
    <cellStyle name="Normal 3 2 2 2 2 2 2 2 3" xfId="1346"/>
    <cellStyle name="Normal 3 2 2 2 2 2 2 3" xfId="986"/>
    <cellStyle name="Normal 3 2 2 2 2 2 2 3 2" xfId="1466"/>
    <cellStyle name="Normal 3 2 2 2 2 2 2 4" xfId="1226"/>
    <cellStyle name="Normal 3 2 2 2 2 2 3" xfId="813"/>
    <cellStyle name="Normal 3 2 2 2 2 2 3 2" xfId="1054"/>
    <cellStyle name="Normal 3 2 2 2 2 2 3 2 2" xfId="1534"/>
    <cellStyle name="Normal 3 2 2 2 2 2 3 3" xfId="1294"/>
    <cellStyle name="Normal 3 2 2 2 2 2 4" xfId="934"/>
    <cellStyle name="Normal 3 2 2 2 2 2 4 2" xfId="1414"/>
    <cellStyle name="Normal 3 2 2 2 2 2 5" xfId="1174"/>
    <cellStyle name="Normal 3 2 2 2 2 3" xfId="667"/>
    <cellStyle name="Normal 3 2 2 2 2 3 2" xfId="839"/>
    <cellStyle name="Normal 3 2 2 2 2 3 2 2" xfId="1080"/>
    <cellStyle name="Normal 3 2 2 2 2 3 2 2 2" xfId="1560"/>
    <cellStyle name="Normal 3 2 2 2 2 3 2 3" xfId="1320"/>
    <cellStyle name="Normal 3 2 2 2 2 3 3" xfId="960"/>
    <cellStyle name="Normal 3 2 2 2 2 3 3 2" xfId="1440"/>
    <cellStyle name="Normal 3 2 2 2 2 3 4" xfId="1200"/>
    <cellStyle name="Normal 3 2 2 2 2 4" xfId="787"/>
    <cellStyle name="Normal 3 2 2 2 2 4 2" xfId="1028"/>
    <cellStyle name="Normal 3 2 2 2 2 4 2 2" xfId="1508"/>
    <cellStyle name="Normal 3 2 2 2 2 4 3" xfId="1268"/>
    <cellStyle name="Normal 3 2 2 2 2 5" xfId="908"/>
    <cellStyle name="Normal 3 2 2 2 2 5 2" xfId="1388"/>
    <cellStyle name="Normal 3 2 2 2 2 6" xfId="1148"/>
    <cellStyle name="Normal 3 2 2 2 3" xfId="629"/>
    <cellStyle name="Normal 3 2 2 2 3 2" xfId="681"/>
    <cellStyle name="Normal 3 2 2 2 3 2 2" xfId="853"/>
    <cellStyle name="Normal 3 2 2 2 3 2 2 2" xfId="1094"/>
    <cellStyle name="Normal 3 2 2 2 3 2 2 2 2" xfId="1574"/>
    <cellStyle name="Normal 3 2 2 2 3 2 2 3" xfId="1334"/>
    <cellStyle name="Normal 3 2 2 2 3 2 3" xfId="974"/>
    <cellStyle name="Normal 3 2 2 2 3 2 3 2" xfId="1454"/>
    <cellStyle name="Normal 3 2 2 2 3 2 4" xfId="1214"/>
    <cellStyle name="Normal 3 2 2 2 3 3" xfId="801"/>
    <cellStyle name="Normal 3 2 2 2 3 3 2" xfId="1042"/>
    <cellStyle name="Normal 3 2 2 2 3 3 2 2" xfId="1522"/>
    <cellStyle name="Normal 3 2 2 2 3 3 3" xfId="1282"/>
    <cellStyle name="Normal 3 2 2 2 3 4" xfId="922"/>
    <cellStyle name="Normal 3 2 2 2 3 4 2" xfId="1402"/>
    <cellStyle name="Normal 3 2 2 2 3 5" xfId="1162"/>
    <cellStyle name="Normal 3 2 2 2 4" xfId="655"/>
    <cellStyle name="Normal 3 2 2 2 4 2" xfId="827"/>
    <cellStyle name="Normal 3 2 2 2 4 2 2" xfId="1068"/>
    <cellStyle name="Normal 3 2 2 2 4 2 2 2" xfId="1548"/>
    <cellStyle name="Normal 3 2 2 2 4 2 3" xfId="1308"/>
    <cellStyle name="Normal 3 2 2 2 4 3" xfId="948"/>
    <cellStyle name="Normal 3 2 2 2 4 3 2" xfId="1428"/>
    <cellStyle name="Normal 3 2 2 2 4 4" xfId="1188"/>
    <cellStyle name="Normal 3 2 2 2 5" xfId="763"/>
    <cellStyle name="Normal 3 2 2 2 5 2" xfId="1004"/>
    <cellStyle name="Normal 3 2 2 2 5 2 2" xfId="1484"/>
    <cellStyle name="Normal 3 2 2 2 5 3" xfId="1244"/>
    <cellStyle name="Normal 3 2 2 2 6" xfId="775"/>
    <cellStyle name="Normal 3 2 2 2 6 2" xfId="1016"/>
    <cellStyle name="Normal 3 2 2 2 6 2 2" xfId="1496"/>
    <cellStyle name="Normal 3 2 2 2 6 3" xfId="1256"/>
    <cellStyle name="Normal 3 2 2 2 7" xfId="884"/>
    <cellStyle name="Normal 3 2 2 2 7 2" xfId="1124"/>
    <cellStyle name="Normal 3 2 2 2 7 2 2" xfId="1604"/>
    <cellStyle name="Normal 3 2 2 2 7 3" xfId="1364"/>
    <cellStyle name="Normal 3 2 2 2 8" xfId="896"/>
    <cellStyle name="Normal 3 2 2 2 8 2" xfId="1376"/>
    <cellStyle name="Normal 3 2 2 2 9" xfId="1136"/>
    <cellStyle name="Normal 3 2 2 3" xfId="597"/>
    <cellStyle name="Normal 3 2 2 3 2" xfId="634"/>
    <cellStyle name="Normal 3 2 2 3 2 2" xfId="686"/>
    <cellStyle name="Normal 3 2 2 3 2 2 2" xfId="858"/>
    <cellStyle name="Normal 3 2 2 3 2 2 2 2" xfId="1099"/>
    <cellStyle name="Normal 3 2 2 3 2 2 2 2 2" xfId="1579"/>
    <cellStyle name="Normal 3 2 2 3 2 2 2 3" xfId="1339"/>
    <cellStyle name="Normal 3 2 2 3 2 2 3" xfId="979"/>
    <cellStyle name="Normal 3 2 2 3 2 2 3 2" xfId="1459"/>
    <cellStyle name="Normal 3 2 2 3 2 2 4" xfId="1219"/>
    <cellStyle name="Normal 3 2 2 3 2 3" xfId="806"/>
    <cellStyle name="Normal 3 2 2 3 2 3 2" xfId="1047"/>
    <cellStyle name="Normal 3 2 2 3 2 3 2 2" xfId="1527"/>
    <cellStyle name="Normal 3 2 2 3 2 3 3" xfId="1287"/>
    <cellStyle name="Normal 3 2 2 3 2 4" xfId="927"/>
    <cellStyle name="Normal 3 2 2 3 2 4 2" xfId="1407"/>
    <cellStyle name="Normal 3 2 2 3 2 5" xfId="1167"/>
    <cellStyle name="Normal 3 2 2 3 3" xfId="660"/>
    <cellStyle name="Normal 3 2 2 3 3 2" xfId="832"/>
    <cellStyle name="Normal 3 2 2 3 3 2 2" xfId="1073"/>
    <cellStyle name="Normal 3 2 2 3 3 2 2 2" xfId="1553"/>
    <cellStyle name="Normal 3 2 2 3 3 2 3" xfId="1313"/>
    <cellStyle name="Normal 3 2 2 3 3 3" xfId="953"/>
    <cellStyle name="Normal 3 2 2 3 3 3 2" xfId="1433"/>
    <cellStyle name="Normal 3 2 2 3 3 4" xfId="1193"/>
    <cellStyle name="Normal 3 2 2 3 4" xfId="780"/>
    <cellStyle name="Normal 3 2 2 3 4 2" xfId="1021"/>
    <cellStyle name="Normal 3 2 2 3 4 2 2" xfId="1501"/>
    <cellStyle name="Normal 3 2 2 3 4 3" xfId="1261"/>
    <cellStyle name="Normal 3 2 2 3 5" xfId="901"/>
    <cellStyle name="Normal 3 2 2 3 5 2" xfId="1381"/>
    <cellStyle name="Normal 3 2 2 3 6" xfId="1141"/>
    <cellStyle name="Normal 3 2 2 4" xfId="622"/>
    <cellStyle name="Normal 3 2 2 4 2" xfId="674"/>
    <cellStyle name="Normal 3 2 2 4 2 2" xfId="846"/>
    <cellStyle name="Normal 3 2 2 4 2 2 2" xfId="1087"/>
    <cellStyle name="Normal 3 2 2 4 2 2 2 2" xfId="1567"/>
    <cellStyle name="Normal 3 2 2 4 2 2 3" xfId="1327"/>
    <cellStyle name="Normal 3 2 2 4 2 3" xfId="967"/>
    <cellStyle name="Normal 3 2 2 4 2 3 2" xfId="1447"/>
    <cellStyle name="Normal 3 2 2 4 2 4" xfId="1207"/>
    <cellStyle name="Normal 3 2 2 4 3" xfId="794"/>
    <cellStyle name="Normal 3 2 2 4 3 2" xfId="1035"/>
    <cellStyle name="Normal 3 2 2 4 3 2 2" xfId="1515"/>
    <cellStyle name="Normal 3 2 2 4 3 3" xfId="1275"/>
    <cellStyle name="Normal 3 2 2 4 4" xfId="915"/>
    <cellStyle name="Normal 3 2 2 4 4 2" xfId="1395"/>
    <cellStyle name="Normal 3 2 2 4 5" xfId="1155"/>
    <cellStyle name="Normal 3 2 2 5" xfId="648"/>
    <cellStyle name="Normal 3 2 2 5 2" xfId="820"/>
    <cellStyle name="Normal 3 2 2 5 2 2" xfId="1061"/>
    <cellStyle name="Normal 3 2 2 5 2 2 2" xfId="1541"/>
    <cellStyle name="Normal 3 2 2 5 2 3" xfId="1301"/>
    <cellStyle name="Normal 3 2 2 5 3" xfId="941"/>
    <cellStyle name="Normal 3 2 2 5 3 2" xfId="1421"/>
    <cellStyle name="Normal 3 2 2 5 4" xfId="1181"/>
    <cellStyle name="Normal 3 2 2 6" xfId="756"/>
    <cellStyle name="Normal 3 2 2 6 2" xfId="997"/>
    <cellStyle name="Normal 3 2 2 6 2 2" xfId="1477"/>
    <cellStyle name="Normal 3 2 2 6 3" xfId="1237"/>
    <cellStyle name="Normal 3 2 2 7" xfId="768"/>
    <cellStyle name="Normal 3 2 2 7 2" xfId="1009"/>
    <cellStyle name="Normal 3 2 2 7 2 2" xfId="1489"/>
    <cellStyle name="Normal 3 2 2 7 3" xfId="1249"/>
    <cellStyle name="Normal 3 2 2 8" xfId="877"/>
    <cellStyle name="Normal 3 2 2 8 2" xfId="1117"/>
    <cellStyle name="Normal 3 2 2 8 2 2" xfId="1597"/>
    <cellStyle name="Normal 3 2 2 8 3" xfId="1357"/>
    <cellStyle name="Normal 3 2 2 9" xfId="889"/>
    <cellStyle name="Normal 3 2 2 9 2" xfId="1369"/>
    <cellStyle name="Normal 3 2 3" xfId="590"/>
    <cellStyle name="Normal 3 2 3 2" xfId="602"/>
    <cellStyle name="Normal 3 2 3 2 2" xfId="639"/>
    <cellStyle name="Normal 3 2 3 2 2 2" xfId="691"/>
    <cellStyle name="Normal 3 2 3 2 2 2 2" xfId="863"/>
    <cellStyle name="Normal 3 2 3 2 2 2 2 2" xfId="1104"/>
    <cellStyle name="Normal 3 2 3 2 2 2 2 2 2" xfId="1584"/>
    <cellStyle name="Normal 3 2 3 2 2 2 2 3" xfId="1344"/>
    <cellStyle name="Normal 3 2 3 2 2 2 3" xfId="984"/>
    <cellStyle name="Normal 3 2 3 2 2 2 3 2" xfId="1464"/>
    <cellStyle name="Normal 3 2 3 2 2 2 4" xfId="1224"/>
    <cellStyle name="Normal 3 2 3 2 2 3" xfId="811"/>
    <cellStyle name="Normal 3 2 3 2 2 3 2" xfId="1052"/>
    <cellStyle name="Normal 3 2 3 2 2 3 2 2" xfId="1532"/>
    <cellStyle name="Normal 3 2 3 2 2 3 3" xfId="1292"/>
    <cellStyle name="Normal 3 2 3 2 2 4" xfId="932"/>
    <cellStyle name="Normal 3 2 3 2 2 4 2" xfId="1412"/>
    <cellStyle name="Normal 3 2 3 2 2 5" xfId="1172"/>
    <cellStyle name="Normal 3 2 3 2 3" xfId="665"/>
    <cellStyle name="Normal 3 2 3 2 3 2" xfId="837"/>
    <cellStyle name="Normal 3 2 3 2 3 2 2" xfId="1078"/>
    <cellStyle name="Normal 3 2 3 2 3 2 2 2" xfId="1558"/>
    <cellStyle name="Normal 3 2 3 2 3 2 3" xfId="1318"/>
    <cellStyle name="Normal 3 2 3 2 3 3" xfId="958"/>
    <cellStyle name="Normal 3 2 3 2 3 3 2" xfId="1438"/>
    <cellStyle name="Normal 3 2 3 2 3 4" xfId="1198"/>
    <cellStyle name="Normal 3 2 3 2 4" xfId="785"/>
    <cellStyle name="Normal 3 2 3 2 4 2" xfId="1026"/>
    <cellStyle name="Normal 3 2 3 2 4 2 2" xfId="1506"/>
    <cellStyle name="Normal 3 2 3 2 4 3" xfId="1266"/>
    <cellStyle name="Normal 3 2 3 2 5" xfId="906"/>
    <cellStyle name="Normal 3 2 3 2 5 2" xfId="1386"/>
    <cellStyle name="Normal 3 2 3 2 6" xfId="1146"/>
    <cellStyle name="Normal 3 2 3 3" xfId="627"/>
    <cellStyle name="Normal 3 2 3 3 2" xfId="679"/>
    <cellStyle name="Normal 3 2 3 3 2 2" xfId="851"/>
    <cellStyle name="Normal 3 2 3 3 2 2 2" xfId="1092"/>
    <cellStyle name="Normal 3 2 3 3 2 2 2 2" xfId="1572"/>
    <cellStyle name="Normal 3 2 3 3 2 2 3" xfId="1332"/>
    <cellStyle name="Normal 3 2 3 3 2 3" xfId="972"/>
    <cellStyle name="Normal 3 2 3 3 2 3 2" xfId="1452"/>
    <cellStyle name="Normal 3 2 3 3 2 4" xfId="1212"/>
    <cellStyle name="Normal 3 2 3 3 3" xfId="799"/>
    <cellStyle name="Normal 3 2 3 3 3 2" xfId="1040"/>
    <cellStyle name="Normal 3 2 3 3 3 2 2" xfId="1520"/>
    <cellStyle name="Normal 3 2 3 3 3 3" xfId="1280"/>
    <cellStyle name="Normal 3 2 3 3 4" xfId="920"/>
    <cellStyle name="Normal 3 2 3 3 4 2" xfId="1400"/>
    <cellStyle name="Normal 3 2 3 3 5" xfId="1160"/>
    <cellStyle name="Normal 3 2 3 4" xfId="653"/>
    <cellStyle name="Normal 3 2 3 4 2" xfId="825"/>
    <cellStyle name="Normal 3 2 3 4 2 2" xfId="1066"/>
    <cellStyle name="Normal 3 2 3 4 2 2 2" xfId="1546"/>
    <cellStyle name="Normal 3 2 3 4 2 3" xfId="1306"/>
    <cellStyle name="Normal 3 2 3 4 3" xfId="946"/>
    <cellStyle name="Normal 3 2 3 4 3 2" xfId="1426"/>
    <cellStyle name="Normal 3 2 3 4 4" xfId="1186"/>
    <cellStyle name="Normal 3 2 3 5" xfId="761"/>
    <cellStyle name="Normal 3 2 3 5 2" xfId="1002"/>
    <cellStyle name="Normal 3 2 3 5 2 2" xfId="1482"/>
    <cellStyle name="Normal 3 2 3 5 3" xfId="1242"/>
    <cellStyle name="Normal 3 2 3 6" xfId="773"/>
    <cellStyle name="Normal 3 2 3 6 2" xfId="1014"/>
    <cellStyle name="Normal 3 2 3 6 2 2" xfId="1494"/>
    <cellStyle name="Normal 3 2 3 6 3" xfId="1254"/>
    <cellStyle name="Normal 3 2 3 7" xfId="882"/>
    <cellStyle name="Normal 3 2 3 7 2" xfId="1122"/>
    <cellStyle name="Normal 3 2 3 7 2 2" xfId="1602"/>
    <cellStyle name="Normal 3 2 3 7 3" xfId="1362"/>
    <cellStyle name="Normal 3 2 3 8" xfId="894"/>
    <cellStyle name="Normal 3 2 3 8 2" xfId="1374"/>
    <cellStyle name="Normal 3 2 3 9" xfId="1134"/>
    <cellStyle name="Normal 3 2 4" xfId="595"/>
    <cellStyle name="Normal 3 2 4 2" xfId="632"/>
    <cellStyle name="Normal 3 2 4 2 2" xfId="684"/>
    <cellStyle name="Normal 3 2 4 2 2 2" xfId="856"/>
    <cellStyle name="Normal 3 2 4 2 2 2 2" xfId="1097"/>
    <cellStyle name="Normal 3 2 4 2 2 2 2 2" xfId="1577"/>
    <cellStyle name="Normal 3 2 4 2 2 2 3" xfId="1337"/>
    <cellStyle name="Normal 3 2 4 2 2 3" xfId="977"/>
    <cellStyle name="Normal 3 2 4 2 2 3 2" xfId="1457"/>
    <cellStyle name="Normal 3 2 4 2 2 4" xfId="1217"/>
    <cellStyle name="Normal 3 2 4 2 3" xfId="804"/>
    <cellStyle name="Normal 3 2 4 2 3 2" xfId="1045"/>
    <cellStyle name="Normal 3 2 4 2 3 2 2" xfId="1525"/>
    <cellStyle name="Normal 3 2 4 2 3 3" xfId="1285"/>
    <cellStyle name="Normal 3 2 4 2 4" xfId="925"/>
    <cellStyle name="Normal 3 2 4 2 4 2" xfId="1405"/>
    <cellStyle name="Normal 3 2 4 2 5" xfId="1165"/>
    <cellStyle name="Normal 3 2 4 3" xfId="658"/>
    <cellStyle name="Normal 3 2 4 3 2" xfId="830"/>
    <cellStyle name="Normal 3 2 4 3 2 2" xfId="1071"/>
    <cellStyle name="Normal 3 2 4 3 2 2 2" xfId="1551"/>
    <cellStyle name="Normal 3 2 4 3 2 3" xfId="1311"/>
    <cellStyle name="Normal 3 2 4 3 3" xfId="951"/>
    <cellStyle name="Normal 3 2 4 3 3 2" xfId="1431"/>
    <cellStyle name="Normal 3 2 4 3 4" xfId="1191"/>
    <cellStyle name="Normal 3 2 4 4" xfId="778"/>
    <cellStyle name="Normal 3 2 4 4 2" xfId="1019"/>
    <cellStyle name="Normal 3 2 4 4 2 2" xfId="1499"/>
    <cellStyle name="Normal 3 2 4 4 3" xfId="1259"/>
    <cellStyle name="Normal 3 2 4 5" xfId="899"/>
    <cellStyle name="Normal 3 2 4 5 2" xfId="1379"/>
    <cellStyle name="Normal 3 2 4 6" xfId="1139"/>
    <cellStyle name="Normal 3 2 5" xfId="618"/>
    <cellStyle name="Normal 3 2 5 2" xfId="644"/>
    <cellStyle name="Normal 3 2 5 2 2" xfId="696"/>
    <cellStyle name="Normal 3 2 5 2 2 2" xfId="868"/>
    <cellStyle name="Normal 3 2 5 2 2 2 2" xfId="1109"/>
    <cellStyle name="Normal 3 2 5 2 2 2 2 2" xfId="1589"/>
    <cellStyle name="Normal 3 2 5 2 2 2 3" xfId="1349"/>
    <cellStyle name="Normal 3 2 5 2 2 3" xfId="989"/>
    <cellStyle name="Normal 3 2 5 2 2 3 2" xfId="1469"/>
    <cellStyle name="Normal 3 2 5 2 2 4" xfId="1229"/>
    <cellStyle name="Normal 3 2 5 2 3" xfId="816"/>
    <cellStyle name="Normal 3 2 5 2 3 2" xfId="1057"/>
    <cellStyle name="Normal 3 2 5 2 3 2 2" xfId="1537"/>
    <cellStyle name="Normal 3 2 5 2 3 3" xfId="1297"/>
    <cellStyle name="Normal 3 2 5 2 4" xfId="937"/>
    <cellStyle name="Normal 3 2 5 2 4 2" xfId="1417"/>
    <cellStyle name="Normal 3 2 5 2 5" xfId="1177"/>
    <cellStyle name="Normal 3 2 5 3" xfId="670"/>
    <cellStyle name="Normal 3 2 5 3 2" xfId="842"/>
    <cellStyle name="Normal 3 2 5 3 2 2" xfId="1083"/>
    <cellStyle name="Normal 3 2 5 3 2 2 2" xfId="1563"/>
    <cellStyle name="Normal 3 2 5 3 2 3" xfId="1323"/>
    <cellStyle name="Normal 3 2 5 3 3" xfId="963"/>
    <cellStyle name="Normal 3 2 5 3 3 2" xfId="1443"/>
    <cellStyle name="Normal 3 2 5 3 4" xfId="1203"/>
    <cellStyle name="Normal 3 2 5 4" xfId="790"/>
    <cellStyle name="Normal 3 2 5 4 2" xfId="1031"/>
    <cellStyle name="Normal 3 2 5 4 2 2" xfId="1511"/>
    <cellStyle name="Normal 3 2 5 4 3" xfId="1271"/>
    <cellStyle name="Normal 3 2 5 5" xfId="911"/>
    <cellStyle name="Normal 3 2 5 5 2" xfId="1391"/>
    <cellStyle name="Normal 3 2 5 6" xfId="1151"/>
    <cellStyle name="Normal 3 2 6" xfId="620"/>
    <cellStyle name="Normal 3 2 6 2" xfId="672"/>
    <cellStyle name="Normal 3 2 6 2 2" xfId="844"/>
    <cellStyle name="Normal 3 2 6 2 2 2" xfId="1085"/>
    <cellStyle name="Normal 3 2 6 2 2 2 2" xfId="1565"/>
    <cellStyle name="Normal 3 2 6 2 2 3" xfId="1325"/>
    <cellStyle name="Normal 3 2 6 2 3" xfId="965"/>
    <cellStyle name="Normal 3 2 6 2 3 2" xfId="1445"/>
    <cellStyle name="Normal 3 2 6 2 4" xfId="1205"/>
    <cellStyle name="Normal 3 2 6 3" xfId="792"/>
    <cellStyle name="Normal 3 2 6 3 2" xfId="1033"/>
    <cellStyle name="Normal 3 2 6 3 2 2" xfId="1513"/>
    <cellStyle name="Normal 3 2 6 3 3" xfId="1273"/>
    <cellStyle name="Normal 3 2 6 4" xfId="913"/>
    <cellStyle name="Normal 3 2 6 4 2" xfId="1393"/>
    <cellStyle name="Normal 3 2 6 5" xfId="1153"/>
    <cellStyle name="Normal 3 2 7" xfId="646"/>
    <cellStyle name="Normal 3 2 7 2" xfId="818"/>
    <cellStyle name="Normal 3 2 7 2 2" xfId="1059"/>
    <cellStyle name="Normal 3 2 7 2 2 2" xfId="1539"/>
    <cellStyle name="Normal 3 2 7 2 3" xfId="1299"/>
    <cellStyle name="Normal 3 2 7 3" xfId="939"/>
    <cellStyle name="Normal 3 2 7 3 2" xfId="1419"/>
    <cellStyle name="Normal 3 2 7 4" xfId="1179"/>
    <cellStyle name="Normal 3 2 8" xfId="698"/>
    <cellStyle name="Normal 3 2 8 2" xfId="870"/>
    <cellStyle name="Normal 3 2 8 2 2" xfId="1111"/>
    <cellStyle name="Normal 3 2 8 2 2 2" xfId="1591"/>
    <cellStyle name="Normal 3 2 8 2 3" xfId="1351"/>
    <cellStyle name="Normal 3 2 8 3" xfId="991"/>
    <cellStyle name="Normal 3 2 8 3 2" xfId="1471"/>
    <cellStyle name="Normal 3 2 8 4" xfId="1231"/>
    <cellStyle name="Normal 3 2 9" xfId="754"/>
    <cellStyle name="Normal 3 2 9 2" xfId="995"/>
    <cellStyle name="Normal 3 2 9 2 2" xfId="1475"/>
    <cellStyle name="Normal 3 2 9 3" xfId="1235"/>
    <cellStyle name="Normal 3 3" xfId="537"/>
    <cellStyle name="Normal 3 3 10" xfId="1128"/>
    <cellStyle name="Normal 3 3 2" xfId="591"/>
    <cellStyle name="Normal 3 3 2 2" xfId="603"/>
    <cellStyle name="Normal 3 3 2 2 2" xfId="640"/>
    <cellStyle name="Normal 3 3 2 2 2 2" xfId="692"/>
    <cellStyle name="Normal 3 3 2 2 2 2 2" xfId="864"/>
    <cellStyle name="Normal 3 3 2 2 2 2 2 2" xfId="1105"/>
    <cellStyle name="Normal 3 3 2 2 2 2 2 2 2" xfId="1585"/>
    <cellStyle name="Normal 3 3 2 2 2 2 2 3" xfId="1345"/>
    <cellStyle name="Normal 3 3 2 2 2 2 3" xfId="985"/>
    <cellStyle name="Normal 3 3 2 2 2 2 3 2" xfId="1465"/>
    <cellStyle name="Normal 3 3 2 2 2 2 4" xfId="1225"/>
    <cellStyle name="Normal 3 3 2 2 2 3" xfId="812"/>
    <cellStyle name="Normal 3 3 2 2 2 3 2" xfId="1053"/>
    <cellStyle name="Normal 3 3 2 2 2 3 2 2" xfId="1533"/>
    <cellStyle name="Normal 3 3 2 2 2 3 3" xfId="1293"/>
    <cellStyle name="Normal 3 3 2 2 2 4" xfId="933"/>
    <cellStyle name="Normal 3 3 2 2 2 4 2" xfId="1413"/>
    <cellStyle name="Normal 3 3 2 2 2 5" xfId="1173"/>
    <cellStyle name="Normal 3 3 2 2 3" xfId="666"/>
    <cellStyle name="Normal 3 3 2 2 3 2" xfId="838"/>
    <cellStyle name="Normal 3 3 2 2 3 2 2" xfId="1079"/>
    <cellStyle name="Normal 3 3 2 2 3 2 2 2" xfId="1559"/>
    <cellStyle name="Normal 3 3 2 2 3 2 3" xfId="1319"/>
    <cellStyle name="Normal 3 3 2 2 3 3" xfId="959"/>
    <cellStyle name="Normal 3 3 2 2 3 3 2" xfId="1439"/>
    <cellStyle name="Normal 3 3 2 2 3 4" xfId="1199"/>
    <cellStyle name="Normal 3 3 2 2 4" xfId="786"/>
    <cellStyle name="Normal 3 3 2 2 4 2" xfId="1027"/>
    <cellStyle name="Normal 3 3 2 2 4 2 2" xfId="1507"/>
    <cellStyle name="Normal 3 3 2 2 4 3" xfId="1267"/>
    <cellStyle name="Normal 3 3 2 2 5" xfId="907"/>
    <cellStyle name="Normal 3 3 2 2 5 2" xfId="1387"/>
    <cellStyle name="Normal 3 3 2 2 6" xfId="1147"/>
    <cellStyle name="Normal 3 3 2 3" xfId="628"/>
    <cellStyle name="Normal 3 3 2 3 2" xfId="680"/>
    <cellStyle name="Normal 3 3 2 3 2 2" xfId="852"/>
    <cellStyle name="Normal 3 3 2 3 2 2 2" xfId="1093"/>
    <cellStyle name="Normal 3 3 2 3 2 2 2 2" xfId="1573"/>
    <cellStyle name="Normal 3 3 2 3 2 2 3" xfId="1333"/>
    <cellStyle name="Normal 3 3 2 3 2 3" xfId="973"/>
    <cellStyle name="Normal 3 3 2 3 2 3 2" xfId="1453"/>
    <cellStyle name="Normal 3 3 2 3 2 4" xfId="1213"/>
    <cellStyle name="Normal 3 3 2 3 3" xfId="800"/>
    <cellStyle name="Normal 3 3 2 3 3 2" xfId="1041"/>
    <cellStyle name="Normal 3 3 2 3 3 2 2" xfId="1521"/>
    <cellStyle name="Normal 3 3 2 3 3 3" xfId="1281"/>
    <cellStyle name="Normal 3 3 2 3 4" xfId="921"/>
    <cellStyle name="Normal 3 3 2 3 4 2" xfId="1401"/>
    <cellStyle name="Normal 3 3 2 3 5" xfId="1161"/>
    <cellStyle name="Normal 3 3 2 4" xfId="654"/>
    <cellStyle name="Normal 3 3 2 4 2" xfId="826"/>
    <cellStyle name="Normal 3 3 2 4 2 2" xfId="1067"/>
    <cellStyle name="Normal 3 3 2 4 2 2 2" xfId="1547"/>
    <cellStyle name="Normal 3 3 2 4 2 3" xfId="1307"/>
    <cellStyle name="Normal 3 3 2 4 3" xfId="947"/>
    <cellStyle name="Normal 3 3 2 4 3 2" xfId="1427"/>
    <cellStyle name="Normal 3 3 2 4 4" xfId="1187"/>
    <cellStyle name="Normal 3 3 2 5" xfId="762"/>
    <cellStyle name="Normal 3 3 2 5 2" xfId="1003"/>
    <cellStyle name="Normal 3 3 2 5 2 2" xfId="1483"/>
    <cellStyle name="Normal 3 3 2 5 3" xfId="1243"/>
    <cellStyle name="Normal 3 3 2 6" xfId="774"/>
    <cellStyle name="Normal 3 3 2 6 2" xfId="1015"/>
    <cellStyle name="Normal 3 3 2 6 2 2" xfId="1495"/>
    <cellStyle name="Normal 3 3 2 6 3" xfId="1255"/>
    <cellStyle name="Normal 3 3 2 7" xfId="883"/>
    <cellStyle name="Normal 3 3 2 7 2" xfId="1123"/>
    <cellStyle name="Normal 3 3 2 7 2 2" xfId="1603"/>
    <cellStyle name="Normal 3 3 2 7 3" xfId="1363"/>
    <cellStyle name="Normal 3 3 2 8" xfId="895"/>
    <cellStyle name="Normal 3 3 2 8 2" xfId="1375"/>
    <cellStyle name="Normal 3 3 2 9" xfId="1135"/>
    <cellStyle name="Normal 3 3 3" xfId="596"/>
    <cellStyle name="Normal 3 3 3 2" xfId="633"/>
    <cellStyle name="Normal 3 3 3 2 2" xfId="685"/>
    <cellStyle name="Normal 3 3 3 2 2 2" xfId="857"/>
    <cellStyle name="Normal 3 3 3 2 2 2 2" xfId="1098"/>
    <cellStyle name="Normal 3 3 3 2 2 2 2 2" xfId="1578"/>
    <cellStyle name="Normal 3 3 3 2 2 2 3" xfId="1338"/>
    <cellStyle name="Normal 3 3 3 2 2 3" xfId="978"/>
    <cellStyle name="Normal 3 3 3 2 2 3 2" xfId="1458"/>
    <cellStyle name="Normal 3 3 3 2 2 4" xfId="1218"/>
    <cellStyle name="Normal 3 3 3 2 3" xfId="805"/>
    <cellStyle name="Normal 3 3 3 2 3 2" xfId="1046"/>
    <cellStyle name="Normal 3 3 3 2 3 2 2" xfId="1526"/>
    <cellStyle name="Normal 3 3 3 2 3 3" xfId="1286"/>
    <cellStyle name="Normal 3 3 3 2 4" xfId="926"/>
    <cellStyle name="Normal 3 3 3 2 4 2" xfId="1406"/>
    <cellStyle name="Normal 3 3 3 2 5" xfId="1166"/>
    <cellStyle name="Normal 3 3 3 3" xfId="659"/>
    <cellStyle name="Normal 3 3 3 3 2" xfId="831"/>
    <cellStyle name="Normal 3 3 3 3 2 2" xfId="1072"/>
    <cellStyle name="Normal 3 3 3 3 2 2 2" xfId="1552"/>
    <cellStyle name="Normal 3 3 3 3 2 3" xfId="1312"/>
    <cellStyle name="Normal 3 3 3 3 3" xfId="952"/>
    <cellStyle name="Normal 3 3 3 3 3 2" xfId="1432"/>
    <cellStyle name="Normal 3 3 3 3 4" xfId="1192"/>
    <cellStyle name="Normal 3 3 3 4" xfId="779"/>
    <cellStyle name="Normal 3 3 3 4 2" xfId="1020"/>
    <cellStyle name="Normal 3 3 3 4 2 2" xfId="1500"/>
    <cellStyle name="Normal 3 3 3 4 3" xfId="1260"/>
    <cellStyle name="Normal 3 3 3 5" xfId="900"/>
    <cellStyle name="Normal 3 3 3 5 2" xfId="1380"/>
    <cellStyle name="Normal 3 3 3 6" xfId="1140"/>
    <cellStyle name="Normal 3 3 4" xfId="621"/>
    <cellStyle name="Normal 3 3 4 2" xfId="673"/>
    <cellStyle name="Normal 3 3 4 2 2" xfId="845"/>
    <cellStyle name="Normal 3 3 4 2 2 2" xfId="1086"/>
    <cellStyle name="Normal 3 3 4 2 2 2 2" xfId="1566"/>
    <cellStyle name="Normal 3 3 4 2 2 3" xfId="1326"/>
    <cellStyle name="Normal 3 3 4 2 3" xfId="966"/>
    <cellStyle name="Normal 3 3 4 2 3 2" xfId="1446"/>
    <cellStyle name="Normal 3 3 4 2 4" xfId="1206"/>
    <cellStyle name="Normal 3 3 4 3" xfId="793"/>
    <cellStyle name="Normal 3 3 4 3 2" xfId="1034"/>
    <cellStyle name="Normal 3 3 4 3 2 2" xfId="1514"/>
    <cellStyle name="Normal 3 3 4 3 3" xfId="1274"/>
    <cellStyle name="Normal 3 3 4 4" xfId="914"/>
    <cellStyle name="Normal 3 3 4 4 2" xfId="1394"/>
    <cellStyle name="Normal 3 3 4 5" xfId="1154"/>
    <cellStyle name="Normal 3 3 5" xfId="647"/>
    <cellStyle name="Normal 3 3 5 2" xfId="819"/>
    <cellStyle name="Normal 3 3 5 2 2" xfId="1060"/>
    <cellStyle name="Normal 3 3 5 2 2 2" xfId="1540"/>
    <cellStyle name="Normal 3 3 5 2 3" xfId="1300"/>
    <cellStyle name="Normal 3 3 5 3" xfId="940"/>
    <cellStyle name="Normal 3 3 5 3 2" xfId="1420"/>
    <cellStyle name="Normal 3 3 5 4" xfId="1180"/>
    <cellStyle name="Normal 3 3 6" xfId="755"/>
    <cellStyle name="Normal 3 3 6 2" xfId="996"/>
    <cellStyle name="Normal 3 3 6 2 2" xfId="1476"/>
    <cellStyle name="Normal 3 3 6 3" xfId="1236"/>
    <cellStyle name="Normal 3 3 7" xfId="767"/>
    <cellStyle name="Normal 3 3 7 2" xfId="1008"/>
    <cellStyle name="Normal 3 3 7 2 2" xfId="1488"/>
    <cellStyle name="Normal 3 3 7 3" xfId="1248"/>
    <cellStyle name="Normal 3 3 8" xfId="876"/>
    <cellStyle name="Normal 3 3 8 2" xfId="1116"/>
    <cellStyle name="Normal 3 3 8 2 2" xfId="1596"/>
    <cellStyle name="Normal 3 3 8 3" xfId="1356"/>
    <cellStyle name="Normal 3 3 9" xfId="888"/>
    <cellStyle name="Normal 3 3 9 2" xfId="1368"/>
    <cellStyle name="Normal 3 4" xfId="539"/>
    <cellStyle name="Normal 3 4 10" xfId="1130"/>
    <cellStyle name="Normal 3 4 2" xfId="593"/>
    <cellStyle name="Normal 3 4 2 2" xfId="605"/>
    <cellStyle name="Normal 3 4 2 2 2" xfId="642"/>
    <cellStyle name="Normal 3 4 2 2 2 2" xfId="694"/>
    <cellStyle name="Normal 3 4 2 2 2 2 2" xfId="866"/>
    <cellStyle name="Normal 3 4 2 2 2 2 2 2" xfId="1107"/>
    <cellStyle name="Normal 3 4 2 2 2 2 2 2 2" xfId="1587"/>
    <cellStyle name="Normal 3 4 2 2 2 2 2 3" xfId="1347"/>
    <cellStyle name="Normal 3 4 2 2 2 2 3" xfId="987"/>
    <cellStyle name="Normal 3 4 2 2 2 2 3 2" xfId="1467"/>
    <cellStyle name="Normal 3 4 2 2 2 2 4" xfId="1227"/>
    <cellStyle name="Normal 3 4 2 2 2 3" xfId="814"/>
    <cellStyle name="Normal 3 4 2 2 2 3 2" xfId="1055"/>
    <cellStyle name="Normal 3 4 2 2 2 3 2 2" xfId="1535"/>
    <cellStyle name="Normal 3 4 2 2 2 3 3" xfId="1295"/>
    <cellStyle name="Normal 3 4 2 2 2 4" xfId="935"/>
    <cellStyle name="Normal 3 4 2 2 2 4 2" xfId="1415"/>
    <cellStyle name="Normal 3 4 2 2 2 5" xfId="1175"/>
    <cellStyle name="Normal 3 4 2 2 3" xfId="668"/>
    <cellStyle name="Normal 3 4 2 2 3 2" xfId="840"/>
    <cellStyle name="Normal 3 4 2 2 3 2 2" xfId="1081"/>
    <cellStyle name="Normal 3 4 2 2 3 2 2 2" xfId="1561"/>
    <cellStyle name="Normal 3 4 2 2 3 2 3" xfId="1321"/>
    <cellStyle name="Normal 3 4 2 2 3 3" xfId="961"/>
    <cellStyle name="Normal 3 4 2 2 3 3 2" xfId="1441"/>
    <cellStyle name="Normal 3 4 2 2 3 4" xfId="1201"/>
    <cellStyle name="Normal 3 4 2 2 4" xfId="788"/>
    <cellStyle name="Normal 3 4 2 2 4 2" xfId="1029"/>
    <cellStyle name="Normal 3 4 2 2 4 2 2" xfId="1509"/>
    <cellStyle name="Normal 3 4 2 2 4 3" xfId="1269"/>
    <cellStyle name="Normal 3 4 2 2 5" xfId="909"/>
    <cellStyle name="Normal 3 4 2 2 5 2" xfId="1389"/>
    <cellStyle name="Normal 3 4 2 2 6" xfId="1149"/>
    <cellStyle name="Normal 3 4 2 3" xfId="630"/>
    <cellStyle name="Normal 3 4 2 3 2" xfId="682"/>
    <cellStyle name="Normal 3 4 2 3 2 2" xfId="854"/>
    <cellStyle name="Normal 3 4 2 3 2 2 2" xfId="1095"/>
    <cellStyle name="Normal 3 4 2 3 2 2 2 2" xfId="1575"/>
    <cellStyle name="Normal 3 4 2 3 2 2 3" xfId="1335"/>
    <cellStyle name="Normal 3 4 2 3 2 3" xfId="975"/>
    <cellStyle name="Normal 3 4 2 3 2 3 2" xfId="1455"/>
    <cellStyle name="Normal 3 4 2 3 2 4" xfId="1215"/>
    <cellStyle name="Normal 3 4 2 3 3" xfId="802"/>
    <cellStyle name="Normal 3 4 2 3 3 2" xfId="1043"/>
    <cellStyle name="Normal 3 4 2 3 3 2 2" xfId="1523"/>
    <cellStyle name="Normal 3 4 2 3 3 3" xfId="1283"/>
    <cellStyle name="Normal 3 4 2 3 4" xfId="923"/>
    <cellStyle name="Normal 3 4 2 3 4 2" xfId="1403"/>
    <cellStyle name="Normal 3 4 2 3 5" xfId="1163"/>
    <cellStyle name="Normal 3 4 2 4" xfId="656"/>
    <cellStyle name="Normal 3 4 2 4 2" xfId="828"/>
    <cellStyle name="Normal 3 4 2 4 2 2" xfId="1069"/>
    <cellStyle name="Normal 3 4 2 4 2 2 2" xfId="1549"/>
    <cellStyle name="Normal 3 4 2 4 2 3" xfId="1309"/>
    <cellStyle name="Normal 3 4 2 4 3" xfId="949"/>
    <cellStyle name="Normal 3 4 2 4 3 2" xfId="1429"/>
    <cellStyle name="Normal 3 4 2 4 4" xfId="1189"/>
    <cellStyle name="Normal 3 4 2 5" xfId="764"/>
    <cellStyle name="Normal 3 4 2 5 2" xfId="1005"/>
    <cellStyle name="Normal 3 4 2 5 2 2" xfId="1485"/>
    <cellStyle name="Normal 3 4 2 5 3" xfId="1245"/>
    <cellStyle name="Normal 3 4 2 6" xfId="776"/>
    <cellStyle name="Normal 3 4 2 6 2" xfId="1017"/>
    <cellStyle name="Normal 3 4 2 6 2 2" xfId="1497"/>
    <cellStyle name="Normal 3 4 2 6 3" xfId="1257"/>
    <cellStyle name="Normal 3 4 2 7" xfId="885"/>
    <cellStyle name="Normal 3 4 2 7 2" xfId="1125"/>
    <cellStyle name="Normal 3 4 2 7 2 2" xfId="1605"/>
    <cellStyle name="Normal 3 4 2 7 3" xfId="1365"/>
    <cellStyle name="Normal 3 4 2 8" xfId="897"/>
    <cellStyle name="Normal 3 4 2 8 2" xfId="1377"/>
    <cellStyle name="Normal 3 4 2 9" xfId="1137"/>
    <cellStyle name="Normal 3 4 3" xfId="598"/>
    <cellStyle name="Normal 3 4 3 2" xfId="635"/>
    <cellStyle name="Normal 3 4 3 2 2" xfId="687"/>
    <cellStyle name="Normal 3 4 3 2 2 2" xfId="859"/>
    <cellStyle name="Normal 3 4 3 2 2 2 2" xfId="1100"/>
    <cellStyle name="Normal 3 4 3 2 2 2 2 2" xfId="1580"/>
    <cellStyle name="Normal 3 4 3 2 2 2 3" xfId="1340"/>
    <cellStyle name="Normal 3 4 3 2 2 3" xfId="980"/>
    <cellStyle name="Normal 3 4 3 2 2 3 2" xfId="1460"/>
    <cellStyle name="Normal 3 4 3 2 2 4" xfId="1220"/>
    <cellStyle name="Normal 3 4 3 2 3" xfId="807"/>
    <cellStyle name="Normal 3 4 3 2 3 2" xfId="1048"/>
    <cellStyle name="Normal 3 4 3 2 3 2 2" xfId="1528"/>
    <cellStyle name="Normal 3 4 3 2 3 3" xfId="1288"/>
    <cellStyle name="Normal 3 4 3 2 4" xfId="928"/>
    <cellStyle name="Normal 3 4 3 2 4 2" xfId="1408"/>
    <cellStyle name="Normal 3 4 3 2 5" xfId="1168"/>
    <cellStyle name="Normal 3 4 3 3" xfId="661"/>
    <cellStyle name="Normal 3 4 3 3 2" xfId="833"/>
    <cellStyle name="Normal 3 4 3 3 2 2" xfId="1074"/>
    <cellStyle name="Normal 3 4 3 3 2 2 2" xfId="1554"/>
    <cellStyle name="Normal 3 4 3 3 2 3" xfId="1314"/>
    <cellStyle name="Normal 3 4 3 3 3" xfId="954"/>
    <cellStyle name="Normal 3 4 3 3 3 2" xfId="1434"/>
    <cellStyle name="Normal 3 4 3 3 4" xfId="1194"/>
    <cellStyle name="Normal 3 4 3 4" xfId="781"/>
    <cellStyle name="Normal 3 4 3 4 2" xfId="1022"/>
    <cellStyle name="Normal 3 4 3 4 2 2" xfId="1502"/>
    <cellStyle name="Normal 3 4 3 4 3" xfId="1262"/>
    <cellStyle name="Normal 3 4 3 5" xfId="902"/>
    <cellStyle name="Normal 3 4 3 5 2" xfId="1382"/>
    <cellStyle name="Normal 3 4 3 6" xfId="1142"/>
    <cellStyle name="Normal 3 4 4" xfId="623"/>
    <cellStyle name="Normal 3 4 4 2" xfId="675"/>
    <cellStyle name="Normal 3 4 4 2 2" xfId="847"/>
    <cellStyle name="Normal 3 4 4 2 2 2" xfId="1088"/>
    <cellStyle name="Normal 3 4 4 2 2 2 2" xfId="1568"/>
    <cellStyle name="Normal 3 4 4 2 2 3" xfId="1328"/>
    <cellStyle name="Normal 3 4 4 2 3" xfId="968"/>
    <cellStyle name="Normal 3 4 4 2 3 2" xfId="1448"/>
    <cellStyle name="Normal 3 4 4 2 4" xfId="1208"/>
    <cellStyle name="Normal 3 4 4 3" xfId="795"/>
    <cellStyle name="Normal 3 4 4 3 2" xfId="1036"/>
    <cellStyle name="Normal 3 4 4 3 2 2" xfId="1516"/>
    <cellStyle name="Normal 3 4 4 3 3" xfId="1276"/>
    <cellStyle name="Normal 3 4 4 4" xfId="916"/>
    <cellStyle name="Normal 3 4 4 4 2" xfId="1396"/>
    <cellStyle name="Normal 3 4 4 5" xfId="1156"/>
    <cellStyle name="Normal 3 4 5" xfId="649"/>
    <cellStyle name="Normal 3 4 5 2" xfId="821"/>
    <cellStyle name="Normal 3 4 5 2 2" xfId="1062"/>
    <cellStyle name="Normal 3 4 5 2 2 2" xfId="1542"/>
    <cellStyle name="Normal 3 4 5 2 3" xfId="1302"/>
    <cellStyle name="Normal 3 4 5 3" xfId="942"/>
    <cellStyle name="Normal 3 4 5 3 2" xfId="1422"/>
    <cellStyle name="Normal 3 4 5 4" xfId="1182"/>
    <cellStyle name="Normal 3 4 6" xfId="757"/>
    <cellStyle name="Normal 3 4 6 2" xfId="998"/>
    <cellStyle name="Normal 3 4 6 2 2" xfId="1478"/>
    <cellStyle name="Normal 3 4 6 3" xfId="1238"/>
    <cellStyle name="Normal 3 4 7" xfId="769"/>
    <cellStyle name="Normal 3 4 7 2" xfId="1010"/>
    <cellStyle name="Normal 3 4 7 2 2" xfId="1490"/>
    <cellStyle name="Normal 3 4 7 3" xfId="1250"/>
    <cellStyle name="Normal 3 4 8" xfId="878"/>
    <cellStyle name="Normal 3 4 8 2" xfId="1118"/>
    <cellStyle name="Normal 3 4 8 2 2" xfId="1598"/>
    <cellStyle name="Normal 3 4 8 3" xfId="1358"/>
    <cellStyle name="Normal 3 4 9" xfId="890"/>
    <cellStyle name="Normal 3 4 9 2" xfId="1370"/>
    <cellStyle name="Normal 3 5" xfId="577"/>
    <cellStyle name="Normal 3 5 2" xfId="601"/>
    <cellStyle name="Normal 3 5 2 2" xfId="638"/>
    <cellStyle name="Normal 3 5 2 2 2" xfId="690"/>
    <cellStyle name="Normal 3 5 2 2 2 2" xfId="862"/>
    <cellStyle name="Normal 3 5 2 2 2 2 2" xfId="1103"/>
    <cellStyle name="Normal 3 5 2 2 2 2 2 2" xfId="1583"/>
    <cellStyle name="Normal 3 5 2 2 2 2 3" xfId="1343"/>
    <cellStyle name="Normal 3 5 2 2 2 3" xfId="983"/>
    <cellStyle name="Normal 3 5 2 2 2 3 2" xfId="1463"/>
    <cellStyle name="Normal 3 5 2 2 2 4" xfId="1223"/>
    <cellStyle name="Normal 3 5 2 2 3" xfId="810"/>
    <cellStyle name="Normal 3 5 2 2 3 2" xfId="1051"/>
    <cellStyle name="Normal 3 5 2 2 3 2 2" xfId="1531"/>
    <cellStyle name="Normal 3 5 2 2 3 3" xfId="1291"/>
    <cellStyle name="Normal 3 5 2 2 4" xfId="931"/>
    <cellStyle name="Normal 3 5 2 2 4 2" xfId="1411"/>
    <cellStyle name="Normal 3 5 2 2 5" xfId="1171"/>
    <cellStyle name="Normal 3 5 2 3" xfId="664"/>
    <cellStyle name="Normal 3 5 2 3 2" xfId="836"/>
    <cellStyle name="Normal 3 5 2 3 2 2" xfId="1077"/>
    <cellStyle name="Normal 3 5 2 3 2 2 2" xfId="1557"/>
    <cellStyle name="Normal 3 5 2 3 2 3" xfId="1317"/>
    <cellStyle name="Normal 3 5 2 3 3" xfId="957"/>
    <cellStyle name="Normal 3 5 2 3 3 2" xfId="1437"/>
    <cellStyle name="Normal 3 5 2 3 4" xfId="1197"/>
    <cellStyle name="Normal 3 5 2 4" xfId="784"/>
    <cellStyle name="Normal 3 5 2 4 2" xfId="1025"/>
    <cellStyle name="Normal 3 5 2 4 2 2" xfId="1505"/>
    <cellStyle name="Normal 3 5 2 4 3" xfId="1265"/>
    <cellStyle name="Normal 3 5 2 5" xfId="905"/>
    <cellStyle name="Normal 3 5 2 5 2" xfId="1385"/>
    <cellStyle name="Normal 3 5 2 6" xfId="1145"/>
    <cellStyle name="Normal 3 5 3" xfId="626"/>
    <cellStyle name="Normal 3 5 3 2" xfId="678"/>
    <cellStyle name="Normal 3 5 3 2 2" xfId="850"/>
    <cellStyle name="Normal 3 5 3 2 2 2" xfId="1091"/>
    <cellStyle name="Normal 3 5 3 2 2 2 2" xfId="1571"/>
    <cellStyle name="Normal 3 5 3 2 2 3" xfId="1331"/>
    <cellStyle name="Normal 3 5 3 2 3" xfId="971"/>
    <cellStyle name="Normal 3 5 3 2 3 2" xfId="1451"/>
    <cellStyle name="Normal 3 5 3 2 4" xfId="1211"/>
    <cellStyle name="Normal 3 5 3 3" xfId="798"/>
    <cellStyle name="Normal 3 5 3 3 2" xfId="1039"/>
    <cellStyle name="Normal 3 5 3 3 2 2" xfId="1519"/>
    <cellStyle name="Normal 3 5 3 3 3" xfId="1279"/>
    <cellStyle name="Normal 3 5 3 4" xfId="919"/>
    <cellStyle name="Normal 3 5 3 4 2" xfId="1399"/>
    <cellStyle name="Normal 3 5 3 5" xfId="1159"/>
    <cellStyle name="Normal 3 5 4" xfId="652"/>
    <cellStyle name="Normal 3 5 4 2" xfId="824"/>
    <cellStyle name="Normal 3 5 4 2 2" xfId="1065"/>
    <cellStyle name="Normal 3 5 4 2 2 2" xfId="1545"/>
    <cellStyle name="Normal 3 5 4 2 3" xfId="1305"/>
    <cellStyle name="Normal 3 5 4 3" xfId="945"/>
    <cellStyle name="Normal 3 5 4 3 2" xfId="1425"/>
    <cellStyle name="Normal 3 5 4 4" xfId="1185"/>
    <cellStyle name="Normal 3 5 5" xfId="760"/>
    <cellStyle name="Normal 3 5 5 2" xfId="1001"/>
    <cellStyle name="Normal 3 5 5 2 2" xfId="1481"/>
    <cellStyle name="Normal 3 5 5 3" xfId="1241"/>
    <cellStyle name="Normal 3 5 6" xfId="772"/>
    <cellStyle name="Normal 3 5 6 2" xfId="1013"/>
    <cellStyle name="Normal 3 5 6 2 2" xfId="1493"/>
    <cellStyle name="Normal 3 5 6 3" xfId="1253"/>
    <cellStyle name="Normal 3 5 7" xfId="881"/>
    <cellStyle name="Normal 3 5 7 2" xfId="1121"/>
    <cellStyle name="Normal 3 5 7 2 2" xfId="1601"/>
    <cellStyle name="Normal 3 5 7 3" xfId="1361"/>
    <cellStyle name="Normal 3 5 8" xfId="893"/>
    <cellStyle name="Normal 3 5 8 2" xfId="1373"/>
    <cellStyle name="Normal 3 5 9" xfId="1133"/>
    <cellStyle name="Normal 3 6" xfId="594"/>
    <cellStyle name="Normal 3 6 2" xfId="631"/>
    <cellStyle name="Normal 3 6 2 2" xfId="683"/>
    <cellStyle name="Normal 3 6 2 2 2" xfId="855"/>
    <cellStyle name="Normal 3 6 2 2 2 2" xfId="1096"/>
    <cellStyle name="Normal 3 6 2 2 2 2 2" xfId="1576"/>
    <cellStyle name="Normal 3 6 2 2 2 3" xfId="1336"/>
    <cellStyle name="Normal 3 6 2 2 3" xfId="976"/>
    <cellStyle name="Normal 3 6 2 2 3 2" xfId="1456"/>
    <cellStyle name="Normal 3 6 2 2 4" xfId="1216"/>
    <cellStyle name="Normal 3 6 2 3" xfId="803"/>
    <cellStyle name="Normal 3 6 2 3 2" xfId="1044"/>
    <cellStyle name="Normal 3 6 2 3 2 2" xfId="1524"/>
    <cellStyle name="Normal 3 6 2 3 3" xfId="1284"/>
    <cellStyle name="Normal 3 6 2 4" xfId="924"/>
    <cellStyle name="Normal 3 6 2 4 2" xfId="1404"/>
    <cellStyle name="Normal 3 6 2 5" xfId="1164"/>
    <cellStyle name="Normal 3 6 3" xfId="657"/>
    <cellStyle name="Normal 3 6 3 2" xfId="829"/>
    <cellStyle name="Normal 3 6 3 2 2" xfId="1070"/>
    <cellStyle name="Normal 3 6 3 2 2 2" xfId="1550"/>
    <cellStyle name="Normal 3 6 3 2 3" xfId="1310"/>
    <cellStyle name="Normal 3 6 3 3" xfId="950"/>
    <cellStyle name="Normal 3 6 3 3 2" xfId="1430"/>
    <cellStyle name="Normal 3 6 3 4" xfId="1190"/>
    <cellStyle name="Normal 3 6 4" xfId="777"/>
    <cellStyle name="Normal 3 6 4 2" xfId="1018"/>
    <cellStyle name="Normal 3 6 4 2 2" xfId="1498"/>
    <cellStyle name="Normal 3 6 4 3" xfId="1258"/>
    <cellStyle name="Normal 3 6 5" xfId="898"/>
    <cellStyle name="Normal 3 6 5 2" xfId="1378"/>
    <cellStyle name="Normal 3 6 6" xfId="1138"/>
    <cellStyle name="Normal 3 7" xfId="606"/>
    <cellStyle name="Normal 3 7 2" xfId="643"/>
    <cellStyle name="Normal 3 7 2 2" xfId="695"/>
    <cellStyle name="Normal 3 7 2 2 2" xfId="867"/>
    <cellStyle name="Normal 3 7 2 2 2 2" xfId="1108"/>
    <cellStyle name="Normal 3 7 2 2 2 2 2" xfId="1588"/>
    <cellStyle name="Normal 3 7 2 2 2 3" xfId="1348"/>
    <cellStyle name="Normal 3 7 2 2 3" xfId="988"/>
    <cellStyle name="Normal 3 7 2 2 3 2" xfId="1468"/>
    <cellStyle name="Normal 3 7 2 2 4" xfId="1228"/>
    <cellStyle name="Normal 3 7 2 3" xfId="815"/>
    <cellStyle name="Normal 3 7 2 3 2" xfId="1056"/>
    <cellStyle name="Normal 3 7 2 3 2 2" xfId="1536"/>
    <cellStyle name="Normal 3 7 2 3 3" xfId="1296"/>
    <cellStyle name="Normal 3 7 2 4" xfId="936"/>
    <cellStyle name="Normal 3 7 2 4 2" xfId="1416"/>
    <cellStyle name="Normal 3 7 2 5" xfId="1176"/>
    <cellStyle name="Normal 3 7 3" xfId="669"/>
    <cellStyle name="Normal 3 7 3 2" xfId="841"/>
    <cellStyle name="Normal 3 7 3 2 2" xfId="1082"/>
    <cellStyle name="Normal 3 7 3 2 2 2" xfId="1562"/>
    <cellStyle name="Normal 3 7 3 2 3" xfId="1322"/>
    <cellStyle name="Normal 3 7 3 3" xfId="962"/>
    <cellStyle name="Normal 3 7 3 3 2" xfId="1442"/>
    <cellStyle name="Normal 3 7 3 4" xfId="1202"/>
    <cellStyle name="Normal 3 7 4" xfId="789"/>
    <cellStyle name="Normal 3 7 4 2" xfId="1030"/>
    <cellStyle name="Normal 3 7 4 2 2" xfId="1510"/>
    <cellStyle name="Normal 3 7 4 3" xfId="1270"/>
    <cellStyle name="Normal 3 7 5" xfId="910"/>
    <cellStyle name="Normal 3 7 5 2" xfId="1390"/>
    <cellStyle name="Normal 3 7 6" xfId="1150"/>
    <cellStyle name="Normal 3 8" xfId="619"/>
    <cellStyle name="Normal 3 8 2" xfId="671"/>
    <cellStyle name="Normal 3 8 2 2" xfId="843"/>
    <cellStyle name="Normal 3 8 2 2 2" xfId="1084"/>
    <cellStyle name="Normal 3 8 2 2 2 2" xfId="1564"/>
    <cellStyle name="Normal 3 8 2 2 3" xfId="1324"/>
    <cellStyle name="Normal 3 8 2 3" xfId="964"/>
    <cellStyle name="Normal 3 8 2 3 2" xfId="1444"/>
    <cellStyle name="Normal 3 8 2 4" xfId="1204"/>
    <cellStyle name="Normal 3 8 3" xfId="791"/>
    <cellStyle name="Normal 3 8 3 2" xfId="1032"/>
    <cellStyle name="Normal 3 8 3 2 2" xfId="1512"/>
    <cellStyle name="Normal 3 8 3 3" xfId="1272"/>
    <cellStyle name="Normal 3 8 4" xfId="912"/>
    <cellStyle name="Normal 3 8 4 2" xfId="1392"/>
    <cellStyle name="Normal 3 8 5" xfId="1152"/>
    <cellStyle name="Normal 3 9" xfId="645"/>
    <cellStyle name="Normal 3 9 2" xfId="817"/>
    <cellStyle name="Normal 3 9 2 2" xfId="1058"/>
    <cellStyle name="Normal 3 9 2 2 2" xfId="1538"/>
    <cellStyle name="Normal 3 9 2 3" xfId="1298"/>
    <cellStyle name="Normal 3 9 3" xfId="938"/>
    <cellStyle name="Normal 3 9 3 2" xfId="1418"/>
    <cellStyle name="Normal 3 9 4" xfId="1178"/>
    <cellStyle name="Normal 4" xfId="123"/>
    <cellStyle name="Normal 4 2" xfId="124"/>
    <cellStyle name="Normal 4 2 2" xfId="125"/>
    <cellStyle name="Normal 4 2 2 2" xfId="378"/>
    <cellStyle name="Normal 4 2 3" xfId="377"/>
    <cellStyle name="Normal 4 3" xfId="376"/>
    <cellStyle name="Normal 5" xfId="540"/>
    <cellStyle name="Normal 5 10" xfId="1131"/>
    <cellStyle name="Normal 5 2" xfId="547"/>
    <cellStyle name="Normal 5 3" xfId="599"/>
    <cellStyle name="Normal 5 3 2" xfId="636"/>
    <cellStyle name="Normal 5 3 2 2" xfId="688"/>
    <cellStyle name="Normal 5 3 2 2 2" xfId="860"/>
    <cellStyle name="Normal 5 3 2 2 2 2" xfId="1101"/>
    <cellStyle name="Normal 5 3 2 2 2 2 2" xfId="1581"/>
    <cellStyle name="Normal 5 3 2 2 2 3" xfId="1341"/>
    <cellStyle name="Normal 5 3 2 2 3" xfId="981"/>
    <cellStyle name="Normal 5 3 2 2 3 2" xfId="1461"/>
    <cellStyle name="Normal 5 3 2 2 4" xfId="1221"/>
    <cellStyle name="Normal 5 3 2 3" xfId="808"/>
    <cellStyle name="Normal 5 3 2 3 2" xfId="1049"/>
    <cellStyle name="Normal 5 3 2 3 2 2" xfId="1529"/>
    <cellStyle name="Normal 5 3 2 3 3" xfId="1289"/>
    <cellStyle name="Normal 5 3 2 4" xfId="929"/>
    <cellStyle name="Normal 5 3 2 4 2" xfId="1409"/>
    <cellStyle name="Normal 5 3 2 5" xfId="1169"/>
    <cellStyle name="Normal 5 3 3" xfId="662"/>
    <cellStyle name="Normal 5 3 3 2" xfId="834"/>
    <cellStyle name="Normal 5 3 3 2 2" xfId="1075"/>
    <cellStyle name="Normal 5 3 3 2 2 2" xfId="1555"/>
    <cellStyle name="Normal 5 3 3 2 3" xfId="1315"/>
    <cellStyle name="Normal 5 3 3 3" xfId="955"/>
    <cellStyle name="Normal 5 3 3 3 2" xfId="1435"/>
    <cellStyle name="Normal 5 3 3 4" xfId="1195"/>
    <cellStyle name="Normal 5 3 4" xfId="782"/>
    <cellStyle name="Normal 5 3 4 2" xfId="1023"/>
    <cellStyle name="Normal 5 3 4 2 2" xfId="1503"/>
    <cellStyle name="Normal 5 3 4 3" xfId="1263"/>
    <cellStyle name="Normal 5 3 5" xfId="903"/>
    <cellStyle name="Normal 5 3 5 2" xfId="1383"/>
    <cellStyle name="Normal 5 3 6" xfId="1143"/>
    <cellStyle name="Normal 5 4" xfId="624"/>
    <cellStyle name="Normal 5 4 2" xfId="676"/>
    <cellStyle name="Normal 5 4 2 2" xfId="848"/>
    <cellStyle name="Normal 5 4 2 2 2" xfId="1089"/>
    <cellStyle name="Normal 5 4 2 2 2 2" xfId="1569"/>
    <cellStyle name="Normal 5 4 2 2 3" xfId="1329"/>
    <cellStyle name="Normal 5 4 2 3" xfId="969"/>
    <cellStyle name="Normal 5 4 2 3 2" xfId="1449"/>
    <cellStyle name="Normal 5 4 2 4" xfId="1209"/>
    <cellStyle name="Normal 5 4 3" xfId="796"/>
    <cellStyle name="Normal 5 4 3 2" xfId="1037"/>
    <cellStyle name="Normal 5 4 3 2 2" xfId="1517"/>
    <cellStyle name="Normal 5 4 3 3" xfId="1277"/>
    <cellStyle name="Normal 5 4 4" xfId="917"/>
    <cellStyle name="Normal 5 4 4 2" xfId="1397"/>
    <cellStyle name="Normal 5 4 5" xfId="1157"/>
    <cellStyle name="Normal 5 5" xfId="650"/>
    <cellStyle name="Normal 5 5 2" xfId="822"/>
    <cellStyle name="Normal 5 5 2 2" xfId="1063"/>
    <cellStyle name="Normal 5 5 2 2 2" xfId="1543"/>
    <cellStyle name="Normal 5 5 2 3" xfId="1303"/>
    <cellStyle name="Normal 5 5 3" xfId="943"/>
    <cellStyle name="Normal 5 5 3 2" xfId="1423"/>
    <cellStyle name="Normal 5 5 4" xfId="1183"/>
    <cellStyle name="Normal 5 6" xfId="758"/>
    <cellStyle name="Normal 5 6 2" xfId="999"/>
    <cellStyle name="Normal 5 6 2 2" xfId="1479"/>
    <cellStyle name="Normal 5 6 3" xfId="1239"/>
    <cellStyle name="Normal 5 7" xfId="770"/>
    <cellStyle name="Normal 5 7 2" xfId="1011"/>
    <cellStyle name="Normal 5 7 2 2" xfId="1491"/>
    <cellStyle name="Normal 5 7 3" xfId="1251"/>
    <cellStyle name="Normal 5 8" xfId="879"/>
    <cellStyle name="Normal 5 8 2" xfId="1119"/>
    <cellStyle name="Normal 5 8 2 2" xfId="1599"/>
    <cellStyle name="Normal 5 8 3" xfId="1359"/>
    <cellStyle name="Normal 5 9" xfId="891"/>
    <cellStyle name="Normal 5 9 2" xfId="1371"/>
    <cellStyle name="Normal 6" xfId="546"/>
    <cellStyle name="Normal 6 2" xfId="600"/>
    <cellStyle name="Normal 6 2 2" xfId="637"/>
    <cellStyle name="Normal 6 2 2 2" xfId="689"/>
    <cellStyle name="Normal 6 2 2 2 2" xfId="861"/>
    <cellStyle name="Normal 6 2 2 2 2 2" xfId="1102"/>
    <cellStyle name="Normal 6 2 2 2 2 2 2" xfId="1582"/>
    <cellStyle name="Normal 6 2 2 2 2 3" xfId="1342"/>
    <cellStyle name="Normal 6 2 2 2 3" xfId="982"/>
    <cellStyle name="Normal 6 2 2 2 3 2" xfId="1462"/>
    <cellStyle name="Normal 6 2 2 2 4" xfId="1222"/>
    <cellStyle name="Normal 6 2 2 3" xfId="809"/>
    <cellStyle name="Normal 6 2 2 3 2" xfId="1050"/>
    <cellStyle name="Normal 6 2 2 3 2 2" xfId="1530"/>
    <cellStyle name="Normal 6 2 2 3 3" xfId="1290"/>
    <cellStyle name="Normal 6 2 2 4" xfId="930"/>
    <cellStyle name="Normal 6 2 2 4 2" xfId="1410"/>
    <cellStyle name="Normal 6 2 2 5" xfId="1170"/>
    <cellStyle name="Normal 6 2 3" xfId="663"/>
    <cellStyle name="Normal 6 2 3 2" xfId="835"/>
    <cellStyle name="Normal 6 2 3 2 2" xfId="1076"/>
    <cellStyle name="Normal 6 2 3 2 2 2" xfId="1556"/>
    <cellStyle name="Normal 6 2 3 2 3" xfId="1316"/>
    <cellStyle name="Normal 6 2 3 3" xfId="956"/>
    <cellStyle name="Normal 6 2 3 3 2" xfId="1436"/>
    <cellStyle name="Normal 6 2 3 4" xfId="1196"/>
    <cellStyle name="Normal 6 2 4" xfId="783"/>
    <cellStyle name="Normal 6 2 4 2" xfId="1024"/>
    <cellStyle name="Normal 6 2 4 2 2" xfId="1504"/>
    <cellStyle name="Normal 6 2 4 3" xfId="1264"/>
    <cellStyle name="Normal 6 2 5" xfId="904"/>
    <cellStyle name="Normal 6 2 5 2" xfId="1384"/>
    <cellStyle name="Normal 6 2 6" xfId="1144"/>
    <cellStyle name="Normal 6 3" xfId="625"/>
    <cellStyle name="Normal 6 3 2" xfId="677"/>
    <cellStyle name="Normal 6 3 2 2" xfId="849"/>
    <cellStyle name="Normal 6 3 2 2 2" xfId="1090"/>
    <cellStyle name="Normal 6 3 2 2 2 2" xfId="1570"/>
    <cellStyle name="Normal 6 3 2 2 3" xfId="1330"/>
    <cellStyle name="Normal 6 3 2 3" xfId="970"/>
    <cellStyle name="Normal 6 3 2 3 2" xfId="1450"/>
    <cellStyle name="Normal 6 3 2 4" xfId="1210"/>
    <cellStyle name="Normal 6 3 3" xfId="797"/>
    <cellStyle name="Normal 6 3 3 2" xfId="1038"/>
    <cellStyle name="Normal 6 3 3 2 2" xfId="1518"/>
    <cellStyle name="Normal 6 3 3 3" xfId="1278"/>
    <cellStyle name="Normal 6 3 4" xfId="918"/>
    <cellStyle name="Normal 6 3 4 2" xfId="1398"/>
    <cellStyle name="Normal 6 3 5" xfId="1158"/>
    <cellStyle name="Normal 6 4" xfId="651"/>
    <cellStyle name="Normal 6 4 2" xfId="823"/>
    <cellStyle name="Normal 6 4 2 2" xfId="1064"/>
    <cellStyle name="Normal 6 4 2 2 2" xfId="1544"/>
    <cellStyle name="Normal 6 4 2 3" xfId="1304"/>
    <cellStyle name="Normal 6 4 3" xfId="944"/>
    <cellStyle name="Normal 6 4 3 2" xfId="1424"/>
    <cellStyle name="Normal 6 4 4" xfId="1184"/>
    <cellStyle name="Normal 6 5" xfId="759"/>
    <cellStyle name="Normal 6 5 2" xfId="1000"/>
    <cellStyle name="Normal 6 5 2 2" xfId="1480"/>
    <cellStyle name="Normal 6 5 3" xfId="1240"/>
    <cellStyle name="Normal 6 6" xfId="771"/>
    <cellStyle name="Normal 6 6 2" xfId="1012"/>
    <cellStyle name="Normal 6 6 2 2" xfId="1492"/>
    <cellStyle name="Normal 6 6 3" xfId="1252"/>
    <cellStyle name="Normal 6 7" xfId="880"/>
    <cellStyle name="Normal 6 7 2" xfId="1120"/>
    <cellStyle name="Normal 6 7 2 2" xfId="1600"/>
    <cellStyle name="Normal 6 7 3" xfId="1360"/>
    <cellStyle name="Normal 6 8" xfId="892"/>
    <cellStyle name="Normal 6 8 2" xfId="1372"/>
    <cellStyle name="Normal 6 9" xfId="1132"/>
    <cellStyle name="Normal 7" xfId="1606"/>
    <cellStyle name="Normal_Hierarchy" xfId="126"/>
    <cellStyle name="Normale_Foglio1" xfId="127"/>
    <cellStyle name="Note" xfId="128"/>
    <cellStyle name="Note 2" xfId="578"/>
    <cellStyle name="Notiz 2" xfId="734"/>
    <cellStyle name="Output" xfId="129"/>
    <cellStyle name="Output 2" xfId="580"/>
    <cellStyle name="Pourcentage 2" xfId="735"/>
    <cellStyle name="Prozent 2" xfId="736"/>
    <cellStyle name="SAPBEXaggData" xfId="130"/>
    <cellStyle name="SAPBEXaggDataEmph" xfId="131"/>
    <cellStyle name="SAPBEXaggItem" xfId="132"/>
    <cellStyle name="SAPBEXaggItemX" xfId="133"/>
    <cellStyle name="SAPBEXchaText" xfId="134"/>
    <cellStyle name="SAPBEXchaText 2" xfId="135"/>
    <cellStyle name="SAPBEXchaText 2 2" xfId="136"/>
    <cellStyle name="SAPBEXchaText 2 2 2" xfId="380"/>
    <cellStyle name="SAPBEXchaText 2 3" xfId="379"/>
    <cellStyle name="SAPBEXchaText 3" xfId="137"/>
    <cellStyle name="SAPBEXchaText 3 2" xfId="381"/>
    <cellStyle name="SAPBEXchaText 4" xfId="138"/>
    <cellStyle name="SAPBEXchaText 4 2" xfId="139"/>
    <cellStyle name="SAPBEXchaText 4 2 2" xfId="383"/>
    <cellStyle name="SAPBEXchaText 4 3" xfId="140"/>
    <cellStyle name="SAPBEXchaText 4 3 2" xfId="384"/>
    <cellStyle name="SAPBEXchaText 4 4" xfId="382"/>
    <cellStyle name="SAPBEXchaText 5" xfId="141"/>
    <cellStyle name="SAPBEXchaText 5 2" xfId="142"/>
    <cellStyle name="SAPBEXchaText 5 2 2" xfId="386"/>
    <cellStyle name="SAPBEXchaText 5 3" xfId="143"/>
    <cellStyle name="SAPBEXchaText 5 3 2" xfId="144"/>
    <cellStyle name="SAPBEXchaText 5 3 2 2" xfId="388"/>
    <cellStyle name="SAPBEXchaText 5 3 3" xfId="387"/>
    <cellStyle name="SAPBEXchaText 5 4" xfId="385"/>
    <cellStyle name="SAPBEXchaText 6" xfId="145"/>
    <cellStyle name="SAPBEXchaText 6 2" xfId="146"/>
    <cellStyle name="SAPBEXchaText 6 2 2" xfId="390"/>
    <cellStyle name="SAPBEXchaText 6 3" xfId="389"/>
    <cellStyle name="SAPBEXexcBad7" xfId="147"/>
    <cellStyle name="SAPBEXexcBad8" xfId="148"/>
    <cellStyle name="SAPBEXexcBad9" xfId="149"/>
    <cellStyle name="SAPBEXexcCritical4" xfId="150"/>
    <cellStyle name="SAPBEXexcCritical5" xfId="151"/>
    <cellStyle name="SAPBEXexcCritical6" xfId="152"/>
    <cellStyle name="SAPBEXexcGood1" xfId="153"/>
    <cellStyle name="SAPBEXexcGood2" xfId="154"/>
    <cellStyle name="SAPBEXexcGood3" xfId="155"/>
    <cellStyle name="SAPBEXfilterDrill" xfId="156"/>
    <cellStyle name="SAPBEXfilterItem" xfId="157"/>
    <cellStyle name="SAPBEXfilterText" xfId="158"/>
    <cellStyle name="SAPBEXfilterText 2" xfId="159"/>
    <cellStyle name="SAPBEXfilterText 2 2" xfId="160"/>
    <cellStyle name="SAPBEXformats" xfId="161"/>
    <cellStyle name="SAPBEXformats 2" xfId="162"/>
    <cellStyle name="SAPBEXformats 2 2" xfId="163"/>
    <cellStyle name="SAPBEXformats 2 2 2" xfId="392"/>
    <cellStyle name="SAPBEXformats 2 3" xfId="391"/>
    <cellStyle name="SAPBEXformats 3" xfId="164"/>
    <cellStyle name="SAPBEXformats 3 2" xfId="393"/>
    <cellStyle name="SAPBEXformats 4" xfId="165"/>
    <cellStyle name="SAPBEXformats 4 2" xfId="166"/>
    <cellStyle name="SAPBEXformats 4 2 2" xfId="395"/>
    <cellStyle name="SAPBEXformats 4 3" xfId="167"/>
    <cellStyle name="SAPBEXformats 4 3 2" xfId="396"/>
    <cellStyle name="SAPBEXformats 4 4" xfId="394"/>
    <cellStyle name="SAPBEXformats 5" xfId="168"/>
    <cellStyle name="SAPBEXformats 5 2" xfId="169"/>
    <cellStyle name="SAPBEXformats 5 2 2" xfId="398"/>
    <cellStyle name="SAPBEXformats 5 3" xfId="170"/>
    <cellStyle name="SAPBEXformats 5 3 2" xfId="171"/>
    <cellStyle name="SAPBEXformats 5 3 2 2" xfId="400"/>
    <cellStyle name="SAPBEXformats 5 3 3" xfId="399"/>
    <cellStyle name="SAPBEXformats 5 4" xfId="397"/>
    <cellStyle name="SAPBEXformats 6" xfId="172"/>
    <cellStyle name="SAPBEXformats 6 2" xfId="173"/>
    <cellStyle name="SAPBEXformats 6 2 2" xfId="402"/>
    <cellStyle name="SAPBEXformats 6 3" xfId="401"/>
    <cellStyle name="SAPBEXheaderItem" xfId="174"/>
    <cellStyle name="SAPBEXheaderItem 2" xfId="175"/>
    <cellStyle name="SAPBEXheaderText" xfId="176"/>
    <cellStyle name="SAPBEXheaderText 2" xfId="177"/>
    <cellStyle name="SAPBEXHLevel0" xfId="178"/>
    <cellStyle name="SAPBEXHLevel0 2" xfId="179"/>
    <cellStyle name="SAPBEXHLevel0 2 2" xfId="180"/>
    <cellStyle name="SAPBEXHLevel0 2 2 2" xfId="404"/>
    <cellStyle name="SAPBEXHLevel0 2 3" xfId="403"/>
    <cellStyle name="SAPBEXHLevel0 3" xfId="181"/>
    <cellStyle name="SAPBEXHLevel0 3 2" xfId="405"/>
    <cellStyle name="SAPBEXHLevel0 4" xfId="182"/>
    <cellStyle name="SAPBEXHLevel0 4 2" xfId="183"/>
    <cellStyle name="SAPBEXHLevel0 4 2 2" xfId="407"/>
    <cellStyle name="SAPBEXHLevel0 4 3" xfId="184"/>
    <cellStyle name="SAPBEXHLevel0 4 3 2" xfId="408"/>
    <cellStyle name="SAPBEXHLevel0 4 4" xfId="406"/>
    <cellStyle name="SAPBEXHLevel0 5" xfId="185"/>
    <cellStyle name="SAPBEXHLevel0 5 2" xfId="186"/>
    <cellStyle name="SAPBEXHLevel0 5 2 2" xfId="410"/>
    <cellStyle name="SAPBEXHLevel0 5 3" xfId="187"/>
    <cellStyle name="SAPBEXHLevel0 5 3 2" xfId="188"/>
    <cellStyle name="SAPBEXHLevel0 5 3 2 2" xfId="412"/>
    <cellStyle name="SAPBEXHLevel0 5 3 3" xfId="411"/>
    <cellStyle name="SAPBEXHLevel0 5 4" xfId="409"/>
    <cellStyle name="SAPBEXHLevel0 6" xfId="189"/>
    <cellStyle name="SAPBEXHLevel0 6 2" xfId="190"/>
    <cellStyle name="SAPBEXHLevel0 6 2 2" xfId="414"/>
    <cellStyle name="SAPBEXHLevel0 6 3" xfId="413"/>
    <cellStyle name="SAPBEXHLevel0X" xfId="191"/>
    <cellStyle name="SAPBEXHLevel0X 2" xfId="192"/>
    <cellStyle name="SAPBEXHLevel0X 2 2" xfId="193"/>
    <cellStyle name="SAPBEXHLevel0X 2 2 2" xfId="416"/>
    <cellStyle name="SAPBEXHLevel0X 2 3" xfId="415"/>
    <cellStyle name="SAPBEXHLevel0X 3" xfId="194"/>
    <cellStyle name="SAPBEXHLevel0X 3 2" xfId="417"/>
    <cellStyle name="SAPBEXHLevel0X 4" xfId="195"/>
    <cellStyle name="SAPBEXHLevel0X 4 2" xfId="196"/>
    <cellStyle name="SAPBEXHLevel0X 4 2 2" xfId="419"/>
    <cellStyle name="SAPBEXHLevel0X 4 3" xfId="197"/>
    <cellStyle name="SAPBEXHLevel0X 4 3 2" xfId="420"/>
    <cellStyle name="SAPBEXHLevel0X 4 4" xfId="418"/>
    <cellStyle name="SAPBEXHLevel0X 5" xfId="198"/>
    <cellStyle name="SAPBEXHLevel0X 5 2" xfId="199"/>
    <cellStyle name="SAPBEXHLevel0X 5 2 2" xfId="422"/>
    <cellStyle name="SAPBEXHLevel0X 5 3" xfId="200"/>
    <cellStyle name="SAPBEXHLevel0X 5 3 2" xfId="201"/>
    <cellStyle name="SAPBEXHLevel0X 5 3 2 2" xfId="424"/>
    <cellStyle name="SAPBEXHLevel0X 5 3 3" xfId="423"/>
    <cellStyle name="SAPBEXHLevel0X 5 4" xfId="421"/>
    <cellStyle name="SAPBEXHLevel0X 6" xfId="202"/>
    <cellStyle name="SAPBEXHLevel0X 6 2" xfId="203"/>
    <cellStyle name="SAPBEXHLevel0X 6 2 2" xfId="426"/>
    <cellStyle name="SAPBEXHLevel0X 6 3" xfId="425"/>
    <cellStyle name="SAPBEXHLevel1" xfId="204"/>
    <cellStyle name="SAPBEXHLevel1 2" xfId="205"/>
    <cellStyle name="SAPBEXHLevel1 2 2" xfId="206"/>
    <cellStyle name="SAPBEXHLevel1 2 2 2" xfId="428"/>
    <cellStyle name="SAPBEXHLevel1 2 3" xfId="427"/>
    <cellStyle name="SAPBEXHLevel1 3" xfId="207"/>
    <cellStyle name="SAPBEXHLevel1 3 2" xfId="429"/>
    <cellStyle name="SAPBEXHLevel1 4" xfId="208"/>
    <cellStyle name="SAPBEXHLevel1 4 2" xfId="209"/>
    <cellStyle name="SAPBEXHLevel1 4 2 2" xfId="431"/>
    <cellStyle name="SAPBEXHLevel1 4 3" xfId="210"/>
    <cellStyle name="SAPBEXHLevel1 4 3 2" xfId="432"/>
    <cellStyle name="SAPBEXHLevel1 4 4" xfId="430"/>
    <cellStyle name="SAPBEXHLevel1 5" xfId="211"/>
    <cellStyle name="SAPBEXHLevel1 5 2" xfId="212"/>
    <cellStyle name="SAPBEXHLevel1 5 2 2" xfId="434"/>
    <cellStyle name="SAPBEXHLevel1 5 3" xfId="213"/>
    <cellStyle name="SAPBEXHLevel1 5 3 2" xfId="214"/>
    <cellStyle name="SAPBEXHLevel1 5 3 2 2" xfId="436"/>
    <cellStyle name="SAPBEXHLevel1 5 3 3" xfId="435"/>
    <cellStyle name="SAPBEXHLevel1 5 4" xfId="433"/>
    <cellStyle name="SAPBEXHLevel1 6" xfId="215"/>
    <cellStyle name="SAPBEXHLevel1 6 2" xfId="216"/>
    <cellStyle name="SAPBEXHLevel1 6 2 2" xfId="438"/>
    <cellStyle name="SAPBEXHLevel1 6 3" xfId="437"/>
    <cellStyle name="SAPBEXHLevel1X" xfId="217"/>
    <cellStyle name="SAPBEXHLevel1X 2" xfId="218"/>
    <cellStyle name="SAPBEXHLevel1X 2 2" xfId="219"/>
    <cellStyle name="SAPBEXHLevel1X 2 2 2" xfId="440"/>
    <cellStyle name="SAPBEXHLevel1X 2 3" xfId="439"/>
    <cellStyle name="SAPBEXHLevel1X 3" xfId="220"/>
    <cellStyle name="SAPBEXHLevel1X 3 2" xfId="441"/>
    <cellStyle name="SAPBEXHLevel1X 4" xfId="221"/>
    <cellStyle name="SAPBEXHLevel1X 4 2" xfId="222"/>
    <cellStyle name="SAPBEXHLevel1X 4 2 2" xfId="443"/>
    <cellStyle name="SAPBEXHLevel1X 4 3" xfId="223"/>
    <cellStyle name="SAPBEXHLevel1X 4 3 2" xfId="444"/>
    <cellStyle name="SAPBEXHLevel1X 4 4" xfId="442"/>
    <cellStyle name="SAPBEXHLevel1X 5" xfId="224"/>
    <cellStyle name="SAPBEXHLevel1X 5 2" xfId="225"/>
    <cellStyle name="SAPBEXHLevel1X 5 2 2" xfId="446"/>
    <cellStyle name="SAPBEXHLevel1X 5 3" xfId="226"/>
    <cellStyle name="SAPBEXHLevel1X 5 3 2" xfId="227"/>
    <cellStyle name="SAPBEXHLevel1X 5 3 2 2" xfId="448"/>
    <cellStyle name="SAPBEXHLevel1X 5 3 3" xfId="447"/>
    <cellStyle name="SAPBEXHLevel1X 5 4" xfId="445"/>
    <cellStyle name="SAPBEXHLevel1X 6" xfId="228"/>
    <cellStyle name="SAPBEXHLevel1X 6 2" xfId="229"/>
    <cellStyle name="SAPBEXHLevel1X 6 2 2" xfId="450"/>
    <cellStyle name="SAPBEXHLevel1X 6 3" xfId="449"/>
    <cellStyle name="SAPBEXHLevel2" xfId="230"/>
    <cellStyle name="SAPBEXHLevel2 2" xfId="231"/>
    <cellStyle name="SAPBEXHLevel2 2 2" xfId="232"/>
    <cellStyle name="SAPBEXHLevel2 2 2 2" xfId="452"/>
    <cellStyle name="SAPBEXHLevel2 2 3" xfId="451"/>
    <cellStyle name="SAPBEXHLevel2 3" xfId="233"/>
    <cellStyle name="SAPBEXHLevel2 3 2" xfId="453"/>
    <cellStyle name="SAPBEXHLevel2 4" xfId="234"/>
    <cellStyle name="SAPBEXHLevel2 4 2" xfId="235"/>
    <cellStyle name="SAPBEXHLevel2 4 2 2" xfId="455"/>
    <cellStyle name="SAPBEXHLevel2 4 3" xfId="236"/>
    <cellStyle name="SAPBEXHLevel2 4 3 2" xfId="456"/>
    <cellStyle name="SAPBEXHLevel2 4 4" xfId="454"/>
    <cellStyle name="SAPBEXHLevel2 5" xfId="237"/>
    <cellStyle name="SAPBEXHLevel2 5 2" xfId="238"/>
    <cellStyle name="SAPBEXHLevel2 5 2 2" xfId="458"/>
    <cellStyle name="SAPBEXHLevel2 5 3" xfId="239"/>
    <cellStyle name="SAPBEXHLevel2 5 3 2" xfId="240"/>
    <cellStyle name="SAPBEXHLevel2 5 3 2 2" xfId="460"/>
    <cellStyle name="SAPBEXHLevel2 5 3 3" xfId="459"/>
    <cellStyle name="SAPBEXHLevel2 5 4" xfId="457"/>
    <cellStyle name="SAPBEXHLevel2 6" xfId="241"/>
    <cellStyle name="SAPBEXHLevel2 6 2" xfId="242"/>
    <cellStyle name="SAPBEXHLevel2 6 2 2" xfId="462"/>
    <cellStyle name="SAPBEXHLevel2 6 3" xfId="461"/>
    <cellStyle name="SAPBEXHLevel2X" xfId="243"/>
    <cellStyle name="SAPBEXHLevel2X 2" xfId="244"/>
    <cellStyle name="SAPBEXHLevel2X 2 2" xfId="245"/>
    <cellStyle name="SAPBEXHLevel2X 2 2 2" xfId="464"/>
    <cellStyle name="SAPBEXHLevel2X 2 3" xfId="463"/>
    <cellStyle name="SAPBEXHLevel2X 3" xfId="246"/>
    <cellStyle name="SAPBEXHLevel2X 3 2" xfId="465"/>
    <cellStyle name="SAPBEXHLevel2X 4" xfId="247"/>
    <cellStyle name="SAPBEXHLevel2X 4 2" xfId="248"/>
    <cellStyle name="SAPBEXHLevel2X 4 2 2" xfId="467"/>
    <cellStyle name="SAPBEXHLevel2X 4 3" xfId="249"/>
    <cellStyle name="SAPBEXHLevel2X 4 3 2" xfId="468"/>
    <cellStyle name="SAPBEXHLevel2X 4 4" xfId="466"/>
    <cellStyle name="SAPBEXHLevel2X 5" xfId="250"/>
    <cellStyle name="SAPBEXHLevel2X 5 2" xfId="251"/>
    <cellStyle name="SAPBEXHLevel2X 5 2 2" xfId="470"/>
    <cellStyle name="SAPBEXHLevel2X 5 3" xfId="252"/>
    <cellStyle name="SAPBEXHLevel2X 5 3 2" xfId="253"/>
    <cellStyle name="SAPBEXHLevel2X 5 3 2 2" xfId="472"/>
    <cellStyle name="SAPBEXHLevel2X 5 3 3" xfId="471"/>
    <cellStyle name="SAPBEXHLevel2X 5 4" xfId="469"/>
    <cellStyle name="SAPBEXHLevel2X 6" xfId="254"/>
    <cellStyle name="SAPBEXHLevel2X 6 2" xfId="255"/>
    <cellStyle name="SAPBEXHLevel2X 6 2 2" xfId="474"/>
    <cellStyle name="SAPBEXHLevel2X 6 3" xfId="473"/>
    <cellStyle name="SAPBEXHLevel3" xfId="256"/>
    <cellStyle name="SAPBEXHLevel3 2" xfId="257"/>
    <cellStyle name="SAPBEXHLevel3 2 2" xfId="258"/>
    <cellStyle name="SAPBEXHLevel3 2 2 2" xfId="476"/>
    <cellStyle name="SAPBEXHLevel3 2 3" xfId="475"/>
    <cellStyle name="SAPBEXHLevel3 3" xfId="259"/>
    <cellStyle name="SAPBEXHLevel3 3 2" xfId="477"/>
    <cellStyle name="SAPBEXHLevel3 4" xfId="260"/>
    <cellStyle name="SAPBEXHLevel3 4 2" xfId="261"/>
    <cellStyle name="SAPBEXHLevel3 4 2 2" xfId="479"/>
    <cellStyle name="SAPBEXHLevel3 4 3" xfId="262"/>
    <cellStyle name="SAPBEXHLevel3 4 3 2" xfId="480"/>
    <cellStyle name="SAPBEXHLevel3 4 4" xfId="478"/>
    <cellStyle name="SAPBEXHLevel3 5" xfId="263"/>
    <cellStyle name="SAPBEXHLevel3 5 2" xfId="264"/>
    <cellStyle name="SAPBEXHLevel3 5 2 2" xfId="482"/>
    <cellStyle name="SAPBEXHLevel3 5 3" xfId="265"/>
    <cellStyle name="SAPBEXHLevel3 5 3 2" xfId="266"/>
    <cellStyle name="SAPBEXHLevel3 5 3 2 2" xfId="484"/>
    <cellStyle name="SAPBEXHLevel3 5 3 3" xfId="483"/>
    <cellStyle name="SAPBEXHLevel3 5 4" xfId="481"/>
    <cellStyle name="SAPBEXHLevel3 6" xfId="267"/>
    <cellStyle name="SAPBEXHLevel3 6 2" xfId="268"/>
    <cellStyle name="SAPBEXHLevel3 6 2 2" xfId="486"/>
    <cellStyle name="SAPBEXHLevel3 6 3" xfId="485"/>
    <cellStyle name="SAPBEXHLevel3X" xfId="269"/>
    <cellStyle name="SAPBEXHLevel3X 2" xfId="270"/>
    <cellStyle name="SAPBEXHLevel3X 2 2" xfId="271"/>
    <cellStyle name="SAPBEXHLevel3X 2 2 2" xfId="488"/>
    <cellStyle name="SAPBEXHLevel3X 2 3" xfId="487"/>
    <cellStyle name="SAPBEXHLevel3X 3" xfId="272"/>
    <cellStyle name="SAPBEXHLevel3X 3 2" xfId="489"/>
    <cellStyle name="SAPBEXHLevel3X 4" xfId="273"/>
    <cellStyle name="SAPBEXHLevel3X 4 2" xfId="274"/>
    <cellStyle name="SAPBEXHLevel3X 4 2 2" xfId="491"/>
    <cellStyle name="SAPBEXHLevel3X 4 3" xfId="275"/>
    <cellStyle name="SAPBEXHLevel3X 4 3 2" xfId="492"/>
    <cellStyle name="SAPBEXHLevel3X 4 4" xfId="490"/>
    <cellStyle name="SAPBEXHLevel3X 5" xfId="276"/>
    <cellStyle name="SAPBEXHLevel3X 5 2" xfId="277"/>
    <cellStyle name="SAPBEXHLevel3X 5 2 2" xfId="494"/>
    <cellStyle name="SAPBEXHLevel3X 5 3" xfId="278"/>
    <cellStyle name="SAPBEXHLevel3X 5 3 2" xfId="279"/>
    <cellStyle name="SAPBEXHLevel3X 5 3 2 2" xfId="496"/>
    <cellStyle name="SAPBEXHLevel3X 5 3 3" xfId="495"/>
    <cellStyle name="SAPBEXHLevel3X 5 4" xfId="493"/>
    <cellStyle name="SAPBEXHLevel3X 6" xfId="280"/>
    <cellStyle name="SAPBEXHLevel3X 6 2" xfId="281"/>
    <cellStyle name="SAPBEXHLevel3X 6 2 2" xfId="498"/>
    <cellStyle name="SAPBEXHLevel3X 6 3" xfId="497"/>
    <cellStyle name="SAPBEXinputData" xfId="737"/>
    <cellStyle name="SAPBEXItemHeader" xfId="738"/>
    <cellStyle name="SAPBEXresData" xfId="282"/>
    <cellStyle name="SAPBEXresDataEmph" xfId="283"/>
    <cellStyle name="SAPBEXresItem" xfId="284"/>
    <cellStyle name="SAPBEXresItemX" xfId="285"/>
    <cellStyle name="SAPBEXstdData" xfId="286"/>
    <cellStyle name="SAPBEXstdDataEmph" xfId="287"/>
    <cellStyle name="SAPBEXstdItem" xfId="288"/>
    <cellStyle name="SAPBEXstdItem 2" xfId="289"/>
    <cellStyle name="SAPBEXstdItem 2 2" xfId="290"/>
    <cellStyle name="SAPBEXstdItem 2 2 2" xfId="500"/>
    <cellStyle name="SAPBEXstdItem 2 3" xfId="499"/>
    <cellStyle name="SAPBEXstdItem 3" xfId="291"/>
    <cellStyle name="SAPBEXstdItem 3 2" xfId="501"/>
    <cellStyle name="SAPBEXstdItem 4" xfId="292"/>
    <cellStyle name="SAPBEXstdItem 4 2" xfId="293"/>
    <cellStyle name="SAPBEXstdItem 4 2 2" xfId="503"/>
    <cellStyle name="SAPBEXstdItem 4 3" xfId="294"/>
    <cellStyle name="SAPBEXstdItem 4 3 2" xfId="504"/>
    <cellStyle name="SAPBEXstdItem 4 4" xfId="502"/>
    <cellStyle name="SAPBEXstdItem 5" xfId="295"/>
    <cellStyle name="SAPBEXstdItem 5 2" xfId="296"/>
    <cellStyle name="SAPBEXstdItem 5 2 2" xfId="506"/>
    <cellStyle name="SAPBEXstdItem 5 3" xfId="297"/>
    <cellStyle name="SAPBEXstdItem 5 3 2" xfId="298"/>
    <cellStyle name="SAPBEXstdItem 5 3 2 2" xfId="508"/>
    <cellStyle name="SAPBEXstdItem 5 3 3" xfId="507"/>
    <cellStyle name="SAPBEXstdItem 5 4" xfId="505"/>
    <cellStyle name="SAPBEXstdItem 6" xfId="299"/>
    <cellStyle name="SAPBEXstdItem 6 2" xfId="300"/>
    <cellStyle name="SAPBEXstdItem 6 2 2" xfId="510"/>
    <cellStyle name="SAPBEXstdItem 6 3" xfId="509"/>
    <cellStyle name="SAPBEXstdItemX" xfId="301"/>
    <cellStyle name="SAPBEXstdItemX 2" xfId="302"/>
    <cellStyle name="SAPBEXstdItemX 2 2" xfId="303"/>
    <cellStyle name="SAPBEXstdItemX 2 2 2" xfId="512"/>
    <cellStyle name="SAPBEXstdItemX 2 3" xfId="511"/>
    <cellStyle name="SAPBEXstdItemX 3" xfId="304"/>
    <cellStyle name="SAPBEXstdItemX 3 2" xfId="513"/>
    <cellStyle name="SAPBEXstdItemX 4" xfId="305"/>
    <cellStyle name="SAPBEXstdItemX 4 2" xfId="306"/>
    <cellStyle name="SAPBEXstdItemX 4 2 2" xfId="515"/>
    <cellStyle name="SAPBEXstdItemX 4 3" xfId="307"/>
    <cellStyle name="SAPBEXstdItemX 4 3 2" xfId="516"/>
    <cellStyle name="SAPBEXstdItemX 4 4" xfId="514"/>
    <cellStyle name="SAPBEXstdItemX 5" xfId="308"/>
    <cellStyle name="SAPBEXstdItemX 5 2" xfId="309"/>
    <cellStyle name="SAPBEXstdItemX 5 2 2" xfId="518"/>
    <cellStyle name="SAPBEXstdItemX 5 3" xfId="310"/>
    <cellStyle name="SAPBEXstdItemX 5 3 2" xfId="311"/>
    <cellStyle name="SAPBEXstdItemX 5 3 2 2" xfId="520"/>
    <cellStyle name="SAPBEXstdItemX 5 3 3" xfId="519"/>
    <cellStyle name="SAPBEXstdItemX 5 4" xfId="517"/>
    <cellStyle name="SAPBEXstdItemX 6" xfId="312"/>
    <cellStyle name="SAPBEXstdItemX 6 2" xfId="313"/>
    <cellStyle name="SAPBEXstdItemX 6 2 2" xfId="522"/>
    <cellStyle name="SAPBEXstdItemX 6 3" xfId="521"/>
    <cellStyle name="SAPBEXtitle" xfId="314"/>
    <cellStyle name="SAPBEXtitle 2" xfId="315"/>
    <cellStyle name="SAPBEXtitle 2 2" xfId="316"/>
    <cellStyle name="SAPBEXunassignedItem" xfId="739"/>
    <cellStyle name="SAPBEXundefined" xfId="317"/>
    <cellStyle name="Satisfaisant" xfId="318" builtinId="26" customBuiltin="1"/>
    <cellStyle name="Satisfaisant 2" xfId="319"/>
    <cellStyle name="Schlecht 2" xfId="740"/>
    <cellStyle name="Sheet Title" xfId="741"/>
    <cellStyle name="Sortie" xfId="320" builtinId="21" customBuiltin="1"/>
    <cellStyle name="Sortie 2" xfId="321"/>
    <cellStyle name="Standard 2" xfId="322"/>
    <cellStyle name="Standard 2 2" xfId="323"/>
    <cellStyle name="Standard 2 2 2" xfId="524"/>
    <cellStyle name="Standard 2 3" xfId="523"/>
    <cellStyle name="Standard 3" xfId="324"/>
    <cellStyle name="Standard 3 2" xfId="607"/>
    <cellStyle name="Standard 4" xfId="699"/>
    <cellStyle name="Standard 4 2" xfId="871"/>
    <cellStyle name="Standard 4 2 2" xfId="1112"/>
    <cellStyle name="Standard 4 2 2 2" xfId="1592"/>
    <cellStyle name="Standard 4 2 3" xfId="1352"/>
    <cellStyle name="Standard 4 3" xfId="992"/>
    <cellStyle name="Standard 4 3 2" xfId="1472"/>
    <cellStyle name="Standard 4 4" xfId="1232"/>
    <cellStyle name="Standard 5" xfId="742"/>
    <cellStyle name="Standard 5 2" xfId="872"/>
    <cellStyle name="Standard 5 2 2" xfId="1113"/>
    <cellStyle name="Standard 5 2 2 2" xfId="1593"/>
    <cellStyle name="Standard 5 2 3" xfId="1353"/>
    <cellStyle name="Standard 5 3" xfId="993"/>
    <cellStyle name="Standard 5 3 2" xfId="1473"/>
    <cellStyle name="Standard 5 4" xfId="1233"/>
    <cellStyle name="Standard 6" xfId="743"/>
    <cellStyle name="Standard 7" xfId="744"/>
    <cellStyle name="Standard 8" xfId="745"/>
    <cellStyle name="Standard 8 2" xfId="873"/>
    <cellStyle name="Standard_Tabelle1" xfId="325"/>
    <cellStyle name="Texte explicatif" xfId="326" builtinId="53" customBuiltin="1"/>
    <cellStyle name="Texte explicatif 2" xfId="327"/>
    <cellStyle name="Title" xfId="328"/>
    <cellStyle name="Title 2" xfId="329"/>
    <cellStyle name="Title 3" xfId="582"/>
    <cellStyle name="Titre" xfId="330" builtinId="15" customBuiltin="1"/>
    <cellStyle name="Titre 2" xfId="331"/>
    <cellStyle name="Titre 2 2" xfId="332"/>
    <cellStyle name="Titre 1" xfId="333" builtinId="16" customBuiltin="1"/>
    <cellStyle name="Titre 1 2" xfId="334"/>
    <cellStyle name="Titre 2" xfId="335" builtinId="17" customBuiltin="1"/>
    <cellStyle name="Titre 2 2" xfId="336"/>
    <cellStyle name="Titre 3" xfId="337" builtinId="18" customBuiltin="1"/>
    <cellStyle name="Titre 3 2" xfId="338"/>
    <cellStyle name="Titre 4" xfId="339" builtinId="19" customBuiltin="1"/>
    <cellStyle name="Titre 4 2" xfId="340"/>
    <cellStyle name="Total" xfId="341" builtinId="25" customBuiltin="1"/>
    <cellStyle name="Total 2" xfId="342"/>
    <cellStyle name="Total 3" xfId="587"/>
    <cellStyle name="Überschrift 1 2" xfId="746"/>
    <cellStyle name="Überschrift 2 2" xfId="747"/>
    <cellStyle name="Überschrift 3 2" xfId="748"/>
    <cellStyle name="Überschrift 4 2" xfId="749"/>
    <cellStyle name="Vérification" xfId="343" builtinId="23" customBuiltin="1"/>
    <cellStyle name="Vérification 2" xfId="344"/>
    <cellStyle name="Verknüpfte Zelle 2" xfId="750"/>
    <cellStyle name="Warnender Text 2" xfId="751"/>
    <cellStyle name="Warning Text" xfId="345"/>
    <cellStyle name="Warning Text 2" xfId="589"/>
    <cellStyle name="Zelle überprüfen 2" xfId="752"/>
    <cellStyle name="千位分隔 2" xfId="545"/>
    <cellStyle name="常规 2" xfId="544"/>
    <cellStyle name="常规 3" xfId="542"/>
    <cellStyle name="常规 4" xfId="541"/>
    <cellStyle name="样式 1" xfId="54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0EFEF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64"/>
  <sheetViews>
    <sheetView tabSelected="1" zoomScale="70" zoomScaleNormal="70" zoomScaleSheetLayoutView="90" workbookViewId="0">
      <selection activeCell="A3" sqref="A3"/>
    </sheetView>
  </sheetViews>
  <sheetFormatPr baseColWidth="10" defaultColWidth="11.44140625" defaultRowHeight="13.2"/>
  <cols>
    <col min="1" max="1" width="5.109375" style="27" bestFit="1" customWidth="1"/>
    <col min="2" max="2" width="5.5546875" style="44" bestFit="1" customWidth="1"/>
    <col min="3" max="3" width="8.5546875" style="34" bestFit="1" customWidth="1"/>
    <col min="4" max="4" width="11.88671875" style="46" customWidth="1"/>
    <col min="5" max="8" width="9.6640625" style="54" hidden="1" customWidth="1"/>
    <col min="9" max="9" width="28.44140625" style="54" customWidth="1"/>
    <col min="10" max="10" width="28.44140625" style="55" hidden="1" customWidth="1"/>
    <col min="11" max="11" width="2.33203125" style="27" customWidth="1"/>
    <col min="12" max="12" width="2.44140625" style="52" customWidth="1"/>
    <col min="13" max="13" width="23.6640625" style="52" customWidth="1"/>
    <col min="14" max="15" width="2.5546875" style="52" customWidth="1"/>
    <col min="16" max="16" width="23.6640625" style="52" customWidth="1"/>
    <col min="17" max="17" width="2.109375" style="52" customWidth="1"/>
    <col min="18" max="18" width="2.88671875" style="52" customWidth="1"/>
    <col min="19" max="19" width="23" style="52" customWidth="1"/>
    <col min="20" max="20" width="17.6640625" style="54" customWidth="1"/>
    <col min="21" max="16384" width="11.44140625" style="53"/>
  </cols>
  <sheetData>
    <row r="1" spans="1:20" ht="13.8" thickBot="1">
      <c r="A1" s="75"/>
      <c r="B1" s="76"/>
      <c r="C1" s="77">
        <v>43448</v>
      </c>
      <c r="D1" s="78"/>
      <c r="E1" s="56"/>
      <c r="F1" s="57"/>
      <c r="G1" s="58"/>
      <c r="H1" s="56"/>
      <c r="I1" s="57"/>
      <c r="J1" s="57"/>
      <c r="K1" s="50"/>
      <c r="L1" s="44"/>
      <c r="M1" s="44"/>
      <c r="T1" s="79"/>
    </row>
    <row r="2" spans="1:20" ht="45" thickBot="1">
      <c r="A2" s="12" t="s">
        <v>5</v>
      </c>
      <c r="B2" s="10" t="s">
        <v>622</v>
      </c>
      <c r="C2" s="4" t="s">
        <v>623</v>
      </c>
      <c r="D2" s="11" t="s">
        <v>6</v>
      </c>
      <c r="E2" s="60" t="s">
        <v>277</v>
      </c>
      <c r="F2" s="60" t="s">
        <v>622</v>
      </c>
      <c r="G2" s="60" t="s">
        <v>2271</v>
      </c>
      <c r="H2" s="73" t="s">
        <v>2272</v>
      </c>
      <c r="I2" s="81" t="s">
        <v>2288</v>
      </c>
      <c r="J2" s="67" t="s">
        <v>2273</v>
      </c>
      <c r="K2" s="21"/>
      <c r="L2" s="21"/>
      <c r="M2" s="5" t="s">
        <v>127</v>
      </c>
      <c r="N2" s="21"/>
      <c r="O2" s="21"/>
      <c r="P2" s="5" t="s">
        <v>1116</v>
      </c>
      <c r="Q2" s="21"/>
      <c r="R2" s="21"/>
      <c r="S2" s="5" t="s">
        <v>1117</v>
      </c>
      <c r="T2" s="80" t="s">
        <v>2270</v>
      </c>
    </row>
    <row r="3" spans="1:20" ht="12.75" customHeight="1">
      <c r="A3" s="47" t="s">
        <v>682</v>
      </c>
      <c r="B3" s="36" t="s">
        <v>796</v>
      </c>
      <c r="C3" s="34" t="s">
        <v>796</v>
      </c>
      <c r="D3" s="22" t="s">
        <v>796</v>
      </c>
      <c r="E3" s="61" t="str">
        <f t="shared" ref="E3:E9" si="0">A3</f>
        <v>DE</v>
      </c>
      <c r="F3" s="61" t="str">
        <f t="shared" ref="F3:F9" si="1">IF(ISBLANK(B3),"   ",TEXT(B3,"00")&amp;LEFT("   ",3-LEN(TEXT(B3,"00"))))</f>
        <v xml:space="preserve">01 </v>
      </c>
      <c r="G3" s="59" t="str">
        <f t="shared" ref="G3:G9" si="2">IF(ISBLANK(C3),"     ",TEXT(C3,"00")&amp;LEFT("     ",5-LEN(TEXT(C3,"00"))))</f>
        <v xml:space="preserve">01   </v>
      </c>
      <c r="H3" s="59" t="str">
        <f t="shared" ref="H3:H9" si="3">IF(ISBLANK(D3),"        ",TEXT(D3,"00")&amp;LEFT("        ",8-LEN(TEXT(D3,"00"))))</f>
        <v xml:space="preserve">01      </v>
      </c>
      <c r="I3" s="74" t="str">
        <f t="shared" ref="I3:I4" si="4">E3&amp;F3&amp;G3&amp;H3</f>
        <v xml:space="preserve">DE01 01   01      </v>
      </c>
      <c r="J3" s="68" t="str">
        <f t="shared" ref="J3:J6" si="5">CONCATENATE(A3,B3,C3,D3)</f>
        <v>DE010101</v>
      </c>
      <c r="K3" s="46"/>
      <c r="L3" s="46"/>
      <c r="M3" s="22" t="s">
        <v>705</v>
      </c>
      <c r="N3" s="46"/>
      <c r="O3" s="46"/>
      <c r="P3" s="22" t="s">
        <v>706</v>
      </c>
      <c r="Q3" s="46"/>
      <c r="R3" s="46"/>
      <c r="S3" s="22" t="s">
        <v>707</v>
      </c>
      <c r="T3" s="70" t="s">
        <v>2276</v>
      </c>
    </row>
    <row r="4" spans="1:20" ht="12.75" customHeight="1">
      <c r="A4" s="47" t="s">
        <v>682</v>
      </c>
      <c r="B4" s="36" t="s">
        <v>796</v>
      </c>
      <c r="C4" s="34" t="s">
        <v>796</v>
      </c>
      <c r="D4" s="22" t="s">
        <v>729</v>
      </c>
      <c r="E4" s="61" t="str">
        <f t="shared" si="0"/>
        <v>DE</v>
      </c>
      <c r="F4" s="61" t="str">
        <f t="shared" si="1"/>
        <v xml:space="preserve">01 </v>
      </c>
      <c r="G4" s="59" t="str">
        <f t="shared" si="2"/>
        <v xml:space="preserve">01   </v>
      </c>
      <c r="H4" s="59" t="str">
        <f t="shared" si="3"/>
        <v xml:space="preserve">04      </v>
      </c>
      <c r="I4" s="74" t="str">
        <f t="shared" si="4"/>
        <v xml:space="preserve">DE01 01   04      </v>
      </c>
      <c r="J4" s="68" t="str">
        <f t="shared" si="5"/>
        <v>DE010104</v>
      </c>
      <c r="K4" s="46"/>
      <c r="L4" s="46"/>
      <c r="M4" s="22" t="s">
        <v>711</v>
      </c>
      <c r="N4" s="46"/>
      <c r="O4" s="46"/>
      <c r="P4" s="22" t="s">
        <v>561</v>
      </c>
      <c r="Q4" s="46"/>
      <c r="R4" s="46"/>
      <c r="S4" s="22" t="s">
        <v>562</v>
      </c>
      <c r="T4" s="70" t="s">
        <v>2276</v>
      </c>
    </row>
    <row r="5" spans="1:20" ht="12.75" customHeight="1">
      <c r="A5" s="47" t="s">
        <v>682</v>
      </c>
      <c r="B5" s="36" t="s">
        <v>796</v>
      </c>
      <c r="C5" s="34" t="s">
        <v>796</v>
      </c>
      <c r="D5" s="22" t="s">
        <v>983</v>
      </c>
      <c r="E5" s="61" t="str">
        <f t="shared" si="0"/>
        <v>DE</v>
      </c>
      <c r="F5" s="61" t="str">
        <f t="shared" si="1"/>
        <v xml:space="preserve">01 </v>
      </c>
      <c r="G5" s="59" t="str">
        <f t="shared" si="2"/>
        <v xml:space="preserve">01   </v>
      </c>
      <c r="H5" s="59" t="str">
        <f t="shared" si="3"/>
        <v xml:space="preserve">05      </v>
      </c>
      <c r="I5" s="74" t="str">
        <f t="shared" ref="I5:I60" si="6">E5&amp;F5&amp;G5&amp;H5</f>
        <v xml:space="preserve">DE01 01   05      </v>
      </c>
      <c r="J5" s="68" t="str">
        <f t="shared" si="5"/>
        <v>DE010105</v>
      </c>
      <c r="K5" s="46"/>
      <c r="L5" s="46"/>
      <c r="M5" s="22" t="s">
        <v>563</v>
      </c>
      <c r="N5" s="46"/>
      <c r="O5" s="46"/>
      <c r="P5" s="22" t="s">
        <v>564</v>
      </c>
      <c r="Q5" s="46"/>
      <c r="R5" s="46"/>
      <c r="S5" s="22" t="s">
        <v>679</v>
      </c>
      <c r="T5" s="70" t="s">
        <v>2276</v>
      </c>
    </row>
    <row r="6" spans="1:20" ht="12.75" customHeight="1">
      <c r="A6" s="47" t="s">
        <v>682</v>
      </c>
      <c r="B6" s="36" t="s">
        <v>796</v>
      </c>
      <c r="C6" s="34" t="s">
        <v>796</v>
      </c>
      <c r="D6" s="22" t="s">
        <v>984</v>
      </c>
      <c r="E6" s="61" t="str">
        <f t="shared" si="0"/>
        <v>DE</v>
      </c>
      <c r="F6" s="61" t="str">
        <f t="shared" si="1"/>
        <v xml:space="preserve">01 </v>
      </c>
      <c r="G6" s="59" t="str">
        <f t="shared" si="2"/>
        <v xml:space="preserve">01   </v>
      </c>
      <c r="H6" s="59" t="str">
        <f t="shared" si="3"/>
        <v xml:space="preserve">06      </v>
      </c>
      <c r="I6" s="74" t="str">
        <f t="shared" si="6"/>
        <v xml:space="preserve">DE01 01   06      </v>
      </c>
      <c r="J6" s="68" t="str">
        <f t="shared" si="5"/>
        <v>DE010106</v>
      </c>
      <c r="K6" s="46"/>
      <c r="L6" s="46"/>
      <c r="M6" s="22" t="s">
        <v>680</v>
      </c>
      <c r="N6" s="46"/>
      <c r="O6" s="46"/>
      <c r="P6" s="22" t="s">
        <v>681</v>
      </c>
      <c r="Q6" s="46"/>
      <c r="R6" s="46"/>
      <c r="S6" s="22" t="s">
        <v>800</v>
      </c>
      <c r="T6" s="70" t="s">
        <v>2276</v>
      </c>
    </row>
    <row r="7" spans="1:20" ht="12.75" customHeight="1">
      <c r="A7" s="47" t="s">
        <v>682</v>
      </c>
      <c r="B7" s="36" t="s">
        <v>796</v>
      </c>
      <c r="C7" s="34" t="s">
        <v>796</v>
      </c>
      <c r="D7" s="22" t="s">
        <v>730</v>
      </c>
      <c r="E7" s="61" t="str">
        <f t="shared" si="0"/>
        <v>DE</v>
      </c>
      <c r="F7" s="61" t="str">
        <f t="shared" si="1"/>
        <v xml:space="preserve">01 </v>
      </c>
      <c r="G7" s="59" t="str">
        <f t="shared" si="2"/>
        <v xml:space="preserve">01   </v>
      </c>
      <c r="H7" s="59" t="str">
        <f t="shared" si="3"/>
        <v xml:space="preserve">07      </v>
      </c>
      <c r="I7" s="74" t="str">
        <f t="shared" si="6"/>
        <v xml:space="preserve">DE01 01   07      </v>
      </c>
      <c r="J7" s="68" t="str">
        <f t="shared" ref="J7:J62" si="7">CONCATENATE(A7,B7,C7,D7)</f>
        <v>DE010107</v>
      </c>
      <c r="K7" s="46"/>
      <c r="L7" s="46"/>
      <c r="M7" s="22" t="s">
        <v>1110</v>
      </c>
      <c r="N7" s="46"/>
      <c r="O7" s="46"/>
      <c r="P7" s="22" t="s">
        <v>799</v>
      </c>
      <c r="Q7" s="46"/>
      <c r="R7" s="46"/>
      <c r="S7" s="22" t="s">
        <v>801</v>
      </c>
      <c r="T7" s="70" t="s">
        <v>2276</v>
      </c>
    </row>
    <row r="8" spans="1:20" ht="12.75" customHeight="1">
      <c r="A8" s="47" t="s">
        <v>682</v>
      </c>
      <c r="B8" s="36" t="s">
        <v>796</v>
      </c>
      <c r="C8" s="34" t="s">
        <v>796</v>
      </c>
      <c r="D8" s="22" t="s">
        <v>1149</v>
      </c>
      <c r="E8" s="61" t="str">
        <f t="shared" si="0"/>
        <v>DE</v>
      </c>
      <c r="F8" s="61" t="str">
        <f t="shared" si="1"/>
        <v xml:space="preserve">01 </v>
      </c>
      <c r="G8" s="59" t="str">
        <f t="shared" si="2"/>
        <v xml:space="preserve">01   </v>
      </c>
      <c r="H8" s="59" t="str">
        <f t="shared" si="3"/>
        <v xml:space="preserve">08      </v>
      </c>
      <c r="I8" s="74" t="str">
        <f t="shared" si="6"/>
        <v xml:space="preserve">DE01 01   08      </v>
      </c>
      <c r="J8" s="68" t="str">
        <f t="shared" si="7"/>
        <v>DE010108</v>
      </c>
      <c r="K8" s="46"/>
      <c r="L8" s="46"/>
      <c r="M8" s="22" t="s">
        <v>88</v>
      </c>
      <c r="N8" s="46"/>
      <c r="O8" s="46"/>
      <c r="P8" s="22" t="s">
        <v>89</v>
      </c>
      <c r="Q8" s="46"/>
      <c r="R8" s="46"/>
      <c r="S8" s="22" t="s">
        <v>719</v>
      </c>
      <c r="T8" s="70" t="s">
        <v>2276</v>
      </c>
    </row>
    <row r="9" spans="1:20" ht="12.75" customHeight="1">
      <c r="A9" s="47" t="s">
        <v>682</v>
      </c>
      <c r="B9" s="36" t="s">
        <v>796</v>
      </c>
      <c r="C9" s="34" t="s">
        <v>796</v>
      </c>
      <c r="D9" s="22" t="s">
        <v>90</v>
      </c>
      <c r="E9" s="61" t="str">
        <f t="shared" si="0"/>
        <v>DE</v>
      </c>
      <c r="F9" s="61" t="str">
        <f t="shared" si="1"/>
        <v xml:space="preserve">01 </v>
      </c>
      <c r="G9" s="59" t="str">
        <f t="shared" si="2"/>
        <v xml:space="preserve">01   </v>
      </c>
      <c r="H9" s="59" t="str">
        <f t="shared" si="3"/>
        <v xml:space="preserve">10      </v>
      </c>
      <c r="I9" s="74" t="str">
        <f t="shared" si="6"/>
        <v xml:space="preserve">DE01 01   10      </v>
      </c>
      <c r="J9" s="68" t="str">
        <f t="shared" si="7"/>
        <v>DE010110</v>
      </c>
      <c r="K9" s="46"/>
      <c r="L9" s="46"/>
      <c r="M9" s="22" t="s">
        <v>788</v>
      </c>
      <c r="N9" s="46"/>
      <c r="O9" s="46"/>
      <c r="P9" s="22" t="s">
        <v>789</v>
      </c>
      <c r="Q9" s="46"/>
      <c r="R9" s="46"/>
      <c r="S9" s="22" t="s">
        <v>720</v>
      </c>
      <c r="T9" s="70" t="s">
        <v>2276</v>
      </c>
    </row>
    <row r="10" spans="1:20" ht="12.75" customHeight="1">
      <c r="A10" s="47" t="s">
        <v>682</v>
      </c>
      <c r="B10" s="36" t="s">
        <v>796</v>
      </c>
      <c r="C10" s="34" t="s">
        <v>796</v>
      </c>
      <c r="D10" s="22" t="s">
        <v>91</v>
      </c>
      <c r="E10" s="61" t="str">
        <f t="shared" ref="E10:E65" si="8">A10</f>
        <v>DE</v>
      </c>
      <c r="F10" s="61" t="str">
        <f t="shared" ref="F10:F65" si="9">IF(ISBLANK(B10),"   ",TEXT(B10,"00")&amp;LEFT("   ",3-LEN(TEXT(B10,"00"))))</f>
        <v xml:space="preserve">01 </v>
      </c>
      <c r="G10" s="59" t="str">
        <f t="shared" ref="G10:G65" si="10">IF(ISBLANK(C10),"     ",TEXT(C10,"00")&amp;LEFT("     ",5-LEN(TEXT(C10,"00"))))</f>
        <v xml:space="preserve">01   </v>
      </c>
      <c r="H10" s="59" t="str">
        <f t="shared" ref="H10:H65" si="11">IF(ISBLANK(D10),"        ",TEXT(D10,"00")&amp;LEFT("        ",8-LEN(TEXT(D10,"00"))))</f>
        <v xml:space="preserve">11      </v>
      </c>
      <c r="I10" s="74" t="str">
        <f t="shared" si="6"/>
        <v xml:space="preserve">DE01 01   11      </v>
      </c>
      <c r="J10" s="68" t="str">
        <f t="shared" si="7"/>
        <v>DE010111</v>
      </c>
      <c r="K10" s="46"/>
      <c r="L10" s="46"/>
      <c r="M10" s="22" t="s">
        <v>790</v>
      </c>
      <c r="N10" s="46"/>
      <c r="O10" s="46"/>
      <c r="P10" s="22" t="s">
        <v>791</v>
      </c>
      <c r="Q10" s="46"/>
      <c r="R10" s="46"/>
      <c r="S10" s="22" t="s">
        <v>683</v>
      </c>
      <c r="T10" s="70" t="s">
        <v>2276</v>
      </c>
    </row>
    <row r="11" spans="1:20" ht="12.75" customHeight="1">
      <c r="A11" s="47" t="s">
        <v>682</v>
      </c>
      <c r="B11" s="36" t="s">
        <v>796</v>
      </c>
      <c r="C11" s="34" t="s">
        <v>796</v>
      </c>
      <c r="D11" s="22" t="s">
        <v>1150</v>
      </c>
      <c r="E11" s="61" t="str">
        <f t="shared" si="8"/>
        <v>DE</v>
      </c>
      <c r="F11" s="61" t="str">
        <f t="shared" si="9"/>
        <v xml:space="preserve">01 </v>
      </c>
      <c r="G11" s="59" t="str">
        <f t="shared" si="10"/>
        <v xml:space="preserve">01   </v>
      </c>
      <c r="H11" s="59" t="str">
        <f t="shared" si="11"/>
        <v xml:space="preserve">12      </v>
      </c>
      <c r="I11" s="74" t="str">
        <f t="shared" si="6"/>
        <v xml:space="preserve">DE01 01   12      </v>
      </c>
      <c r="J11" s="68" t="str">
        <f t="shared" si="7"/>
        <v>DE010112</v>
      </c>
      <c r="K11" s="46"/>
      <c r="L11" s="46"/>
      <c r="M11" s="22" t="s">
        <v>179</v>
      </c>
      <c r="N11" s="46"/>
      <c r="O11" s="46"/>
      <c r="P11" s="22" t="s">
        <v>180</v>
      </c>
      <c r="Q11" s="46"/>
      <c r="R11" s="46"/>
      <c r="S11" s="22" t="s">
        <v>684</v>
      </c>
      <c r="T11" s="70" t="s">
        <v>2276</v>
      </c>
    </row>
    <row r="12" spans="1:20" ht="12.75" customHeight="1">
      <c r="A12" s="47" t="s">
        <v>682</v>
      </c>
      <c r="B12" s="36" t="s">
        <v>796</v>
      </c>
      <c r="C12" s="34" t="s">
        <v>796</v>
      </c>
      <c r="D12" s="22" t="s">
        <v>1151</v>
      </c>
      <c r="E12" s="61" t="str">
        <f t="shared" si="8"/>
        <v>DE</v>
      </c>
      <c r="F12" s="61" t="str">
        <f t="shared" si="9"/>
        <v xml:space="preserve">01 </v>
      </c>
      <c r="G12" s="59" t="str">
        <f t="shared" si="10"/>
        <v xml:space="preserve">01   </v>
      </c>
      <c r="H12" s="59" t="str">
        <f t="shared" si="11"/>
        <v xml:space="preserve">13      </v>
      </c>
      <c r="I12" s="74" t="str">
        <f t="shared" si="6"/>
        <v xml:space="preserve">DE01 01   13      </v>
      </c>
      <c r="J12" s="68" t="str">
        <f t="shared" si="7"/>
        <v>DE010113</v>
      </c>
      <c r="K12" s="46"/>
      <c r="L12" s="46"/>
      <c r="M12" s="22" t="s">
        <v>92</v>
      </c>
      <c r="N12" s="46"/>
      <c r="O12" s="46"/>
      <c r="P12" s="22" t="s">
        <v>56</v>
      </c>
      <c r="Q12" s="46"/>
      <c r="R12" s="46"/>
      <c r="S12" s="22" t="s">
        <v>93</v>
      </c>
      <c r="T12" s="70" t="s">
        <v>2276</v>
      </c>
    </row>
    <row r="13" spans="1:20" ht="12.75" customHeight="1">
      <c r="A13" s="47" t="s">
        <v>682</v>
      </c>
      <c r="B13" s="36" t="s">
        <v>796</v>
      </c>
      <c r="C13" s="34" t="s">
        <v>115</v>
      </c>
      <c r="D13" s="22" t="s">
        <v>796</v>
      </c>
      <c r="E13" s="61" t="str">
        <f t="shared" si="8"/>
        <v>DE</v>
      </c>
      <c r="F13" s="61" t="str">
        <f t="shared" si="9"/>
        <v xml:space="preserve">01 </v>
      </c>
      <c r="G13" s="59" t="str">
        <f t="shared" si="10"/>
        <v xml:space="preserve">21   </v>
      </c>
      <c r="H13" s="59" t="str">
        <f t="shared" si="11"/>
        <v xml:space="preserve">01      </v>
      </c>
      <c r="I13" s="74" t="str">
        <f t="shared" si="6"/>
        <v xml:space="preserve">DE01 21   01      </v>
      </c>
      <c r="J13" s="68" t="str">
        <f t="shared" si="7"/>
        <v>DE012101</v>
      </c>
      <c r="K13" s="46"/>
      <c r="L13" s="46"/>
      <c r="M13" s="22" t="s">
        <v>705</v>
      </c>
      <c r="N13" s="46"/>
      <c r="O13" s="46"/>
      <c r="P13" s="22" t="s">
        <v>706</v>
      </c>
      <c r="Q13" s="46"/>
      <c r="R13" s="46"/>
      <c r="S13" s="22" t="s">
        <v>707</v>
      </c>
      <c r="T13" s="70" t="s">
        <v>2276</v>
      </c>
    </row>
    <row r="14" spans="1:20" ht="12.75" customHeight="1">
      <c r="A14" s="47" t="s">
        <v>682</v>
      </c>
      <c r="B14" s="36" t="s">
        <v>796</v>
      </c>
      <c r="C14" s="34" t="s">
        <v>115</v>
      </c>
      <c r="D14" s="22" t="s">
        <v>729</v>
      </c>
      <c r="E14" s="61" t="str">
        <f t="shared" si="8"/>
        <v>DE</v>
      </c>
      <c r="F14" s="61" t="str">
        <f t="shared" si="9"/>
        <v xml:space="preserve">01 </v>
      </c>
      <c r="G14" s="59" t="str">
        <f t="shared" si="10"/>
        <v xml:space="preserve">21   </v>
      </c>
      <c r="H14" s="59" t="str">
        <f t="shared" si="11"/>
        <v xml:space="preserve">04      </v>
      </c>
      <c r="I14" s="74" t="str">
        <f t="shared" si="6"/>
        <v xml:space="preserve">DE01 21   04      </v>
      </c>
      <c r="J14" s="68" t="str">
        <f t="shared" si="7"/>
        <v>DE012104</v>
      </c>
      <c r="K14" s="46"/>
      <c r="L14" s="46"/>
      <c r="M14" s="22" t="s">
        <v>711</v>
      </c>
      <c r="N14" s="46"/>
      <c r="O14" s="46"/>
      <c r="P14" s="22" t="s">
        <v>561</v>
      </c>
      <c r="Q14" s="46"/>
      <c r="R14" s="46"/>
      <c r="S14" s="22" t="s">
        <v>562</v>
      </c>
      <c r="T14" s="70" t="s">
        <v>2276</v>
      </c>
    </row>
    <row r="15" spans="1:20" ht="12.75" customHeight="1">
      <c r="A15" s="47" t="s">
        <v>682</v>
      </c>
      <c r="B15" s="36" t="s">
        <v>796</v>
      </c>
      <c r="C15" s="34" t="s">
        <v>115</v>
      </c>
      <c r="D15" s="22" t="s">
        <v>983</v>
      </c>
      <c r="E15" s="61" t="str">
        <f t="shared" si="8"/>
        <v>DE</v>
      </c>
      <c r="F15" s="61" t="str">
        <f t="shared" si="9"/>
        <v xml:space="preserve">01 </v>
      </c>
      <c r="G15" s="59" t="str">
        <f t="shared" si="10"/>
        <v xml:space="preserve">21   </v>
      </c>
      <c r="H15" s="59" t="str">
        <f t="shared" si="11"/>
        <v xml:space="preserve">05      </v>
      </c>
      <c r="I15" s="74" t="str">
        <f t="shared" si="6"/>
        <v xml:space="preserve">DE01 21   05      </v>
      </c>
      <c r="J15" s="68" t="str">
        <f t="shared" si="7"/>
        <v>DE012105</v>
      </c>
      <c r="K15" s="46"/>
      <c r="L15" s="46"/>
      <c r="M15" s="22" t="s">
        <v>563</v>
      </c>
      <c r="N15" s="46"/>
      <c r="O15" s="46"/>
      <c r="P15" s="22" t="s">
        <v>564</v>
      </c>
      <c r="Q15" s="46"/>
      <c r="R15" s="46"/>
      <c r="S15" s="22" t="s">
        <v>679</v>
      </c>
      <c r="T15" s="70" t="s">
        <v>2276</v>
      </c>
    </row>
    <row r="16" spans="1:20" ht="12.75" customHeight="1">
      <c r="A16" s="47" t="s">
        <v>682</v>
      </c>
      <c r="B16" s="36" t="s">
        <v>796</v>
      </c>
      <c r="C16" s="34" t="s">
        <v>115</v>
      </c>
      <c r="D16" s="22" t="s">
        <v>984</v>
      </c>
      <c r="E16" s="61" t="str">
        <f t="shared" si="8"/>
        <v>DE</v>
      </c>
      <c r="F16" s="61" t="str">
        <f t="shared" si="9"/>
        <v xml:space="preserve">01 </v>
      </c>
      <c r="G16" s="59" t="str">
        <f t="shared" si="10"/>
        <v xml:space="preserve">21   </v>
      </c>
      <c r="H16" s="59" t="str">
        <f t="shared" si="11"/>
        <v xml:space="preserve">06      </v>
      </c>
      <c r="I16" s="74" t="str">
        <f t="shared" si="6"/>
        <v xml:space="preserve">DE01 21   06      </v>
      </c>
      <c r="J16" s="68" t="str">
        <f t="shared" si="7"/>
        <v>DE012106</v>
      </c>
      <c r="K16" s="46"/>
      <c r="L16" s="46"/>
      <c r="M16" s="22" t="s">
        <v>680</v>
      </c>
      <c r="N16" s="46"/>
      <c r="O16" s="46"/>
      <c r="P16" s="22" t="s">
        <v>681</v>
      </c>
      <c r="Q16" s="46"/>
      <c r="R16" s="46"/>
      <c r="S16" s="22" t="s">
        <v>800</v>
      </c>
      <c r="T16" s="70" t="s">
        <v>2276</v>
      </c>
    </row>
    <row r="17" spans="1:20" ht="12.75" customHeight="1">
      <c r="A17" s="47" t="s">
        <v>682</v>
      </c>
      <c r="B17" s="36" t="s">
        <v>796</v>
      </c>
      <c r="C17" s="34" t="s">
        <v>115</v>
      </c>
      <c r="D17" s="22" t="s">
        <v>730</v>
      </c>
      <c r="E17" s="61" t="str">
        <f t="shared" si="8"/>
        <v>DE</v>
      </c>
      <c r="F17" s="61" t="str">
        <f t="shared" si="9"/>
        <v xml:space="preserve">01 </v>
      </c>
      <c r="G17" s="59" t="str">
        <f t="shared" si="10"/>
        <v xml:space="preserve">21   </v>
      </c>
      <c r="H17" s="59" t="str">
        <f t="shared" si="11"/>
        <v xml:space="preserve">07      </v>
      </c>
      <c r="I17" s="74" t="str">
        <f t="shared" si="6"/>
        <v xml:space="preserve">DE01 21   07      </v>
      </c>
      <c r="J17" s="68" t="str">
        <f t="shared" si="7"/>
        <v>DE012107</v>
      </c>
      <c r="K17" s="46"/>
      <c r="L17" s="46"/>
      <c r="M17" s="22" t="s">
        <v>1110</v>
      </c>
      <c r="N17" s="46"/>
      <c r="O17" s="46"/>
      <c r="P17" s="22" t="s">
        <v>799</v>
      </c>
      <c r="Q17" s="46"/>
      <c r="R17" s="46"/>
      <c r="S17" s="22" t="s">
        <v>801</v>
      </c>
      <c r="T17" s="70" t="s">
        <v>2276</v>
      </c>
    </row>
    <row r="18" spans="1:20" ht="12.75" customHeight="1">
      <c r="A18" s="47" t="s">
        <v>682</v>
      </c>
      <c r="B18" s="36" t="s">
        <v>796</v>
      </c>
      <c r="C18" s="34" t="s">
        <v>115</v>
      </c>
      <c r="D18" s="22" t="s">
        <v>1149</v>
      </c>
      <c r="E18" s="61" t="str">
        <f t="shared" si="8"/>
        <v>DE</v>
      </c>
      <c r="F18" s="61" t="str">
        <f t="shared" si="9"/>
        <v xml:space="preserve">01 </v>
      </c>
      <c r="G18" s="59" t="str">
        <f t="shared" si="10"/>
        <v xml:space="preserve">21   </v>
      </c>
      <c r="H18" s="59" t="str">
        <f t="shared" si="11"/>
        <v xml:space="preserve">08      </v>
      </c>
      <c r="I18" s="74" t="str">
        <f t="shared" si="6"/>
        <v xml:space="preserve">DE01 21   08      </v>
      </c>
      <c r="J18" s="68" t="str">
        <f t="shared" si="7"/>
        <v>DE012108</v>
      </c>
      <c r="K18" s="46"/>
      <c r="L18" s="46"/>
      <c r="M18" s="22" t="s">
        <v>88</v>
      </c>
      <c r="N18" s="46"/>
      <c r="O18" s="46"/>
      <c r="P18" s="22" t="s">
        <v>89</v>
      </c>
      <c r="Q18" s="46"/>
      <c r="R18" s="46"/>
      <c r="S18" s="22" t="s">
        <v>719</v>
      </c>
      <c r="T18" s="70" t="s">
        <v>2276</v>
      </c>
    </row>
    <row r="19" spans="1:20" ht="12.75" customHeight="1">
      <c r="A19" s="47" t="s">
        <v>682</v>
      </c>
      <c r="B19" s="36" t="s">
        <v>796</v>
      </c>
      <c r="C19" s="34" t="s">
        <v>115</v>
      </c>
      <c r="D19" s="22" t="s">
        <v>90</v>
      </c>
      <c r="E19" s="61" t="str">
        <f t="shared" si="8"/>
        <v>DE</v>
      </c>
      <c r="F19" s="61" t="str">
        <f t="shared" si="9"/>
        <v xml:space="preserve">01 </v>
      </c>
      <c r="G19" s="59" t="str">
        <f t="shared" si="10"/>
        <v xml:space="preserve">21   </v>
      </c>
      <c r="H19" s="59" t="str">
        <f t="shared" si="11"/>
        <v xml:space="preserve">10      </v>
      </c>
      <c r="I19" s="74" t="str">
        <f t="shared" si="6"/>
        <v xml:space="preserve">DE01 21   10      </v>
      </c>
      <c r="J19" s="68" t="str">
        <f t="shared" si="7"/>
        <v>DE012110</v>
      </c>
      <c r="K19" s="46"/>
      <c r="L19" s="46"/>
      <c r="M19" s="22" t="s">
        <v>92</v>
      </c>
      <c r="N19" s="46"/>
      <c r="O19" s="46"/>
      <c r="P19" s="22" t="s">
        <v>56</v>
      </c>
      <c r="Q19" s="46"/>
      <c r="R19" s="46"/>
      <c r="S19" s="22" t="s">
        <v>93</v>
      </c>
      <c r="T19" s="70" t="s">
        <v>2276</v>
      </c>
    </row>
    <row r="20" spans="1:20" ht="12.75" customHeight="1">
      <c r="A20" s="47" t="s">
        <v>682</v>
      </c>
      <c r="B20" s="36" t="s">
        <v>796</v>
      </c>
      <c r="C20" s="34" t="s">
        <v>115</v>
      </c>
      <c r="D20" s="22" t="s">
        <v>91</v>
      </c>
      <c r="E20" s="61" t="str">
        <f t="shared" si="8"/>
        <v>DE</v>
      </c>
      <c r="F20" s="61" t="str">
        <f t="shared" si="9"/>
        <v xml:space="preserve">01 </v>
      </c>
      <c r="G20" s="59" t="str">
        <f t="shared" si="10"/>
        <v xml:space="preserve">21   </v>
      </c>
      <c r="H20" s="59" t="str">
        <f t="shared" si="11"/>
        <v xml:space="preserve">11      </v>
      </c>
      <c r="I20" s="74" t="str">
        <f t="shared" si="6"/>
        <v xml:space="preserve">DE01 21   11      </v>
      </c>
      <c r="J20" s="68" t="str">
        <f t="shared" si="7"/>
        <v>DE012111</v>
      </c>
      <c r="K20" s="46"/>
      <c r="L20" s="46"/>
      <c r="M20" s="22" t="s">
        <v>94</v>
      </c>
      <c r="N20" s="46"/>
      <c r="O20" s="46"/>
      <c r="P20" s="22" t="s">
        <v>57</v>
      </c>
      <c r="Q20" s="46"/>
      <c r="R20" s="46"/>
      <c r="S20" s="22" t="s">
        <v>95</v>
      </c>
      <c r="T20" s="70" t="s">
        <v>2276</v>
      </c>
    </row>
    <row r="21" spans="1:20" ht="12.75" customHeight="1">
      <c r="A21" s="47" t="s">
        <v>682</v>
      </c>
      <c r="B21" s="36" t="s">
        <v>796</v>
      </c>
      <c r="C21" s="34" t="s">
        <v>115</v>
      </c>
      <c r="D21" s="22" t="s">
        <v>1150</v>
      </c>
      <c r="E21" s="61" t="str">
        <f t="shared" si="8"/>
        <v>DE</v>
      </c>
      <c r="F21" s="61" t="str">
        <f t="shared" si="9"/>
        <v xml:space="preserve">01 </v>
      </c>
      <c r="G21" s="59" t="str">
        <f t="shared" si="10"/>
        <v xml:space="preserve">21   </v>
      </c>
      <c r="H21" s="59" t="str">
        <f t="shared" si="11"/>
        <v xml:space="preserve">12      </v>
      </c>
      <c r="I21" s="74" t="str">
        <f t="shared" si="6"/>
        <v xml:space="preserve">DE01 21   12      </v>
      </c>
      <c r="J21" s="68" t="str">
        <f t="shared" si="7"/>
        <v>DE012112</v>
      </c>
      <c r="K21" s="46"/>
      <c r="L21" s="46"/>
      <c r="M21" s="22" t="s">
        <v>150</v>
      </c>
      <c r="N21" s="46"/>
      <c r="O21" s="46"/>
      <c r="P21" s="22" t="s">
        <v>58</v>
      </c>
      <c r="Q21" s="46"/>
      <c r="R21" s="46"/>
      <c r="S21" s="22" t="s">
        <v>382</v>
      </c>
      <c r="T21" s="70" t="s">
        <v>2276</v>
      </c>
    </row>
    <row r="22" spans="1:20" ht="12.75" customHeight="1">
      <c r="A22" s="47" t="s">
        <v>682</v>
      </c>
      <c r="B22" s="36" t="s">
        <v>796</v>
      </c>
      <c r="C22" s="34" t="s">
        <v>1153</v>
      </c>
      <c r="D22" s="22" t="s">
        <v>796</v>
      </c>
      <c r="E22" s="61" t="str">
        <f t="shared" si="8"/>
        <v>DE</v>
      </c>
      <c r="F22" s="61" t="str">
        <f t="shared" si="9"/>
        <v xml:space="preserve">01 </v>
      </c>
      <c r="G22" s="59" t="str">
        <f t="shared" si="10"/>
        <v xml:space="preserve">17   </v>
      </c>
      <c r="H22" s="59" t="str">
        <f t="shared" si="11"/>
        <v xml:space="preserve">01      </v>
      </c>
      <c r="I22" s="74" t="str">
        <f t="shared" si="6"/>
        <v xml:space="preserve">DE01 17   01      </v>
      </c>
      <c r="J22" s="68" t="str">
        <f t="shared" si="7"/>
        <v>DE011701</v>
      </c>
      <c r="K22" s="46"/>
      <c r="L22" s="46"/>
      <c r="M22" s="22" t="s">
        <v>708</v>
      </c>
      <c r="N22" s="46"/>
      <c r="O22" s="46"/>
      <c r="P22" s="22" t="s">
        <v>709</v>
      </c>
      <c r="Q22" s="46"/>
      <c r="R22" s="46"/>
      <c r="S22" s="22" t="s">
        <v>710</v>
      </c>
      <c r="T22" s="70" t="s">
        <v>2276</v>
      </c>
    </row>
    <row r="23" spans="1:20" ht="12.75" customHeight="1">
      <c r="A23" s="47" t="s">
        <v>682</v>
      </c>
      <c r="B23" s="36" t="s">
        <v>796</v>
      </c>
      <c r="C23" s="34" t="s">
        <v>1153</v>
      </c>
      <c r="D23" s="22" t="s">
        <v>797</v>
      </c>
      <c r="E23" s="61" t="str">
        <f t="shared" si="8"/>
        <v>DE</v>
      </c>
      <c r="F23" s="61" t="str">
        <f t="shared" si="9"/>
        <v xml:space="preserve">01 </v>
      </c>
      <c r="G23" s="59" t="str">
        <f t="shared" si="10"/>
        <v xml:space="preserve">17   </v>
      </c>
      <c r="H23" s="59" t="str">
        <f t="shared" si="11"/>
        <v xml:space="preserve">02      </v>
      </c>
      <c r="I23" s="74" t="str">
        <f t="shared" si="6"/>
        <v xml:space="preserve">DE01 17   02      </v>
      </c>
      <c r="J23" s="68" t="str">
        <f t="shared" si="7"/>
        <v>DE011702</v>
      </c>
      <c r="K23" s="46"/>
      <c r="L23" s="46"/>
      <c r="M23" s="22" t="s">
        <v>1096</v>
      </c>
      <c r="N23" s="46"/>
      <c r="O23" s="46"/>
      <c r="P23" s="22" t="s">
        <v>869</v>
      </c>
      <c r="Q23" s="46"/>
      <c r="R23" s="46"/>
      <c r="S23" s="22" t="s">
        <v>870</v>
      </c>
      <c r="T23" s="70" t="s">
        <v>2276</v>
      </c>
    </row>
    <row r="24" spans="1:20" ht="12.75" customHeight="1">
      <c r="A24" s="47" t="s">
        <v>682</v>
      </c>
      <c r="B24" s="36" t="s">
        <v>796</v>
      </c>
      <c r="C24" s="34" t="s">
        <v>730</v>
      </c>
      <c r="D24" s="22" t="s">
        <v>796</v>
      </c>
      <c r="E24" s="61" t="str">
        <f t="shared" si="8"/>
        <v>DE</v>
      </c>
      <c r="F24" s="61" t="str">
        <f t="shared" si="9"/>
        <v xml:space="preserve">01 </v>
      </c>
      <c r="G24" s="59" t="str">
        <f t="shared" si="10"/>
        <v xml:space="preserve">07   </v>
      </c>
      <c r="H24" s="59" t="str">
        <f t="shared" si="11"/>
        <v xml:space="preserve">01      </v>
      </c>
      <c r="I24" s="74" t="str">
        <f t="shared" si="6"/>
        <v xml:space="preserve">DE01 07   01      </v>
      </c>
      <c r="J24" s="68" t="str">
        <f t="shared" si="7"/>
        <v>DE010701</v>
      </c>
      <c r="K24" s="46"/>
      <c r="L24" s="46"/>
      <c r="M24" s="22" t="s">
        <v>285</v>
      </c>
      <c r="N24" s="46"/>
      <c r="O24" s="46"/>
      <c r="P24" s="22" t="s">
        <v>744</v>
      </c>
      <c r="Q24" s="46"/>
      <c r="R24" s="46"/>
      <c r="S24" s="22" t="s">
        <v>745</v>
      </c>
      <c r="T24" s="70" t="s">
        <v>2276</v>
      </c>
    </row>
    <row r="25" spans="1:20" ht="12.75" customHeight="1">
      <c r="A25" s="47" t="s">
        <v>682</v>
      </c>
      <c r="B25" s="36" t="s">
        <v>796</v>
      </c>
      <c r="C25" s="34" t="s">
        <v>797</v>
      </c>
      <c r="D25" s="22" t="s">
        <v>796</v>
      </c>
      <c r="E25" s="61" t="str">
        <f t="shared" si="8"/>
        <v>DE</v>
      </c>
      <c r="F25" s="61" t="str">
        <f t="shared" si="9"/>
        <v xml:space="preserve">01 </v>
      </c>
      <c r="G25" s="59" t="str">
        <f t="shared" si="10"/>
        <v xml:space="preserve">02   </v>
      </c>
      <c r="H25" s="59" t="str">
        <f t="shared" si="11"/>
        <v xml:space="preserve">01      </v>
      </c>
      <c r="I25" s="74" t="str">
        <f t="shared" si="6"/>
        <v xml:space="preserve">DE01 02   01      </v>
      </c>
      <c r="J25" s="68" t="str">
        <f t="shared" si="7"/>
        <v>DE010201</v>
      </c>
      <c r="K25" s="46"/>
      <c r="L25" s="46"/>
      <c r="M25" s="22" t="s">
        <v>321</v>
      </c>
      <c r="N25" s="46"/>
      <c r="O25" s="46"/>
      <c r="P25" s="22" t="s">
        <v>408</v>
      </c>
      <c r="Q25" s="46"/>
      <c r="R25" s="46"/>
      <c r="S25" s="22" t="s">
        <v>409</v>
      </c>
      <c r="T25" s="70" t="s">
        <v>2277</v>
      </c>
    </row>
    <row r="26" spans="1:20" ht="12.75" customHeight="1">
      <c r="A26" s="47" t="s">
        <v>682</v>
      </c>
      <c r="B26" s="36" t="s">
        <v>796</v>
      </c>
      <c r="C26" s="34" t="s">
        <v>797</v>
      </c>
      <c r="D26" s="22" t="s">
        <v>797</v>
      </c>
      <c r="E26" s="61" t="str">
        <f t="shared" si="8"/>
        <v>DE</v>
      </c>
      <c r="F26" s="61" t="str">
        <f t="shared" si="9"/>
        <v xml:space="preserve">01 </v>
      </c>
      <c r="G26" s="59" t="str">
        <f t="shared" si="10"/>
        <v xml:space="preserve">02   </v>
      </c>
      <c r="H26" s="59" t="str">
        <f t="shared" si="11"/>
        <v xml:space="preserve">02      </v>
      </c>
      <c r="I26" s="74" t="str">
        <f t="shared" si="6"/>
        <v xml:space="preserve">DE01 02   02      </v>
      </c>
      <c r="J26" s="68" t="str">
        <f t="shared" si="7"/>
        <v>DE010202</v>
      </c>
      <c r="K26" s="46"/>
      <c r="L26" s="46"/>
      <c r="M26" s="22" t="s">
        <v>410</v>
      </c>
      <c r="N26" s="46"/>
      <c r="O26" s="46"/>
      <c r="P26" s="22" t="s">
        <v>411</v>
      </c>
      <c r="Q26" s="46"/>
      <c r="R26" s="46"/>
      <c r="S26" s="22" t="s">
        <v>412</v>
      </c>
      <c r="T26" s="70" t="s">
        <v>2277</v>
      </c>
    </row>
    <row r="27" spans="1:20" ht="12.75" customHeight="1">
      <c r="A27" s="47" t="s">
        <v>682</v>
      </c>
      <c r="B27" s="36" t="s">
        <v>796</v>
      </c>
      <c r="C27" s="34" t="s">
        <v>797</v>
      </c>
      <c r="D27" s="22" t="s">
        <v>798</v>
      </c>
      <c r="E27" s="61" t="str">
        <f t="shared" si="8"/>
        <v>DE</v>
      </c>
      <c r="F27" s="61" t="str">
        <f t="shared" si="9"/>
        <v xml:space="preserve">01 </v>
      </c>
      <c r="G27" s="59" t="str">
        <f t="shared" si="10"/>
        <v xml:space="preserve">02   </v>
      </c>
      <c r="H27" s="59" t="str">
        <f t="shared" si="11"/>
        <v xml:space="preserve">03      </v>
      </c>
      <c r="I27" s="74" t="str">
        <f t="shared" si="6"/>
        <v xml:space="preserve">DE01 02   03      </v>
      </c>
      <c r="J27" s="68" t="str">
        <f t="shared" si="7"/>
        <v>DE010203</v>
      </c>
      <c r="K27" s="46"/>
      <c r="L27" s="46"/>
      <c r="M27" s="22" t="s">
        <v>413</v>
      </c>
      <c r="N27" s="46"/>
      <c r="O27" s="46"/>
      <c r="P27" s="22" t="s">
        <v>414</v>
      </c>
      <c r="Q27" s="46"/>
      <c r="R27" s="46"/>
      <c r="S27" s="22" t="s">
        <v>415</v>
      </c>
      <c r="T27" s="70" t="s">
        <v>2277</v>
      </c>
    </row>
    <row r="28" spans="1:20" ht="12.75" customHeight="1">
      <c r="A28" s="47" t="s">
        <v>682</v>
      </c>
      <c r="B28" s="36" t="s">
        <v>796</v>
      </c>
      <c r="C28" s="34" t="s">
        <v>797</v>
      </c>
      <c r="D28" s="22" t="s">
        <v>729</v>
      </c>
      <c r="E28" s="61" t="str">
        <f t="shared" si="8"/>
        <v>DE</v>
      </c>
      <c r="F28" s="61" t="str">
        <f t="shared" si="9"/>
        <v xml:space="preserve">01 </v>
      </c>
      <c r="G28" s="59" t="str">
        <f t="shared" si="10"/>
        <v xml:space="preserve">02   </v>
      </c>
      <c r="H28" s="59" t="str">
        <f t="shared" si="11"/>
        <v xml:space="preserve">04      </v>
      </c>
      <c r="I28" s="74" t="str">
        <f t="shared" si="6"/>
        <v xml:space="preserve">DE01 02   04      </v>
      </c>
      <c r="J28" s="68" t="str">
        <f t="shared" si="7"/>
        <v>DE010204</v>
      </c>
      <c r="K28" s="46"/>
      <c r="L28" s="46"/>
      <c r="M28" s="22" t="s">
        <v>416</v>
      </c>
      <c r="N28" s="46"/>
      <c r="O28" s="46"/>
      <c r="P28" s="22" t="s">
        <v>417</v>
      </c>
      <c r="Q28" s="46"/>
      <c r="R28" s="46"/>
      <c r="S28" s="22" t="s">
        <v>418</v>
      </c>
      <c r="T28" s="70" t="s">
        <v>2277</v>
      </c>
    </row>
    <row r="29" spans="1:20" ht="12.75" customHeight="1">
      <c r="A29" s="47" t="s">
        <v>682</v>
      </c>
      <c r="B29" s="36" t="s">
        <v>796</v>
      </c>
      <c r="C29" s="34" t="s">
        <v>797</v>
      </c>
      <c r="D29" s="22" t="s">
        <v>983</v>
      </c>
      <c r="E29" s="61" t="str">
        <f t="shared" si="8"/>
        <v>DE</v>
      </c>
      <c r="F29" s="61" t="str">
        <f t="shared" si="9"/>
        <v xml:space="preserve">01 </v>
      </c>
      <c r="G29" s="59" t="str">
        <f t="shared" si="10"/>
        <v xml:space="preserve">02   </v>
      </c>
      <c r="H29" s="59" t="str">
        <f t="shared" si="11"/>
        <v xml:space="preserve">05      </v>
      </c>
      <c r="I29" s="74" t="str">
        <f t="shared" si="6"/>
        <v xml:space="preserve">DE01 02   05      </v>
      </c>
      <c r="J29" s="68" t="str">
        <f t="shared" si="7"/>
        <v>DE010205</v>
      </c>
      <c r="K29" s="46"/>
      <c r="L29" s="46"/>
      <c r="M29" s="22" t="s">
        <v>419</v>
      </c>
      <c r="N29" s="46"/>
      <c r="O29" s="46"/>
      <c r="P29" s="22" t="s">
        <v>615</v>
      </c>
      <c r="Q29" s="46"/>
      <c r="R29" s="46"/>
      <c r="S29" s="22" t="s">
        <v>616</v>
      </c>
      <c r="T29" s="70" t="s">
        <v>2277</v>
      </c>
    </row>
    <row r="30" spans="1:20" ht="12.75" customHeight="1">
      <c r="A30" s="47" t="s">
        <v>682</v>
      </c>
      <c r="B30" s="36" t="s">
        <v>796</v>
      </c>
      <c r="C30" s="34" t="s">
        <v>797</v>
      </c>
      <c r="D30" s="22" t="s">
        <v>984</v>
      </c>
      <c r="E30" s="61" t="str">
        <f t="shared" si="8"/>
        <v>DE</v>
      </c>
      <c r="F30" s="61" t="str">
        <f t="shared" si="9"/>
        <v xml:space="preserve">01 </v>
      </c>
      <c r="G30" s="59" t="str">
        <f t="shared" si="10"/>
        <v xml:space="preserve">02   </v>
      </c>
      <c r="H30" s="59" t="str">
        <f t="shared" si="11"/>
        <v xml:space="preserve">06      </v>
      </c>
      <c r="I30" s="74" t="str">
        <f t="shared" si="6"/>
        <v xml:space="preserve">DE01 02   06      </v>
      </c>
      <c r="J30" s="68" t="str">
        <f t="shared" si="7"/>
        <v>DE010206</v>
      </c>
      <c r="K30" s="46"/>
      <c r="L30" s="46"/>
      <c r="M30" s="22" t="s">
        <v>617</v>
      </c>
      <c r="N30" s="46"/>
      <c r="O30" s="46"/>
      <c r="P30" s="22" t="s">
        <v>618</v>
      </c>
      <c r="Q30" s="46"/>
      <c r="R30" s="46"/>
      <c r="S30" s="22" t="s">
        <v>619</v>
      </c>
      <c r="T30" s="70" t="s">
        <v>2277</v>
      </c>
    </row>
    <row r="31" spans="1:20" ht="12.75" customHeight="1">
      <c r="A31" s="47" t="s">
        <v>682</v>
      </c>
      <c r="B31" s="36" t="s">
        <v>796</v>
      </c>
      <c r="C31" s="34" t="s">
        <v>1121</v>
      </c>
      <c r="D31" s="22" t="s">
        <v>796</v>
      </c>
      <c r="E31" s="61" t="str">
        <f t="shared" si="8"/>
        <v>DE</v>
      </c>
      <c r="F31" s="61" t="str">
        <f t="shared" si="9"/>
        <v xml:space="preserve">01 </v>
      </c>
      <c r="G31" s="59" t="str">
        <f t="shared" si="10"/>
        <v xml:space="preserve">22   </v>
      </c>
      <c r="H31" s="59" t="str">
        <f t="shared" si="11"/>
        <v xml:space="preserve">01      </v>
      </c>
      <c r="I31" s="74" t="str">
        <f t="shared" si="6"/>
        <v xml:space="preserve">DE01 22   01      </v>
      </c>
      <c r="J31" s="68" t="str">
        <f t="shared" si="7"/>
        <v>DE012201</v>
      </c>
      <c r="K31" s="46"/>
      <c r="L31" s="46"/>
      <c r="M31" s="22" t="s">
        <v>321</v>
      </c>
      <c r="N31" s="46"/>
      <c r="O31" s="46"/>
      <c r="P31" s="22" t="s">
        <v>408</v>
      </c>
      <c r="Q31" s="46"/>
      <c r="R31" s="46"/>
      <c r="S31" s="22" t="s">
        <v>409</v>
      </c>
      <c r="T31" s="70" t="s">
        <v>2277</v>
      </c>
    </row>
    <row r="32" spans="1:20" ht="12.75" customHeight="1">
      <c r="A32" s="47" t="s">
        <v>682</v>
      </c>
      <c r="B32" s="36" t="s">
        <v>796</v>
      </c>
      <c r="C32" s="34" t="s">
        <v>1121</v>
      </c>
      <c r="D32" s="22" t="s">
        <v>797</v>
      </c>
      <c r="E32" s="61" t="str">
        <f t="shared" si="8"/>
        <v>DE</v>
      </c>
      <c r="F32" s="61" t="str">
        <f t="shared" si="9"/>
        <v xml:space="preserve">01 </v>
      </c>
      <c r="G32" s="59" t="str">
        <f t="shared" si="10"/>
        <v xml:space="preserve">22   </v>
      </c>
      <c r="H32" s="59" t="str">
        <f t="shared" si="11"/>
        <v xml:space="preserve">02      </v>
      </c>
      <c r="I32" s="74" t="str">
        <f t="shared" si="6"/>
        <v xml:space="preserve">DE01 22   02      </v>
      </c>
      <c r="J32" s="68" t="str">
        <f t="shared" si="7"/>
        <v>DE012202</v>
      </c>
      <c r="K32" s="46"/>
      <c r="L32" s="46"/>
      <c r="M32" s="22" t="s">
        <v>410</v>
      </c>
      <c r="N32" s="46"/>
      <c r="O32" s="46"/>
      <c r="P32" s="22" t="s">
        <v>411</v>
      </c>
      <c r="Q32" s="46"/>
      <c r="R32" s="46"/>
      <c r="S32" s="22" t="s">
        <v>412</v>
      </c>
      <c r="T32" s="70" t="s">
        <v>2277</v>
      </c>
    </row>
    <row r="33" spans="1:20" ht="12.75" customHeight="1">
      <c r="A33" s="47" t="s">
        <v>682</v>
      </c>
      <c r="B33" s="36" t="s">
        <v>796</v>
      </c>
      <c r="C33" s="34" t="s">
        <v>1121</v>
      </c>
      <c r="D33" s="22" t="s">
        <v>798</v>
      </c>
      <c r="E33" s="61" t="str">
        <f t="shared" si="8"/>
        <v>DE</v>
      </c>
      <c r="F33" s="61" t="str">
        <f t="shared" si="9"/>
        <v xml:space="preserve">01 </v>
      </c>
      <c r="G33" s="59" t="str">
        <f t="shared" si="10"/>
        <v xml:space="preserve">22   </v>
      </c>
      <c r="H33" s="59" t="str">
        <f t="shared" si="11"/>
        <v xml:space="preserve">03      </v>
      </c>
      <c r="I33" s="74" t="str">
        <f t="shared" si="6"/>
        <v xml:space="preserve">DE01 22   03      </v>
      </c>
      <c r="J33" s="68" t="str">
        <f t="shared" si="7"/>
        <v>DE012203</v>
      </c>
      <c r="K33" s="46"/>
      <c r="L33" s="46"/>
      <c r="M33" s="22" t="s">
        <v>413</v>
      </c>
      <c r="N33" s="46"/>
      <c r="O33" s="46"/>
      <c r="P33" s="22" t="s">
        <v>414</v>
      </c>
      <c r="Q33" s="46"/>
      <c r="R33" s="46"/>
      <c r="S33" s="22" t="s">
        <v>415</v>
      </c>
      <c r="T33" s="70" t="s">
        <v>2277</v>
      </c>
    </row>
    <row r="34" spans="1:20" ht="12.75" customHeight="1">
      <c r="A34" s="47" t="s">
        <v>682</v>
      </c>
      <c r="B34" s="36" t="s">
        <v>796</v>
      </c>
      <c r="C34" s="34" t="s">
        <v>1121</v>
      </c>
      <c r="D34" s="22" t="s">
        <v>729</v>
      </c>
      <c r="E34" s="61" t="str">
        <f t="shared" si="8"/>
        <v>DE</v>
      </c>
      <c r="F34" s="61" t="str">
        <f t="shared" si="9"/>
        <v xml:space="preserve">01 </v>
      </c>
      <c r="G34" s="59" t="str">
        <f t="shared" si="10"/>
        <v xml:space="preserve">22   </v>
      </c>
      <c r="H34" s="59" t="str">
        <f t="shared" si="11"/>
        <v xml:space="preserve">04      </v>
      </c>
      <c r="I34" s="74" t="str">
        <f t="shared" si="6"/>
        <v xml:space="preserve">DE01 22   04      </v>
      </c>
      <c r="J34" s="68" t="str">
        <f t="shared" si="7"/>
        <v>DE012204</v>
      </c>
      <c r="K34" s="46"/>
      <c r="L34" s="46"/>
      <c r="M34" s="22" t="s">
        <v>416</v>
      </c>
      <c r="N34" s="46"/>
      <c r="O34" s="46"/>
      <c r="P34" s="22" t="s">
        <v>417</v>
      </c>
      <c r="Q34" s="46"/>
      <c r="R34" s="46"/>
      <c r="S34" s="22" t="s">
        <v>418</v>
      </c>
      <c r="T34" s="70" t="s">
        <v>2277</v>
      </c>
    </row>
    <row r="35" spans="1:20" ht="12.75" customHeight="1">
      <c r="A35" s="47" t="s">
        <v>682</v>
      </c>
      <c r="B35" s="36" t="s">
        <v>796</v>
      </c>
      <c r="C35" s="34" t="s">
        <v>1121</v>
      </c>
      <c r="D35" s="22" t="s">
        <v>983</v>
      </c>
      <c r="E35" s="61" t="str">
        <f t="shared" si="8"/>
        <v>DE</v>
      </c>
      <c r="F35" s="61" t="str">
        <f t="shared" si="9"/>
        <v xml:space="preserve">01 </v>
      </c>
      <c r="G35" s="59" t="str">
        <f t="shared" si="10"/>
        <v xml:space="preserve">22   </v>
      </c>
      <c r="H35" s="59" t="str">
        <f t="shared" si="11"/>
        <v xml:space="preserve">05      </v>
      </c>
      <c r="I35" s="74" t="str">
        <f t="shared" si="6"/>
        <v xml:space="preserve">DE01 22   05      </v>
      </c>
      <c r="J35" s="68" t="str">
        <f t="shared" si="7"/>
        <v>DE012205</v>
      </c>
      <c r="K35" s="46"/>
      <c r="L35" s="46"/>
      <c r="M35" s="22" t="s">
        <v>419</v>
      </c>
      <c r="N35" s="46"/>
      <c r="O35" s="46"/>
      <c r="P35" s="22" t="s">
        <v>615</v>
      </c>
      <c r="Q35" s="46"/>
      <c r="R35" s="46"/>
      <c r="S35" s="22" t="s">
        <v>616</v>
      </c>
      <c r="T35" s="70" t="s">
        <v>2277</v>
      </c>
    </row>
    <row r="36" spans="1:20" ht="12.75" customHeight="1">
      <c r="A36" s="47" t="s">
        <v>682</v>
      </c>
      <c r="B36" s="36" t="s">
        <v>796</v>
      </c>
      <c r="C36" s="34" t="s">
        <v>1121</v>
      </c>
      <c r="D36" s="22" t="s">
        <v>984</v>
      </c>
      <c r="E36" s="61" t="str">
        <f t="shared" si="8"/>
        <v>DE</v>
      </c>
      <c r="F36" s="61" t="str">
        <f t="shared" si="9"/>
        <v xml:space="preserve">01 </v>
      </c>
      <c r="G36" s="59" t="str">
        <f t="shared" si="10"/>
        <v xml:space="preserve">22   </v>
      </c>
      <c r="H36" s="59" t="str">
        <f t="shared" si="11"/>
        <v xml:space="preserve">06      </v>
      </c>
      <c r="I36" s="74" t="str">
        <f t="shared" si="6"/>
        <v xml:space="preserve">DE01 22   06      </v>
      </c>
      <c r="J36" s="68" t="str">
        <f t="shared" si="7"/>
        <v>DE012206</v>
      </c>
      <c r="K36" s="46"/>
      <c r="L36" s="46"/>
      <c r="M36" s="22" t="s">
        <v>617</v>
      </c>
      <c r="N36" s="46"/>
      <c r="O36" s="46"/>
      <c r="P36" s="22" t="s">
        <v>618</v>
      </c>
      <c r="Q36" s="46"/>
      <c r="R36" s="46"/>
      <c r="S36" s="22" t="s">
        <v>619</v>
      </c>
      <c r="T36" s="70" t="s">
        <v>2277</v>
      </c>
    </row>
    <row r="37" spans="1:20" ht="12.75" customHeight="1">
      <c r="A37" s="47" t="s">
        <v>682</v>
      </c>
      <c r="B37" s="36" t="s">
        <v>796</v>
      </c>
      <c r="C37" s="34" t="s">
        <v>1121</v>
      </c>
      <c r="D37" s="22" t="s">
        <v>730</v>
      </c>
      <c r="E37" s="61" t="str">
        <f t="shared" si="8"/>
        <v>DE</v>
      </c>
      <c r="F37" s="61" t="str">
        <f t="shared" si="9"/>
        <v xml:space="preserve">01 </v>
      </c>
      <c r="G37" s="59" t="str">
        <f t="shared" si="10"/>
        <v xml:space="preserve">22   </v>
      </c>
      <c r="H37" s="59" t="str">
        <f t="shared" si="11"/>
        <v xml:space="preserve">07      </v>
      </c>
      <c r="I37" s="74" t="str">
        <f t="shared" si="6"/>
        <v xml:space="preserve">DE01 22   07      </v>
      </c>
      <c r="J37" s="68" t="str">
        <f t="shared" si="7"/>
        <v>DE012207</v>
      </c>
      <c r="K37" s="46"/>
      <c r="L37" s="46"/>
      <c r="M37" s="22" t="s">
        <v>582</v>
      </c>
      <c r="N37" s="46"/>
      <c r="O37" s="46"/>
      <c r="P37" s="22" t="s">
        <v>583</v>
      </c>
      <c r="Q37" s="46"/>
      <c r="R37" s="46"/>
      <c r="S37" s="22" t="s">
        <v>584</v>
      </c>
      <c r="T37" s="70" t="s">
        <v>2277</v>
      </c>
    </row>
    <row r="38" spans="1:20" ht="12.75" customHeight="1">
      <c r="A38" s="47" t="s">
        <v>682</v>
      </c>
      <c r="B38" s="36" t="s">
        <v>796</v>
      </c>
      <c r="C38" s="34" t="s">
        <v>1121</v>
      </c>
      <c r="D38" s="22" t="s">
        <v>1149</v>
      </c>
      <c r="E38" s="61" t="str">
        <f t="shared" si="8"/>
        <v>DE</v>
      </c>
      <c r="F38" s="61" t="str">
        <f t="shared" si="9"/>
        <v xml:space="preserve">01 </v>
      </c>
      <c r="G38" s="59" t="str">
        <f t="shared" si="10"/>
        <v xml:space="preserve">22   </v>
      </c>
      <c r="H38" s="59" t="str">
        <f t="shared" si="11"/>
        <v xml:space="preserve">08      </v>
      </c>
      <c r="I38" s="74" t="str">
        <f t="shared" si="6"/>
        <v xml:space="preserve">DE01 22   08      </v>
      </c>
      <c r="J38" s="68" t="str">
        <f t="shared" si="7"/>
        <v>DE012208</v>
      </c>
      <c r="K38" s="46"/>
      <c r="L38" s="46"/>
      <c r="M38" s="22" t="s">
        <v>130</v>
      </c>
      <c r="N38" s="46"/>
      <c r="O38" s="46"/>
      <c r="P38" s="22" t="s">
        <v>133</v>
      </c>
      <c r="Q38" s="46"/>
      <c r="R38" s="46"/>
      <c r="S38" s="22" t="s">
        <v>135</v>
      </c>
      <c r="T38" s="70" t="s">
        <v>2277</v>
      </c>
    </row>
    <row r="39" spans="1:20" ht="12.75" customHeight="1">
      <c r="A39" s="47" t="s">
        <v>682</v>
      </c>
      <c r="B39" s="36" t="s">
        <v>796</v>
      </c>
      <c r="C39" s="34" t="s">
        <v>1121</v>
      </c>
      <c r="D39" s="22" t="s">
        <v>588</v>
      </c>
      <c r="E39" s="61" t="str">
        <f t="shared" si="8"/>
        <v>DE</v>
      </c>
      <c r="F39" s="61" t="str">
        <f t="shared" si="9"/>
        <v xml:space="preserve">01 </v>
      </c>
      <c r="G39" s="59" t="str">
        <f t="shared" si="10"/>
        <v xml:space="preserve">22   </v>
      </c>
      <c r="H39" s="59" t="str">
        <f t="shared" si="11"/>
        <v xml:space="preserve">09      </v>
      </c>
      <c r="I39" s="74" t="str">
        <f t="shared" si="6"/>
        <v xml:space="preserve">DE01 22   09      </v>
      </c>
      <c r="J39" s="68" t="str">
        <f t="shared" si="7"/>
        <v>DE012209</v>
      </c>
      <c r="K39" s="46"/>
      <c r="L39" s="46"/>
      <c r="M39" s="22" t="s">
        <v>131</v>
      </c>
      <c r="N39" s="46"/>
      <c r="O39" s="46"/>
      <c r="P39" s="22" t="s">
        <v>134</v>
      </c>
      <c r="Q39" s="46"/>
      <c r="R39" s="46"/>
      <c r="S39" s="22" t="s">
        <v>136</v>
      </c>
      <c r="T39" s="70" t="s">
        <v>2277</v>
      </c>
    </row>
    <row r="40" spans="1:20" ht="12.75" customHeight="1">
      <c r="A40" s="47" t="s">
        <v>682</v>
      </c>
      <c r="B40" s="36" t="s">
        <v>796</v>
      </c>
      <c r="C40" s="34" t="s">
        <v>1121</v>
      </c>
      <c r="D40" s="22" t="s">
        <v>90</v>
      </c>
      <c r="E40" s="61" t="str">
        <f t="shared" si="8"/>
        <v>DE</v>
      </c>
      <c r="F40" s="61" t="str">
        <f t="shared" si="9"/>
        <v xml:space="preserve">01 </v>
      </c>
      <c r="G40" s="59" t="str">
        <f t="shared" si="10"/>
        <v xml:space="preserve">22   </v>
      </c>
      <c r="H40" s="59" t="str">
        <f t="shared" si="11"/>
        <v xml:space="preserve">10      </v>
      </c>
      <c r="I40" s="74" t="str">
        <f t="shared" si="6"/>
        <v xml:space="preserve">DE01 22   10      </v>
      </c>
      <c r="J40" s="68" t="str">
        <f t="shared" si="7"/>
        <v>DE012210</v>
      </c>
      <c r="K40" s="46"/>
      <c r="L40" s="46"/>
      <c r="M40" s="22" t="s">
        <v>129</v>
      </c>
      <c r="N40" s="46"/>
      <c r="O40" s="46"/>
      <c r="P40" s="22" t="s">
        <v>132</v>
      </c>
      <c r="Q40" s="46"/>
      <c r="R40" s="46"/>
      <c r="S40" s="22" t="s">
        <v>137</v>
      </c>
      <c r="T40" s="70" t="s">
        <v>2277</v>
      </c>
    </row>
    <row r="41" spans="1:20" ht="12.75" customHeight="1">
      <c r="A41" s="28" t="s">
        <v>682</v>
      </c>
      <c r="B41" s="17" t="s">
        <v>796</v>
      </c>
      <c r="C41" s="16" t="s">
        <v>856</v>
      </c>
      <c r="D41" s="26" t="s">
        <v>798</v>
      </c>
      <c r="E41" s="61" t="str">
        <f t="shared" si="8"/>
        <v>DE</v>
      </c>
      <c r="F41" s="61" t="str">
        <f t="shared" si="9"/>
        <v xml:space="preserve">01 </v>
      </c>
      <c r="G41" s="59" t="str">
        <f t="shared" si="10"/>
        <v xml:space="preserve">32   </v>
      </c>
      <c r="H41" s="59" t="str">
        <f t="shared" si="11"/>
        <v xml:space="preserve">03      </v>
      </c>
      <c r="I41" s="74" t="str">
        <f t="shared" si="6"/>
        <v xml:space="preserve">DE01 32   03      </v>
      </c>
      <c r="J41" s="68" t="str">
        <f t="shared" si="7"/>
        <v>DE013203</v>
      </c>
      <c r="K41" s="25"/>
      <c r="L41" s="25"/>
      <c r="M41" s="26" t="s">
        <v>413</v>
      </c>
      <c r="N41" s="25"/>
      <c r="O41" s="25"/>
      <c r="P41" s="26" t="s">
        <v>414</v>
      </c>
      <c r="Q41" s="25"/>
      <c r="R41" s="25"/>
      <c r="S41" s="26" t="s">
        <v>415</v>
      </c>
      <c r="T41" s="70" t="s">
        <v>2277</v>
      </c>
    </row>
    <row r="42" spans="1:20" ht="12.75" customHeight="1">
      <c r="A42" s="28" t="s">
        <v>682</v>
      </c>
      <c r="B42" s="17" t="s">
        <v>796</v>
      </c>
      <c r="C42" s="16" t="s">
        <v>856</v>
      </c>
      <c r="D42" s="26" t="s">
        <v>729</v>
      </c>
      <c r="E42" s="61" t="str">
        <f t="shared" si="8"/>
        <v>DE</v>
      </c>
      <c r="F42" s="61" t="str">
        <f t="shared" si="9"/>
        <v xml:space="preserve">01 </v>
      </c>
      <c r="G42" s="59" t="str">
        <f t="shared" si="10"/>
        <v xml:space="preserve">32   </v>
      </c>
      <c r="H42" s="59" t="str">
        <f t="shared" si="11"/>
        <v xml:space="preserve">04      </v>
      </c>
      <c r="I42" s="74" t="str">
        <f t="shared" si="6"/>
        <v xml:space="preserve">DE01 32   04      </v>
      </c>
      <c r="J42" s="68" t="str">
        <f t="shared" si="7"/>
        <v>DE013204</v>
      </c>
      <c r="K42" s="25"/>
      <c r="L42" s="25"/>
      <c r="M42" s="26" t="s">
        <v>416</v>
      </c>
      <c r="N42" s="25"/>
      <c r="O42" s="25"/>
      <c r="P42" s="26" t="s">
        <v>417</v>
      </c>
      <c r="Q42" s="25"/>
      <c r="R42" s="25"/>
      <c r="S42" s="26" t="s">
        <v>418</v>
      </c>
      <c r="T42" s="70" t="s">
        <v>2277</v>
      </c>
    </row>
    <row r="43" spans="1:20" ht="12.75" customHeight="1">
      <c r="A43" s="28" t="s">
        <v>682</v>
      </c>
      <c r="B43" s="17" t="s">
        <v>796</v>
      </c>
      <c r="C43" s="16" t="s">
        <v>856</v>
      </c>
      <c r="D43" s="26" t="s">
        <v>983</v>
      </c>
      <c r="E43" s="61" t="str">
        <f t="shared" si="8"/>
        <v>DE</v>
      </c>
      <c r="F43" s="61" t="str">
        <f t="shared" si="9"/>
        <v xml:space="preserve">01 </v>
      </c>
      <c r="G43" s="59" t="str">
        <f t="shared" si="10"/>
        <v xml:space="preserve">32   </v>
      </c>
      <c r="H43" s="59" t="str">
        <f t="shared" si="11"/>
        <v xml:space="preserve">05      </v>
      </c>
      <c r="I43" s="74" t="str">
        <f t="shared" si="6"/>
        <v xml:space="preserve">DE01 32   05      </v>
      </c>
      <c r="J43" s="68" t="str">
        <f t="shared" si="7"/>
        <v>DE013205</v>
      </c>
      <c r="K43" s="25"/>
      <c r="L43" s="25"/>
      <c r="M43" s="26" t="s">
        <v>419</v>
      </c>
      <c r="N43" s="25"/>
      <c r="O43" s="25"/>
      <c r="P43" s="26" t="s">
        <v>615</v>
      </c>
      <c r="Q43" s="25"/>
      <c r="R43" s="25"/>
      <c r="S43" s="26" t="s">
        <v>616</v>
      </c>
      <c r="T43" s="70" t="s">
        <v>2277</v>
      </c>
    </row>
    <row r="44" spans="1:20" ht="12.75" customHeight="1">
      <c r="A44" s="28" t="s">
        <v>682</v>
      </c>
      <c r="B44" s="17" t="s">
        <v>796</v>
      </c>
      <c r="C44" s="16" t="s">
        <v>856</v>
      </c>
      <c r="D44" s="26" t="s">
        <v>984</v>
      </c>
      <c r="E44" s="61" t="str">
        <f t="shared" si="8"/>
        <v>DE</v>
      </c>
      <c r="F44" s="61" t="str">
        <f t="shared" si="9"/>
        <v xml:space="preserve">01 </v>
      </c>
      <c r="G44" s="59" t="str">
        <f t="shared" si="10"/>
        <v xml:space="preserve">32   </v>
      </c>
      <c r="H44" s="59" t="str">
        <f t="shared" si="11"/>
        <v xml:space="preserve">06      </v>
      </c>
      <c r="I44" s="74" t="str">
        <f t="shared" si="6"/>
        <v xml:space="preserve">DE01 32   06      </v>
      </c>
      <c r="J44" s="68" t="str">
        <f t="shared" si="7"/>
        <v>DE013206</v>
      </c>
      <c r="K44" s="25"/>
      <c r="L44" s="25"/>
      <c r="M44" s="26" t="s">
        <v>617</v>
      </c>
      <c r="N44" s="25"/>
      <c r="O44" s="25"/>
      <c r="P44" s="26" t="s">
        <v>618</v>
      </c>
      <c r="Q44" s="25"/>
      <c r="R44" s="25"/>
      <c r="S44" s="26" t="s">
        <v>619</v>
      </c>
      <c r="T44" s="70" t="s">
        <v>2277</v>
      </c>
    </row>
    <row r="45" spans="1:20" ht="12.75" customHeight="1">
      <c r="A45" s="28" t="s">
        <v>682</v>
      </c>
      <c r="B45" s="17" t="s">
        <v>796</v>
      </c>
      <c r="C45" s="16" t="s">
        <v>856</v>
      </c>
      <c r="D45" s="26" t="s">
        <v>1149</v>
      </c>
      <c r="E45" s="61" t="str">
        <f t="shared" si="8"/>
        <v>DE</v>
      </c>
      <c r="F45" s="61" t="str">
        <f t="shared" si="9"/>
        <v xml:space="preserve">01 </v>
      </c>
      <c r="G45" s="59" t="str">
        <f t="shared" si="10"/>
        <v xml:space="preserve">32   </v>
      </c>
      <c r="H45" s="59" t="str">
        <f t="shared" si="11"/>
        <v xml:space="preserve">08      </v>
      </c>
      <c r="I45" s="74" t="str">
        <f t="shared" si="6"/>
        <v xml:space="preserve">DE01 32   08      </v>
      </c>
      <c r="J45" s="68" t="str">
        <f t="shared" si="7"/>
        <v>DE013208</v>
      </c>
      <c r="K45" s="25"/>
      <c r="L45" s="25"/>
      <c r="M45" s="26" t="s">
        <v>130</v>
      </c>
      <c r="N45" s="25"/>
      <c r="O45" s="25"/>
      <c r="P45" s="26" t="s">
        <v>133</v>
      </c>
      <c r="Q45" s="25"/>
      <c r="R45" s="25"/>
      <c r="S45" s="26" t="s">
        <v>135</v>
      </c>
      <c r="T45" s="70" t="s">
        <v>2277</v>
      </c>
    </row>
    <row r="46" spans="1:20" ht="12.75" customHeight="1">
      <c r="A46" s="28" t="s">
        <v>682</v>
      </c>
      <c r="B46" s="17" t="s">
        <v>796</v>
      </c>
      <c r="C46" s="16" t="s">
        <v>856</v>
      </c>
      <c r="D46" s="26" t="s">
        <v>588</v>
      </c>
      <c r="E46" s="61" t="str">
        <f t="shared" si="8"/>
        <v>DE</v>
      </c>
      <c r="F46" s="61" t="str">
        <f t="shared" si="9"/>
        <v xml:space="preserve">01 </v>
      </c>
      <c r="G46" s="59" t="str">
        <f t="shared" si="10"/>
        <v xml:space="preserve">32   </v>
      </c>
      <c r="H46" s="59" t="str">
        <f t="shared" si="11"/>
        <v xml:space="preserve">09      </v>
      </c>
      <c r="I46" s="74" t="str">
        <f t="shared" si="6"/>
        <v xml:space="preserve">DE01 32   09      </v>
      </c>
      <c r="J46" s="68" t="str">
        <f t="shared" si="7"/>
        <v>DE013209</v>
      </c>
      <c r="K46" s="25"/>
      <c r="L46" s="25"/>
      <c r="M46" s="26" t="s">
        <v>131</v>
      </c>
      <c r="N46" s="25"/>
      <c r="O46" s="25"/>
      <c r="P46" s="26" t="s">
        <v>134</v>
      </c>
      <c r="Q46" s="25"/>
      <c r="R46" s="25"/>
      <c r="S46" s="26" t="s">
        <v>136</v>
      </c>
      <c r="T46" s="70" t="s">
        <v>2277</v>
      </c>
    </row>
    <row r="47" spans="1:20" ht="12.75" customHeight="1">
      <c r="A47" s="28" t="s">
        <v>682</v>
      </c>
      <c r="B47" s="17" t="s">
        <v>796</v>
      </c>
      <c r="C47" s="16" t="s">
        <v>856</v>
      </c>
      <c r="D47" s="26" t="s">
        <v>90</v>
      </c>
      <c r="E47" s="61" t="str">
        <f t="shared" si="8"/>
        <v>DE</v>
      </c>
      <c r="F47" s="61" t="str">
        <f t="shared" si="9"/>
        <v xml:space="preserve">01 </v>
      </c>
      <c r="G47" s="59" t="str">
        <f t="shared" si="10"/>
        <v xml:space="preserve">32   </v>
      </c>
      <c r="H47" s="59" t="str">
        <f t="shared" si="11"/>
        <v xml:space="preserve">10      </v>
      </c>
      <c r="I47" s="74" t="str">
        <f t="shared" si="6"/>
        <v xml:space="preserve">DE01 32   10      </v>
      </c>
      <c r="J47" s="68" t="str">
        <f t="shared" si="7"/>
        <v>DE013210</v>
      </c>
      <c r="K47" s="25"/>
      <c r="L47" s="25"/>
      <c r="M47" s="26" t="s">
        <v>129</v>
      </c>
      <c r="N47" s="25"/>
      <c r="O47" s="25"/>
      <c r="P47" s="26" t="s">
        <v>132</v>
      </c>
      <c r="Q47" s="25"/>
      <c r="R47" s="25"/>
      <c r="S47" s="26" t="s">
        <v>137</v>
      </c>
      <c r="T47" s="70" t="s">
        <v>2277</v>
      </c>
    </row>
    <row r="48" spans="1:20" ht="12.75" customHeight="1">
      <c r="A48" s="47" t="s">
        <v>682</v>
      </c>
      <c r="B48" s="36" t="s">
        <v>796</v>
      </c>
      <c r="C48" s="34" t="s">
        <v>774</v>
      </c>
      <c r="D48" s="22" t="s">
        <v>796</v>
      </c>
      <c r="E48" s="61" t="str">
        <f t="shared" si="8"/>
        <v>DE</v>
      </c>
      <c r="F48" s="61" t="str">
        <f t="shared" si="9"/>
        <v xml:space="preserve">01 </v>
      </c>
      <c r="G48" s="59" t="str">
        <f t="shared" si="10"/>
        <v xml:space="preserve">42   </v>
      </c>
      <c r="H48" s="59" t="str">
        <f t="shared" si="11"/>
        <v xml:space="preserve">01      </v>
      </c>
      <c r="I48" s="74" t="str">
        <f t="shared" si="6"/>
        <v xml:space="preserve">DE01 42   01      </v>
      </c>
      <c r="J48" s="68" t="str">
        <f t="shared" si="7"/>
        <v>DE014201</v>
      </c>
      <c r="K48" s="46"/>
      <c r="L48" s="46"/>
      <c r="M48" s="22" t="s">
        <v>321</v>
      </c>
      <c r="N48" s="46"/>
      <c r="O48" s="46"/>
      <c r="P48" s="22" t="s">
        <v>408</v>
      </c>
      <c r="Q48" s="46"/>
      <c r="R48" s="46"/>
      <c r="S48" s="22" t="s">
        <v>409</v>
      </c>
      <c r="T48" s="70" t="s">
        <v>2277</v>
      </c>
    </row>
    <row r="49" spans="1:20" ht="12.75" customHeight="1">
      <c r="A49" s="47" t="s">
        <v>682</v>
      </c>
      <c r="B49" s="36" t="s">
        <v>796</v>
      </c>
      <c r="C49" s="34" t="s">
        <v>774</v>
      </c>
      <c r="D49" s="22" t="s">
        <v>797</v>
      </c>
      <c r="E49" s="61" t="str">
        <f t="shared" si="8"/>
        <v>DE</v>
      </c>
      <c r="F49" s="61" t="str">
        <f t="shared" si="9"/>
        <v xml:space="preserve">01 </v>
      </c>
      <c r="G49" s="59" t="str">
        <f t="shared" si="10"/>
        <v xml:space="preserve">42   </v>
      </c>
      <c r="H49" s="59" t="str">
        <f t="shared" si="11"/>
        <v xml:space="preserve">02      </v>
      </c>
      <c r="I49" s="74" t="str">
        <f t="shared" si="6"/>
        <v xml:space="preserve">DE01 42   02      </v>
      </c>
      <c r="J49" s="68" t="str">
        <f t="shared" si="7"/>
        <v>DE014202</v>
      </c>
      <c r="K49" s="46"/>
      <c r="L49" s="46"/>
      <c r="M49" s="22" t="s">
        <v>410</v>
      </c>
      <c r="N49" s="46"/>
      <c r="O49" s="46"/>
      <c r="P49" s="22" t="s">
        <v>411</v>
      </c>
      <c r="Q49" s="46"/>
      <c r="R49" s="46"/>
      <c r="S49" s="22" t="s">
        <v>412</v>
      </c>
      <c r="T49" s="70" t="s">
        <v>2277</v>
      </c>
    </row>
    <row r="50" spans="1:20" ht="12.75" customHeight="1">
      <c r="A50" s="47" t="s">
        <v>682</v>
      </c>
      <c r="B50" s="36" t="s">
        <v>796</v>
      </c>
      <c r="C50" s="34" t="s">
        <v>774</v>
      </c>
      <c r="D50" s="22" t="s">
        <v>798</v>
      </c>
      <c r="E50" s="61" t="str">
        <f t="shared" si="8"/>
        <v>DE</v>
      </c>
      <c r="F50" s="61" t="str">
        <f t="shared" si="9"/>
        <v xml:space="preserve">01 </v>
      </c>
      <c r="G50" s="59" t="str">
        <f t="shared" si="10"/>
        <v xml:space="preserve">42   </v>
      </c>
      <c r="H50" s="59" t="str">
        <f t="shared" si="11"/>
        <v xml:space="preserve">03      </v>
      </c>
      <c r="I50" s="74" t="str">
        <f t="shared" si="6"/>
        <v xml:space="preserve">DE01 42   03      </v>
      </c>
      <c r="J50" s="68" t="str">
        <f t="shared" si="7"/>
        <v>DE014203</v>
      </c>
      <c r="K50" s="46"/>
      <c r="L50" s="46"/>
      <c r="M50" s="22" t="s">
        <v>413</v>
      </c>
      <c r="N50" s="46"/>
      <c r="O50" s="46"/>
      <c r="P50" s="22" t="s">
        <v>414</v>
      </c>
      <c r="Q50" s="46"/>
      <c r="R50" s="46"/>
      <c r="S50" s="22" t="s">
        <v>415</v>
      </c>
      <c r="T50" s="70" t="s">
        <v>2277</v>
      </c>
    </row>
    <row r="51" spans="1:20" ht="12.75" customHeight="1">
      <c r="A51" s="47" t="s">
        <v>682</v>
      </c>
      <c r="B51" s="36" t="s">
        <v>796</v>
      </c>
      <c r="C51" s="34" t="s">
        <v>774</v>
      </c>
      <c r="D51" s="22" t="s">
        <v>729</v>
      </c>
      <c r="E51" s="61" t="str">
        <f t="shared" si="8"/>
        <v>DE</v>
      </c>
      <c r="F51" s="61" t="str">
        <f t="shared" si="9"/>
        <v xml:space="preserve">01 </v>
      </c>
      <c r="G51" s="59" t="str">
        <f t="shared" si="10"/>
        <v xml:space="preserve">42   </v>
      </c>
      <c r="H51" s="59" t="str">
        <f t="shared" si="11"/>
        <v xml:space="preserve">04      </v>
      </c>
      <c r="I51" s="74" t="str">
        <f t="shared" si="6"/>
        <v xml:space="preserve">DE01 42   04      </v>
      </c>
      <c r="J51" s="68" t="str">
        <f t="shared" si="7"/>
        <v>DE014204</v>
      </c>
      <c r="K51" s="46"/>
      <c r="L51" s="46"/>
      <c r="M51" s="22" t="s">
        <v>416</v>
      </c>
      <c r="N51" s="46"/>
      <c r="O51" s="46"/>
      <c r="P51" s="22" t="s">
        <v>417</v>
      </c>
      <c r="Q51" s="46"/>
      <c r="R51" s="46"/>
      <c r="S51" s="22" t="s">
        <v>418</v>
      </c>
      <c r="T51" s="70" t="s">
        <v>2277</v>
      </c>
    </row>
    <row r="52" spans="1:20" ht="12.75" customHeight="1">
      <c r="A52" s="47" t="s">
        <v>682</v>
      </c>
      <c r="B52" s="36" t="s">
        <v>796</v>
      </c>
      <c r="C52" s="34" t="s">
        <v>774</v>
      </c>
      <c r="D52" s="22" t="s">
        <v>983</v>
      </c>
      <c r="E52" s="61" t="str">
        <f t="shared" si="8"/>
        <v>DE</v>
      </c>
      <c r="F52" s="61" t="str">
        <f t="shared" si="9"/>
        <v xml:space="preserve">01 </v>
      </c>
      <c r="G52" s="59" t="str">
        <f t="shared" si="10"/>
        <v xml:space="preserve">42   </v>
      </c>
      <c r="H52" s="59" t="str">
        <f t="shared" si="11"/>
        <v xml:space="preserve">05      </v>
      </c>
      <c r="I52" s="74" t="str">
        <f t="shared" si="6"/>
        <v xml:space="preserve">DE01 42   05      </v>
      </c>
      <c r="J52" s="68" t="str">
        <f t="shared" si="7"/>
        <v>DE014205</v>
      </c>
      <c r="K52" s="46"/>
      <c r="L52" s="46"/>
      <c r="M52" s="22" t="s">
        <v>419</v>
      </c>
      <c r="N52" s="46"/>
      <c r="O52" s="46"/>
      <c r="P52" s="22" t="s">
        <v>615</v>
      </c>
      <c r="Q52" s="46"/>
      <c r="R52" s="46"/>
      <c r="S52" s="22" t="s">
        <v>616</v>
      </c>
      <c r="T52" s="70" t="s">
        <v>2277</v>
      </c>
    </row>
    <row r="53" spans="1:20" ht="12.75" customHeight="1">
      <c r="A53" s="47" t="s">
        <v>682</v>
      </c>
      <c r="B53" s="36" t="s">
        <v>796</v>
      </c>
      <c r="C53" s="34" t="s">
        <v>774</v>
      </c>
      <c r="D53" s="22" t="s">
        <v>984</v>
      </c>
      <c r="E53" s="61" t="str">
        <f t="shared" si="8"/>
        <v>DE</v>
      </c>
      <c r="F53" s="61" t="str">
        <f t="shared" si="9"/>
        <v xml:space="preserve">01 </v>
      </c>
      <c r="G53" s="59" t="str">
        <f t="shared" si="10"/>
        <v xml:space="preserve">42   </v>
      </c>
      <c r="H53" s="59" t="str">
        <f t="shared" si="11"/>
        <v xml:space="preserve">06      </v>
      </c>
      <c r="I53" s="74" t="str">
        <f t="shared" si="6"/>
        <v xml:space="preserve">DE01 42   06      </v>
      </c>
      <c r="J53" s="68" t="str">
        <f t="shared" si="7"/>
        <v>DE014206</v>
      </c>
      <c r="K53" s="46"/>
      <c r="L53" s="46"/>
      <c r="M53" s="22" t="s">
        <v>617</v>
      </c>
      <c r="N53" s="46"/>
      <c r="O53" s="46"/>
      <c r="P53" s="22" t="s">
        <v>618</v>
      </c>
      <c r="Q53" s="46"/>
      <c r="R53" s="46"/>
      <c r="S53" s="22" t="s">
        <v>619</v>
      </c>
      <c r="T53" s="70" t="s">
        <v>2277</v>
      </c>
    </row>
    <row r="54" spans="1:20" ht="12.75" customHeight="1">
      <c r="A54" s="47" t="s">
        <v>682</v>
      </c>
      <c r="B54" s="36" t="s">
        <v>796</v>
      </c>
      <c r="C54" s="34" t="s">
        <v>798</v>
      </c>
      <c r="D54" s="22" t="s">
        <v>796</v>
      </c>
      <c r="E54" s="61" t="str">
        <f t="shared" si="8"/>
        <v>DE</v>
      </c>
      <c r="F54" s="61" t="str">
        <f t="shared" si="9"/>
        <v xml:space="preserve">01 </v>
      </c>
      <c r="G54" s="59" t="str">
        <f t="shared" si="10"/>
        <v xml:space="preserve">03   </v>
      </c>
      <c r="H54" s="59" t="str">
        <f t="shared" si="11"/>
        <v xml:space="preserve">01      </v>
      </c>
      <c r="I54" s="74" t="str">
        <f t="shared" si="6"/>
        <v xml:space="preserve">DE01 03   01      </v>
      </c>
      <c r="J54" s="68" t="str">
        <f t="shared" si="7"/>
        <v>DE010301</v>
      </c>
      <c r="K54" s="46"/>
      <c r="L54" s="46"/>
      <c r="M54" s="24" t="s">
        <v>669</v>
      </c>
      <c r="N54" s="46"/>
      <c r="O54" s="46"/>
      <c r="P54" s="24" t="s">
        <v>671</v>
      </c>
      <c r="Q54" s="46"/>
      <c r="R54" s="46"/>
      <c r="S54" s="24" t="s">
        <v>669</v>
      </c>
      <c r="T54" s="70" t="s">
        <v>2277</v>
      </c>
    </row>
    <row r="55" spans="1:20" ht="12.75" customHeight="1">
      <c r="A55" s="47" t="s">
        <v>682</v>
      </c>
      <c r="B55" s="36" t="s">
        <v>796</v>
      </c>
      <c r="C55" s="34" t="s">
        <v>798</v>
      </c>
      <c r="D55" s="22" t="s">
        <v>797</v>
      </c>
      <c r="E55" s="61" t="str">
        <f t="shared" si="8"/>
        <v>DE</v>
      </c>
      <c r="F55" s="61" t="str">
        <f t="shared" si="9"/>
        <v xml:space="preserve">01 </v>
      </c>
      <c r="G55" s="59" t="str">
        <f t="shared" si="10"/>
        <v xml:space="preserve">03   </v>
      </c>
      <c r="H55" s="59" t="str">
        <f t="shared" si="11"/>
        <v xml:space="preserve">02      </v>
      </c>
      <c r="I55" s="74" t="str">
        <f t="shared" si="6"/>
        <v xml:space="preserve">DE01 03   02      </v>
      </c>
      <c r="J55" s="68" t="str">
        <f t="shared" si="7"/>
        <v>DE010302</v>
      </c>
      <c r="K55" s="46"/>
      <c r="L55" s="46"/>
      <c r="M55" s="24" t="s">
        <v>670</v>
      </c>
      <c r="N55" s="46"/>
      <c r="O55" s="46"/>
      <c r="P55" s="24" t="s">
        <v>672</v>
      </c>
      <c r="Q55" s="46"/>
      <c r="R55" s="46"/>
      <c r="S55" s="24" t="s">
        <v>670</v>
      </c>
      <c r="T55" s="70" t="s">
        <v>2277</v>
      </c>
    </row>
    <row r="56" spans="1:20" ht="12.75" customHeight="1">
      <c r="A56" s="47" t="s">
        <v>682</v>
      </c>
      <c r="B56" s="36" t="s">
        <v>796</v>
      </c>
      <c r="C56" s="34" t="s">
        <v>798</v>
      </c>
      <c r="D56" s="22" t="s">
        <v>798</v>
      </c>
      <c r="E56" s="61" t="str">
        <f t="shared" si="8"/>
        <v>DE</v>
      </c>
      <c r="F56" s="61" t="str">
        <f t="shared" si="9"/>
        <v xml:space="preserve">01 </v>
      </c>
      <c r="G56" s="59" t="str">
        <f t="shared" si="10"/>
        <v xml:space="preserve">03   </v>
      </c>
      <c r="H56" s="59" t="str">
        <f t="shared" si="11"/>
        <v xml:space="preserve">03      </v>
      </c>
      <c r="I56" s="74" t="str">
        <f t="shared" si="6"/>
        <v xml:space="preserve">DE01 03   03      </v>
      </c>
      <c r="J56" s="68" t="str">
        <f t="shared" si="7"/>
        <v>DE010303</v>
      </c>
      <c r="K56" s="46"/>
      <c r="L56" s="46"/>
      <c r="M56" s="22" t="s">
        <v>603</v>
      </c>
      <c r="N56" s="46"/>
      <c r="O56" s="46"/>
      <c r="P56" s="22" t="s">
        <v>604</v>
      </c>
      <c r="Q56" s="46"/>
      <c r="R56" s="46"/>
      <c r="S56" s="22" t="s">
        <v>603</v>
      </c>
      <c r="T56" s="70" t="s">
        <v>2277</v>
      </c>
    </row>
    <row r="57" spans="1:20" ht="12.75" customHeight="1">
      <c r="A57" s="47" t="s">
        <v>682</v>
      </c>
      <c r="B57" s="36" t="s">
        <v>796</v>
      </c>
      <c r="C57" s="34" t="s">
        <v>798</v>
      </c>
      <c r="D57" s="22" t="s">
        <v>729</v>
      </c>
      <c r="E57" s="61" t="str">
        <f t="shared" si="8"/>
        <v>DE</v>
      </c>
      <c r="F57" s="61" t="str">
        <f t="shared" si="9"/>
        <v xml:space="preserve">01 </v>
      </c>
      <c r="G57" s="59" t="str">
        <f t="shared" si="10"/>
        <v xml:space="preserve">03   </v>
      </c>
      <c r="H57" s="59" t="str">
        <f t="shared" si="11"/>
        <v xml:space="preserve">04      </v>
      </c>
      <c r="I57" s="74" t="str">
        <f t="shared" si="6"/>
        <v xml:space="preserve">DE01 03   04      </v>
      </c>
      <c r="J57" s="68" t="str">
        <f t="shared" si="7"/>
        <v>DE010304</v>
      </c>
      <c r="K57" s="46"/>
      <c r="L57" s="46"/>
      <c r="M57" s="24" t="s">
        <v>44</v>
      </c>
      <c r="N57" s="46"/>
      <c r="O57" s="46"/>
      <c r="P57" s="24" t="s">
        <v>82</v>
      </c>
      <c r="Q57" s="46"/>
      <c r="R57" s="46"/>
      <c r="S57" s="24" t="s">
        <v>68</v>
      </c>
      <c r="T57" s="70" t="s">
        <v>2277</v>
      </c>
    </row>
    <row r="58" spans="1:20" ht="12.75" customHeight="1">
      <c r="A58" s="47" t="s">
        <v>682</v>
      </c>
      <c r="B58" s="36" t="s">
        <v>796</v>
      </c>
      <c r="C58" s="34" t="s">
        <v>798</v>
      </c>
      <c r="D58" s="22" t="s">
        <v>983</v>
      </c>
      <c r="E58" s="61" t="str">
        <f t="shared" si="8"/>
        <v>DE</v>
      </c>
      <c r="F58" s="61" t="str">
        <f t="shared" si="9"/>
        <v xml:space="preserve">01 </v>
      </c>
      <c r="G58" s="59" t="str">
        <f t="shared" si="10"/>
        <v xml:space="preserve">03   </v>
      </c>
      <c r="H58" s="59" t="str">
        <f t="shared" si="11"/>
        <v xml:space="preserve">05      </v>
      </c>
      <c r="I58" s="74" t="str">
        <f t="shared" si="6"/>
        <v xml:space="preserve">DE01 03   05      </v>
      </c>
      <c r="J58" s="68" t="str">
        <f t="shared" si="7"/>
        <v>DE010305</v>
      </c>
      <c r="K58" s="46"/>
      <c r="L58" s="46"/>
      <c r="M58" s="24" t="s">
        <v>911</v>
      </c>
      <c r="N58" s="46"/>
      <c r="O58" s="46"/>
      <c r="P58" s="24" t="s">
        <v>45</v>
      </c>
      <c r="Q58" s="46"/>
      <c r="R58" s="46"/>
      <c r="S58" s="24" t="s">
        <v>881</v>
      </c>
      <c r="T58" s="70" t="s">
        <v>2277</v>
      </c>
    </row>
    <row r="59" spans="1:20" ht="12.75" customHeight="1">
      <c r="A59" s="47" t="s">
        <v>682</v>
      </c>
      <c r="B59" s="36" t="s">
        <v>796</v>
      </c>
      <c r="C59" s="34" t="s">
        <v>798</v>
      </c>
      <c r="D59" s="22" t="s">
        <v>984</v>
      </c>
      <c r="E59" s="61" t="str">
        <f t="shared" si="8"/>
        <v>DE</v>
      </c>
      <c r="F59" s="61" t="str">
        <f t="shared" si="9"/>
        <v xml:space="preserve">01 </v>
      </c>
      <c r="G59" s="59" t="str">
        <f t="shared" si="10"/>
        <v xml:space="preserve">03   </v>
      </c>
      <c r="H59" s="59" t="str">
        <f t="shared" si="11"/>
        <v xml:space="preserve">06      </v>
      </c>
      <c r="I59" s="74" t="str">
        <f t="shared" si="6"/>
        <v xml:space="preserve">DE01 03   06      </v>
      </c>
      <c r="J59" s="68" t="str">
        <f t="shared" si="7"/>
        <v>DE010306</v>
      </c>
      <c r="K59" s="46"/>
      <c r="L59" s="46"/>
      <c r="M59" s="24" t="s">
        <v>287</v>
      </c>
      <c r="N59" s="46"/>
      <c r="O59" s="46"/>
      <c r="P59" s="24" t="s">
        <v>46</v>
      </c>
      <c r="Q59" s="46"/>
      <c r="R59" s="46"/>
      <c r="S59" s="24" t="s">
        <v>882</v>
      </c>
      <c r="T59" s="70" t="s">
        <v>2277</v>
      </c>
    </row>
    <row r="60" spans="1:20" ht="12.75" customHeight="1">
      <c r="A60" s="47" t="s">
        <v>682</v>
      </c>
      <c r="B60" s="36" t="s">
        <v>796</v>
      </c>
      <c r="C60" s="34" t="s">
        <v>798</v>
      </c>
      <c r="D60" s="22" t="s">
        <v>730</v>
      </c>
      <c r="E60" s="61" t="str">
        <f t="shared" si="8"/>
        <v>DE</v>
      </c>
      <c r="F60" s="61" t="str">
        <f t="shared" si="9"/>
        <v xml:space="preserve">01 </v>
      </c>
      <c r="G60" s="59" t="str">
        <f t="shared" si="10"/>
        <v xml:space="preserve">03   </v>
      </c>
      <c r="H60" s="59" t="str">
        <f t="shared" si="11"/>
        <v xml:space="preserve">07      </v>
      </c>
      <c r="I60" s="74" t="str">
        <f t="shared" si="6"/>
        <v xml:space="preserve">DE01 03   07      </v>
      </c>
      <c r="J60" s="68" t="str">
        <f t="shared" si="7"/>
        <v>DE010307</v>
      </c>
      <c r="K60" s="46"/>
      <c r="L60" s="46"/>
      <c r="M60" s="24" t="s">
        <v>673</v>
      </c>
      <c r="N60" s="46"/>
      <c r="O60" s="46"/>
      <c r="P60" s="24" t="s">
        <v>47</v>
      </c>
      <c r="Q60" s="46"/>
      <c r="R60" s="46"/>
      <c r="S60" s="24" t="s">
        <v>69</v>
      </c>
      <c r="T60" s="70" t="s">
        <v>2277</v>
      </c>
    </row>
    <row r="61" spans="1:20" ht="12.75" customHeight="1">
      <c r="A61" s="47" t="s">
        <v>682</v>
      </c>
      <c r="B61" s="36" t="s">
        <v>796</v>
      </c>
      <c r="C61" s="34" t="s">
        <v>798</v>
      </c>
      <c r="D61" s="22" t="s">
        <v>1149</v>
      </c>
      <c r="E61" s="61" t="str">
        <f t="shared" si="8"/>
        <v>DE</v>
      </c>
      <c r="F61" s="61" t="str">
        <f t="shared" si="9"/>
        <v xml:space="preserve">01 </v>
      </c>
      <c r="G61" s="59" t="str">
        <f t="shared" si="10"/>
        <v xml:space="preserve">03   </v>
      </c>
      <c r="H61" s="59" t="str">
        <f t="shared" si="11"/>
        <v xml:space="preserve">08      </v>
      </c>
      <c r="I61" s="74" t="str">
        <f t="shared" ref="I61:I121" si="12">E61&amp;F61&amp;G61&amp;H61</f>
        <v xml:space="preserve">DE01 03   08      </v>
      </c>
      <c r="J61" s="68" t="str">
        <f t="shared" si="7"/>
        <v>DE010308</v>
      </c>
      <c r="K61" s="46"/>
      <c r="L61" s="46"/>
      <c r="M61" s="24" t="s">
        <v>1780</v>
      </c>
      <c r="N61" s="46"/>
      <c r="O61" s="46"/>
      <c r="P61" s="24" t="s">
        <v>1779</v>
      </c>
      <c r="Q61" s="46"/>
      <c r="R61" s="46"/>
      <c r="S61" s="24" t="s">
        <v>1780</v>
      </c>
      <c r="T61" s="70" t="s">
        <v>2277</v>
      </c>
    </row>
    <row r="62" spans="1:20" ht="12.75" customHeight="1">
      <c r="A62" s="47" t="s">
        <v>682</v>
      </c>
      <c r="B62" s="36" t="s">
        <v>796</v>
      </c>
      <c r="C62" s="34" t="s">
        <v>798</v>
      </c>
      <c r="D62" s="22" t="s">
        <v>588</v>
      </c>
      <c r="E62" s="61" t="str">
        <f t="shared" si="8"/>
        <v>DE</v>
      </c>
      <c r="F62" s="61" t="str">
        <f t="shared" si="9"/>
        <v xml:space="preserve">01 </v>
      </c>
      <c r="G62" s="59" t="str">
        <f t="shared" si="10"/>
        <v xml:space="preserve">03   </v>
      </c>
      <c r="H62" s="59" t="str">
        <f t="shared" si="11"/>
        <v xml:space="preserve">09      </v>
      </c>
      <c r="I62" s="74" t="str">
        <f t="shared" si="12"/>
        <v xml:space="preserve">DE01 03   09      </v>
      </c>
      <c r="J62" s="68" t="str">
        <f t="shared" si="7"/>
        <v>DE010309</v>
      </c>
      <c r="K62" s="46"/>
      <c r="L62" s="46"/>
      <c r="M62" s="24" t="s">
        <v>837</v>
      </c>
      <c r="N62" s="46"/>
      <c r="O62" s="46"/>
      <c r="P62" s="24" t="s">
        <v>48</v>
      </c>
      <c r="Q62" s="46"/>
      <c r="R62" s="46"/>
      <c r="S62" s="24" t="s">
        <v>163</v>
      </c>
      <c r="T62" s="70" t="s">
        <v>2277</v>
      </c>
    </row>
    <row r="63" spans="1:20" ht="12.75" customHeight="1">
      <c r="A63" s="47" t="s">
        <v>682</v>
      </c>
      <c r="B63" s="36" t="s">
        <v>796</v>
      </c>
      <c r="C63" s="34" t="s">
        <v>798</v>
      </c>
      <c r="D63" s="22" t="s">
        <v>90</v>
      </c>
      <c r="E63" s="61" t="str">
        <f t="shared" si="8"/>
        <v>DE</v>
      </c>
      <c r="F63" s="61" t="str">
        <f t="shared" si="9"/>
        <v xml:space="preserve">01 </v>
      </c>
      <c r="G63" s="59" t="str">
        <f t="shared" si="10"/>
        <v xml:space="preserve">03   </v>
      </c>
      <c r="H63" s="59" t="str">
        <f t="shared" si="11"/>
        <v xml:space="preserve">10      </v>
      </c>
      <c r="I63" s="74" t="str">
        <f t="shared" si="12"/>
        <v xml:space="preserve">DE01 03   10      </v>
      </c>
      <c r="J63" s="68" t="str">
        <f t="shared" ref="J63:J123" si="13">CONCATENATE(A63,B63,C63,D63)</f>
        <v>DE010310</v>
      </c>
      <c r="K63" s="46"/>
      <c r="L63" s="46"/>
      <c r="M63" s="24" t="s">
        <v>838</v>
      </c>
      <c r="N63" s="46"/>
      <c r="O63" s="46"/>
      <c r="P63" s="24" t="s">
        <v>589</v>
      </c>
      <c r="Q63" s="46"/>
      <c r="R63" s="46"/>
      <c r="S63" s="24" t="s">
        <v>164</v>
      </c>
      <c r="T63" s="70" t="s">
        <v>2277</v>
      </c>
    </row>
    <row r="64" spans="1:20" ht="12.75" customHeight="1">
      <c r="A64" s="47" t="s">
        <v>682</v>
      </c>
      <c r="B64" s="36" t="s">
        <v>796</v>
      </c>
      <c r="C64" s="34" t="s">
        <v>798</v>
      </c>
      <c r="D64" s="22" t="s">
        <v>91</v>
      </c>
      <c r="E64" s="61" t="str">
        <f t="shared" si="8"/>
        <v>DE</v>
      </c>
      <c r="F64" s="61" t="str">
        <f t="shared" si="9"/>
        <v xml:space="preserve">01 </v>
      </c>
      <c r="G64" s="59" t="str">
        <f t="shared" si="10"/>
        <v xml:space="preserve">03   </v>
      </c>
      <c r="H64" s="59" t="str">
        <f t="shared" si="11"/>
        <v xml:space="preserve">11      </v>
      </c>
      <c r="I64" s="74" t="str">
        <f t="shared" si="12"/>
        <v xml:space="preserve">DE01 03   11      </v>
      </c>
      <c r="J64" s="68" t="str">
        <f t="shared" si="13"/>
        <v>DE010311</v>
      </c>
      <c r="K64" s="46"/>
      <c r="L64" s="46"/>
      <c r="M64" s="24" t="s">
        <v>785</v>
      </c>
      <c r="N64" s="46"/>
      <c r="O64" s="46"/>
      <c r="P64" s="24" t="s">
        <v>590</v>
      </c>
      <c r="Q64" s="46"/>
      <c r="R64" s="46"/>
      <c r="S64" s="24" t="s">
        <v>165</v>
      </c>
      <c r="T64" s="70" t="s">
        <v>2277</v>
      </c>
    </row>
    <row r="65" spans="1:20" ht="12.75" customHeight="1">
      <c r="A65" s="47" t="s">
        <v>682</v>
      </c>
      <c r="B65" s="36" t="s">
        <v>796</v>
      </c>
      <c r="C65" s="34" t="s">
        <v>798</v>
      </c>
      <c r="D65" s="22" t="s">
        <v>1150</v>
      </c>
      <c r="E65" s="61" t="str">
        <f t="shared" si="8"/>
        <v>DE</v>
      </c>
      <c r="F65" s="61" t="str">
        <f t="shared" si="9"/>
        <v xml:space="preserve">01 </v>
      </c>
      <c r="G65" s="59" t="str">
        <f t="shared" si="10"/>
        <v xml:space="preserve">03   </v>
      </c>
      <c r="H65" s="59" t="str">
        <f t="shared" si="11"/>
        <v xml:space="preserve">12      </v>
      </c>
      <c r="I65" s="74" t="str">
        <f t="shared" si="12"/>
        <v xml:space="preserve">DE01 03   12      </v>
      </c>
      <c r="J65" s="68" t="str">
        <f t="shared" si="13"/>
        <v>DE010312</v>
      </c>
      <c r="K65" s="46"/>
      <c r="L65" s="46"/>
      <c r="M65" s="24" t="s">
        <v>786</v>
      </c>
      <c r="N65" s="46"/>
      <c r="O65" s="46"/>
      <c r="P65" s="24" t="s">
        <v>591</v>
      </c>
      <c r="Q65" s="46"/>
      <c r="R65" s="46"/>
      <c r="S65" s="24" t="s">
        <v>166</v>
      </c>
      <c r="T65" s="70" t="s">
        <v>2277</v>
      </c>
    </row>
    <row r="66" spans="1:20" ht="12.75" customHeight="1">
      <c r="A66" s="47" t="s">
        <v>682</v>
      </c>
      <c r="B66" s="36" t="s">
        <v>796</v>
      </c>
      <c r="C66" s="34" t="s">
        <v>798</v>
      </c>
      <c r="D66" s="22" t="s">
        <v>1151</v>
      </c>
      <c r="E66" s="61" t="str">
        <f t="shared" ref="E66:E126" si="14">A66</f>
        <v>DE</v>
      </c>
      <c r="F66" s="61" t="str">
        <f t="shared" ref="F66:F126" si="15">IF(ISBLANK(B66),"   ",TEXT(B66,"00")&amp;LEFT("   ",3-LEN(TEXT(B66,"00"))))</f>
        <v xml:space="preserve">01 </v>
      </c>
      <c r="G66" s="59" t="str">
        <f t="shared" ref="G66:G126" si="16">IF(ISBLANK(C66),"     ",TEXT(C66,"00")&amp;LEFT("     ",5-LEN(TEXT(C66,"00"))))</f>
        <v xml:space="preserve">03   </v>
      </c>
      <c r="H66" s="59" t="str">
        <f t="shared" ref="H66:H126" si="17">IF(ISBLANK(D66),"        ",TEXT(D66,"00")&amp;LEFT("        ",8-LEN(TEXT(D66,"00"))))</f>
        <v xml:space="preserve">13      </v>
      </c>
      <c r="I66" s="74" t="str">
        <f t="shared" si="12"/>
        <v xml:space="preserve">DE01 03   13      </v>
      </c>
      <c r="J66" s="68" t="str">
        <f t="shared" si="13"/>
        <v>DE010313</v>
      </c>
      <c r="K66" s="46"/>
      <c r="L66" s="46"/>
      <c r="M66" s="24" t="s">
        <v>83</v>
      </c>
      <c r="N66" s="46"/>
      <c r="O66" s="46"/>
      <c r="P66" s="24" t="s">
        <v>84</v>
      </c>
      <c r="Q66" s="46"/>
      <c r="R66" s="46"/>
      <c r="S66" s="24" t="s">
        <v>85</v>
      </c>
      <c r="T66" s="70" t="s">
        <v>2277</v>
      </c>
    </row>
    <row r="67" spans="1:20" ht="12.75" customHeight="1">
      <c r="A67" s="47" t="s">
        <v>682</v>
      </c>
      <c r="B67" s="36" t="s">
        <v>796</v>
      </c>
      <c r="C67" s="34" t="s">
        <v>798</v>
      </c>
      <c r="D67" s="22" t="s">
        <v>1152</v>
      </c>
      <c r="E67" s="61" t="str">
        <f t="shared" si="14"/>
        <v>DE</v>
      </c>
      <c r="F67" s="61" t="str">
        <f t="shared" si="15"/>
        <v xml:space="preserve">01 </v>
      </c>
      <c r="G67" s="59" t="str">
        <f t="shared" si="16"/>
        <v xml:space="preserve">03   </v>
      </c>
      <c r="H67" s="59" t="str">
        <f t="shared" si="17"/>
        <v xml:space="preserve">14      </v>
      </c>
      <c r="I67" s="74" t="str">
        <f t="shared" si="12"/>
        <v xml:space="preserve">DE01 03   14      </v>
      </c>
      <c r="J67" s="68" t="str">
        <f t="shared" si="13"/>
        <v>DE010314</v>
      </c>
      <c r="K67" s="46"/>
      <c r="L67" s="46"/>
      <c r="M67" s="24" t="s">
        <v>322</v>
      </c>
      <c r="N67" s="46"/>
      <c r="O67" s="46"/>
      <c r="P67" s="24" t="s">
        <v>592</v>
      </c>
      <c r="Q67" s="46"/>
      <c r="R67" s="46"/>
      <c r="S67" s="24" t="s">
        <v>167</v>
      </c>
      <c r="T67" s="70" t="s">
        <v>2277</v>
      </c>
    </row>
    <row r="68" spans="1:20" ht="12.75" customHeight="1">
      <c r="A68" s="47" t="s">
        <v>682</v>
      </c>
      <c r="B68" s="36" t="s">
        <v>796</v>
      </c>
      <c r="C68" s="34" t="s">
        <v>798</v>
      </c>
      <c r="D68" s="22" t="s">
        <v>436</v>
      </c>
      <c r="E68" s="61" t="str">
        <f t="shared" si="14"/>
        <v>DE</v>
      </c>
      <c r="F68" s="61" t="str">
        <f t="shared" si="15"/>
        <v xml:space="preserve">01 </v>
      </c>
      <c r="G68" s="59" t="str">
        <f t="shared" si="16"/>
        <v xml:space="preserve">03   </v>
      </c>
      <c r="H68" s="59" t="str">
        <f t="shared" si="17"/>
        <v xml:space="preserve">15      </v>
      </c>
      <c r="I68" s="74" t="str">
        <f t="shared" si="12"/>
        <v xml:space="preserve">DE01 03   15      </v>
      </c>
      <c r="J68" s="68" t="str">
        <f t="shared" si="13"/>
        <v>DE010315</v>
      </c>
      <c r="K68" s="46"/>
      <c r="L68" s="46"/>
      <c r="M68" s="24" t="s">
        <v>323</v>
      </c>
      <c r="N68" s="46"/>
      <c r="O68" s="46"/>
      <c r="P68" s="24" t="s">
        <v>593</v>
      </c>
      <c r="Q68" s="46"/>
      <c r="R68" s="46"/>
      <c r="S68" s="24" t="s">
        <v>168</v>
      </c>
      <c r="T68" s="70" t="s">
        <v>2277</v>
      </c>
    </row>
    <row r="69" spans="1:20" ht="12.75" customHeight="1">
      <c r="A69" s="47" t="s">
        <v>682</v>
      </c>
      <c r="B69" s="36" t="s">
        <v>796</v>
      </c>
      <c r="C69" s="34" t="s">
        <v>798</v>
      </c>
      <c r="D69" s="22" t="s">
        <v>437</v>
      </c>
      <c r="E69" s="61" t="str">
        <f t="shared" si="14"/>
        <v>DE</v>
      </c>
      <c r="F69" s="61" t="str">
        <f t="shared" si="15"/>
        <v xml:space="preserve">01 </v>
      </c>
      <c r="G69" s="59" t="str">
        <f t="shared" si="16"/>
        <v xml:space="preserve">03   </v>
      </c>
      <c r="H69" s="59" t="str">
        <f t="shared" si="17"/>
        <v xml:space="preserve">16      </v>
      </c>
      <c r="I69" s="74" t="str">
        <f t="shared" si="12"/>
        <v xml:space="preserve">DE01 03   16      </v>
      </c>
      <c r="J69" s="68" t="str">
        <f t="shared" si="13"/>
        <v>DE010316</v>
      </c>
      <c r="K69" s="46"/>
      <c r="L69" s="46"/>
      <c r="M69" s="24" t="s">
        <v>595</v>
      </c>
      <c r="N69" s="46"/>
      <c r="O69" s="46"/>
      <c r="P69" s="24" t="s">
        <v>594</v>
      </c>
      <c r="Q69" s="46"/>
      <c r="R69" s="46"/>
      <c r="S69" s="24" t="s">
        <v>169</v>
      </c>
      <c r="T69" s="70" t="s">
        <v>2277</v>
      </c>
    </row>
    <row r="70" spans="1:20" ht="12.75" customHeight="1">
      <c r="A70" s="47" t="s">
        <v>682</v>
      </c>
      <c r="B70" s="36" t="s">
        <v>796</v>
      </c>
      <c r="C70" s="34" t="s">
        <v>798</v>
      </c>
      <c r="D70" s="22" t="s">
        <v>1153</v>
      </c>
      <c r="E70" s="61" t="str">
        <f t="shared" si="14"/>
        <v>DE</v>
      </c>
      <c r="F70" s="61" t="str">
        <f t="shared" si="15"/>
        <v xml:space="preserve">01 </v>
      </c>
      <c r="G70" s="59" t="str">
        <f t="shared" si="16"/>
        <v xml:space="preserve">03   </v>
      </c>
      <c r="H70" s="59" t="str">
        <f t="shared" si="17"/>
        <v xml:space="preserve">17      </v>
      </c>
      <c r="I70" s="74" t="str">
        <f t="shared" si="12"/>
        <v xml:space="preserve">DE01 03   17      </v>
      </c>
      <c r="J70" s="68" t="str">
        <f t="shared" si="13"/>
        <v>DE010317</v>
      </c>
      <c r="K70" s="46"/>
      <c r="L70" s="46"/>
      <c r="M70" s="24" t="s">
        <v>787</v>
      </c>
      <c r="N70" s="46"/>
      <c r="O70" s="46"/>
      <c r="P70" s="24" t="s">
        <v>1148</v>
      </c>
      <c r="Q70" s="46"/>
      <c r="R70" s="46"/>
      <c r="S70" s="24" t="s">
        <v>883</v>
      </c>
      <c r="T70" s="70" t="s">
        <v>2277</v>
      </c>
    </row>
    <row r="71" spans="1:20" ht="12.75" customHeight="1">
      <c r="A71" s="47" t="s">
        <v>682</v>
      </c>
      <c r="B71" s="36" t="s">
        <v>796</v>
      </c>
      <c r="C71" s="34" t="s">
        <v>798</v>
      </c>
      <c r="D71" s="22" t="s">
        <v>1154</v>
      </c>
      <c r="E71" s="61" t="str">
        <f t="shared" si="14"/>
        <v>DE</v>
      </c>
      <c r="F71" s="61" t="str">
        <f t="shared" si="15"/>
        <v xml:space="preserve">01 </v>
      </c>
      <c r="G71" s="59" t="str">
        <f t="shared" si="16"/>
        <v xml:space="preserve">03   </v>
      </c>
      <c r="H71" s="59" t="str">
        <f t="shared" si="17"/>
        <v xml:space="preserve">18      </v>
      </c>
      <c r="I71" s="74" t="str">
        <f t="shared" si="12"/>
        <v xml:space="preserve">DE01 03   18      </v>
      </c>
      <c r="J71" s="68" t="str">
        <f t="shared" si="13"/>
        <v>DE010318</v>
      </c>
      <c r="K71" s="46"/>
      <c r="L71" s="46"/>
      <c r="M71" s="24" t="s">
        <v>314</v>
      </c>
      <c r="N71" s="46"/>
      <c r="O71" s="46"/>
      <c r="P71" s="24" t="s">
        <v>383</v>
      </c>
      <c r="Q71" s="46"/>
      <c r="R71" s="46"/>
      <c r="S71" s="24" t="s">
        <v>64</v>
      </c>
      <c r="T71" s="70" t="s">
        <v>2277</v>
      </c>
    </row>
    <row r="72" spans="1:20" ht="12.75" customHeight="1">
      <c r="A72" s="47" t="s">
        <v>682</v>
      </c>
      <c r="B72" s="36" t="s">
        <v>796</v>
      </c>
      <c r="C72" s="34" t="s">
        <v>798</v>
      </c>
      <c r="D72" s="22" t="s">
        <v>736</v>
      </c>
      <c r="E72" s="61" t="str">
        <f t="shared" si="14"/>
        <v>DE</v>
      </c>
      <c r="F72" s="61" t="str">
        <f t="shared" si="15"/>
        <v xml:space="preserve">01 </v>
      </c>
      <c r="G72" s="59" t="str">
        <f t="shared" si="16"/>
        <v xml:space="preserve">03   </v>
      </c>
      <c r="H72" s="59" t="str">
        <f t="shared" si="17"/>
        <v xml:space="preserve">19      </v>
      </c>
      <c r="I72" s="74" t="str">
        <f t="shared" si="12"/>
        <v xml:space="preserve">DE01 03   19      </v>
      </c>
      <c r="J72" s="68" t="str">
        <f t="shared" si="13"/>
        <v>DE010319</v>
      </c>
      <c r="K72" s="46"/>
      <c r="L72" s="46"/>
      <c r="M72" s="24" t="s">
        <v>315</v>
      </c>
      <c r="N72" s="46"/>
      <c r="O72" s="46"/>
      <c r="P72" s="24" t="s">
        <v>384</v>
      </c>
      <c r="Q72" s="46"/>
      <c r="R72" s="46"/>
      <c r="S72" s="24" t="s">
        <v>65</v>
      </c>
      <c r="T72" s="70" t="s">
        <v>2277</v>
      </c>
    </row>
    <row r="73" spans="1:20" ht="12.75" customHeight="1">
      <c r="A73" s="47" t="s">
        <v>682</v>
      </c>
      <c r="B73" s="36" t="s">
        <v>796</v>
      </c>
      <c r="C73" s="34" t="s">
        <v>798</v>
      </c>
      <c r="D73" s="22" t="s">
        <v>966</v>
      </c>
      <c r="E73" s="61" t="str">
        <f t="shared" si="14"/>
        <v>DE</v>
      </c>
      <c r="F73" s="61" t="str">
        <f t="shared" si="15"/>
        <v xml:space="preserve">01 </v>
      </c>
      <c r="G73" s="59" t="str">
        <f t="shared" si="16"/>
        <v xml:space="preserve">03   </v>
      </c>
      <c r="H73" s="59" t="str">
        <f t="shared" si="17"/>
        <v xml:space="preserve">20      </v>
      </c>
      <c r="I73" s="74" t="str">
        <f t="shared" si="12"/>
        <v xml:space="preserve">DE01 03   20      </v>
      </c>
      <c r="J73" s="68" t="str">
        <f t="shared" si="13"/>
        <v>DE010320</v>
      </c>
      <c r="K73" s="46"/>
      <c r="L73" s="46"/>
      <c r="M73" s="24" t="s">
        <v>316</v>
      </c>
      <c r="N73" s="46"/>
      <c r="O73" s="46"/>
      <c r="P73" s="24" t="s">
        <v>385</v>
      </c>
      <c r="Q73" s="46"/>
      <c r="R73" s="46"/>
      <c r="S73" s="24" t="s">
        <v>66</v>
      </c>
      <c r="T73" s="70" t="s">
        <v>2277</v>
      </c>
    </row>
    <row r="74" spans="1:20" ht="12.75" customHeight="1">
      <c r="A74" s="47" t="s">
        <v>682</v>
      </c>
      <c r="B74" s="36" t="s">
        <v>796</v>
      </c>
      <c r="C74" s="34" t="s">
        <v>798</v>
      </c>
      <c r="D74" s="22" t="s">
        <v>1121</v>
      </c>
      <c r="E74" s="61" t="str">
        <f t="shared" si="14"/>
        <v>DE</v>
      </c>
      <c r="F74" s="61" t="str">
        <f t="shared" si="15"/>
        <v xml:space="preserve">01 </v>
      </c>
      <c r="G74" s="59" t="str">
        <f t="shared" si="16"/>
        <v xml:space="preserve">03   </v>
      </c>
      <c r="H74" s="59" t="str">
        <f t="shared" si="17"/>
        <v xml:space="preserve">22      </v>
      </c>
      <c r="I74" s="74" t="str">
        <f t="shared" si="12"/>
        <v xml:space="preserve">DE01 03   22      </v>
      </c>
      <c r="J74" s="68" t="str">
        <f t="shared" si="13"/>
        <v>DE010322</v>
      </c>
      <c r="K74" s="46"/>
      <c r="L74" s="46"/>
      <c r="M74" s="24" t="s">
        <v>596</v>
      </c>
      <c r="N74" s="46"/>
      <c r="O74" s="46"/>
      <c r="P74" s="24" t="s">
        <v>386</v>
      </c>
      <c r="Q74" s="46"/>
      <c r="R74" s="46"/>
      <c r="S74" s="24" t="s">
        <v>170</v>
      </c>
      <c r="T74" s="70" t="s">
        <v>2277</v>
      </c>
    </row>
    <row r="75" spans="1:20" ht="12.75" customHeight="1">
      <c r="A75" s="47" t="s">
        <v>682</v>
      </c>
      <c r="B75" s="36" t="s">
        <v>796</v>
      </c>
      <c r="C75" s="34" t="s">
        <v>798</v>
      </c>
      <c r="D75" s="22" t="s">
        <v>1125</v>
      </c>
      <c r="E75" s="61" t="str">
        <f t="shared" si="14"/>
        <v>DE</v>
      </c>
      <c r="F75" s="61" t="str">
        <f t="shared" si="15"/>
        <v xml:space="preserve">01 </v>
      </c>
      <c r="G75" s="59" t="str">
        <f t="shared" si="16"/>
        <v xml:space="preserve">03   </v>
      </c>
      <c r="H75" s="59" t="str">
        <f t="shared" si="17"/>
        <v xml:space="preserve">23      </v>
      </c>
      <c r="I75" s="74" t="str">
        <f t="shared" si="12"/>
        <v xml:space="preserve">DE01 03   23      </v>
      </c>
      <c r="J75" s="68" t="str">
        <f t="shared" si="13"/>
        <v>DE010323</v>
      </c>
      <c r="K75" s="46"/>
      <c r="L75" s="46"/>
      <c r="M75" s="24" t="s">
        <v>1109</v>
      </c>
      <c r="N75" s="46"/>
      <c r="O75" s="46"/>
      <c r="P75" s="24" t="s">
        <v>880</v>
      </c>
      <c r="Q75" s="46"/>
      <c r="R75" s="46"/>
      <c r="S75" s="24" t="s">
        <v>177</v>
      </c>
      <c r="T75" s="70" t="s">
        <v>2277</v>
      </c>
    </row>
    <row r="76" spans="1:20" ht="12.75" customHeight="1">
      <c r="A76" s="47" t="s">
        <v>682</v>
      </c>
      <c r="B76" s="36" t="s">
        <v>796</v>
      </c>
      <c r="C76" s="34" t="s">
        <v>798</v>
      </c>
      <c r="D76" s="22" t="s">
        <v>421</v>
      </c>
      <c r="E76" s="61" t="str">
        <f t="shared" si="14"/>
        <v>DE</v>
      </c>
      <c r="F76" s="61" t="str">
        <f t="shared" si="15"/>
        <v xml:space="preserve">01 </v>
      </c>
      <c r="G76" s="59" t="str">
        <f t="shared" si="16"/>
        <v xml:space="preserve">03   </v>
      </c>
      <c r="H76" s="59" t="str">
        <f t="shared" si="17"/>
        <v xml:space="preserve">24      </v>
      </c>
      <c r="I76" s="74" t="str">
        <f t="shared" si="12"/>
        <v xml:space="preserve">DE01 03   24      </v>
      </c>
      <c r="J76" s="68" t="str">
        <f t="shared" si="13"/>
        <v>DE010324</v>
      </c>
      <c r="K76" s="46"/>
      <c r="L76" s="46"/>
      <c r="M76" s="22" t="s">
        <v>847</v>
      </c>
      <c r="N76" s="46"/>
      <c r="O76" s="46"/>
      <c r="P76" s="22" t="s">
        <v>848</v>
      </c>
      <c r="Q76" s="46"/>
      <c r="R76" s="46"/>
      <c r="S76" s="22" t="s">
        <v>847</v>
      </c>
      <c r="T76" s="70" t="s">
        <v>2277</v>
      </c>
    </row>
    <row r="77" spans="1:20" ht="12.75" customHeight="1">
      <c r="A77" s="47" t="s">
        <v>682</v>
      </c>
      <c r="B77" s="36" t="s">
        <v>796</v>
      </c>
      <c r="C77" s="34" t="s">
        <v>798</v>
      </c>
      <c r="D77" s="22" t="s">
        <v>849</v>
      </c>
      <c r="E77" s="61" t="str">
        <f t="shared" si="14"/>
        <v>DE</v>
      </c>
      <c r="F77" s="61" t="str">
        <f t="shared" si="15"/>
        <v xml:space="preserve">01 </v>
      </c>
      <c r="G77" s="59" t="str">
        <f t="shared" si="16"/>
        <v xml:space="preserve">03   </v>
      </c>
      <c r="H77" s="59" t="str">
        <f t="shared" si="17"/>
        <v xml:space="preserve">25      </v>
      </c>
      <c r="I77" s="74" t="str">
        <f t="shared" si="12"/>
        <v xml:space="preserve">DE01 03   25      </v>
      </c>
      <c r="J77" s="68" t="str">
        <f t="shared" si="13"/>
        <v>DE010325</v>
      </c>
      <c r="K77" s="46"/>
      <c r="L77" s="46"/>
      <c r="M77" s="22" t="s">
        <v>1141</v>
      </c>
      <c r="N77" s="46"/>
      <c r="O77" s="46"/>
      <c r="P77" s="22" t="s">
        <v>1142</v>
      </c>
      <c r="Q77" s="46"/>
      <c r="R77" s="46"/>
      <c r="S77" s="22" t="s">
        <v>1143</v>
      </c>
      <c r="T77" s="70" t="s">
        <v>2277</v>
      </c>
    </row>
    <row r="78" spans="1:20" ht="12.75" customHeight="1">
      <c r="A78" s="47" t="s">
        <v>682</v>
      </c>
      <c r="B78" s="36" t="s">
        <v>796</v>
      </c>
      <c r="C78" s="34" t="s">
        <v>798</v>
      </c>
      <c r="D78" s="22" t="s">
        <v>850</v>
      </c>
      <c r="E78" s="61" t="str">
        <f t="shared" si="14"/>
        <v>DE</v>
      </c>
      <c r="F78" s="61" t="str">
        <f t="shared" si="15"/>
        <v xml:space="preserve">01 </v>
      </c>
      <c r="G78" s="59" t="str">
        <f t="shared" si="16"/>
        <v xml:space="preserve">03   </v>
      </c>
      <c r="H78" s="59" t="str">
        <f t="shared" si="17"/>
        <v xml:space="preserve">26      </v>
      </c>
      <c r="I78" s="74" t="str">
        <f t="shared" si="12"/>
        <v xml:space="preserve">DE01 03   26      </v>
      </c>
      <c r="J78" s="68" t="str">
        <f t="shared" si="13"/>
        <v>DE010326</v>
      </c>
      <c r="K78" s="46"/>
      <c r="L78" s="46"/>
      <c r="M78" s="22" t="s">
        <v>1144</v>
      </c>
      <c r="N78" s="46"/>
      <c r="O78" s="46"/>
      <c r="P78" s="22" t="s">
        <v>128</v>
      </c>
      <c r="Q78" s="46"/>
      <c r="R78" s="46"/>
      <c r="S78" s="22" t="s">
        <v>429</v>
      </c>
      <c r="T78" s="70" t="s">
        <v>2277</v>
      </c>
    </row>
    <row r="79" spans="1:20" ht="12.75" customHeight="1">
      <c r="A79" s="47" t="s">
        <v>682</v>
      </c>
      <c r="B79" s="36" t="s">
        <v>796</v>
      </c>
      <c r="C79" s="34" t="s">
        <v>798</v>
      </c>
      <c r="D79" s="22" t="s">
        <v>851</v>
      </c>
      <c r="E79" s="61" t="str">
        <f t="shared" si="14"/>
        <v>DE</v>
      </c>
      <c r="F79" s="61" t="str">
        <f t="shared" si="15"/>
        <v xml:space="preserve">01 </v>
      </c>
      <c r="G79" s="59" t="str">
        <f t="shared" si="16"/>
        <v xml:space="preserve">03   </v>
      </c>
      <c r="H79" s="59" t="str">
        <f t="shared" si="17"/>
        <v xml:space="preserve">27      </v>
      </c>
      <c r="I79" s="74" t="str">
        <f t="shared" si="12"/>
        <v xml:space="preserve">DE01 03   27      </v>
      </c>
      <c r="J79" s="68" t="str">
        <f t="shared" si="13"/>
        <v>DE010327</v>
      </c>
      <c r="K79" s="46"/>
      <c r="L79" s="46"/>
      <c r="M79" s="24" t="s">
        <v>597</v>
      </c>
      <c r="N79" s="46"/>
      <c r="O79" s="46"/>
      <c r="P79" s="24" t="s">
        <v>387</v>
      </c>
      <c r="Q79" s="46"/>
      <c r="R79" s="46"/>
      <c r="S79" s="24" t="s">
        <v>171</v>
      </c>
      <c r="T79" s="70" t="s">
        <v>2277</v>
      </c>
    </row>
    <row r="80" spans="1:20" ht="12.75" customHeight="1">
      <c r="A80" s="47" t="s">
        <v>682</v>
      </c>
      <c r="B80" s="36" t="s">
        <v>796</v>
      </c>
      <c r="C80" s="34" t="s">
        <v>798</v>
      </c>
      <c r="D80" s="22" t="s">
        <v>852</v>
      </c>
      <c r="E80" s="61" t="str">
        <f t="shared" si="14"/>
        <v>DE</v>
      </c>
      <c r="F80" s="61" t="str">
        <f t="shared" si="15"/>
        <v xml:space="preserve">01 </v>
      </c>
      <c r="G80" s="59" t="str">
        <f t="shared" si="16"/>
        <v xml:space="preserve">03   </v>
      </c>
      <c r="H80" s="59" t="str">
        <f t="shared" si="17"/>
        <v xml:space="preserve">28      </v>
      </c>
      <c r="I80" s="74" t="str">
        <f t="shared" si="12"/>
        <v xml:space="preserve">DE01 03   28      </v>
      </c>
      <c r="J80" s="68" t="str">
        <f t="shared" si="13"/>
        <v>DE010328</v>
      </c>
      <c r="K80" s="46"/>
      <c r="L80" s="46"/>
      <c r="M80" s="24" t="s">
        <v>580</v>
      </c>
      <c r="N80" s="46"/>
      <c r="O80" s="46"/>
      <c r="P80" s="24" t="s">
        <v>579</v>
      </c>
      <c r="Q80" s="46"/>
      <c r="R80" s="46"/>
      <c r="S80" s="24" t="s">
        <v>579</v>
      </c>
      <c r="T80" s="70" t="s">
        <v>2277</v>
      </c>
    </row>
    <row r="81" spans="1:20" ht="12.75" customHeight="1">
      <c r="A81" s="47" t="s">
        <v>682</v>
      </c>
      <c r="B81" s="36" t="s">
        <v>796</v>
      </c>
      <c r="C81" s="34" t="s">
        <v>798</v>
      </c>
      <c r="D81" s="22" t="s">
        <v>854</v>
      </c>
      <c r="E81" s="61" t="str">
        <f t="shared" si="14"/>
        <v>DE</v>
      </c>
      <c r="F81" s="61" t="str">
        <f t="shared" si="15"/>
        <v xml:space="preserve">01 </v>
      </c>
      <c r="G81" s="59" t="str">
        <f t="shared" si="16"/>
        <v xml:space="preserve">03   </v>
      </c>
      <c r="H81" s="59" t="str">
        <f t="shared" si="17"/>
        <v xml:space="preserve">30      </v>
      </c>
      <c r="I81" s="74" t="str">
        <f t="shared" si="12"/>
        <v xml:space="preserve">DE01 03   30      </v>
      </c>
      <c r="J81" s="68" t="str">
        <f t="shared" si="13"/>
        <v>DE010330</v>
      </c>
      <c r="K81" s="46"/>
      <c r="L81" s="46"/>
      <c r="M81" s="24" t="s">
        <v>598</v>
      </c>
      <c r="N81" s="46"/>
      <c r="O81" s="46"/>
      <c r="P81" s="24" t="s">
        <v>388</v>
      </c>
      <c r="Q81" s="46"/>
      <c r="R81" s="46"/>
      <c r="S81" s="24" t="s">
        <v>172</v>
      </c>
      <c r="T81" s="70" t="s">
        <v>2277</v>
      </c>
    </row>
    <row r="82" spans="1:20" s="2" customFormat="1" ht="12.75" customHeight="1">
      <c r="A82" s="47" t="s">
        <v>682</v>
      </c>
      <c r="B82" s="36" t="s">
        <v>796</v>
      </c>
      <c r="C82" s="34" t="s">
        <v>798</v>
      </c>
      <c r="D82" s="22" t="s">
        <v>856</v>
      </c>
      <c r="E82" s="61" t="str">
        <f t="shared" si="14"/>
        <v>DE</v>
      </c>
      <c r="F82" s="61" t="str">
        <f t="shared" si="15"/>
        <v xml:space="preserve">01 </v>
      </c>
      <c r="G82" s="59" t="str">
        <f t="shared" si="16"/>
        <v xml:space="preserve">03   </v>
      </c>
      <c r="H82" s="59" t="str">
        <f t="shared" si="17"/>
        <v xml:space="preserve">32      </v>
      </c>
      <c r="I82" s="74" t="str">
        <f t="shared" si="12"/>
        <v xml:space="preserve">DE01 03   32      </v>
      </c>
      <c r="J82" s="68" t="str">
        <f t="shared" si="13"/>
        <v>DE010332</v>
      </c>
      <c r="K82" s="46"/>
      <c r="L82" s="46"/>
      <c r="M82" s="22" t="s">
        <v>267</v>
      </c>
      <c r="N82" s="46"/>
      <c r="O82" s="46"/>
      <c r="P82" s="22" t="s">
        <v>268</v>
      </c>
      <c r="Q82" s="18"/>
      <c r="R82" s="18"/>
      <c r="S82" s="22" t="s">
        <v>267</v>
      </c>
      <c r="T82" s="70" t="s">
        <v>2277</v>
      </c>
    </row>
    <row r="83" spans="1:20" ht="12.75" customHeight="1">
      <c r="A83" s="47" t="s">
        <v>682</v>
      </c>
      <c r="B83" s="36" t="s">
        <v>796</v>
      </c>
      <c r="C83" s="34" t="s">
        <v>798</v>
      </c>
      <c r="D83" s="22" t="s">
        <v>857</v>
      </c>
      <c r="E83" s="61" t="str">
        <f t="shared" si="14"/>
        <v>DE</v>
      </c>
      <c r="F83" s="61" t="str">
        <f t="shared" si="15"/>
        <v xml:space="preserve">01 </v>
      </c>
      <c r="G83" s="59" t="str">
        <f t="shared" si="16"/>
        <v xml:space="preserve">03   </v>
      </c>
      <c r="H83" s="59" t="str">
        <f t="shared" si="17"/>
        <v xml:space="preserve">35      </v>
      </c>
      <c r="I83" s="74" t="str">
        <f t="shared" si="12"/>
        <v xml:space="preserve">DE01 03   35      </v>
      </c>
      <c r="J83" s="68" t="str">
        <f t="shared" si="13"/>
        <v>DE010335</v>
      </c>
      <c r="K83" s="46"/>
      <c r="L83" s="46"/>
      <c r="M83" s="24" t="s">
        <v>317</v>
      </c>
      <c r="N83" s="46"/>
      <c r="O83" s="46"/>
      <c r="P83" s="24" t="s">
        <v>317</v>
      </c>
      <c r="Q83" s="46"/>
      <c r="R83" s="46"/>
      <c r="S83" s="24" t="s">
        <v>317</v>
      </c>
      <c r="T83" s="70" t="s">
        <v>2277</v>
      </c>
    </row>
    <row r="84" spans="1:20" ht="12.75" customHeight="1">
      <c r="A84" s="47" t="s">
        <v>682</v>
      </c>
      <c r="B84" s="36" t="s">
        <v>796</v>
      </c>
      <c r="C84" s="34" t="s">
        <v>798</v>
      </c>
      <c r="D84" s="22" t="s">
        <v>859</v>
      </c>
      <c r="E84" s="61" t="str">
        <f t="shared" si="14"/>
        <v>DE</v>
      </c>
      <c r="F84" s="61" t="str">
        <f t="shared" si="15"/>
        <v xml:space="preserve">01 </v>
      </c>
      <c r="G84" s="59" t="str">
        <f t="shared" si="16"/>
        <v xml:space="preserve">03   </v>
      </c>
      <c r="H84" s="59" t="str">
        <f t="shared" si="17"/>
        <v xml:space="preserve">37      </v>
      </c>
      <c r="I84" s="74" t="str">
        <f t="shared" si="12"/>
        <v xml:space="preserve">DE01 03   37      </v>
      </c>
      <c r="J84" s="68" t="str">
        <f t="shared" si="13"/>
        <v>DE010337</v>
      </c>
      <c r="K84" s="46"/>
      <c r="L84" s="46"/>
      <c r="M84" s="24" t="s">
        <v>406</v>
      </c>
      <c r="N84" s="46"/>
      <c r="O84" s="46"/>
      <c r="P84" s="24" t="s">
        <v>81</v>
      </c>
      <c r="Q84" s="46"/>
      <c r="R84" s="46"/>
      <c r="S84" s="24" t="s">
        <v>581</v>
      </c>
      <c r="T84" s="70" t="s">
        <v>2277</v>
      </c>
    </row>
    <row r="85" spans="1:20" ht="12.75" customHeight="1">
      <c r="A85" s="47" t="s">
        <v>682</v>
      </c>
      <c r="B85" s="36" t="s">
        <v>796</v>
      </c>
      <c r="C85" s="34" t="s">
        <v>798</v>
      </c>
      <c r="D85" s="22" t="s">
        <v>269</v>
      </c>
      <c r="E85" s="61" t="str">
        <f t="shared" si="14"/>
        <v>DE</v>
      </c>
      <c r="F85" s="61" t="str">
        <f t="shared" si="15"/>
        <v xml:space="preserve">01 </v>
      </c>
      <c r="G85" s="59" t="str">
        <f t="shared" si="16"/>
        <v xml:space="preserve">03   </v>
      </c>
      <c r="H85" s="59" t="str">
        <f t="shared" si="17"/>
        <v xml:space="preserve">40      </v>
      </c>
      <c r="I85" s="74" t="str">
        <f t="shared" si="12"/>
        <v xml:space="preserve">DE01 03   40      </v>
      </c>
      <c r="J85" s="68" t="str">
        <f t="shared" si="13"/>
        <v>DE010340</v>
      </c>
      <c r="K85" s="46"/>
      <c r="L85" s="46"/>
      <c r="M85" s="22" t="s">
        <v>587</v>
      </c>
      <c r="N85" s="46"/>
      <c r="O85" s="46"/>
      <c r="P85" s="22" t="s">
        <v>586</v>
      </c>
      <c r="Q85" s="46"/>
      <c r="R85" s="46"/>
      <c r="S85" s="22" t="s">
        <v>585</v>
      </c>
      <c r="T85" s="70" t="s">
        <v>2277</v>
      </c>
    </row>
    <row r="86" spans="1:20" ht="12.75" customHeight="1">
      <c r="A86" s="47" t="s">
        <v>682</v>
      </c>
      <c r="B86" s="36" t="s">
        <v>796</v>
      </c>
      <c r="C86" s="34" t="s">
        <v>729</v>
      </c>
      <c r="D86" s="22" t="s">
        <v>796</v>
      </c>
      <c r="E86" s="61" t="str">
        <f t="shared" si="14"/>
        <v>DE</v>
      </c>
      <c r="F86" s="61" t="str">
        <f t="shared" si="15"/>
        <v xml:space="preserve">01 </v>
      </c>
      <c r="G86" s="59" t="str">
        <f t="shared" si="16"/>
        <v xml:space="preserve">04   </v>
      </c>
      <c r="H86" s="59" t="str">
        <f t="shared" si="17"/>
        <v xml:space="preserve">01      </v>
      </c>
      <c r="I86" s="74" t="str">
        <f t="shared" si="12"/>
        <v xml:space="preserve">DE01 04   01      </v>
      </c>
      <c r="J86" s="68" t="str">
        <f t="shared" si="13"/>
        <v>DE010401</v>
      </c>
      <c r="K86" s="46"/>
      <c r="L86" s="46"/>
      <c r="M86" s="24" t="s">
        <v>2205</v>
      </c>
      <c r="N86" s="36"/>
      <c r="O86" s="36"/>
      <c r="P86" s="24" t="s">
        <v>2206</v>
      </c>
      <c r="Q86" s="36"/>
      <c r="R86" s="36"/>
      <c r="S86" s="24" t="s">
        <v>2207</v>
      </c>
      <c r="T86" s="70" t="s">
        <v>2277</v>
      </c>
    </row>
    <row r="87" spans="1:20" ht="12.75" customHeight="1">
      <c r="A87" s="47" t="s">
        <v>682</v>
      </c>
      <c r="B87" s="36" t="s">
        <v>796</v>
      </c>
      <c r="C87" s="34" t="s">
        <v>1125</v>
      </c>
      <c r="D87" s="22" t="s">
        <v>796</v>
      </c>
      <c r="E87" s="61" t="str">
        <f t="shared" si="14"/>
        <v>DE</v>
      </c>
      <c r="F87" s="61" t="str">
        <f t="shared" si="15"/>
        <v xml:space="preserve">01 </v>
      </c>
      <c r="G87" s="59" t="str">
        <f t="shared" si="16"/>
        <v xml:space="preserve">23   </v>
      </c>
      <c r="H87" s="59" t="str">
        <f t="shared" si="17"/>
        <v xml:space="preserve">01      </v>
      </c>
      <c r="I87" s="74" t="str">
        <f t="shared" si="12"/>
        <v xml:space="preserve">DE01 23   01      </v>
      </c>
      <c r="J87" s="68" t="str">
        <f t="shared" si="13"/>
        <v>DE012301</v>
      </c>
      <c r="K87" s="46"/>
      <c r="L87" s="46"/>
      <c r="M87" s="24" t="s">
        <v>845</v>
      </c>
      <c r="N87" s="46"/>
      <c r="O87" s="46"/>
      <c r="P87" s="24" t="s">
        <v>49</v>
      </c>
      <c r="Q87" s="46"/>
      <c r="R87" s="46"/>
      <c r="S87" s="24" t="s">
        <v>845</v>
      </c>
      <c r="T87" s="70" t="s">
        <v>2277</v>
      </c>
    </row>
    <row r="88" spans="1:20" ht="12.75" customHeight="1">
      <c r="A88" s="47" t="s">
        <v>682</v>
      </c>
      <c r="B88" s="36" t="s">
        <v>796</v>
      </c>
      <c r="C88" s="34" t="s">
        <v>1125</v>
      </c>
      <c r="D88" s="22" t="s">
        <v>797</v>
      </c>
      <c r="E88" s="61" t="str">
        <f t="shared" si="14"/>
        <v>DE</v>
      </c>
      <c r="F88" s="61" t="str">
        <f t="shared" si="15"/>
        <v xml:space="preserve">01 </v>
      </c>
      <c r="G88" s="59" t="str">
        <f t="shared" si="16"/>
        <v xml:space="preserve">23   </v>
      </c>
      <c r="H88" s="59" t="str">
        <f t="shared" si="17"/>
        <v xml:space="preserve">02      </v>
      </c>
      <c r="I88" s="74" t="str">
        <f t="shared" si="12"/>
        <v xml:space="preserve">DE01 23   02      </v>
      </c>
      <c r="J88" s="68" t="str">
        <f t="shared" si="13"/>
        <v>DE012302</v>
      </c>
      <c r="K88" s="46"/>
      <c r="L88" s="46"/>
      <c r="M88" s="24" t="s">
        <v>778</v>
      </c>
      <c r="N88" s="46"/>
      <c r="O88" s="46"/>
      <c r="P88" s="24" t="s">
        <v>50</v>
      </c>
      <c r="Q88" s="46"/>
      <c r="R88" s="46"/>
      <c r="S88" s="24" t="s">
        <v>778</v>
      </c>
      <c r="T88" s="70" t="s">
        <v>2277</v>
      </c>
    </row>
    <row r="89" spans="1:20" ht="12.75" customHeight="1">
      <c r="A89" s="47" t="s">
        <v>682</v>
      </c>
      <c r="B89" s="36" t="s">
        <v>796</v>
      </c>
      <c r="C89" s="34" t="s">
        <v>1125</v>
      </c>
      <c r="D89" s="22" t="s">
        <v>798</v>
      </c>
      <c r="E89" s="61" t="str">
        <f t="shared" si="14"/>
        <v>DE</v>
      </c>
      <c r="F89" s="61" t="str">
        <f t="shared" si="15"/>
        <v xml:space="preserve">01 </v>
      </c>
      <c r="G89" s="59" t="str">
        <f t="shared" si="16"/>
        <v xml:space="preserve">23   </v>
      </c>
      <c r="H89" s="59" t="str">
        <f t="shared" si="17"/>
        <v xml:space="preserve">03      </v>
      </c>
      <c r="I89" s="74" t="str">
        <f t="shared" si="12"/>
        <v xml:space="preserve">DE01 23   03      </v>
      </c>
      <c r="J89" s="68" t="str">
        <f t="shared" si="13"/>
        <v>DE012303</v>
      </c>
      <c r="K89" s="46"/>
      <c r="L89" s="46"/>
      <c r="M89" s="22" t="s">
        <v>603</v>
      </c>
      <c r="N89" s="46"/>
      <c r="O89" s="46"/>
      <c r="P89" s="22" t="s">
        <v>604</v>
      </c>
      <c r="Q89" s="46"/>
      <c r="R89" s="46"/>
      <c r="S89" s="22" t="s">
        <v>603</v>
      </c>
      <c r="T89" s="70" t="s">
        <v>2277</v>
      </c>
    </row>
    <row r="90" spans="1:20" ht="12.75" customHeight="1">
      <c r="A90" s="47" t="s">
        <v>682</v>
      </c>
      <c r="B90" s="36" t="s">
        <v>796</v>
      </c>
      <c r="C90" s="34" t="s">
        <v>1125</v>
      </c>
      <c r="D90" s="22" t="s">
        <v>729</v>
      </c>
      <c r="E90" s="61" t="str">
        <f t="shared" si="14"/>
        <v>DE</v>
      </c>
      <c r="F90" s="61" t="str">
        <f t="shared" si="15"/>
        <v xml:space="preserve">01 </v>
      </c>
      <c r="G90" s="59" t="str">
        <f t="shared" si="16"/>
        <v xml:space="preserve">23   </v>
      </c>
      <c r="H90" s="59" t="str">
        <f t="shared" si="17"/>
        <v xml:space="preserve">04      </v>
      </c>
      <c r="I90" s="74" t="str">
        <f t="shared" si="12"/>
        <v xml:space="preserve">DE01 23   04      </v>
      </c>
      <c r="J90" s="68" t="str">
        <f t="shared" si="13"/>
        <v>DE012304</v>
      </c>
      <c r="K90" s="46"/>
      <c r="L90" s="46"/>
      <c r="M90" s="22" t="s">
        <v>605</v>
      </c>
      <c r="N90" s="46"/>
      <c r="O90" s="46"/>
      <c r="P90" s="22" t="s">
        <v>606</v>
      </c>
      <c r="Q90" s="46"/>
      <c r="R90" s="46"/>
      <c r="S90" s="22" t="s">
        <v>607</v>
      </c>
      <c r="T90" s="70" t="s">
        <v>2277</v>
      </c>
    </row>
    <row r="91" spans="1:20" ht="12.75" customHeight="1">
      <c r="A91" s="47" t="s">
        <v>682</v>
      </c>
      <c r="B91" s="36" t="s">
        <v>796</v>
      </c>
      <c r="C91" s="34" t="s">
        <v>1125</v>
      </c>
      <c r="D91" s="22" t="s">
        <v>983</v>
      </c>
      <c r="E91" s="61" t="str">
        <f t="shared" si="14"/>
        <v>DE</v>
      </c>
      <c r="F91" s="61" t="str">
        <f t="shared" si="15"/>
        <v xml:space="preserve">01 </v>
      </c>
      <c r="G91" s="59" t="str">
        <f t="shared" si="16"/>
        <v xml:space="preserve">23   </v>
      </c>
      <c r="H91" s="59" t="str">
        <f t="shared" si="17"/>
        <v xml:space="preserve">05      </v>
      </c>
      <c r="I91" s="74" t="str">
        <f t="shared" si="12"/>
        <v xml:space="preserve">DE01 23   05      </v>
      </c>
      <c r="J91" s="68" t="str">
        <f t="shared" si="13"/>
        <v>DE012305</v>
      </c>
      <c r="K91" s="46"/>
      <c r="L91" s="46"/>
      <c r="M91" s="22" t="s">
        <v>608</v>
      </c>
      <c r="N91" s="46"/>
      <c r="O91" s="46"/>
      <c r="P91" s="22" t="s">
        <v>369</v>
      </c>
      <c r="Q91" s="46"/>
      <c r="R91" s="46"/>
      <c r="S91" s="22" t="s">
        <v>370</v>
      </c>
      <c r="T91" s="70" t="s">
        <v>2277</v>
      </c>
    </row>
    <row r="92" spans="1:20" ht="12.75" customHeight="1">
      <c r="A92" s="47" t="s">
        <v>682</v>
      </c>
      <c r="B92" s="36" t="s">
        <v>796</v>
      </c>
      <c r="C92" s="34" t="s">
        <v>1125</v>
      </c>
      <c r="D92" s="22" t="s">
        <v>984</v>
      </c>
      <c r="E92" s="61" t="str">
        <f t="shared" si="14"/>
        <v>DE</v>
      </c>
      <c r="F92" s="61" t="str">
        <f t="shared" si="15"/>
        <v xml:space="preserve">01 </v>
      </c>
      <c r="G92" s="59" t="str">
        <f t="shared" si="16"/>
        <v xml:space="preserve">23   </v>
      </c>
      <c r="H92" s="59" t="str">
        <f t="shared" si="17"/>
        <v xml:space="preserve">06      </v>
      </c>
      <c r="I92" s="74" t="str">
        <f t="shared" si="12"/>
        <v xml:space="preserve">DE01 23   06      </v>
      </c>
      <c r="J92" s="68" t="str">
        <f t="shared" si="13"/>
        <v>DE012306</v>
      </c>
      <c r="K92" s="46"/>
      <c r="L92" s="46"/>
      <c r="M92" s="22" t="s">
        <v>371</v>
      </c>
      <c r="N92" s="46"/>
      <c r="O92" s="46"/>
      <c r="P92" s="22" t="s">
        <v>372</v>
      </c>
      <c r="Q92" s="46"/>
      <c r="R92" s="46"/>
      <c r="S92" s="22" t="s">
        <v>373</v>
      </c>
      <c r="T92" s="70" t="s">
        <v>2277</v>
      </c>
    </row>
    <row r="93" spans="1:20" ht="12.75" customHeight="1">
      <c r="A93" s="47" t="s">
        <v>682</v>
      </c>
      <c r="B93" s="36" t="s">
        <v>796</v>
      </c>
      <c r="C93" s="34" t="s">
        <v>1125</v>
      </c>
      <c r="D93" s="22" t="s">
        <v>730</v>
      </c>
      <c r="E93" s="61" t="str">
        <f t="shared" si="14"/>
        <v>DE</v>
      </c>
      <c r="F93" s="61" t="str">
        <f t="shared" si="15"/>
        <v xml:space="preserve">01 </v>
      </c>
      <c r="G93" s="59" t="str">
        <f t="shared" si="16"/>
        <v xml:space="preserve">23   </v>
      </c>
      <c r="H93" s="59" t="str">
        <f t="shared" si="17"/>
        <v xml:space="preserve">07      </v>
      </c>
      <c r="I93" s="74" t="str">
        <f t="shared" si="12"/>
        <v xml:space="preserve">DE01 23   07      </v>
      </c>
      <c r="J93" s="68" t="str">
        <f t="shared" si="13"/>
        <v>DE012307</v>
      </c>
      <c r="K93" s="46"/>
      <c r="L93" s="46"/>
      <c r="M93" s="24" t="s">
        <v>840</v>
      </c>
      <c r="N93" s="46"/>
      <c r="O93" s="46"/>
      <c r="P93" s="24" t="s">
        <v>653</v>
      </c>
      <c r="Q93" s="46"/>
      <c r="R93" s="46"/>
      <c r="S93" s="24" t="s">
        <v>649</v>
      </c>
      <c r="T93" s="70" t="s">
        <v>2277</v>
      </c>
    </row>
    <row r="94" spans="1:20" ht="12.75" customHeight="1">
      <c r="A94" s="47" t="s">
        <v>682</v>
      </c>
      <c r="B94" s="36" t="s">
        <v>796</v>
      </c>
      <c r="C94" s="34" t="s">
        <v>1125</v>
      </c>
      <c r="D94" s="22" t="s">
        <v>1149</v>
      </c>
      <c r="E94" s="61" t="str">
        <f t="shared" si="14"/>
        <v>DE</v>
      </c>
      <c r="F94" s="61" t="str">
        <f t="shared" si="15"/>
        <v xml:space="preserve">01 </v>
      </c>
      <c r="G94" s="59" t="str">
        <f t="shared" si="16"/>
        <v xml:space="preserve">23   </v>
      </c>
      <c r="H94" s="59" t="str">
        <f t="shared" si="17"/>
        <v xml:space="preserve">08      </v>
      </c>
      <c r="I94" s="74" t="str">
        <f t="shared" si="12"/>
        <v xml:space="preserve">DE01 23   08      </v>
      </c>
      <c r="J94" s="68" t="str">
        <f t="shared" si="13"/>
        <v>DE012308</v>
      </c>
      <c r="K94" s="46"/>
      <c r="L94" s="46"/>
      <c r="M94" s="24" t="s">
        <v>841</v>
      </c>
      <c r="N94" s="46"/>
      <c r="O94" s="46"/>
      <c r="P94" s="24" t="s">
        <v>654</v>
      </c>
      <c r="Q94" s="46"/>
      <c r="R94" s="46"/>
      <c r="S94" s="24" t="s">
        <v>650</v>
      </c>
      <c r="T94" s="70" t="s">
        <v>2277</v>
      </c>
    </row>
    <row r="95" spans="1:20" ht="12.75" customHeight="1">
      <c r="A95" s="47" t="s">
        <v>682</v>
      </c>
      <c r="B95" s="36" t="s">
        <v>796</v>
      </c>
      <c r="C95" s="34" t="s">
        <v>1125</v>
      </c>
      <c r="D95" s="22" t="s">
        <v>588</v>
      </c>
      <c r="E95" s="61" t="str">
        <f t="shared" si="14"/>
        <v>DE</v>
      </c>
      <c r="F95" s="61" t="str">
        <f t="shared" si="15"/>
        <v xml:space="preserve">01 </v>
      </c>
      <c r="G95" s="59" t="str">
        <f t="shared" si="16"/>
        <v xml:space="preserve">23   </v>
      </c>
      <c r="H95" s="59" t="str">
        <f t="shared" si="17"/>
        <v xml:space="preserve">09      </v>
      </c>
      <c r="I95" s="74" t="str">
        <f t="shared" si="12"/>
        <v xml:space="preserve">DE01 23   09      </v>
      </c>
      <c r="J95" s="68" t="str">
        <f t="shared" si="13"/>
        <v>DE012309</v>
      </c>
      <c r="K95" s="46"/>
      <c r="L95" s="46"/>
      <c r="M95" s="22" t="s">
        <v>118</v>
      </c>
      <c r="N95" s="46"/>
      <c r="O95" s="46"/>
      <c r="P95" s="22" t="s">
        <v>119</v>
      </c>
      <c r="Q95" s="46"/>
      <c r="R95" s="46"/>
      <c r="S95" s="22" t="s">
        <v>120</v>
      </c>
      <c r="T95" s="70" t="s">
        <v>2277</v>
      </c>
    </row>
    <row r="96" spans="1:20" ht="12.75" customHeight="1">
      <c r="A96" s="47" t="s">
        <v>682</v>
      </c>
      <c r="B96" s="36" t="s">
        <v>796</v>
      </c>
      <c r="C96" s="34" t="s">
        <v>1125</v>
      </c>
      <c r="D96" s="22" t="s">
        <v>90</v>
      </c>
      <c r="E96" s="61" t="str">
        <f t="shared" si="14"/>
        <v>DE</v>
      </c>
      <c r="F96" s="61" t="str">
        <f t="shared" si="15"/>
        <v xml:space="preserve">01 </v>
      </c>
      <c r="G96" s="59" t="str">
        <f t="shared" si="16"/>
        <v xml:space="preserve">23   </v>
      </c>
      <c r="H96" s="59" t="str">
        <f t="shared" si="17"/>
        <v xml:space="preserve">10      </v>
      </c>
      <c r="I96" s="74" t="str">
        <f t="shared" si="12"/>
        <v xml:space="preserve">DE01 23   10      </v>
      </c>
      <c r="J96" s="68" t="str">
        <f t="shared" si="13"/>
        <v>DE012310</v>
      </c>
      <c r="K96" s="46"/>
      <c r="L96" s="46"/>
      <c r="M96" s="24" t="s">
        <v>842</v>
      </c>
      <c r="N96" s="46"/>
      <c r="O96" s="46"/>
      <c r="P96" s="24" t="s">
        <v>652</v>
      </c>
      <c r="Q96" s="46"/>
      <c r="R96" s="46"/>
      <c r="S96" s="24" t="s">
        <v>651</v>
      </c>
      <c r="T96" s="70" t="s">
        <v>2277</v>
      </c>
    </row>
    <row r="97" spans="1:20" ht="12.75" customHeight="1">
      <c r="A97" s="47" t="s">
        <v>682</v>
      </c>
      <c r="B97" s="36" t="s">
        <v>796</v>
      </c>
      <c r="C97" s="34" t="s">
        <v>1125</v>
      </c>
      <c r="D97" s="22" t="s">
        <v>91</v>
      </c>
      <c r="E97" s="61" t="str">
        <f t="shared" si="14"/>
        <v>DE</v>
      </c>
      <c r="F97" s="61" t="str">
        <f t="shared" si="15"/>
        <v xml:space="preserve">01 </v>
      </c>
      <c r="G97" s="59" t="str">
        <f t="shared" si="16"/>
        <v xml:space="preserve">23   </v>
      </c>
      <c r="H97" s="59" t="str">
        <f t="shared" si="17"/>
        <v xml:space="preserve">11      </v>
      </c>
      <c r="I97" s="74" t="str">
        <f t="shared" si="12"/>
        <v xml:space="preserve">DE01 23   11      </v>
      </c>
      <c r="J97" s="68" t="str">
        <f t="shared" si="13"/>
        <v>DE012311</v>
      </c>
      <c r="K97" s="46"/>
      <c r="L97" s="46"/>
      <c r="M97" s="24" t="s">
        <v>843</v>
      </c>
      <c r="N97" s="46"/>
      <c r="O97" s="46"/>
      <c r="P97" s="24" t="s">
        <v>51</v>
      </c>
      <c r="Q97" s="46"/>
      <c r="R97" s="46"/>
      <c r="S97" s="24" t="s">
        <v>173</v>
      </c>
      <c r="T97" s="70" t="s">
        <v>2277</v>
      </c>
    </row>
    <row r="98" spans="1:20" ht="12.75" customHeight="1">
      <c r="A98" s="47" t="s">
        <v>682</v>
      </c>
      <c r="B98" s="36" t="s">
        <v>796</v>
      </c>
      <c r="C98" s="34" t="s">
        <v>1125</v>
      </c>
      <c r="D98" s="22" t="s">
        <v>1150</v>
      </c>
      <c r="E98" s="61" t="str">
        <f t="shared" si="14"/>
        <v>DE</v>
      </c>
      <c r="F98" s="61" t="str">
        <f t="shared" si="15"/>
        <v xml:space="preserve">01 </v>
      </c>
      <c r="G98" s="59" t="str">
        <f t="shared" si="16"/>
        <v xml:space="preserve">23   </v>
      </c>
      <c r="H98" s="59" t="str">
        <f t="shared" si="17"/>
        <v xml:space="preserve">12      </v>
      </c>
      <c r="I98" s="74" t="str">
        <f t="shared" si="12"/>
        <v xml:space="preserve">DE01 23   12      </v>
      </c>
      <c r="J98" s="68" t="str">
        <f t="shared" si="13"/>
        <v>DE012312</v>
      </c>
      <c r="K98" s="46"/>
      <c r="L98" s="46"/>
      <c r="M98" s="24" t="s">
        <v>844</v>
      </c>
      <c r="N98" s="46"/>
      <c r="O98" s="46"/>
      <c r="P98" s="24" t="s">
        <v>158</v>
      </c>
      <c r="Q98" s="46"/>
      <c r="R98" s="46"/>
      <c r="S98" s="24" t="s">
        <v>174</v>
      </c>
      <c r="T98" s="70" t="s">
        <v>2277</v>
      </c>
    </row>
    <row r="99" spans="1:20" ht="12.75" customHeight="1">
      <c r="A99" s="47" t="s">
        <v>682</v>
      </c>
      <c r="B99" s="36" t="s">
        <v>796</v>
      </c>
      <c r="C99" s="34" t="s">
        <v>1125</v>
      </c>
      <c r="D99" s="22" t="s">
        <v>1153</v>
      </c>
      <c r="E99" s="61" t="str">
        <f t="shared" si="14"/>
        <v>DE</v>
      </c>
      <c r="F99" s="61" t="str">
        <f t="shared" si="15"/>
        <v xml:space="preserve">01 </v>
      </c>
      <c r="G99" s="59" t="str">
        <f t="shared" si="16"/>
        <v xml:space="preserve">23   </v>
      </c>
      <c r="H99" s="59" t="str">
        <f t="shared" si="17"/>
        <v xml:space="preserve">17      </v>
      </c>
      <c r="I99" s="74" t="str">
        <f t="shared" si="12"/>
        <v xml:space="preserve">DE01 23   17      </v>
      </c>
      <c r="J99" s="68" t="str">
        <f t="shared" si="13"/>
        <v>DE012317</v>
      </c>
      <c r="K99" s="46"/>
      <c r="L99" s="46"/>
      <c r="M99" s="24" t="s">
        <v>2187</v>
      </c>
      <c r="N99" s="46"/>
      <c r="O99" s="46"/>
      <c r="P99" s="24" t="s">
        <v>2193</v>
      </c>
      <c r="Q99" s="46"/>
      <c r="R99" s="46"/>
      <c r="S99" s="24" t="s">
        <v>2190</v>
      </c>
      <c r="T99" s="70" t="s">
        <v>2277</v>
      </c>
    </row>
    <row r="100" spans="1:20" ht="12.75" customHeight="1">
      <c r="A100" s="47" t="s">
        <v>682</v>
      </c>
      <c r="B100" s="36" t="s">
        <v>796</v>
      </c>
      <c r="C100" s="34" t="s">
        <v>1125</v>
      </c>
      <c r="D100" s="22" t="s">
        <v>1154</v>
      </c>
      <c r="E100" s="61" t="str">
        <f t="shared" si="14"/>
        <v>DE</v>
      </c>
      <c r="F100" s="61" t="str">
        <f t="shared" si="15"/>
        <v xml:space="preserve">01 </v>
      </c>
      <c r="G100" s="59" t="str">
        <f t="shared" si="16"/>
        <v xml:space="preserve">23   </v>
      </c>
      <c r="H100" s="59" t="str">
        <f t="shared" si="17"/>
        <v xml:space="preserve">18      </v>
      </c>
      <c r="I100" s="74" t="str">
        <f t="shared" si="12"/>
        <v xml:space="preserve">DE01 23   18      </v>
      </c>
      <c r="J100" s="68" t="str">
        <f t="shared" si="13"/>
        <v>DE012318</v>
      </c>
      <c r="K100" s="46"/>
      <c r="L100" s="46"/>
      <c r="M100" s="24" t="s">
        <v>2188</v>
      </c>
      <c r="N100" s="46"/>
      <c r="O100" s="46"/>
      <c r="P100" s="24" t="s">
        <v>2194</v>
      </c>
      <c r="Q100" s="46"/>
      <c r="R100" s="46"/>
      <c r="S100" s="24" t="s">
        <v>2191</v>
      </c>
      <c r="T100" s="70" t="s">
        <v>2277</v>
      </c>
    </row>
    <row r="101" spans="1:20" ht="12.75" customHeight="1">
      <c r="A101" s="47" t="s">
        <v>682</v>
      </c>
      <c r="B101" s="36" t="s">
        <v>796</v>
      </c>
      <c r="C101" s="34" t="s">
        <v>1125</v>
      </c>
      <c r="D101" s="22" t="s">
        <v>736</v>
      </c>
      <c r="E101" s="61" t="str">
        <f t="shared" si="14"/>
        <v>DE</v>
      </c>
      <c r="F101" s="61" t="str">
        <f t="shared" si="15"/>
        <v xml:space="preserve">01 </v>
      </c>
      <c r="G101" s="59" t="str">
        <f t="shared" si="16"/>
        <v xml:space="preserve">23   </v>
      </c>
      <c r="H101" s="59" t="str">
        <f t="shared" si="17"/>
        <v xml:space="preserve">19      </v>
      </c>
      <c r="I101" s="74" t="str">
        <f t="shared" si="12"/>
        <v xml:space="preserve">DE01 23   19      </v>
      </c>
      <c r="J101" s="68" t="str">
        <f t="shared" si="13"/>
        <v>DE012319</v>
      </c>
      <c r="K101" s="46"/>
      <c r="L101" s="46"/>
      <c r="M101" s="24" t="s">
        <v>2189</v>
      </c>
      <c r="N101" s="46"/>
      <c r="O101" s="46"/>
      <c r="P101" s="24" t="s">
        <v>2195</v>
      </c>
      <c r="Q101" s="46"/>
      <c r="R101" s="46"/>
      <c r="S101" s="24" t="s">
        <v>2192</v>
      </c>
      <c r="T101" s="70" t="s">
        <v>2277</v>
      </c>
    </row>
    <row r="102" spans="1:20" ht="12.75" customHeight="1">
      <c r="A102" s="47" t="s">
        <v>682</v>
      </c>
      <c r="B102" s="36" t="s">
        <v>796</v>
      </c>
      <c r="C102" s="34" t="s">
        <v>1125</v>
      </c>
      <c r="D102" s="22" t="s">
        <v>966</v>
      </c>
      <c r="E102" s="61" t="str">
        <f t="shared" si="14"/>
        <v>DE</v>
      </c>
      <c r="F102" s="61" t="str">
        <f t="shared" si="15"/>
        <v xml:space="preserve">01 </v>
      </c>
      <c r="G102" s="59" t="str">
        <f t="shared" si="16"/>
        <v xml:space="preserve">23   </v>
      </c>
      <c r="H102" s="59" t="str">
        <f t="shared" si="17"/>
        <v xml:space="preserve">20      </v>
      </c>
      <c r="I102" s="74" t="str">
        <f t="shared" si="12"/>
        <v xml:space="preserve">DE01 23   20      </v>
      </c>
      <c r="J102" s="68" t="str">
        <f t="shared" si="13"/>
        <v>DE012320</v>
      </c>
      <c r="K102" s="46"/>
      <c r="L102" s="46"/>
      <c r="M102" s="24" t="s">
        <v>674</v>
      </c>
      <c r="N102" s="46"/>
      <c r="O102" s="46"/>
      <c r="P102" s="24" t="s">
        <v>160</v>
      </c>
      <c r="Q102" s="46"/>
      <c r="R102" s="46"/>
      <c r="S102" s="24" t="s">
        <v>67</v>
      </c>
      <c r="T102" s="70" t="s">
        <v>2277</v>
      </c>
    </row>
    <row r="103" spans="1:20" ht="12.75" customHeight="1">
      <c r="A103" s="47" t="s">
        <v>682</v>
      </c>
      <c r="B103" s="36" t="s">
        <v>796</v>
      </c>
      <c r="C103" s="34" t="s">
        <v>1125</v>
      </c>
      <c r="D103" s="22" t="s">
        <v>1125</v>
      </c>
      <c r="E103" s="61" t="str">
        <f t="shared" si="14"/>
        <v>DE</v>
      </c>
      <c r="F103" s="61" t="str">
        <f t="shared" si="15"/>
        <v xml:space="preserve">01 </v>
      </c>
      <c r="G103" s="59" t="str">
        <f t="shared" si="16"/>
        <v xml:space="preserve">23   </v>
      </c>
      <c r="H103" s="59" t="str">
        <f t="shared" si="17"/>
        <v xml:space="preserve">23      </v>
      </c>
      <c r="I103" s="74" t="str">
        <f t="shared" si="12"/>
        <v xml:space="preserve">DE01 23   23      </v>
      </c>
      <c r="J103" s="68" t="str">
        <f t="shared" si="13"/>
        <v>DE012323</v>
      </c>
      <c r="K103" s="46"/>
      <c r="L103" s="46"/>
      <c r="M103" s="22" t="s">
        <v>721</v>
      </c>
      <c r="N103" s="46"/>
      <c r="O103" s="46"/>
      <c r="P103" s="22" t="s">
        <v>722</v>
      </c>
      <c r="Q103" s="46"/>
      <c r="R103" s="46"/>
      <c r="S103" s="22" t="s">
        <v>721</v>
      </c>
      <c r="T103" s="70" t="s">
        <v>2277</v>
      </c>
    </row>
    <row r="104" spans="1:20" ht="12.75" customHeight="1">
      <c r="A104" s="47" t="s">
        <v>682</v>
      </c>
      <c r="B104" s="36" t="s">
        <v>796</v>
      </c>
      <c r="C104" s="34" t="s">
        <v>1125</v>
      </c>
      <c r="D104" s="22" t="s">
        <v>421</v>
      </c>
      <c r="E104" s="61" t="str">
        <f t="shared" si="14"/>
        <v>DE</v>
      </c>
      <c r="F104" s="61" t="str">
        <f t="shared" si="15"/>
        <v xml:space="preserve">01 </v>
      </c>
      <c r="G104" s="59" t="str">
        <f t="shared" si="16"/>
        <v xml:space="preserve">23   </v>
      </c>
      <c r="H104" s="59" t="str">
        <f t="shared" si="17"/>
        <v xml:space="preserve">24      </v>
      </c>
      <c r="I104" s="74" t="str">
        <f t="shared" si="12"/>
        <v xml:space="preserve">DE01 23   24      </v>
      </c>
      <c r="J104" s="68" t="str">
        <f t="shared" si="13"/>
        <v>DE012324</v>
      </c>
      <c r="K104" s="46"/>
      <c r="L104" s="46"/>
      <c r="M104" s="22" t="s">
        <v>847</v>
      </c>
      <c r="N104" s="46"/>
      <c r="O104" s="46"/>
      <c r="P104" s="22" t="s">
        <v>848</v>
      </c>
      <c r="Q104" s="46"/>
      <c r="R104" s="46"/>
      <c r="S104" s="22" t="s">
        <v>847</v>
      </c>
      <c r="T104" s="70" t="s">
        <v>2277</v>
      </c>
    </row>
    <row r="105" spans="1:20" ht="12.75" customHeight="1">
      <c r="A105" s="47" t="s">
        <v>682</v>
      </c>
      <c r="B105" s="36" t="s">
        <v>796</v>
      </c>
      <c r="C105" s="34" t="s">
        <v>1125</v>
      </c>
      <c r="D105" s="22" t="s">
        <v>850</v>
      </c>
      <c r="E105" s="61" t="str">
        <f t="shared" si="14"/>
        <v>DE</v>
      </c>
      <c r="F105" s="61" t="str">
        <f t="shared" si="15"/>
        <v xml:space="preserve">01 </v>
      </c>
      <c r="G105" s="59" t="str">
        <f t="shared" si="16"/>
        <v xml:space="preserve">23   </v>
      </c>
      <c r="H105" s="59" t="str">
        <f t="shared" si="17"/>
        <v xml:space="preserve">26      </v>
      </c>
      <c r="I105" s="74" t="str">
        <f t="shared" si="12"/>
        <v xml:space="preserve">DE01 23   26      </v>
      </c>
      <c r="J105" s="68" t="str">
        <f t="shared" si="13"/>
        <v>DE012326</v>
      </c>
      <c r="K105" s="46"/>
      <c r="L105" s="46"/>
      <c r="M105" s="22" t="s">
        <v>1144</v>
      </c>
      <c r="N105" s="46"/>
      <c r="O105" s="46"/>
      <c r="P105" s="22" t="s">
        <v>128</v>
      </c>
      <c r="Q105" s="46"/>
      <c r="R105" s="46"/>
      <c r="S105" s="22" t="s">
        <v>429</v>
      </c>
      <c r="T105" s="70" t="s">
        <v>2277</v>
      </c>
    </row>
    <row r="106" spans="1:20" ht="12.75" customHeight="1">
      <c r="A106" s="47" t="s">
        <v>682</v>
      </c>
      <c r="B106" s="36" t="s">
        <v>796</v>
      </c>
      <c r="C106" s="34" t="s">
        <v>1125</v>
      </c>
      <c r="D106" s="22" t="s">
        <v>852</v>
      </c>
      <c r="E106" s="61" t="str">
        <f t="shared" si="14"/>
        <v>DE</v>
      </c>
      <c r="F106" s="61" t="str">
        <f t="shared" si="15"/>
        <v xml:space="preserve">01 </v>
      </c>
      <c r="G106" s="59" t="str">
        <f t="shared" si="16"/>
        <v xml:space="preserve">23   </v>
      </c>
      <c r="H106" s="59" t="str">
        <f t="shared" si="17"/>
        <v xml:space="preserve">28      </v>
      </c>
      <c r="I106" s="74" t="str">
        <f t="shared" si="12"/>
        <v xml:space="preserve">DE01 23   28      </v>
      </c>
      <c r="J106" s="68" t="str">
        <f t="shared" si="13"/>
        <v>DE012328</v>
      </c>
      <c r="K106" s="46"/>
      <c r="L106" s="46"/>
      <c r="M106" s="22" t="s">
        <v>320</v>
      </c>
      <c r="N106" s="46"/>
      <c r="O106" s="46"/>
      <c r="P106" s="22" t="s">
        <v>367</v>
      </c>
      <c r="Q106" s="46"/>
      <c r="R106" s="46"/>
      <c r="S106" s="22" t="s">
        <v>320</v>
      </c>
      <c r="T106" s="70" t="s">
        <v>2277</v>
      </c>
    </row>
    <row r="107" spans="1:20" ht="12.75" customHeight="1">
      <c r="A107" s="47" t="s">
        <v>682</v>
      </c>
      <c r="B107" s="36" t="s">
        <v>796</v>
      </c>
      <c r="C107" s="34" t="s">
        <v>1125</v>
      </c>
      <c r="D107" s="22" t="s">
        <v>854</v>
      </c>
      <c r="E107" s="61" t="str">
        <f t="shared" si="14"/>
        <v>DE</v>
      </c>
      <c r="F107" s="61" t="str">
        <f t="shared" si="15"/>
        <v xml:space="preserve">01 </v>
      </c>
      <c r="G107" s="59" t="str">
        <f t="shared" si="16"/>
        <v xml:space="preserve">23   </v>
      </c>
      <c r="H107" s="59" t="str">
        <f t="shared" si="17"/>
        <v xml:space="preserve">30      </v>
      </c>
      <c r="I107" s="74" t="str">
        <f t="shared" si="12"/>
        <v xml:space="preserve">DE01 23   30      </v>
      </c>
      <c r="J107" s="68" t="str">
        <f t="shared" si="13"/>
        <v>DE012330</v>
      </c>
      <c r="K107" s="46"/>
      <c r="L107" s="46"/>
      <c r="M107" s="22" t="s">
        <v>368</v>
      </c>
      <c r="N107" s="46"/>
      <c r="O107" s="46"/>
      <c r="P107" s="22" t="s">
        <v>873</v>
      </c>
      <c r="Q107" s="46"/>
      <c r="R107" s="46"/>
      <c r="S107" s="22" t="s">
        <v>874</v>
      </c>
      <c r="T107" s="70" t="s">
        <v>2277</v>
      </c>
    </row>
    <row r="108" spans="1:20" ht="12.75" customHeight="1">
      <c r="A108" s="47" t="s">
        <v>682</v>
      </c>
      <c r="B108" s="36" t="s">
        <v>796</v>
      </c>
      <c r="C108" s="34" t="s">
        <v>1125</v>
      </c>
      <c r="D108" s="22" t="s">
        <v>856</v>
      </c>
      <c r="E108" s="61" t="str">
        <f t="shared" si="14"/>
        <v>DE</v>
      </c>
      <c r="F108" s="61" t="str">
        <f t="shared" si="15"/>
        <v xml:space="preserve">01 </v>
      </c>
      <c r="G108" s="59" t="str">
        <f t="shared" si="16"/>
        <v xml:space="preserve">23   </v>
      </c>
      <c r="H108" s="59" t="str">
        <f t="shared" si="17"/>
        <v xml:space="preserve">32      </v>
      </c>
      <c r="I108" s="74" t="str">
        <f t="shared" si="12"/>
        <v xml:space="preserve">DE01 23   32      </v>
      </c>
      <c r="J108" s="68" t="str">
        <f t="shared" si="13"/>
        <v>DE012332</v>
      </c>
      <c r="K108" s="46"/>
      <c r="L108" s="46"/>
      <c r="M108" s="22" t="s">
        <v>267</v>
      </c>
      <c r="N108" s="46"/>
      <c r="O108" s="46"/>
      <c r="P108" s="22" t="s">
        <v>268</v>
      </c>
      <c r="Q108" s="18"/>
      <c r="R108" s="18"/>
      <c r="S108" s="22" t="s">
        <v>267</v>
      </c>
      <c r="T108" s="70" t="s">
        <v>2277</v>
      </c>
    </row>
    <row r="109" spans="1:20" ht="12.75" customHeight="1">
      <c r="A109" s="47" t="s">
        <v>682</v>
      </c>
      <c r="B109" s="36" t="s">
        <v>796</v>
      </c>
      <c r="C109" s="34" t="s">
        <v>1125</v>
      </c>
      <c r="D109" s="22" t="s">
        <v>857</v>
      </c>
      <c r="E109" s="61" t="str">
        <f t="shared" si="14"/>
        <v>DE</v>
      </c>
      <c r="F109" s="61" t="str">
        <f t="shared" si="15"/>
        <v xml:space="preserve">01 </v>
      </c>
      <c r="G109" s="59" t="str">
        <f t="shared" si="16"/>
        <v xml:space="preserve">23   </v>
      </c>
      <c r="H109" s="59" t="str">
        <f t="shared" si="17"/>
        <v xml:space="preserve">35      </v>
      </c>
      <c r="I109" s="74" t="str">
        <f t="shared" si="12"/>
        <v xml:space="preserve">DE01 23   35      </v>
      </c>
      <c r="J109" s="68" t="str">
        <f t="shared" si="13"/>
        <v>DE012335</v>
      </c>
      <c r="K109" s="46"/>
      <c r="L109" s="46"/>
      <c r="M109" s="22" t="s">
        <v>875</v>
      </c>
      <c r="N109" s="46"/>
      <c r="O109" s="46"/>
      <c r="P109" s="22" t="s">
        <v>876</v>
      </c>
      <c r="Q109" s="46"/>
      <c r="R109" s="46"/>
      <c r="S109" s="22" t="s">
        <v>875</v>
      </c>
      <c r="T109" s="70" t="s">
        <v>2277</v>
      </c>
    </row>
    <row r="110" spans="1:20" ht="12.75" customHeight="1">
      <c r="A110" s="47" t="s">
        <v>682</v>
      </c>
      <c r="B110" s="36" t="s">
        <v>796</v>
      </c>
      <c r="C110" s="34" t="s">
        <v>1125</v>
      </c>
      <c r="D110" s="22" t="s">
        <v>858</v>
      </c>
      <c r="E110" s="61" t="str">
        <f t="shared" si="14"/>
        <v>DE</v>
      </c>
      <c r="F110" s="61" t="str">
        <f t="shared" si="15"/>
        <v xml:space="preserve">01 </v>
      </c>
      <c r="G110" s="59" t="str">
        <f t="shared" si="16"/>
        <v xml:space="preserve">23   </v>
      </c>
      <c r="H110" s="59" t="str">
        <f t="shared" si="17"/>
        <v xml:space="preserve">36      </v>
      </c>
      <c r="I110" s="74" t="str">
        <f t="shared" si="12"/>
        <v xml:space="preserve">DE01 23   36      </v>
      </c>
      <c r="J110" s="68" t="str">
        <f t="shared" si="13"/>
        <v>DE012336</v>
      </c>
      <c r="K110" s="46"/>
      <c r="L110" s="46"/>
      <c r="M110" s="22" t="s">
        <v>877</v>
      </c>
      <c r="N110" s="46"/>
      <c r="O110" s="46"/>
      <c r="P110" s="22" t="s">
        <v>878</v>
      </c>
      <c r="Q110" s="46"/>
      <c r="R110" s="46"/>
      <c r="S110" s="22" t="s">
        <v>877</v>
      </c>
      <c r="T110" s="70" t="s">
        <v>2277</v>
      </c>
    </row>
    <row r="111" spans="1:20" ht="12.75" customHeight="1">
      <c r="A111" s="47" t="s">
        <v>682</v>
      </c>
      <c r="B111" s="36" t="s">
        <v>796</v>
      </c>
      <c r="C111" s="34" t="s">
        <v>1125</v>
      </c>
      <c r="D111" s="22" t="s">
        <v>859</v>
      </c>
      <c r="E111" s="61" t="str">
        <f t="shared" si="14"/>
        <v>DE</v>
      </c>
      <c r="F111" s="61" t="str">
        <f t="shared" si="15"/>
        <v xml:space="preserve">01 </v>
      </c>
      <c r="G111" s="59" t="str">
        <f t="shared" si="16"/>
        <v xml:space="preserve">23   </v>
      </c>
      <c r="H111" s="59" t="str">
        <f t="shared" si="17"/>
        <v xml:space="preserve">37      </v>
      </c>
      <c r="I111" s="74" t="str">
        <f t="shared" si="12"/>
        <v xml:space="preserve">DE01 23   37      </v>
      </c>
      <c r="J111" s="68" t="str">
        <f t="shared" si="13"/>
        <v>DE012337</v>
      </c>
      <c r="K111" s="46"/>
      <c r="L111" s="46"/>
      <c r="M111" s="22" t="s">
        <v>113</v>
      </c>
      <c r="N111" s="46"/>
      <c r="O111" s="46"/>
      <c r="P111" s="22" t="s">
        <v>510</v>
      </c>
      <c r="Q111" s="46"/>
      <c r="R111" s="46"/>
      <c r="S111" s="22" t="s">
        <v>380</v>
      </c>
      <c r="T111" s="70" t="s">
        <v>2277</v>
      </c>
    </row>
    <row r="112" spans="1:20" ht="12.75" customHeight="1">
      <c r="A112" s="47" t="s">
        <v>682</v>
      </c>
      <c r="B112" s="36" t="s">
        <v>796</v>
      </c>
      <c r="C112" s="34" t="s">
        <v>1125</v>
      </c>
      <c r="D112" s="22" t="s">
        <v>775</v>
      </c>
      <c r="E112" s="61" t="str">
        <f t="shared" si="14"/>
        <v>DE</v>
      </c>
      <c r="F112" s="61" t="str">
        <f t="shared" si="15"/>
        <v xml:space="preserve">01 </v>
      </c>
      <c r="G112" s="59" t="str">
        <f t="shared" si="16"/>
        <v xml:space="preserve">23   </v>
      </c>
      <c r="H112" s="59" t="str">
        <f t="shared" si="17"/>
        <v xml:space="preserve">43      </v>
      </c>
      <c r="I112" s="74" t="str">
        <f t="shared" si="12"/>
        <v xml:space="preserve">DE01 23   43      </v>
      </c>
      <c r="J112" s="68" t="str">
        <f t="shared" si="13"/>
        <v>DE012343</v>
      </c>
      <c r="K112" s="46"/>
      <c r="L112" s="46"/>
      <c r="M112" s="22" t="s">
        <v>587</v>
      </c>
      <c r="N112" s="46"/>
      <c r="O112" s="46"/>
      <c r="P112" s="22" t="s">
        <v>586</v>
      </c>
      <c r="Q112" s="46"/>
      <c r="R112" s="46"/>
      <c r="S112" s="22" t="s">
        <v>585</v>
      </c>
      <c r="T112" s="70" t="s">
        <v>2277</v>
      </c>
    </row>
    <row r="113" spans="1:20" ht="12.75" customHeight="1">
      <c r="A113" s="47" t="s">
        <v>682</v>
      </c>
      <c r="B113" s="36" t="s">
        <v>796</v>
      </c>
      <c r="C113" s="34" t="s">
        <v>775</v>
      </c>
      <c r="D113" s="22" t="s">
        <v>796</v>
      </c>
      <c r="E113" s="61" t="str">
        <f t="shared" si="14"/>
        <v>DE</v>
      </c>
      <c r="F113" s="61" t="str">
        <f t="shared" si="15"/>
        <v xml:space="preserve">01 </v>
      </c>
      <c r="G113" s="59" t="str">
        <f t="shared" si="16"/>
        <v xml:space="preserve">43   </v>
      </c>
      <c r="H113" s="59" t="str">
        <f t="shared" si="17"/>
        <v xml:space="preserve">01      </v>
      </c>
      <c r="I113" s="74" t="str">
        <f t="shared" si="12"/>
        <v xml:space="preserve">DE01 43   01      </v>
      </c>
      <c r="J113" s="68" t="str">
        <f t="shared" si="13"/>
        <v>DE014301</v>
      </c>
      <c r="K113" s="46"/>
      <c r="L113" s="46"/>
      <c r="M113" s="24" t="s">
        <v>657</v>
      </c>
      <c r="N113" s="46"/>
      <c r="O113" s="46"/>
      <c r="P113" s="24" t="s">
        <v>659</v>
      </c>
      <c r="Q113" s="46"/>
      <c r="R113" s="46"/>
      <c r="S113" s="24" t="s">
        <v>175</v>
      </c>
      <c r="T113" s="70" t="s">
        <v>2277</v>
      </c>
    </row>
    <row r="114" spans="1:20" ht="12.75" customHeight="1">
      <c r="A114" s="47" t="s">
        <v>682</v>
      </c>
      <c r="B114" s="36" t="s">
        <v>796</v>
      </c>
      <c r="C114" s="34" t="s">
        <v>775</v>
      </c>
      <c r="D114" s="22" t="s">
        <v>797</v>
      </c>
      <c r="E114" s="61" t="str">
        <f t="shared" si="14"/>
        <v>DE</v>
      </c>
      <c r="F114" s="61" t="str">
        <f t="shared" si="15"/>
        <v xml:space="preserve">01 </v>
      </c>
      <c r="G114" s="59" t="str">
        <f t="shared" si="16"/>
        <v xml:space="preserve">43   </v>
      </c>
      <c r="H114" s="59" t="str">
        <f t="shared" si="17"/>
        <v xml:space="preserve">02      </v>
      </c>
      <c r="I114" s="74" t="str">
        <f t="shared" si="12"/>
        <v xml:space="preserve">DE01 43   02      </v>
      </c>
      <c r="J114" s="68" t="str">
        <f t="shared" si="13"/>
        <v>DE014302</v>
      </c>
      <c r="K114" s="46"/>
      <c r="L114" s="46"/>
      <c r="M114" s="24" t="s">
        <v>658</v>
      </c>
      <c r="N114" s="46"/>
      <c r="O114" s="46"/>
      <c r="P114" s="24" t="s">
        <v>660</v>
      </c>
      <c r="Q114" s="46"/>
      <c r="R114" s="46"/>
      <c r="S114" s="24" t="s">
        <v>176</v>
      </c>
      <c r="T114" s="70" t="s">
        <v>2277</v>
      </c>
    </row>
    <row r="115" spans="1:20" ht="12.75" customHeight="1">
      <c r="A115" s="47" t="s">
        <v>682</v>
      </c>
      <c r="B115" s="36" t="s">
        <v>796</v>
      </c>
      <c r="C115" s="34" t="s">
        <v>775</v>
      </c>
      <c r="D115" s="22" t="s">
        <v>798</v>
      </c>
      <c r="E115" s="61" t="str">
        <f t="shared" si="14"/>
        <v>DE</v>
      </c>
      <c r="F115" s="61" t="str">
        <f t="shared" si="15"/>
        <v xml:space="preserve">01 </v>
      </c>
      <c r="G115" s="59" t="str">
        <f t="shared" si="16"/>
        <v xml:space="preserve">43   </v>
      </c>
      <c r="H115" s="59" t="str">
        <f t="shared" si="17"/>
        <v xml:space="preserve">03      </v>
      </c>
      <c r="I115" s="74" t="str">
        <f t="shared" si="12"/>
        <v xml:space="preserve">DE01 43   03      </v>
      </c>
      <c r="J115" s="68" t="str">
        <f t="shared" si="13"/>
        <v>DE014303</v>
      </c>
      <c r="K115" s="46"/>
      <c r="L115" s="46"/>
      <c r="M115" s="22" t="s">
        <v>603</v>
      </c>
      <c r="N115" s="46"/>
      <c r="O115" s="46"/>
      <c r="P115" s="22" t="s">
        <v>604</v>
      </c>
      <c r="Q115" s="46"/>
      <c r="R115" s="46"/>
      <c r="S115" s="22" t="s">
        <v>603</v>
      </c>
      <c r="T115" s="70" t="s">
        <v>2277</v>
      </c>
    </row>
    <row r="116" spans="1:20" ht="12.75" customHeight="1">
      <c r="A116" s="47" t="s">
        <v>682</v>
      </c>
      <c r="B116" s="36" t="s">
        <v>796</v>
      </c>
      <c r="C116" s="34" t="s">
        <v>775</v>
      </c>
      <c r="D116" s="22" t="s">
        <v>729</v>
      </c>
      <c r="E116" s="61" t="str">
        <f t="shared" si="14"/>
        <v>DE</v>
      </c>
      <c r="F116" s="61" t="str">
        <f t="shared" si="15"/>
        <v xml:space="preserve">01 </v>
      </c>
      <c r="G116" s="59" t="str">
        <f t="shared" si="16"/>
        <v xml:space="preserve">43   </v>
      </c>
      <c r="H116" s="59" t="str">
        <f t="shared" si="17"/>
        <v xml:space="preserve">04      </v>
      </c>
      <c r="I116" s="74" t="str">
        <f t="shared" si="12"/>
        <v xml:space="preserve">DE01 43   04      </v>
      </c>
      <c r="J116" s="68" t="str">
        <f t="shared" si="13"/>
        <v>DE014304</v>
      </c>
      <c r="K116" s="46"/>
      <c r="L116" s="46"/>
      <c r="M116" s="22" t="s">
        <v>605</v>
      </c>
      <c r="N116" s="46"/>
      <c r="O116" s="46"/>
      <c r="P116" s="22" t="s">
        <v>606</v>
      </c>
      <c r="Q116" s="46"/>
      <c r="R116" s="46"/>
      <c r="S116" s="22" t="s">
        <v>607</v>
      </c>
      <c r="T116" s="70" t="s">
        <v>2277</v>
      </c>
    </row>
    <row r="117" spans="1:20" ht="12.75" customHeight="1">
      <c r="A117" s="47" t="s">
        <v>682</v>
      </c>
      <c r="B117" s="36" t="s">
        <v>796</v>
      </c>
      <c r="C117" s="34" t="s">
        <v>775</v>
      </c>
      <c r="D117" s="22" t="s">
        <v>983</v>
      </c>
      <c r="E117" s="61" t="str">
        <f t="shared" si="14"/>
        <v>DE</v>
      </c>
      <c r="F117" s="61" t="str">
        <f t="shared" si="15"/>
        <v xml:space="preserve">01 </v>
      </c>
      <c r="G117" s="59" t="str">
        <f t="shared" si="16"/>
        <v xml:space="preserve">43   </v>
      </c>
      <c r="H117" s="59" t="str">
        <f t="shared" si="17"/>
        <v xml:space="preserve">05      </v>
      </c>
      <c r="I117" s="74" t="str">
        <f t="shared" si="12"/>
        <v xml:space="preserve">DE01 43   05      </v>
      </c>
      <c r="J117" s="68" t="str">
        <f t="shared" si="13"/>
        <v>DE014305</v>
      </c>
      <c r="K117" s="46"/>
      <c r="L117" s="46"/>
      <c r="M117" s="22" t="s">
        <v>608</v>
      </c>
      <c r="N117" s="46"/>
      <c r="O117" s="46"/>
      <c r="P117" s="22" t="s">
        <v>369</v>
      </c>
      <c r="Q117" s="46"/>
      <c r="R117" s="46"/>
      <c r="S117" s="22" t="s">
        <v>370</v>
      </c>
      <c r="T117" s="70" t="s">
        <v>2277</v>
      </c>
    </row>
    <row r="118" spans="1:20" ht="12.75" customHeight="1">
      <c r="A118" s="47" t="s">
        <v>682</v>
      </c>
      <c r="B118" s="36" t="s">
        <v>796</v>
      </c>
      <c r="C118" s="34" t="s">
        <v>775</v>
      </c>
      <c r="D118" s="22" t="s">
        <v>984</v>
      </c>
      <c r="E118" s="61" t="str">
        <f t="shared" si="14"/>
        <v>DE</v>
      </c>
      <c r="F118" s="61" t="str">
        <f t="shared" si="15"/>
        <v xml:space="preserve">01 </v>
      </c>
      <c r="G118" s="59" t="str">
        <f t="shared" si="16"/>
        <v xml:space="preserve">43   </v>
      </c>
      <c r="H118" s="59" t="str">
        <f t="shared" si="17"/>
        <v xml:space="preserve">06      </v>
      </c>
      <c r="I118" s="74" t="str">
        <f t="shared" si="12"/>
        <v xml:space="preserve">DE01 43   06      </v>
      </c>
      <c r="J118" s="68" t="str">
        <f t="shared" si="13"/>
        <v>DE014306</v>
      </c>
      <c r="K118" s="46"/>
      <c r="L118" s="46"/>
      <c r="M118" s="22" t="s">
        <v>371</v>
      </c>
      <c r="N118" s="46"/>
      <c r="O118" s="46"/>
      <c r="P118" s="22" t="s">
        <v>372</v>
      </c>
      <c r="Q118" s="46"/>
      <c r="R118" s="46"/>
      <c r="S118" s="22" t="s">
        <v>373</v>
      </c>
      <c r="T118" s="70" t="s">
        <v>2277</v>
      </c>
    </row>
    <row r="119" spans="1:20" ht="12.75" customHeight="1">
      <c r="A119" s="47" t="s">
        <v>682</v>
      </c>
      <c r="B119" s="36" t="s">
        <v>796</v>
      </c>
      <c r="C119" s="34" t="s">
        <v>775</v>
      </c>
      <c r="D119" s="22" t="s">
        <v>730</v>
      </c>
      <c r="E119" s="61" t="str">
        <f t="shared" si="14"/>
        <v>DE</v>
      </c>
      <c r="F119" s="61" t="str">
        <f t="shared" si="15"/>
        <v xml:space="preserve">01 </v>
      </c>
      <c r="G119" s="59" t="str">
        <f t="shared" si="16"/>
        <v xml:space="preserve">43   </v>
      </c>
      <c r="H119" s="59" t="str">
        <f t="shared" si="17"/>
        <v xml:space="preserve">07      </v>
      </c>
      <c r="I119" s="74" t="str">
        <f t="shared" si="12"/>
        <v xml:space="preserve">DE01 43   07      </v>
      </c>
      <c r="J119" s="68" t="str">
        <f t="shared" si="13"/>
        <v>DE014307</v>
      </c>
      <c r="K119" s="46"/>
      <c r="L119" s="46"/>
      <c r="M119" s="22" t="s">
        <v>620</v>
      </c>
      <c r="N119" s="46"/>
      <c r="O119" s="46"/>
      <c r="P119" s="22" t="s">
        <v>381</v>
      </c>
      <c r="Q119" s="46"/>
      <c r="R119" s="46"/>
      <c r="S119" s="22" t="s">
        <v>374</v>
      </c>
      <c r="T119" s="70" t="s">
        <v>2277</v>
      </c>
    </row>
    <row r="120" spans="1:20" ht="12.75" customHeight="1">
      <c r="A120" s="47" t="s">
        <v>682</v>
      </c>
      <c r="B120" s="36" t="s">
        <v>796</v>
      </c>
      <c r="C120" s="34" t="s">
        <v>775</v>
      </c>
      <c r="D120" s="22" t="s">
        <v>1149</v>
      </c>
      <c r="E120" s="61" t="str">
        <f t="shared" si="14"/>
        <v>DE</v>
      </c>
      <c r="F120" s="61" t="str">
        <f t="shared" si="15"/>
        <v xml:space="preserve">01 </v>
      </c>
      <c r="G120" s="59" t="str">
        <f t="shared" si="16"/>
        <v xml:space="preserve">43   </v>
      </c>
      <c r="H120" s="59" t="str">
        <f t="shared" si="17"/>
        <v xml:space="preserve">08      </v>
      </c>
      <c r="I120" s="74" t="str">
        <f t="shared" si="12"/>
        <v xml:space="preserve">DE01 43   08      </v>
      </c>
      <c r="J120" s="68" t="str">
        <f t="shared" si="13"/>
        <v>DE014308</v>
      </c>
      <c r="K120" s="46"/>
      <c r="L120" s="46"/>
      <c r="M120" s="22" t="s">
        <v>889</v>
      </c>
      <c r="N120" s="46"/>
      <c r="O120" s="46"/>
      <c r="P120" s="22" t="s">
        <v>890</v>
      </c>
      <c r="Q120" s="46"/>
      <c r="R120" s="46"/>
      <c r="S120" s="22" t="s">
        <v>891</v>
      </c>
      <c r="T120" s="70" t="s">
        <v>2277</v>
      </c>
    </row>
    <row r="121" spans="1:20" ht="12.75" customHeight="1">
      <c r="A121" s="47" t="s">
        <v>682</v>
      </c>
      <c r="B121" s="36" t="s">
        <v>796</v>
      </c>
      <c r="C121" s="34" t="s">
        <v>775</v>
      </c>
      <c r="D121" s="22" t="s">
        <v>588</v>
      </c>
      <c r="E121" s="61" t="str">
        <f t="shared" si="14"/>
        <v>DE</v>
      </c>
      <c r="F121" s="61" t="str">
        <f t="shared" si="15"/>
        <v xml:space="preserve">01 </v>
      </c>
      <c r="G121" s="59" t="str">
        <f t="shared" si="16"/>
        <v xml:space="preserve">43   </v>
      </c>
      <c r="H121" s="59" t="str">
        <f t="shared" si="17"/>
        <v xml:space="preserve">09      </v>
      </c>
      <c r="I121" s="74" t="str">
        <f t="shared" si="12"/>
        <v xml:space="preserve">DE01 43   09      </v>
      </c>
      <c r="J121" s="68" t="str">
        <f t="shared" si="13"/>
        <v>DE014309</v>
      </c>
      <c r="K121" s="46"/>
      <c r="L121" s="46"/>
      <c r="M121" s="22" t="s">
        <v>118</v>
      </c>
      <c r="N121" s="46"/>
      <c r="O121" s="46"/>
      <c r="P121" s="22" t="s">
        <v>119</v>
      </c>
      <c r="Q121" s="46"/>
      <c r="R121" s="46"/>
      <c r="S121" s="22" t="s">
        <v>120</v>
      </c>
      <c r="T121" s="70" t="s">
        <v>2277</v>
      </c>
    </row>
    <row r="122" spans="1:20" ht="12.75" customHeight="1">
      <c r="A122" s="47" t="s">
        <v>682</v>
      </c>
      <c r="B122" s="36" t="s">
        <v>796</v>
      </c>
      <c r="C122" s="34" t="s">
        <v>775</v>
      </c>
      <c r="D122" s="22" t="s">
        <v>90</v>
      </c>
      <c r="E122" s="61" t="str">
        <f t="shared" si="14"/>
        <v>DE</v>
      </c>
      <c r="F122" s="61" t="str">
        <f t="shared" si="15"/>
        <v xml:space="preserve">01 </v>
      </c>
      <c r="G122" s="59" t="str">
        <f t="shared" si="16"/>
        <v xml:space="preserve">43   </v>
      </c>
      <c r="H122" s="59" t="str">
        <f t="shared" si="17"/>
        <v xml:space="preserve">10      </v>
      </c>
      <c r="I122" s="74" t="str">
        <f t="shared" ref="I122:I178" si="18">E122&amp;F122&amp;G122&amp;H122</f>
        <v xml:space="preserve">DE01 43   10      </v>
      </c>
      <c r="J122" s="68" t="str">
        <f t="shared" si="13"/>
        <v>DE014310</v>
      </c>
      <c r="K122" s="46"/>
      <c r="L122" s="46"/>
      <c r="M122" s="24" t="s">
        <v>910</v>
      </c>
      <c r="N122" s="46"/>
      <c r="O122" s="46"/>
      <c r="P122" s="24" t="s">
        <v>655</v>
      </c>
      <c r="Q122" s="46"/>
      <c r="R122" s="46"/>
      <c r="S122" s="24" t="s">
        <v>656</v>
      </c>
      <c r="T122" s="70" t="s">
        <v>2277</v>
      </c>
    </row>
    <row r="123" spans="1:20" ht="12.75" customHeight="1">
      <c r="A123" s="47" t="s">
        <v>682</v>
      </c>
      <c r="B123" s="36" t="s">
        <v>796</v>
      </c>
      <c r="C123" s="34" t="s">
        <v>775</v>
      </c>
      <c r="D123" s="22" t="s">
        <v>91</v>
      </c>
      <c r="E123" s="61" t="str">
        <f t="shared" si="14"/>
        <v>DE</v>
      </c>
      <c r="F123" s="61" t="str">
        <f t="shared" si="15"/>
        <v xml:space="preserve">01 </v>
      </c>
      <c r="G123" s="59" t="str">
        <f t="shared" si="16"/>
        <v xml:space="preserve">43   </v>
      </c>
      <c r="H123" s="59" t="str">
        <f t="shared" si="17"/>
        <v xml:space="preserve">11      </v>
      </c>
      <c r="I123" s="74" t="str">
        <f t="shared" si="18"/>
        <v xml:space="preserve">DE01 43   11      </v>
      </c>
      <c r="J123" s="68" t="str">
        <f t="shared" si="13"/>
        <v>DE014311</v>
      </c>
      <c r="K123" s="46"/>
      <c r="L123" s="46"/>
      <c r="M123" s="22" t="s">
        <v>121</v>
      </c>
      <c r="N123" s="46"/>
      <c r="O123" s="46"/>
      <c r="P123" s="22" t="s">
        <v>122</v>
      </c>
      <c r="Q123" s="46"/>
      <c r="R123" s="46"/>
      <c r="S123" s="22" t="s">
        <v>324</v>
      </c>
      <c r="T123" s="70" t="s">
        <v>2277</v>
      </c>
    </row>
    <row r="124" spans="1:20" ht="12.75" customHeight="1">
      <c r="A124" s="47" t="s">
        <v>682</v>
      </c>
      <c r="B124" s="36" t="s">
        <v>796</v>
      </c>
      <c r="C124" s="34" t="s">
        <v>775</v>
      </c>
      <c r="D124" s="22" t="s">
        <v>1150</v>
      </c>
      <c r="E124" s="61" t="str">
        <f t="shared" si="14"/>
        <v>DE</v>
      </c>
      <c r="F124" s="61" t="str">
        <f t="shared" si="15"/>
        <v xml:space="preserve">01 </v>
      </c>
      <c r="G124" s="59" t="str">
        <f t="shared" si="16"/>
        <v xml:space="preserve">43   </v>
      </c>
      <c r="H124" s="59" t="str">
        <f t="shared" si="17"/>
        <v xml:space="preserve">12      </v>
      </c>
      <c r="I124" s="74" t="str">
        <f t="shared" si="18"/>
        <v xml:space="preserve">DE01 43   12      </v>
      </c>
      <c r="J124" s="68" t="str">
        <f t="shared" ref="J124:J180" si="19">CONCATENATE(A124,B124,C124,D124)</f>
        <v>DE014312</v>
      </c>
      <c r="K124" s="46"/>
      <c r="L124" s="46"/>
      <c r="M124" s="22" t="s">
        <v>325</v>
      </c>
      <c r="N124" s="46"/>
      <c r="O124" s="46"/>
      <c r="P124" s="22" t="s">
        <v>326</v>
      </c>
      <c r="Q124" s="46"/>
      <c r="R124" s="46"/>
      <c r="S124" s="22" t="s">
        <v>327</v>
      </c>
      <c r="T124" s="70" t="s">
        <v>2277</v>
      </c>
    </row>
    <row r="125" spans="1:20" ht="12.75" customHeight="1">
      <c r="A125" s="47" t="s">
        <v>682</v>
      </c>
      <c r="B125" s="36" t="s">
        <v>796</v>
      </c>
      <c r="C125" s="34" t="s">
        <v>775</v>
      </c>
      <c r="D125" s="22" t="s">
        <v>1151</v>
      </c>
      <c r="E125" s="61" t="str">
        <f t="shared" si="14"/>
        <v>DE</v>
      </c>
      <c r="F125" s="61" t="str">
        <f t="shared" si="15"/>
        <v xml:space="preserve">01 </v>
      </c>
      <c r="G125" s="59" t="str">
        <f t="shared" si="16"/>
        <v xml:space="preserve">43   </v>
      </c>
      <c r="H125" s="59" t="str">
        <f t="shared" si="17"/>
        <v xml:space="preserve">13      </v>
      </c>
      <c r="I125" s="74" t="str">
        <f t="shared" si="18"/>
        <v xml:space="preserve">DE01 43   13      </v>
      </c>
      <c r="J125" s="68" t="str">
        <f t="shared" si="19"/>
        <v>DE014313</v>
      </c>
      <c r="K125" s="46"/>
      <c r="L125" s="46"/>
      <c r="M125" s="22" t="s">
        <v>328</v>
      </c>
      <c r="N125" s="46"/>
      <c r="O125" s="46"/>
      <c r="P125" s="22" t="s">
        <v>329</v>
      </c>
      <c r="Q125" s="46"/>
      <c r="R125" s="46"/>
      <c r="S125" s="22" t="s">
        <v>330</v>
      </c>
      <c r="T125" s="70" t="s">
        <v>2277</v>
      </c>
    </row>
    <row r="126" spans="1:20" ht="12.75" customHeight="1">
      <c r="A126" s="47" t="s">
        <v>682</v>
      </c>
      <c r="B126" s="36" t="s">
        <v>796</v>
      </c>
      <c r="C126" s="34" t="s">
        <v>775</v>
      </c>
      <c r="D126" s="22" t="s">
        <v>1152</v>
      </c>
      <c r="E126" s="61" t="str">
        <f t="shared" si="14"/>
        <v>DE</v>
      </c>
      <c r="F126" s="61" t="str">
        <f t="shared" si="15"/>
        <v xml:space="preserve">01 </v>
      </c>
      <c r="G126" s="59" t="str">
        <f t="shared" si="16"/>
        <v xml:space="preserve">43   </v>
      </c>
      <c r="H126" s="59" t="str">
        <f t="shared" si="17"/>
        <v xml:space="preserve">14      </v>
      </c>
      <c r="I126" s="74" t="str">
        <f t="shared" si="18"/>
        <v xml:space="preserve">DE01 43   14      </v>
      </c>
      <c r="J126" s="68" t="str">
        <f t="shared" si="19"/>
        <v>DE014314</v>
      </c>
      <c r="K126" s="46"/>
      <c r="L126" s="46"/>
      <c r="M126" s="22" t="s">
        <v>331</v>
      </c>
      <c r="N126" s="46"/>
      <c r="O126" s="46"/>
      <c r="P126" s="22" t="s">
        <v>332</v>
      </c>
      <c r="Q126" s="46"/>
      <c r="R126" s="46"/>
      <c r="S126" s="22" t="s">
        <v>55</v>
      </c>
      <c r="T126" s="70" t="s">
        <v>2277</v>
      </c>
    </row>
    <row r="127" spans="1:20" ht="12.75" customHeight="1">
      <c r="A127" s="47" t="s">
        <v>682</v>
      </c>
      <c r="B127" s="36" t="s">
        <v>796</v>
      </c>
      <c r="C127" s="34" t="s">
        <v>775</v>
      </c>
      <c r="D127" s="22" t="s">
        <v>436</v>
      </c>
      <c r="E127" s="61" t="str">
        <f t="shared" ref="E127:E182" si="20">A127</f>
        <v>DE</v>
      </c>
      <c r="F127" s="61" t="str">
        <f t="shared" ref="F127:F182" si="21">IF(ISBLANK(B127),"   ",TEXT(B127,"00")&amp;LEFT("   ",3-LEN(TEXT(B127,"00"))))</f>
        <v xml:space="preserve">01 </v>
      </c>
      <c r="G127" s="59" t="str">
        <f t="shared" ref="G127:G182" si="22">IF(ISBLANK(C127),"     ",TEXT(C127,"00")&amp;LEFT("     ",5-LEN(TEXT(C127,"00"))))</f>
        <v xml:space="preserve">43   </v>
      </c>
      <c r="H127" s="59" t="str">
        <f t="shared" ref="H127:H182" si="23">IF(ISBLANK(D127),"        ",TEXT(D127,"00")&amp;LEFT("        ",8-LEN(TEXT(D127,"00"))))</f>
        <v xml:space="preserve">15      </v>
      </c>
      <c r="I127" s="74" t="str">
        <f t="shared" si="18"/>
        <v xml:space="preserve">DE01 43   15      </v>
      </c>
      <c r="J127" s="68" t="str">
        <f t="shared" si="19"/>
        <v>DE014315</v>
      </c>
      <c r="K127" s="46"/>
      <c r="L127" s="46"/>
      <c r="M127" s="22" t="s">
        <v>621</v>
      </c>
      <c r="N127" s="46"/>
      <c r="O127" s="46"/>
      <c r="P127" s="22" t="s">
        <v>765</v>
      </c>
      <c r="Q127" s="46"/>
      <c r="R127" s="46"/>
      <c r="S127" s="22" t="s">
        <v>766</v>
      </c>
      <c r="T127" s="70" t="s">
        <v>2277</v>
      </c>
    </row>
    <row r="128" spans="1:20" ht="12.75" customHeight="1">
      <c r="A128" s="47" t="s">
        <v>682</v>
      </c>
      <c r="B128" s="36" t="s">
        <v>796</v>
      </c>
      <c r="C128" s="34" t="s">
        <v>775</v>
      </c>
      <c r="D128" s="22" t="s">
        <v>437</v>
      </c>
      <c r="E128" s="61" t="str">
        <f t="shared" si="20"/>
        <v>DE</v>
      </c>
      <c r="F128" s="61" t="str">
        <f t="shared" si="21"/>
        <v xml:space="preserve">01 </v>
      </c>
      <c r="G128" s="59" t="str">
        <f t="shared" si="22"/>
        <v xml:space="preserve">43   </v>
      </c>
      <c r="H128" s="59" t="str">
        <f t="shared" si="23"/>
        <v xml:space="preserve">16      </v>
      </c>
      <c r="I128" s="74" t="str">
        <f t="shared" si="18"/>
        <v xml:space="preserve">DE01 43   16      </v>
      </c>
      <c r="J128" s="68" t="str">
        <f t="shared" si="19"/>
        <v>DE014316</v>
      </c>
      <c r="K128" s="46"/>
      <c r="L128" s="46"/>
      <c r="M128" s="22" t="s">
        <v>767</v>
      </c>
      <c r="N128" s="46"/>
      <c r="O128" s="46"/>
      <c r="P128" s="22" t="s">
        <v>768</v>
      </c>
      <c r="Q128" s="46"/>
      <c r="R128" s="46"/>
      <c r="S128" s="22" t="s">
        <v>769</v>
      </c>
      <c r="T128" s="70" t="s">
        <v>2277</v>
      </c>
    </row>
    <row r="129" spans="1:20" ht="12.75" customHeight="1">
      <c r="A129" s="47" t="s">
        <v>682</v>
      </c>
      <c r="B129" s="36" t="s">
        <v>796</v>
      </c>
      <c r="C129" s="34" t="s">
        <v>775</v>
      </c>
      <c r="D129" s="22" t="s">
        <v>1153</v>
      </c>
      <c r="E129" s="61" t="str">
        <f t="shared" si="20"/>
        <v>DE</v>
      </c>
      <c r="F129" s="61" t="str">
        <f t="shared" si="21"/>
        <v xml:space="preserve">01 </v>
      </c>
      <c r="G129" s="59" t="str">
        <f t="shared" si="22"/>
        <v xml:space="preserve">43   </v>
      </c>
      <c r="H129" s="59" t="str">
        <f t="shared" si="23"/>
        <v xml:space="preserve">17      </v>
      </c>
      <c r="I129" s="74" t="str">
        <f t="shared" si="18"/>
        <v xml:space="preserve">DE01 43   17      </v>
      </c>
      <c r="J129" s="68" t="str">
        <f t="shared" si="19"/>
        <v>DE014317</v>
      </c>
      <c r="K129" s="46"/>
      <c r="L129" s="46"/>
      <c r="M129" s="22" t="s">
        <v>770</v>
      </c>
      <c r="N129" s="46"/>
      <c r="O129" s="46"/>
      <c r="P129" s="22" t="s">
        <v>771</v>
      </c>
      <c r="Q129" s="46"/>
      <c r="R129" s="46"/>
      <c r="S129" s="22" t="s">
        <v>772</v>
      </c>
      <c r="T129" s="70" t="s">
        <v>2277</v>
      </c>
    </row>
    <row r="130" spans="1:20" ht="12.75" customHeight="1">
      <c r="A130" s="47" t="s">
        <v>682</v>
      </c>
      <c r="B130" s="36" t="s">
        <v>796</v>
      </c>
      <c r="C130" s="34" t="s">
        <v>775</v>
      </c>
      <c r="D130" s="22" t="s">
        <v>1154</v>
      </c>
      <c r="E130" s="61" t="str">
        <f t="shared" si="20"/>
        <v>DE</v>
      </c>
      <c r="F130" s="61" t="str">
        <f t="shared" si="21"/>
        <v xml:space="preserve">01 </v>
      </c>
      <c r="G130" s="59" t="str">
        <f t="shared" si="22"/>
        <v xml:space="preserve">43   </v>
      </c>
      <c r="H130" s="59" t="str">
        <f t="shared" si="23"/>
        <v xml:space="preserve">18      </v>
      </c>
      <c r="I130" s="74" t="str">
        <f t="shared" si="18"/>
        <v xml:space="preserve">DE01 43   18      </v>
      </c>
      <c r="J130" s="68" t="str">
        <f t="shared" si="19"/>
        <v>DE014318</v>
      </c>
      <c r="K130" s="46"/>
      <c r="L130" s="46"/>
      <c r="M130" s="22" t="s">
        <v>979</v>
      </c>
      <c r="N130" s="46"/>
      <c r="O130" s="46"/>
      <c r="P130" s="22" t="s">
        <v>980</v>
      </c>
      <c r="Q130" s="46"/>
      <c r="R130" s="46"/>
      <c r="S130" s="22" t="s">
        <v>981</v>
      </c>
      <c r="T130" s="70" t="s">
        <v>2277</v>
      </c>
    </row>
    <row r="131" spans="1:20" ht="12.75" customHeight="1">
      <c r="A131" s="47" t="s">
        <v>682</v>
      </c>
      <c r="B131" s="36" t="s">
        <v>796</v>
      </c>
      <c r="C131" s="34" t="s">
        <v>775</v>
      </c>
      <c r="D131" s="22" t="s">
        <v>736</v>
      </c>
      <c r="E131" s="61" t="str">
        <f t="shared" si="20"/>
        <v>DE</v>
      </c>
      <c r="F131" s="61" t="str">
        <f t="shared" si="21"/>
        <v xml:space="preserve">01 </v>
      </c>
      <c r="G131" s="59" t="str">
        <f t="shared" si="22"/>
        <v xml:space="preserve">43   </v>
      </c>
      <c r="H131" s="59" t="str">
        <f t="shared" si="23"/>
        <v xml:space="preserve">19      </v>
      </c>
      <c r="I131" s="74" t="str">
        <f t="shared" si="18"/>
        <v xml:space="preserve">DE01 43   19      </v>
      </c>
      <c r="J131" s="68" t="str">
        <f t="shared" si="19"/>
        <v>DE014319</v>
      </c>
      <c r="K131" s="46"/>
      <c r="L131" s="46"/>
      <c r="M131" s="22" t="s">
        <v>982</v>
      </c>
      <c r="N131" s="46"/>
      <c r="O131" s="46"/>
      <c r="P131" s="22" t="s">
        <v>288</v>
      </c>
      <c r="Q131" s="46"/>
      <c r="R131" s="46"/>
      <c r="S131" s="22" t="s">
        <v>289</v>
      </c>
      <c r="T131" s="70" t="s">
        <v>2277</v>
      </c>
    </row>
    <row r="132" spans="1:20" ht="12.75" customHeight="1">
      <c r="A132" s="47" t="s">
        <v>682</v>
      </c>
      <c r="B132" s="36" t="s">
        <v>796</v>
      </c>
      <c r="C132" s="34" t="s">
        <v>775</v>
      </c>
      <c r="D132" s="22" t="s">
        <v>966</v>
      </c>
      <c r="E132" s="61" t="str">
        <f t="shared" si="20"/>
        <v>DE</v>
      </c>
      <c r="F132" s="61" t="str">
        <f t="shared" si="21"/>
        <v xml:space="preserve">01 </v>
      </c>
      <c r="G132" s="59" t="str">
        <f t="shared" si="22"/>
        <v xml:space="preserve">43   </v>
      </c>
      <c r="H132" s="59" t="str">
        <f t="shared" si="23"/>
        <v xml:space="preserve">20      </v>
      </c>
      <c r="I132" s="74" t="str">
        <f t="shared" si="18"/>
        <v xml:space="preserve">DE01 43   20      </v>
      </c>
      <c r="J132" s="68" t="str">
        <f t="shared" si="19"/>
        <v>DE014320</v>
      </c>
      <c r="K132" s="46"/>
      <c r="L132" s="46"/>
      <c r="M132" s="22" t="s">
        <v>290</v>
      </c>
      <c r="N132" s="46"/>
      <c r="O132" s="46"/>
      <c r="P132" s="22" t="s">
        <v>291</v>
      </c>
      <c r="Q132" s="46"/>
      <c r="R132" s="46"/>
      <c r="S132" s="22" t="s">
        <v>747</v>
      </c>
      <c r="T132" s="70" t="s">
        <v>2277</v>
      </c>
    </row>
    <row r="133" spans="1:20" ht="12.75" customHeight="1">
      <c r="A133" s="47" t="s">
        <v>682</v>
      </c>
      <c r="B133" s="36" t="s">
        <v>796</v>
      </c>
      <c r="C133" s="34" t="s">
        <v>775</v>
      </c>
      <c r="D133" s="22" t="s">
        <v>1121</v>
      </c>
      <c r="E133" s="61" t="str">
        <f t="shared" si="20"/>
        <v>DE</v>
      </c>
      <c r="F133" s="61" t="str">
        <f t="shared" si="21"/>
        <v xml:space="preserve">01 </v>
      </c>
      <c r="G133" s="59" t="str">
        <f t="shared" si="22"/>
        <v xml:space="preserve">43   </v>
      </c>
      <c r="H133" s="59" t="str">
        <f t="shared" si="23"/>
        <v xml:space="preserve">22      </v>
      </c>
      <c r="I133" s="74" t="str">
        <f t="shared" si="18"/>
        <v xml:space="preserve">DE01 43   22      </v>
      </c>
      <c r="J133" s="68" t="str">
        <f t="shared" si="19"/>
        <v>DE014322</v>
      </c>
      <c r="K133" s="46"/>
      <c r="L133" s="46"/>
      <c r="M133" s="22" t="s">
        <v>907</v>
      </c>
      <c r="N133" s="46"/>
      <c r="O133" s="46"/>
      <c r="P133" s="22" t="s">
        <v>908</v>
      </c>
      <c r="Q133" s="46"/>
      <c r="R133" s="46"/>
      <c r="S133" s="22" t="s">
        <v>909</v>
      </c>
      <c r="T133" s="70" t="s">
        <v>2277</v>
      </c>
    </row>
    <row r="134" spans="1:20" ht="12.75" customHeight="1">
      <c r="A134" s="47" t="s">
        <v>682</v>
      </c>
      <c r="B134" s="36" t="s">
        <v>796</v>
      </c>
      <c r="C134" s="34" t="s">
        <v>775</v>
      </c>
      <c r="D134" s="22" t="s">
        <v>1125</v>
      </c>
      <c r="E134" s="61" t="str">
        <f t="shared" si="20"/>
        <v>DE</v>
      </c>
      <c r="F134" s="61" t="str">
        <f t="shared" si="21"/>
        <v xml:space="preserve">01 </v>
      </c>
      <c r="G134" s="59" t="str">
        <f t="shared" si="22"/>
        <v xml:space="preserve">43   </v>
      </c>
      <c r="H134" s="59" t="str">
        <f t="shared" si="23"/>
        <v xml:space="preserve">23      </v>
      </c>
      <c r="I134" s="74" t="str">
        <f t="shared" si="18"/>
        <v xml:space="preserve">DE01 43   23      </v>
      </c>
      <c r="J134" s="68" t="str">
        <f t="shared" si="19"/>
        <v>DE014323</v>
      </c>
      <c r="K134" s="46"/>
      <c r="L134" s="46"/>
      <c r="M134" s="22" t="s">
        <v>721</v>
      </c>
      <c r="N134" s="46"/>
      <c r="O134" s="46"/>
      <c r="P134" s="22" t="s">
        <v>722</v>
      </c>
      <c r="Q134" s="46"/>
      <c r="R134" s="46"/>
      <c r="S134" s="22" t="s">
        <v>721</v>
      </c>
      <c r="T134" s="70" t="s">
        <v>2277</v>
      </c>
    </row>
    <row r="135" spans="1:20" ht="12.75" customHeight="1">
      <c r="A135" s="47" t="s">
        <v>682</v>
      </c>
      <c r="B135" s="36" t="s">
        <v>796</v>
      </c>
      <c r="C135" s="34" t="s">
        <v>775</v>
      </c>
      <c r="D135" s="22" t="s">
        <v>421</v>
      </c>
      <c r="E135" s="61" t="str">
        <f t="shared" si="20"/>
        <v>DE</v>
      </c>
      <c r="F135" s="61" t="str">
        <f t="shared" si="21"/>
        <v xml:space="preserve">01 </v>
      </c>
      <c r="G135" s="59" t="str">
        <f t="shared" si="22"/>
        <v xml:space="preserve">43   </v>
      </c>
      <c r="H135" s="59" t="str">
        <f t="shared" si="23"/>
        <v xml:space="preserve">24      </v>
      </c>
      <c r="I135" s="74" t="str">
        <f t="shared" si="18"/>
        <v xml:space="preserve">DE01 43   24      </v>
      </c>
      <c r="J135" s="68" t="str">
        <f t="shared" si="19"/>
        <v>DE014324</v>
      </c>
      <c r="K135" s="46"/>
      <c r="L135" s="46"/>
      <c r="M135" s="22" t="s">
        <v>847</v>
      </c>
      <c r="N135" s="46"/>
      <c r="O135" s="46"/>
      <c r="P135" s="22" t="s">
        <v>848</v>
      </c>
      <c r="Q135" s="46"/>
      <c r="R135" s="46"/>
      <c r="S135" s="22" t="s">
        <v>847</v>
      </c>
      <c r="T135" s="70" t="s">
        <v>2277</v>
      </c>
    </row>
    <row r="136" spans="1:20" ht="12.75" customHeight="1">
      <c r="A136" s="47" t="s">
        <v>682</v>
      </c>
      <c r="B136" s="36" t="s">
        <v>796</v>
      </c>
      <c r="C136" s="34" t="s">
        <v>775</v>
      </c>
      <c r="D136" s="22" t="s">
        <v>849</v>
      </c>
      <c r="E136" s="61" t="str">
        <f t="shared" si="20"/>
        <v>DE</v>
      </c>
      <c r="F136" s="61" t="str">
        <f t="shared" si="21"/>
        <v xml:space="preserve">01 </v>
      </c>
      <c r="G136" s="59" t="str">
        <f t="shared" si="22"/>
        <v xml:space="preserve">43   </v>
      </c>
      <c r="H136" s="59" t="str">
        <f t="shared" si="23"/>
        <v xml:space="preserve">25      </v>
      </c>
      <c r="I136" s="74" t="str">
        <f t="shared" si="18"/>
        <v xml:space="preserve">DE01 43   25      </v>
      </c>
      <c r="J136" s="68" t="str">
        <f t="shared" si="19"/>
        <v>DE014325</v>
      </c>
      <c r="K136" s="46"/>
      <c r="L136" s="46"/>
      <c r="M136" s="22" t="s">
        <v>1141</v>
      </c>
      <c r="N136" s="46"/>
      <c r="O136" s="46"/>
      <c r="P136" s="22" t="s">
        <v>1142</v>
      </c>
      <c r="Q136" s="46"/>
      <c r="R136" s="46"/>
      <c r="S136" s="22" t="s">
        <v>1143</v>
      </c>
      <c r="T136" s="70" t="s">
        <v>2277</v>
      </c>
    </row>
    <row r="137" spans="1:20" ht="12.75" customHeight="1">
      <c r="A137" s="47" t="s">
        <v>682</v>
      </c>
      <c r="B137" s="36" t="s">
        <v>796</v>
      </c>
      <c r="C137" s="34" t="s">
        <v>775</v>
      </c>
      <c r="D137" s="22" t="s">
        <v>850</v>
      </c>
      <c r="E137" s="61" t="str">
        <f t="shared" si="20"/>
        <v>DE</v>
      </c>
      <c r="F137" s="61" t="str">
        <f t="shared" si="21"/>
        <v xml:space="preserve">01 </v>
      </c>
      <c r="G137" s="59" t="str">
        <f t="shared" si="22"/>
        <v xml:space="preserve">43   </v>
      </c>
      <c r="H137" s="59" t="str">
        <f t="shared" si="23"/>
        <v xml:space="preserve">26      </v>
      </c>
      <c r="I137" s="74" t="str">
        <f t="shared" si="18"/>
        <v xml:space="preserve">DE01 43   26      </v>
      </c>
      <c r="J137" s="68" t="str">
        <f t="shared" si="19"/>
        <v>DE014326</v>
      </c>
      <c r="K137" s="46"/>
      <c r="L137" s="46"/>
      <c r="M137" s="22" t="s">
        <v>1144</v>
      </c>
      <c r="N137" s="46"/>
      <c r="O137" s="46"/>
      <c r="P137" s="22" t="s">
        <v>128</v>
      </c>
      <c r="Q137" s="46"/>
      <c r="R137" s="46"/>
      <c r="S137" s="22" t="s">
        <v>429</v>
      </c>
      <c r="T137" s="70" t="s">
        <v>2277</v>
      </c>
    </row>
    <row r="138" spans="1:20" ht="12.75" customHeight="1">
      <c r="A138" s="47" t="s">
        <v>682</v>
      </c>
      <c r="B138" s="36" t="s">
        <v>796</v>
      </c>
      <c r="C138" s="34" t="s">
        <v>775</v>
      </c>
      <c r="D138" s="22" t="s">
        <v>851</v>
      </c>
      <c r="E138" s="61" t="str">
        <f t="shared" si="20"/>
        <v>DE</v>
      </c>
      <c r="F138" s="61" t="str">
        <f t="shared" si="21"/>
        <v xml:space="preserve">01 </v>
      </c>
      <c r="G138" s="59" t="str">
        <f t="shared" si="22"/>
        <v xml:space="preserve">43   </v>
      </c>
      <c r="H138" s="59" t="str">
        <f t="shared" si="23"/>
        <v xml:space="preserve">27      </v>
      </c>
      <c r="I138" s="74" t="str">
        <f t="shared" si="18"/>
        <v xml:space="preserve">DE01 43   27      </v>
      </c>
      <c r="J138" s="68" t="str">
        <f t="shared" si="19"/>
        <v>DE014327</v>
      </c>
      <c r="K138" s="46"/>
      <c r="L138" s="46"/>
      <c r="M138" s="22" t="s">
        <v>430</v>
      </c>
      <c r="N138" s="46"/>
      <c r="O138" s="46"/>
      <c r="P138" s="22" t="s">
        <v>431</v>
      </c>
      <c r="Q138" s="46"/>
      <c r="R138" s="46"/>
      <c r="S138" s="22" t="s">
        <v>432</v>
      </c>
      <c r="T138" s="70" t="s">
        <v>2277</v>
      </c>
    </row>
    <row r="139" spans="1:20" ht="12.75" customHeight="1">
      <c r="A139" s="47" t="s">
        <v>682</v>
      </c>
      <c r="B139" s="36" t="s">
        <v>796</v>
      </c>
      <c r="C139" s="34" t="s">
        <v>775</v>
      </c>
      <c r="D139" s="22" t="s">
        <v>852</v>
      </c>
      <c r="E139" s="61" t="str">
        <f t="shared" si="20"/>
        <v>DE</v>
      </c>
      <c r="F139" s="61" t="str">
        <f t="shared" si="21"/>
        <v xml:space="preserve">01 </v>
      </c>
      <c r="G139" s="59" t="str">
        <f t="shared" si="22"/>
        <v xml:space="preserve">43   </v>
      </c>
      <c r="H139" s="59" t="str">
        <f t="shared" si="23"/>
        <v xml:space="preserve">28      </v>
      </c>
      <c r="I139" s="74" t="str">
        <f t="shared" si="18"/>
        <v xml:space="preserve">DE01 43   28      </v>
      </c>
      <c r="J139" s="68" t="str">
        <f t="shared" si="19"/>
        <v>DE014328</v>
      </c>
      <c r="K139" s="46"/>
      <c r="L139" s="46"/>
      <c r="M139" s="22" t="s">
        <v>320</v>
      </c>
      <c r="N139" s="46"/>
      <c r="O139" s="46"/>
      <c r="P139" s="22" t="s">
        <v>367</v>
      </c>
      <c r="Q139" s="46"/>
      <c r="R139" s="46"/>
      <c r="S139" s="22" t="s">
        <v>320</v>
      </c>
      <c r="T139" s="70" t="s">
        <v>2277</v>
      </c>
    </row>
    <row r="140" spans="1:20" ht="12.75" customHeight="1">
      <c r="A140" s="47" t="s">
        <v>682</v>
      </c>
      <c r="B140" s="36" t="s">
        <v>796</v>
      </c>
      <c r="C140" s="34" t="s">
        <v>775</v>
      </c>
      <c r="D140" s="22" t="s">
        <v>854</v>
      </c>
      <c r="E140" s="61" t="str">
        <f t="shared" si="20"/>
        <v>DE</v>
      </c>
      <c r="F140" s="61" t="str">
        <f t="shared" si="21"/>
        <v xml:space="preserve">01 </v>
      </c>
      <c r="G140" s="59" t="str">
        <f t="shared" si="22"/>
        <v xml:space="preserve">43   </v>
      </c>
      <c r="H140" s="59" t="str">
        <f t="shared" si="23"/>
        <v xml:space="preserve">30      </v>
      </c>
      <c r="I140" s="74" t="str">
        <f t="shared" si="18"/>
        <v xml:space="preserve">DE01 43   30      </v>
      </c>
      <c r="J140" s="68" t="str">
        <f t="shared" si="19"/>
        <v>DE014330</v>
      </c>
      <c r="K140" s="46"/>
      <c r="L140" s="46"/>
      <c r="M140" s="22" t="s">
        <v>368</v>
      </c>
      <c r="N140" s="46"/>
      <c r="O140" s="46"/>
      <c r="P140" s="22" t="s">
        <v>873</v>
      </c>
      <c r="Q140" s="46"/>
      <c r="R140" s="46"/>
      <c r="S140" s="22" t="s">
        <v>874</v>
      </c>
      <c r="T140" s="70" t="s">
        <v>2277</v>
      </c>
    </row>
    <row r="141" spans="1:20" ht="12.75" customHeight="1">
      <c r="A141" s="47" t="s">
        <v>682</v>
      </c>
      <c r="B141" s="36" t="s">
        <v>796</v>
      </c>
      <c r="C141" s="34" t="s">
        <v>775</v>
      </c>
      <c r="D141" s="22" t="s">
        <v>856</v>
      </c>
      <c r="E141" s="61" t="str">
        <f t="shared" si="20"/>
        <v>DE</v>
      </c>
      <c r="F141" s="61" t="str">
        <f t="shared" si="21"/>
        <v xml:space="preserve">01 </v>
      </c>
      <c r="G141" s="59" t="str">
        <f t="shared" si="22"/>
        <v xml:space="preserve">43   </v>
      </c>
      <c r="H141" s="59" t="str">
        <f t="shared" si="23"/>
        <v xml:space="preserve">32      </v>
      </c>
      <c r="I141" s="74" t="str">
        <f t="shared" si="18"/>
        <v xml:space="preserve">DE01 43   32      </v>
      </c>
      <c r="J141" s="68" t="str">
        <f t="shared" si="19"/>
        <v>DE014332</v>
      </c>
      <c r="K141" s="46"/>
      <c r="L141" s="46"/>
      <c r="M141" s="22" t="s">
        <v>267</v>
      </c>
      <c r="N141" s="46"/>
      <c r="O141" s="46"/>
      <c r="P141" s="22" t="s">
        <v>268</v>
      </c>
      <c r="Q141" s="18"/>
      <c r="R141" s="18"/>
      <c r="S141" s="22" t="s">
        <v>267</v>
      </c>
      <c r="T141" s="70" t="s">
        <v>2277</v>
      </c>
    </row>
    <row r="142" spans="1:20" ht="12.75" customHeight="1">
      <c r="A142" s="47" t="s">
        <v>682</v>
      </c>
      <c r="B142" s="36" t="s">
        <v>796</v>
      </c>
      <c r="C142" s="34" t="s">
        <v>775</v>
      </c>
      <c r="D142" s="22" t="s">
        <v>857</v>
      </c>
      <c r="E142" s="61" t="str">
        <f t="shared" si="20"/>
        <v>DE</v>
      </c>
      <c r="F142" s="61" t="str">
        <f t="shared" si="21"/>
        <v xml:space="preserve">01 </v>
      </c>
      <c r="G142" s="59" t="str">
        <f t="shared" si="22"/>
        <v xml:space="preserve">43   </v>
      </c>
      <c r="H142" s="59" t="str">
        <f t="shared" si="23"/>
        <v xml:space="preserve">35      </v>
      </c>
      <c r="I142" s="74" t="str">
        <f t="shared" si="18"/>
        <v xml:space="preserve">DE01 43   35      </v>
      </c>
      <c r="J142" s="68" t="str">
        <f t="shared" si="19"/>
        <v>DE014335</v>
      </c>
      <c r="K142" s="46"/>
      <c r="L142" s="46"/>
      <c r="M142" s="22" t="s">
        <v>875</v>
      </c>
      <c r="N142" s="46"/>
      <c r="O142" s="46"/>
      <c r="P142" s="22" t="s">
        <v>876</v>
      </c>
      <c r="Q142" s="46"/>
      <c r="R142" s="46"/>
      <c r="S142" s="22" t="s">
        <v>875</v>
      </c>
      <c r="T142" s="70" t="s">
        <v>2277</v>
      </c>
    </row>
    <row r="143" spans="1:20" ht="12.75" customHeight="1">
      <c r="A143" s="47" t="s">
        <v>682</v>
      </c>
      <c r="B143" s="36" t="s">
        <v>796</v>
      </c>
      <c r="C143" s="34" t="s">
        <v>775</v>
      </c>
      <c r="D143" s="22" t="s">
        <v>858</v>
      </c>
      <c r="E143" s="61" t="str">
        <f t="shared" si="20"/>
        <v>DE</v>
      </c>
      <c r="F143" s="61" t="str">
        <f t="shared" si="21"/>
        <v xml:space="preserve">01 </v>
      </c>
      <c r="G143" s="59" t="str">
        <f t="shared" si="22"/>
        <v xml:space="preserve">43   </v>
      </c>
      <c r="H143" s="59" t="str">
        <f t="shared" si="23"/>
        <v xml:space="preserve">36      </v>
      </c>
      <c r="I143" s="74" t="str">
        <f t="shared" si="18"/>
        <v xml:space="preserve">DE01 43   36      </v>
      </c>
      <c r="J143" s="68" t="str">
        <f t="shared" si="19"/>
        <v>DE014336</v>
      </c>
      <c r="K143" s="46"/>
      <c r="L143" s="46"/>
      <c r="M143" s="22" t="s">
        <v>877</v>
      </c>
      <c r="N143" s="46"/>
      <c r="O143" s="46"/>
      <c r="P143" s="22" t="s">
        <v>878</v>
      </c>
      <c r="Q143" s="46"/>
      <c r="R143" s="46"/>
      <c r="S143" s="22" t="s">
        <v>877</v>
      </c>
      <c r="T143" s="70" t="s">
        <v>2277</v>
      </c>
    </row>
    <row r="144" spans="1:20" ht="12.75" customHeight="1">
      <c r="A144" s="47" t="s">
        <v>682</v>
      </c>
      <c r="B144" s="36" t="s">
        <v>796</v>
      </c>
      <c r="C144" s="34" t="s">
        <v>775</v>
      </c>
      <c r="D144" s="22" t="s">
        <v>859</v>
      </c>
      <c r="E144" s="61" t="str">
        <f t="shared" si="20"/>
        <v>DE</v>
      </c>
      <c r="F144" s="61" t="str">
        <f t="shared" si="21"/>
        <v xml:space="preserve">01 </v>
      </c>
      <c r="G144" s="59" t="str">
        <f t="shared" si="22"/>
        <v xml:space="preserve">43   </v>
      </c>
      <c r="H144" s="59" t="str">
        <f t="shared" si="23"/>
        <v xml:space="preserve">37      </v>
      </c>
      <c r="I144" s="74" t="str">
        <f t="shared" si="18"/>
        <v xml:space="preserve">DE01 43   37      </v>
      </c>
      <c r="J144" s="68" t="str">
        <f t="shared" si="19"/>
        <v>DE014337</v>
      </c>
      <c r="K144" s="46"/>
      <c r="L144" s="46"/>
      <c r="M144" s="22" t="s">
        <v>113</v>
      </c>
      <c r="N144" s="46"/>
      <c r="O144" s="46"/>
      <c r="P144" s="22" t="s">
        <v>510</v>
      </c>
      <c r="Q144" s="46"/>
      <c r="R144" s="46"/>
      <c r="S144" s="22" t="s">
        <v>380</v>
      </c>
      <c r="T144" s="70" t="s">
        <v>2277</v>
      </c>
    </row>
    <row r="145" spans="1:20" ht="12.75" customHeight="1">
      <c r="A145" s="28" t="s">
        <v>682</v>
      </c>
      <c r="B145" s="17" t="s">
        <v>796</v>
      </c>
      <c r="C145" s="16" t="s">
        <v>1187</v>
      </c>
      <c r="D145" s="26" t="s">
        <v>796</v>
      </c>
      <c r="E145" s="61" t="str">
        <f t="shared" si="20"/>
        <v>DE</v>
      </c>
      <c r="F145" s="61" t="str">
        <f t="shared" si="21"/>
        <v xml:space="preserve">01 </v>
      </c>
      <c r="G145" s="59" t="str">
        <f t="shared" si="22"/>
        <v xml:space="preserve">53   </v>
      </c>
      <c r="H145" s="59" t="str">
        <f t="shared" si="23"/>
        <v xml:space="preserve">01      </v>
      </c>
      <c r="I145" s="74" t="str">
        <f t="shared" si="18"/>
        <v xml:space="preserve">DE01 53   01      </v>
      </c>
      <c r="J145" s="68" t="str">
        <f t="shared" si="19"/>
        <v>DE015301</v>
      </c>
      <c r="K145" s="25"/>
      <c r="L145" s="25"/>
      <c r="M145" s="29" t="s">
        <v>1258</v>
      </c>
      <c r="N145" s="25"/>
      <c r="O145" s="25"/>
      <c r="P145" s="29" t="s">
        <v>159</v>
      </c>
      <c r="Q145" s="25"/>
      <c r="R145" s="25"/>
      <c r="S145" s="29" t="s">
        <v>1258</v>
      </c>
      <c r="T145" s="70" t="s">
        <v>2277</v>
      </c>
    </row>
    <row r="146" spans="1:20" ht="12.75" customHeight="1">
      <c r="A146" s="28" t="s">
        <v>682</v>
      </c>
      <c r="B146" s="17" t="s">
        <v>796</v>
      </c>
      <c r="C146" s="16" t="s">
        <v>1187</v>
      </c>
      <c r="D146" s="26" t="s">
        <v>797</v>
      </c>
      <c r="E146" s="61" t="str">
        <f t="shared" si="20"/>
        <v>DE</v>
      </c>
      <c r="F146" s="61" t="str">
        <f t="shared" si="21"/>
        <v xml:space="preserve">01 </v>
      </c>
      <c r="G146" s="59" t="str">
        <f t="shared" si="22"/>
        <v xml:space="preserve">53   </v>
      </c>
      <c r="H146" s="59" t="str">
        <f t="shared" si="23"/>
        <v xml:space="preserve">02      </v>
      </c>
      <c r="I146" s="74" t="str">
        <f t="shared" si="18"/>
        <v xml:space="preserve">DE01 53   02      </v>
      </c>
      <c r="J146" s="68" t="str">
        <f t="shared" si="19"/>
        <v>DE015302</v>
      </c>
      <c r="K146" s="25"/>
      <c r="L146" s="25"/>
      <c r="M146" s="29" t="s">
        <v>1259</v>
      </c>
      <c r="N146" s="25"/>
      <c r="O146" s="25"/>
      <c r="P146" s="29" t="s">
        <v>1259</v>
      </c>
      <c r="Q146" s="25"/>
      <c r="R146" s="25"/>
      <c r="S146" s="29" t="s">
        <v>1259</v>
      </c>
      <c r="T146" s="70" t="s">
        <v>2277</v>
      </c>
    </row>
    <row r="147" spans="1:20" ht="12.75" customHeight="1">
      <c r="A147" s="28" t="s">
        <v>682</v>
      </c>
      <c r="B147" s="17" t="s">
        <v>796</v>
      </c>
      <c r="C147" s="16" t="s">
        <v>1187</v>
      </c>
      <c r="D147" s="26" t="s">
        <v>798</v>
      </c>
      <c r="E147" s="61" t="str">
        <f t="shared" si="20"/>
        <v>DE</v>
      </c>
      <c r="F147" s="61" t="str">
        <f t="shared" si="21"/>
        <v xml:space="preserve">01 </v>
      </c>
      <c r="G147" s="59" t="str">
        <f t="shared" si="22"/>
        <v xml:space="preserve">53   </v>
      </c>
      <c r="H147" s="59" t="str">
        <f t="shared" si="23"/>
        <v xml:space="preserve">03      </v>
      </c>
      <c r="I147" s="74" t="str">
        <f t="shared" si="18"/>
        <v xml:space="preserve">DE01 53   03      </v>
      </c>
      <c r="J147" s="68" t="str">
        <f t="shared" si="19"/>
        <v>DE015303</v>
      </c>
      <c r="K147" s="25"/>
      <c r="L147" s="25"/>
      <c r="M147" s="29" t="s">
        <v>1260</v>
      </c>
      <c r="N147" s="25"/>
      <c r="O147" s="25"/>
      <c r="P147" s="29" t="s">
        <v>1260</v>
      </c>
      <c r="Q147" s="25"/>
      <c r="R147" s="25"/>
      <c r="S147" s="29" t="s">
        <v>1260</v>
      </c>
      <c r="T147" s="70" t="s">
        <v>2277</v>
      </c>
    </row>
    <row r="148" spans="1:20" ht="12.75" customHeight="1">
      <c r="A148" s="28" t="s">
        <v>682</v>
      </c>
      <c r="B148" s="17" t="s">
        <v>796</v>
      </c>
      <c r="C148" s="16" t="s">
        <v>1187</v>
      </c>
      <c r="D148" s="26" t="s">
        <v>729</v>
      </c>
      <c r="E148" s="61" t="str">
        <f t="shared" si="20"/>
        <v>DE</v>
      </c>
      <c r="F148" s="61" t="str">
        <f t="shared" si="21"/>
        <v xml:space="preserve">01 </v>
      </c>
      <c r="G148" s="59" t="str">
        <f t="shared" si="22"/>
        <v xml:space="preserve">53   </v>
      </c>
      <c r="H148" s="59" t="str">
        <f t="shared" si="23"/>
        <v xml:space="preserve">04      </v>
      </c>
      <c r="I148" s="74" t="str">
        <f t="shared" si="18"/>
        <v xml:space="preserve">DE01 53   04      </v>
      </c>
      <c r="J148" s="68" t="str">
        <f t="shared" si="19"/>
        <v>DE015304</v>
      </c>
      <c r="K148" s="25"/>
      <c r="L148" s="25"/>
      <c r="M148" s="29" t="s">
        <v>666</v>
      </c>
      <c r="N148" s="25"/>
      <c r="O148" s="25"/>
      <c r="P148" s="29" t="s">
        <v>667</v>
      </c>
      <c r="Q148" s="25"/>
      <c r="R148" s="25"/>
      <c r="S148" s="29" t="s">
        <v>668</v>
      </c>
      <c r="T148" s="70" t="s">
        <v>2277</v>
      </c>
    </row>
    <row r="149" spans="1:20" ht="12.75" customHeight="1">
      <c r="A149" s="28" t="s">
        <v>682</v>
      </c>
      <c r="B149" s="17" t="s">
        <v>796</v>
      </c>
      <c r="C149" s="16" t="s">
        <v>1187</v>
      </c>
      <c r="D149" s="26" t="s">
        <v>983</v>
      </c>
      <c r="E149" s="61" t="str">
        <f t="shared" si="20"/>
        <v>DE</v>
      </c>
      <c r="F149" s="61" t="str">
        <f t="shared" si="21"/>
        <v xml:space="preserve">01 </v>
      </c>
      <c r="G149" s="59" t="str">
        <f t="shared" si="22"/>
        <v xml:space="preserve">53   </v>
      </c>
      <c r="H149" s="59" t="str">
        <f t="shared" si="23"/>
        <v xml:space="preserve">05      </v>
      </c>
      <c r="I149" s="74" t="str">
        <f t="shared" si="18"/>
        <v xml:space="preserve">DE01 53   05      </v>
      </c>
      <c r="J149" s="68" t="str">
        <f t="shared" si="19"/>
        <v>DE015305</v>
      </c>
      <c r="K149" s="25"/>
      <c r="L149" s="25"/>
      <c r="M149" s="29" t="s">
        <v>1261</v>
      </c>
      <c r="N149" s="25"/>
      <c r="O149" s="25"/>
      <c r="P149" s="29" t="s">
        <v>1262</v>
      </c>
      <c r="Q149" s="25"/>
      <c r="R149" s="25"/>
      <c r="S149" s="29" t="s">
        <v>1261</v>
      </c>
      <c r="T149" s="70" t="s">
        <v>2277</v>
      </c>
    </row>
    <row r="150" spans="1:20" ht="12.75" customHeight="1">
      <c r="A150" s="28" t="s">
        <v>682</v>
      </c>
      <c r="B150" s="17" t="s">
        <v>796</v>
      </c>
      <c r="C150" s="16" t="s">
        <v>1187</v>
      </c>
      <c r="D150" s="26" t="s">
        <v>984</v>
      </c>
      <c r="E150" s="61" t="str">
        <f t="shared" si="20"/>
        <v>DE</v>
      </c>
      <c r="F150" s="61" t="str">
        <f t="shared" si="21"/>
        <v xml:space="preserve">01 </v>
      </c>
      <c r="G150" s="59" t="str">
        <f t="shared" si="22"/>
        <v xml:space="preserve">53   </v>
      </c>
      <c r="H150" s="59" t="str">
        <f t="shared" si="23"/>
        <v xml:space="preserve">06      </v>
      </c>
      <c r="I150" s="74" t="str">
        <f t="shared" si="18"/>
        <v xml:space="preserve">DE01 53   06      </v>
      </c>
      <c r="J150" s="68" t="str">
        <f t="shared" si="19"/>
        <v>DE015306</v>
      </c>
      <c r="K150" s="25"/>
      <c r="L150" s="25"/>
      <c r="M150" s="29" t="s">
        <v>1263</v>
      </c>
      <c r="N150" s="25"/>
      <c r="O150" s="25"/>
      <c r="P150" s="29" t="s">
        <v>1264</v>
      </c>
      <c r="Q150" s="25"/>
      <c r="R150" s="25"/>
      <c r="S150" s="29" t="s">
        <v>1263</v>
      </c>
      <c r="T150" s="70" t="s">
        <v>2277</v>
      </c>
    </row>
    <row r="151" spans="1:20" ht="12.75" customHeight="1">
      <c r="A151" s="28" t="s">
        <v>682</v>
      </c>
      <c r="B151" s="17" t="s">
        <v>796</v>
      </c>
      <c r="C151" s="16" t="s">
        <v>1187</v>
      </c>
      <c r="D151" s="26" t="s">
        <v>730</v>
      </c>
      <c r="E151" s="61" t="str">
        <f t="shared" si="20"/>
        <v>DE</v>
      </c>
      <c r="F151" s="61" t="str">
        <f t="shared" si="21"/>
        <v xml:space="preserve">01 </v>
      </c>
      <c r="G151" s="59" t="str">
        <f t="shared" si="22"/>
        <v xml:space="preserve">53   </v>
      </c>
      <c r="H151" s="59" t="str">
        <f t="shared" si="23"/>
        <v xml:space="preserve">07      </v>
      </c>
      <c r="I151" s="74" t="str">
        <f t="shared" si="18"/>
        <v xml:space="preserve">DE01 53   07      </v>
      </c>
      <c r="J151" s="68" t="str">
        <f t="shared" si="19"/>
        <v>DE015307</v>
      </c>
      <c r="K151" s="25"/>
      <c r="L151" s="25"/>
      <c r="M151" s="29" t="s">
        <v>1265</v>
      </c>
      <c r="N151" s="25"/>
      <c r="O151" s="25"/>
      <c r="P151" s="29" t="s">
        <v>1266</v>
      </c>
      <c r="Q151" s="25"/>
      <c r="R151" s="25"/>
      <c r="S151" s="29" t="s">
        <v>1265</v>
      </c>
      <c r="T151" s="70" t="s">
        <v>2277</v>
      </c>
    </row>
    <row r="152" spans="1:20" ht="12.75" customHeight="1">
      <c r="A152" s="28" t="s">
        <v>682</v>
      </c>
      <c r="B152" s="17" t="s">
        <v>796</v>
      </c>
      <c r="C152" s="16" t="s">
        <v>1187</v>
      </c>
      <c r="D152" s="26" t="s">
        <v>1149</v>
      </c>
      <c r="E152" s="61" t="str">
        <f t="shared" si="20"/>
        <v>DE</v>
      </c>
      <c r="F152" s="61" t="str">
        <f t="shared" si="21"/>
        <v xml:space="preserve">01 </v>
      </c>
      <c r="G152" s="59" t="str">
        <f t="shared" si="22"/>
        <v xml:space="preserve">53   </v>
      </c>
      <c r="H152" s="59" t="str">
        <f t="shared" si="23"/>
        <v xml:space="preserve">08      </v>
      </c>
      <c r="I152" s="74" t="str">
        <f t="shared" si="18"/>
        <v xml:space="preserve">DE01 53   08      </v>
      </c>
      <c r="J152" s="68" t="str">
        <f t="shared" si="19"/>
        <v>DE015308</v>
      </c>
      <c r="K152" s="25"/>
      <c r="L152" s="25"/>
      <c r="M152" s="29" t="s">
        <v>675</v>
      </c>
      <c r="N152" s="25"/>
      <c r="O152" s="25"/>
      <c r="P152" s="29" t="s">
        <v>161</v>
      </c>
      <c r="Q152" s="25"/>
      <c r="R152" s="25"/>
      <c r="S152" s="29" t="s">
        <v>675</v>
      </c>
      <c r="T152" s="70" t="s">
        <v>2277</v>
      </c>
    </row>
    <row r="153" spans="1:20" ht="12.75" customHeight="1">
      <c r="A153" s="28" t="s">
        <v>682</v>
      </c>
      <c r="B153" s="17" t="s">
        <v>796</v>
      </c>
      <c r="C153" s="16" t="s">
        <v>1187</v>
      </c>
      <c r="D153" s="26" t="s">
        <v>588</v>
      </c>
      <c r="E153" s="61" t="str">
        <f t="shared" si="20"/>
        <v>DE</v>
      </c>
      <c r="F153" s="61" t="str">
        <f t="shared" si="21"/>
        <v xml:space="preserve">01 </v>
      </c>
      <c r="G153" s="59" t="str">
        <f t="shared" si="22"/>
        <v xml:space="preserve">53   </v>
      </c>
      <c r="H153" s="59" t="str">
        <f t="shared" si="23"/>
        <v xml:space="preserve">09      </v>
      </c>
      <c r="I153" s="74" t="str">
        <f t="shared" si="18"/>
        <v xml:space="preserve">DE01 53   09      </v>
      </c>
      <c r="J153" s="68" t="str">
        <f t="shared" si="19"/>
        <v>DE015309</v>
      </c>
      <c r="K153" s="25"/>
      <c r="L153" s="25"/>
      <c r="M153" s="29" t="s">
        <v>676</v>
      </c>
      <c r="N153" s="25"/>
      <c r="O153" s="25"/>
      <c r="P153" s="29" t="s">
        <v>879</v>
      </c>
      <c r="Q153" s="25"/>
      <c r="R153" s="25"/>
      <c r="S153" s="29" t="s">
        <v>676</v>
      </c>
      <c r="T153" s="70" t="s">
        <v>2277</v>
      </c>
    </row>
    <row r="154" spans="1:20" ht="12.75" customHeight="1">
      <c r="A154" s="28" t="s">
        <v>682</v>
      </c>
      <c r="B154" s="17" t="s">
        <v>796</v>
      </c>
      <c r="C154" s="16" t="s">
        <v>1187</v>
      </c>
      <c r="D154" s="26" t="s">
        <v>90</v>
      </c>
      <c r="E154" s="61" t="str">
        <f t="shared" si="20"/>
        <v>DE</v>
      </c>
      <c r="F154" s="61" t="str">
        <f t="shared" si="21"/>
        <v xml:space="preserve">01 </v>
      </c>
      <c r="G154" s="59" t="str">
        <f t="shared" si="22"/>
        <v xml:space="preserve">53   </v>
      </c>
      <c r="H154" s="59" t="str">
        <f t="shared" si="23"/>
        <v xml:space="preserve">10      </v>
      </c>
      <c r="I154" s="74" t="str">
        <f t="shared" si="18"/>
        <v xml:space="preserve">DE01 53   10      </v>
      </c>
      <c r="J154" s="68" t="str">
        <f t="shared" si="19"/>
        <v>DE015310</v>
      </c>
      <c r="K154" s="25"/>
      <c r="L154" s="25"/>
      <c r="M154" s="29" t="s">
        <v>1243</v>
      </c>
      <c r="N154" s="25"/>
      <c r="O154" s="25"/>
      <c r="P154" s="29" t="s">
        <v>1243</v>
      </c>
      <c r="Q154" s="25"/>
      <c r="R154" s="25"/>
      <c r="S154" s="29" t="s">
        <v>1243</v>
      </c>
      <c r="T154" s="70" t="s">
        <v>2277</v>
      </c>
    </row>
    <row r="155" spans="1:20" ht="12.75" customHeight="1">
      <c r="A155" s="28" t="s">
        <v>682</v>
      </c>
      <c r="B155" s="17" t="s">
        <v>796</v>
      </c>
      <c r="C155" s="16" t="s">
        <v>1187</v>
      </c>
      <c r="D155" s="26" t="s">
        <v>91</v>
      </c>
      <c r="E155" s="61" t="str">
        <f t="shared" si="20"/>
        <v>DE</v>
      </c>
      <c r="F155" s="61" t="str">
        <f t="shared" si="21"/>
        <v xml:space="preserve">01 </v>
      </c>
      <c r="G155" s="59" t="str">
        <f t="shared" si="22"/>
        <v xml:space="preserve">53   </v>
      </c>
      <c r="H155" s="59" t="str">
        <f t="shared" si="23"/>
        <v xml:space="preserve">11      </v>
      </c>
      <c r="I155" s="74" t="str">
        <f t="shared" si="18"/>
        <v xml:space="preserve">DE01 53   11      </v>
      </c>
      <c r="J155" s="68" t="str">
        <f t="shared" si="19"/>
        <v>DE015311</v>
      </c>
      <c r="K155" s="25"/>
      <c r="L155" s="25"/>
      <c r="M155" s="26" t="s">
        <v>1141</v>
      </c>
      <c r="N155" s="25"/>
      <c r="O155" s="25"/>
      <c r="P155" s="26" t="s">
        <v>1142</v>
      </c>
      <c r="Q155" s="25"/>
      <c r="R155" s="25"/>
      <c r="S155" s="26" t="s">
        <v>1143</v>
      </c>
      <c r="T155" s="70" t="s">
        <v>2277</v>
      </c>
    </row>
    <row r="156" spans="1:20" ht="12.75" customHeight="1">
      <c r="A156" s="28" t="s">
        <v>682</v>
      </c>
      <c r="B156" s="17" t="s">
        <v>796</v>
      </c>
      <c r="C156" s="16" t="s">
        <v>1187</v>
      </c>
      <c r="D156" s="26" t="s">
        <v>115</v>
      </c>
      <c r="E156" s="61" t="str">
        <f t="shared" si="20"/>
        <v>DE</v>
      </c>
      <c r="F156" s="61" t="str">
        <f t="shared" si="21"/>
        <v xml:space="preserve">01 </v>
      </c>
      <c r="G156" s="59" t="str">
        <f t="shared" si="22"/>
        <v xml:space="preserve">53   </v>
      </c>
      <c r="H156" s="59" t="str">
        <f t="shared" si="23"/>
        <v xml:space="preserve">21      </v>
      </c>
      <c r="I156" s="74" t="str">
        <f t="shared" si="18"/>
        <v xml:space="preserve">DE01 53   21      </v>
      </c>
      <c r="J156" s="68" t="str">
        <f t="shared" si="19"/>
        <v>DE015321</v>
      </c>
      <c r="K156" s="25"/>
      <c r="L156" s="25"/>
      <c r="M156" s="26" t="s">
        <v>1244</v>
      </c>
      <c r="N156" s="25"/>
      <c r="O156" s="25"/>
      <c r="P156" s="26" t="s">
        <v>1244</v>
      </c>
      <c r="Q156" s="25"/>
      <c r="R156" s="25"/>
      <c r="S156" s="26" t="s">
        <v>1244</v>
      </c>
      <c r="T156" s="70" t="s">
        <v>2277</v>
      </c>
    </row>
    <row r="157" spans="1:20" ht="12.75" customHeight="1">
      <c r="A157" s="28" t="s">
        <v>682</v>
      </c>
      <c r="B157" s="17" t="s">
        <v>796</v>
      </c>
      <c r="C157" s="16" t="s">
        <v>1187</v>
      </c>
      <c r="D157" s="26" t="s">
        <v>1121</v>
      </c>
      <c r="E157" s="61" t="str">
        <f t="shared" si="20"/>
        <v>DE</v>
      </c>
      <c r="F157" s="61" t="str">
        <f t="shared" si="21"/>
        <v xml:space="preserve">01 </v>
      </c>
      <c r="G157" s="59" t="str">
        <f t="shared" si="22"/>
        <v xml:space="preserve">53   </v>
      </c>
      <c r="H157" s="59" t="str">
        <f t="shared" si="23"/>
        <v xml:space="preserve">22      </v>
      </c>
      <c r="I157" s="74" t="str">
        <f t="shared" si="18"/>
        <v xml:space="preserve">DE01 53   22      </v>
      </c>
      <c r="J157" s="68" t="str">
        <f t="shared" si="19"/>
        <v>DE015322</v>
      </c>
      <c r="K157" s="25"/>
      <c r="L157" s="25"/>
      <c r="M157" s="26" t="s">
        <v>1245</v>
      </c>
      <c r="N157" s="25"/>
      <c r="O157" s="25"/>
      <c r="P157" s="26" t="s">
        <v>1245</v>
      </c>
      <c r="Q157" s="25"/>
      <c r="R157" s="25"/>
      <c r="S157" s="26" t="s">
        <v>1245</v>
      </c>
      <c r="T157" s="70" t="s">
        <v>2277</v>
      </c>
    </row>
    <row r="158" spans="1:20" ht="12.75" customHeight="1">
      <c r="A158" s="28" t="s">
        <v>682</v>
      </c>
      <c r="B158" s="17" t="s">
        <v>796</v>
      </c>
      <c r="C158" s="16" t="s">
        <v>1187</v>
      </c>
      <c r="D158" s="26" t="s">
        <v>1125</v>
      </c>
      <c r="E158" s="61" t="str">
        <f t="shared" si="20"/>
        <v>DE</v>
      </c>
      <c r="F158" s="61" t="str">
        <f t="shared" si="21"/>
        <v xml:space="preserve">01 </v>
      </c>
      <c r="G158" s="59" t="str">
        <f t="shared" si="22"/>
        <v xml:space="preserve">53   </v>
      </c>
      <c r="H158" s="59" t="str">
        <f t="shared" si="23"/>
        <v xml:space="preserve">23      </v>
      </c>
      <c r="I158" s="74" t="str">
        <f t="shared" si="18"/>
        <v xml:space="preserve">DE01 53   23      </v>
      </c>
      <c r="J158" s="68" t="str">
        <f t="shared" si="19"/>
        <v>DE015323</v>
      </c>
      <c r="K158" s="25"/>
      <c r="L158" s="25"/>
      <c r="M158" s="26" t="s">
        <v>1246</v>
      </c>
      <c r="N158" s="25"/>
      <c r="O158" s="25"/>
      <c r="P158" s="26" t="s">
        <v>1246</v>
      </c>
      <c r="Q158" s="25"/>
      <c r="R158" s="25"/>
      <c r="S158" s="26" t="s">
        <v>1246</v>
      </c>
      <c r="T158" s="70" t="s">
        <v>2277</v>
      </c>
    </row>
    <row r="159" spans="1:20" ht="12.75" customHeight="1">
      <c r="A159" s="28" t="s">
        <v>682</v>
      </c>
      <c r="B159" s="17" t="s">
        <v>796</v>
      </c>
      <c r="C159" s="16" t="s">
        <v>1187</v>
      </c>
      <c r="D159" s="26" t="s">
        <v>856</v>
      </c>
      <c r="E159" s="61" t="str">
        <f t="shared" si="20"/>
        <v>DE</v>
      </c>
      <c r="F159" s="61" t="str">
        <f t="shared" si="21"/>
        <v xml:space="preserve">01 </v>
      </c>
      <c r="G159" s="59" t="str">
        <f t="shared" si="22"/>
        <v xml:space="preserve">53   </v>
      </c>
      <c r="H159" s="59" t="str">
        <f t="shared" si="23"/>
        <v xml:space="preserve">32      </v>
      </c>
      <c r="I159" s="74" t="str">
        <f t="shared" si="18"/>
        <v xml:space="preserve">DE01 53   32      </v>
      </c>
      <c r="J159" s="68" t="str">
        <f t="shared" si="19"/>
        <v>DE015332</v>
      </c>
      <c r="K159" s="25"/>
      <c r="L159" s="25"/>
      <c r="M159" s="26" t="s">
        <v>1247</v>
      </c>
      <c r="N159" s="25"/>
      <c r="O159" s="25"/>
      <c r="P159" s="26" t="s">
        <v>1247</v>
      </c>
      <c r="Q159" s="25"/>
      <c r="R159" s="25"/>
      <c r="S159" s="26" t="s">
        <v>1247</v>
      </c>
      <c r="T159" s="70" t="s">
        <v>2277</v>
      </c>
    </row>
    <row r="160" spans="1:20" ht="12.75" customHeight="1">
      <c r="A160" s="28" t="s">
        <v>682</v>
      </c>
      <c r="B160" s="17" t="s">
        <v>796</v>
      </c>
      <c r="C160" s="16" t="s">
        <v>1187</v>
      </c>
      <c r="D160" s="26" t="s">
        <v>860</v>
      </c>
      <c r="E160" s="61" t="str">
        <f t="shared" si="20"/>
        <v>DE</v>
      </c>
      <c r="F160" s="61" t="str">
        <f t="shared" si="21"/>
        <v xml:space="preserve">01 </v>
      </c>
      <c r="G160" s="59" t="str">
        <f t="shared" si="22"/>
        <v xml:space="preserve">53   </v>
      </c>
      <c r="H160" s="59" t="str">
        <f t="shared" si="23"/>
        <v xml:space="preserve">41      </v>
      </c>
      <c r="I160" s="74" t="str">
        <f t="shared" si="18"/>
        <v xml:space="preserve">DE01 53   41      </v>
      </c>
      <c r="J160" s="68" t="str">
        <f t="shared" si="19"/>
        <v>DE015341</v>
      </c>
      <c r="K160" s="25"/>
      <c r="L160" s="25"/>
      <c r="M160" s="26" t="s">
        <v>1248</v>
      </c>
      <c r="N160" s="25"/>
      <c r="O160" s="25"/>
      <c r="P160" s="26" t="s">
        <v>1248</v>
      </c>
      <c r="Q160" s="25"/>
      <c r="R160" s="25"/>
      <c r="S160" s="26" t="s">
        <v>1248</v>
      </c>
      <c r="T160" s="70" t="s">
        <v>2277</v>
      </c>
    </row>
    <row r="161" spans="1:20" ht="12.75" customHeight="1">
      <c r="A161" s="28" t="s">
        <v>682</v>
      </c>
      <c r="B161" s="17" t="s">
        <v>796</v>
      </c>
      <c r="C161" s="16" t="s">
        <v>1187</v>
      </c>
      <c r="D161" s="26" t="s">
        <v>774</v>
      </c>
      <c r="E161" s="61" t="str">
        <f t="shared" si="20"/>
        <v>DE</v>
      </c>
      <c r="F161" s="61" t="str">
        <f t="shared" si="21"/>
        <v xml:space="preserve">01 </v>
      </c>
      <c r="G161" s="59" t="str">
        <f t="shared" si="22"/>
        <v xml:space="preserve">53   </v>
      </c>
      <c r="H161" s="59" t="str">
        <f t="shared" si="23"/>
        <v xml:space="preserve">42      </v>
      </c>
      <c r="I161" s="74" t="str">
        <f t="shared" si="18"/>
        <v xml:space="preserve">DE01 53   42      </v>
      </c>
      <c r="J161" s="68" t="str">
        <f t="shared" si="19"/>
        <v>DE015342</v>
      </c>
      <c r="K161" s="25"/>
      <c r="L161" s="25"/>
      <c r="M161" s="26" t="s">
        <v>1249</v>
      </c>
      <c r="N161" s="25"/>
      <c r="O161" s="25"/>
      <c r="P161" s="26" t="s">
        <v>1249</v>
      </c>
      <c r="Q161" s="25"/>
      <c r="R161" s="25"/>
      <c r="S161" s="26" t="s">
        <v>1249</v>
      </c>
      <c r="T161" s="70" t="s">
        <v>2277</v>
      </c>
    </row>
    <row r="162" spans="1:20" ht="12.75" customHeight="1">
      <c r="A162" s="28" t="s">
        <v>682</v>
      </c>
      <c r="B162" s="17" t="s">
        <v>796</v>
      </c>
      <c r="C162" s="16" t="s">
        <v>1187</v>
      </c>
      <c r="D162" s="26" t="s">
        <v>775</v>
      </c>
      <c r="E162" s="61" t="str">
        <f t="shared" si="20"/>
        <v>DE</v>
      </c>
      <c r="F162" s="61" t="str">
        <f t="shared" si="21"/>
        <v xml:space="preserve">01 </v>
      </c>
      <c r="G162" s="59" t="str">
        <f t="shared" si="22"/>
        <v xml:space="preserve">53   </v>
      </c>
      <c r="H162" s="59" t="str">
        <f t="shared" si="23"/>
        <v xml:space="preserve">43      </v>
      </c>
      <c r="I162" s="74" t="str">
        <f t="shared" si="18"/>
        <v xml:space="preserve">DE01 53   43      </v>
      </c>
      <c r="J162" s="68" t="str">
        <f t="shared" si="19"/>
        <v>DE015343</v>
      </c>
      <c r="K162" s="25"/>
      <c r="L162" s="25"/>
      <c r="M162" s="26" t="s">
        <v>1250</v>
      </c>
      <c r="N162" s="25"/>
      <c r="O162" s="25"/>
      <c r="P162" s="26" t="s">
        <v>1250</v>
      </c>
      <c r="Q162" s="25"/>
      <c r="R162" s="25"/>
      <c r="S162" s="26" t="s">
        <v>1250</v>
      </c>
      <c r="T162" s="70" t="s">
        <v>2277</v>
      </c>
    </row>
    <row r="163" spans="1:20" ht="12.75" customHeight="1">
      <c r="A163" s="28" t="s">
        <v>682</v>
      </c>
      <c r="B163" s="17" t="s">
        <v>796</v>
      </c>
      <c r="C163" s="16" t="s">
        <v>1195</v>
      </c>
      <c r="D163" s="26" t="s">
        <v>796</v>
      </c>
      <c r="E163" s="61" t="str">
        <f t="shared" si="20"/>
        <v>DE</v>
      </c>
      <c r="F163" s="61" t="str">
        <f t="shared" si="21"/>
        <v xml:space="preserve">01 </v>
      </c>
      <c r="G163" s="59" t="str">
        <f t="shared" si="22"/>
        <v xml:space="preserve">63   </v>
      </c>
      <c r="H163" s="59" t="str">
        <f t="shared" si="23"/>
        <v xml:space="preserve">01      </v>
      </c>
      <c r="I163" s="74" t="str">
        <f t="shared" si="18"/>
        <v xml:space="preserve">DE01 63   01      </v>
      </c>
      <c r="J163" s="68" t="str">
        <f t="shared" si="19"/>
        <v>DE016301</v>
      </c>
      <c r="K163" s="25"/>
      <c r="L163" s="25"/>
      <c r="M163" s="29" t="s">
        <v>1251</v>
      </c>
      <c r="N163" s="25"/>
      <c r="O163" s="25"/>
      <c r="P163" s="29" t="s">
        <v>1252</v>
      </c>
      <c r="Q163" s="25"/>
      <c r="R163" s="25"/>
      <c r="S163" s="29" t="s">
        <v>1253</v>
      </c>
      <c r="T163" s="70" t="s">
        <v>2277</v>
      </c>
    </row>
    <row r="164" spans="1:20" ht="12.75" customHeight="1">
      <c r="A164" s="28" t="s">
        <v>682</v>
      </c>
      <c r="B164" s="17" t="s">
        <v>796</v>
      </c>
      <c r="C164" s="16" t="s">
        <v>1195</v>
      </c>
      <c r="D164" s="26" t="s">
        <v>797</v>
      </c>
      <c r="E164" s="61" t="str">
        <f t="shared" si="20"/>
        <v>DE</v>
      </c>
      <c r="F164" s="61" t="str">
        <f t="shared" si="21"/>
        <v xml:space="preserve">01 </v>
      </c>
      <c r="G164" s="59" t="str">
        <f t="shared" si="22"/>
        <v xml:space="preserve">63   </v>
      </c>
      <c r="H164" s="59" t="str">
        <f t="shared" si="23"/>
        <v xml:space="preserve">02      </v>
      </c>
      <c r="I164" s="74" t="str">
        <f t="shared" si="18"/>
        <v xml:space="preserve">DE01 63   02      </v>
      </c>
      <c r="J164" s="68" t="str">
        <f t="shared" si="19"/>
        <v>DE016302</v>
      </c>
      <c r="K164" s="25"/>
      <c r="L164" s="25"/>
      <c r="M164" s="29" t="s">
        <v>1267</v>
      </c>
      <c r="N164" s="25"/>
      <c r="O164" s="25"/>
      <c r="P164" s="29" t="s">
        <v>1268</v>
      </c>
      <c r="Q164" s="25"/>
      <c r="R164" s="25"/>
      <c r="S164" s="29" t="s">
        <v>1269</v>
      </c>
      <c r="T164" s="70" t="s">
        <v>2277</v>
      </c>
    </row>
    <row r="165" spans="1:20" ht="12.75" customHeight="1">
      <c r="A165" s="28" t="s">
        <v>682</v>
      </c>
      <c r="B165" s="17" t="s">
        <v>796</v>
      </c>
      <c r="C165" s="16" t="s">
        <v>1195</v>
      </c>
      <c r="D165" s="26" t="s">
        <v>798</v>
      </c>
      <c r="E165" s="61" t="str">
        <f t="shared" si="20"/>
        <v>DE</v>
      </c>
      <c r="F165" s="61" t="str">
        <f t="shared" si="21"/>
        <v xml:space="preserve">01 </v>
      </c>
      <c r="G165" s="59" t="str">
        <f t="shared" si="22"/>
        <v xml:space="preserve">63   </v>
      </c>
      <c r="H165" s="59" t="str">
        <f t="shared" si="23"/>
        <v xml:space="preserve">03      </v>
      </c>
      <c r="I165" s="74" t="str">
        <f t="shared" si="18"/>
        <v xml:space="preserve">DE01 63   03      </v>
      </c>
      <c r="J165" s="68" t="str">
        <f t="shared" si="19"/>
        <v>DE016303</v>
      </c>
      <c r="K165" s="25"/>
      <c r="L165" s="25"/>
      <c r="M165" s="29" t="s">
        <v>1270</v>
      </c>
      <c r="N165" s="25"/>
      <c r="O165" s="25"/>
      <c r="P165" s="29" t="s">
        <v>1271</v>
      </c>
      <c r="Q165" s="25"/>
      <c r="R165" s="25"/>
      <c r="S165" s="29" t="s">
        <v>1272</v>
      </c>
      <c r="T165" s="70" t="s">
        <v>2277</v>
      </c>
    </row>
    <row r="166" spans="1:20" s="30" customFormat="1" ht="12.75" customHeight="1">
      <c r="A166" s="47" t="s">
        <v>682</v>
      </c>
      <c r="B166" s="36" t="s">
        <v>796</v>
      </c>
      <c r="C166" s="34" t="s">
        <v>1152</v>
      </c>
      <c r="D166" s="22" t="s">
        <v>796</v>
      </c>
      <c r="E166" s="61" t="str">
        <f t="shared" si="20"/>
        <v>DE</v>
      </c>
      <c r="F166" s="61" t="str">
        <f t="shared" si="21"/>
        <v xml:space="preserve">01 </v>
      </c>
      <c r="G166" s="59" t="str">
        <f t="shared" si="22"/>
        <v xml:space="preserve">14   </v>
      </c>
      <c r="H166" s="59" t="str">
        <f t="shared" si="23"/>
        <v xml:space="preserve">01      </v>
      </c>
      <c r="I166" s="74" t="str">
        <f t="shared" si="18"/>
        <v xml:space="preserve">DE01 14   01      </v>
      </c>
      <c r="J166" s="68" t="str">
        <f t="shared" si="19"/>
        <v>DE011401</v>
      </c>
      <c r="K166" s="36"/>
      <c r="L166" s="34"/>
      <c r="M166" s="22" t="s">
        <v>1189</v>
      </c>
      <c r="N166" s="46"/>
      <c r="O166" s="46"/>
      <c r="P166" s="22" t="s">
        <v>1191</v>
      </c>
      <c r="Q166" s="46"/>
      <c r="R166" s="46"/>
      <c r="S166" s="22" t="s">
        <v>1193</v>
      </c>
      <c r="T166" s="70" t="s">
        <v>2277</v>
      </c>
    </row>
    <row r="167" spans="1:20" s="30" customFormat="1" ht="12.75" customHeight="1">
      <c r="A167" s="47" t="s">
        <v>682</v>
      </c>
      <c r="B167" s="36" t="s">
        <v>796</v>
      </c>
      <c r="C167" s="34" t="s">
        <v>1152</v>
      </c>
      <c r="D167" s="22" t="s">
        <v>797</v>
      </c>
      <c r="E167" s="61" t="str">
        <f t="shared" si="20"/>
        <v>DE</v>
      </c>
      <c r="F167" s="61" t="str">
        <f t="shared" si="21"/>
        <v xml:space="preserve">01 </v>
      </c>
      <c r="G167" s="59" t="str">
        <f t="shared" si="22"/>
        <v xml:space="preserve">14   </v>
      </c>
      <c r="H167" s="59" t="str">
        <f t="shared" si="23"/>
        <v xml:space="preserve">02      </v>
      </c>
      <c r="I167" s="74" t="str">
        <f t="shared" si="18"/>
        <v xml:space="preserve">DE01 14   02      </v>
      </c>
      <c r="J167" s="68" t="str">
        <f t="shared" si="19"/>
        <v>DE011402</v>
      </c>
      <c r="K167" s="36"/>
      <c r="L167" s="34"/>
      <c r="M167" s="22" t="s">
        <v>1190</v>
      </c>
      <c r="N167" s="46"/>
      <c r="O167" s="46"/>
      <c r="P167" s="22" t="s">
        <v>1192</v>
      </c>
      <c r="Q167" s="46"/>
      <c r="R167" s="46"/>
      <c r="S167" s="22" t="s">
        <v>1194</v>
      </c>
      <c r="T167" s="70" t="s">
        <v>2277</v>
      </c>
    </row>
    <row r="168" spans="1:20" s="30" customFormat="1" ht="12.75" customHeight="1">
      <c r="A168" s="47" t="s">
        <v>682</v>
      </c>
      <c r="B168" s="36" t="s">
        <v>796</v>
      </c>
      <c r="C168" s="34" t="s">
        <v>1152</v>
      </c>
      <c r="D168" s="22" t="s">
        <v>798</v>
      </c>
      <c r="E168" s="61" t="str">
        <f t="shared" si="20"/>
        <v>DE</v>
      </c>
      <c r="F168" s="61" t="str">
        <f t="shared" si="21"/>
        <v xml:space="preserve">01 </v>
      </c>
      <c r="G168" s="59" t="str">
        <f t="shared" si="22"/>
        <v xml:space="preserve">14   </v>
      </c>
      <c r="H168" s="59" t="str">
        <f t="shared" si="23"/>
        <v xml:space="preserve">03      </v>
      </c>
      <c r="I168" s="74" t="str">
        <f t="shared" si="18"/>
        <v xml:space="preserve">DE01 14   03      </v>
      </c>
      <c r="J168" s="68" t="str">
        <f t="shared" si="19"/>
        <v>DE011403</v>
      </c>
      <c r="K168" s="36"/>
      <c r="L168" s="34"/>
      <c r="M168" s="22" t="s">
        <v>399</v>
      </c>
      <c r="N168" s="46"/>
      <c r="O168" s="46"/>
      <c r="P168" s="22" t="s">
        <v>400</v>
      </c>
      <c r="Q168" s="46"/>
      <c r="R168" s="46"/>
      <c r="S168" s="22" t="s">
        <v>401</v>
      </c>
      <c r="T168" s="70" t="s">
        <v>2277</v>
      </c>
    </row>
    <row r="169" spans="1:20" s="30" customFormat="1" ht="12.75" customHeight="1">
      <c r="A169" s="47" t="s">
        <v>682</v>
      </c>
      <c r="B169" s="36" t="s">
        <v>796</v>
      </c>
      <c r="C169" s="34" t="s">
        <v>1152</v>
      </c>
      <c r="D169" s="22" t="s">
        <v>729</v>
      </c>
      <c r="E169" s="61" t="str">
        <f t="shared" si="20"/>
        <v>DE</v>
      </c>
      <c r="F169" s="61" t="str">
        <f t="shared" si="21"/>
        <v xml:space="preserve">01 </v>
      </c>
      <c r="G169" s="59" t="str">
        <f t="shared" si="22"/>
        <v xml:space="preserve">14   </v>
      </c>
      <c r="H169" s="59" t="str">
        <f t="shared" si="23"/>
        <v xml:space="preserve">04      </v>
      </c>
      <c r="I169" s="74" t="str">
        <f t="shared" si="18"/>
        <v xml:space="preserve">DE01 14   04      </v>
      </c>
      <c r="J169" s="68" t="str">
        <f t="shared" si="19"/>
        <v>DE011404</v>
      </c>
      <c r="K169" s="36"/>
      <c r="L169" s="34"/>
      <c r="M169" s="22" t="s">
        <v>402</v>
      </c>
      <c r="N169" s="46"/>
      <c r="O169" s="46"/>
      <c r="P169" s="22" t="s">
        <v>403</v>
      </c>
      <c r="Q169" s="46"/>
      <c r="R169" s="46"/>
      <c r="S169" s="22" t="s">
        <v>1227</v>
      </c>
      <c r="T169" s="70" t="s">
        <v>2277</v>
      </c>
    </row>
    <row r="170" spans="1:20" ht="12.75" customHeight="1">
      <c r="A170" s="47" t="s">
        <v>682</v>
      </c>
      <c r="B170" s="36" t="s">
        <v>796</v>
      </c>
      <c r="C170" s="34" t="s">
        <v>437</v>
      </c>
      <c r="D170" s="22" t="s">
        <v>796</v>
      </c>
      <c r="E170" s="61" t="str">
        <f t="shared" si="20"/>
        <v>DE</v>
      </c>
      <c r="F170" s="61" t="str">
        <f t="shared" si="21"/>
        <v xml:space="preserve">01 </v>
      </c>
      <c r="G170" s="59" t="str">
        <f t="shared" si="22"/>
        <v xml:space="preserve">16   </v>
      </c>
      <c r="H170" s="59" t="str">
        <f t="shared" si="23"/>
        <v xml:space="preserve">01      </v>
      </c>
      <c r="I170" s="74" t="str">
        <f t="shared" si="18"/>
        <v xml:space="preserve">DE01 16   01      </v>
      </c>
      <c r="J170" s="68" t="str">
        <f t="shared" si="19"/>
        <v>DE011601</v>
      </c>
      <c r="K170" s="46"/>
      <c r="L170" s="46"/>
      <c r="M170" s="22" t="s">
        <v>552</v>
      </c>
      <c r="N170" s="46"/>
      <c r="O170" s="46"/>
      <c r="P170" s="22" t="s">
        <v>551</v>
      </c>
      <c r="Q170" s="46"/>
      <c r="R170" s="46"/>
      <c r="S170" s="22" t="s">
        <v>550</v>
      </c>
      <c r="T170" s="70" t="s">
        <v>2277</v>
      </c>
    </row>
    <row r="171" spans="1:20" ht="12.75" customHeight="1">
      <c r="A171" s="47" t="s">
        <v>682</v>
      </c>
      <c r="B171" s="36" t="s">
        <v>796</v>
      </c>
      <c r="C171" s="34" t="s">
        <v>274</v>
      </c>
      <c r="D171" s="22" t="s">
        <v>796</v>
      </c>
      <c r="E171" s="61" t="str">
        <f t="shared" si="20"/>
        <v>DE</v>
      </c>
      <c r="F171" s="61" t="str">
        <f t="shared" si="21"/>
        <v xml:space="preserve">01 </v>
      </c>
      <c r="G171" s="59" t="str">
        <f t="shared" si="22"/>
        <v xml:space="preserve">73   </v>
      </c>
      <c r="H171" s="59" t="str">
        <f t="shared" si="23"/>
        <v xml:space="preserve">01      </v>
      </c>
      <c r="I171" s="74" t="str">
        <f t="shared" si="18"/>
        <v xml:space="preserve">DE01 73   01      </v>
      </c>
      <c r="J171" s="68" t="str">
        <f t="shared" si="19"/>
        <v>DE017301</v>
      </c>
      <c r="K171" s="8"/>
      <c r="L171" s="3"/>
      <c r="M171" s="22" t="s">
        <v>433</v>
      </c>
      <c r="N171" s="9"/>
      <c r="O171" s="3"/>
      <c r="P171" s="22" t="s">
        <v>433</v>
      </c>
      <c r="Q171" s="9"/>
      <c r="R171" s="3"/>
      <c r="S171" s="22" t="s">
        <v>433</v>
      </c>
      <c r="T171" s="70" t="s">
        <v>2277</v>
      </c>
    </row>
    <row r="172" spans="1:20" ht="12.75" customHeight="1">
      <c r="A172" s="47" t="s">
        <v>682</v>
      </c>
      <c r="B172" s="36" t="s">
        <v>796</v>
      </c>
      <c r="C172" s="34" t="s">
        <v>274</v>
      </c>
      <c r="D172" s="22" t="s">
        <v>797</v>
      </c>
      <c r="E172" s="61" t="str">
        <f t="shared" si="20"/>
        <v>DE</v>
      </c>
      <c r="F172" s="61" t="str">
        <f t="shared" si="21"/>
        <v xml:space="preserve">01 </v>
      </c>
      <c r="G172" s="59" t="str">
        <f t="shared" si="22"/>
        <v xml:space="preserve">73   </v>
      </c>
      <c r="H172" s="59" t="str">
        <f t="shared" si="23"/>
        <v xml:space="preserve">02      </v>
      </c>
      <c r="I172" s="74" t="str">
        <f t="shared" si="18"/>
        <v xml:space="preserve">DE01 73   02      </v>
      </c>
      <c r="J172" s="68" t="str">
        <f t="shared" si="19"/>
        <v>DE017302</v>
      </c>
      <c r="K172" s="8"/>
      <c r="L172" s="3"/>
      <c r="M172" s="22" t="s">
        <v>434</v>
      </c>
      <c r="N172" s="9"/>
      <c r="O172" s="3"/>
      <c r="P172" s="22" t="s">
        <v>434</v>
      </c>
      <c r="Q172" s="9"/>
      <c r="R172" s="3"/>
      <c r="S172" s="22" t="s">
        <v>434</v>
      </c>
      <c r="T172" s="70" t="s">
        <v>2277</v>
      </c>
    </row>
    <row r="173" spans="1:20" ht="12.75" customHeight="1">
      <c r="A173" s="47" t="s">
        <v>682</v>
      </c>
      <c r="B173" s="36" t="s">
        <v>796</v>
      </c>
      <c r="C173" s="34" t="s">
        <v>274</v>
      </c>
      <c r="D173" s="22" t="s">
        <v>798</v>
      </c>
      <c r="E173" s="61" t="str">
        <f t="shared" si="20"/>
        <v>DE</v>
      </c>
      <c r="F173" s="61" t="str">
        <f t="shared" si="21"/>
        <v xml:space="preserve">01 </v>
      </c>
      <c r="G173" s="59" t="str">
        <f t="shared" si="22"/>
        <v xml:space="preserve">73   </v>
      </c>
      <c r="H173" s="59" t="str">
        <f t="shared" si="23"/>
        <v xml:space="preserve">03      </v>
      </c>
      <c r="I173" s="74" t="str">
        <f t="shared" si="18"/>
        <v xml:space="preserve">DE01 73   03      </v>
      </c>
      <c r="J173" s="68" t="str">
        <f t="shared" si="19"/>
        <v>DE017303</v>
      </c>
      <c r="K173" s="8"/>
      <c r="L173" s="3"/>
      <c r="M173" s="22" t="s">
        <v>435</v>
      </c>
      <c r="N173" s="9"/>
      <c r="O173" s="3"/>
      <c r="P173" s="22" t="s">
        <v>435</v>
      </c>
      <c r="Q173" s="9"/>
      <c r="R173" s="3"/>
      <c r="S173" s="22" t="s">
        <v>435</v>
      </c>
      <c r="T173" s="70" t="s">
        <v>2277</v>
      </c>
    </row>
    <row r="174" spans="1:20" ht="12.75" customHeight="1">
      <c r="A174" s="47" t="s">
        <v>682</v>
      </c>
      <c r="B174" s="36" t="s">
        <v>796</v>
      </c>
      <c r="C174" s="34" t="s">
        <v>1699</v>
      </c>
      <c r="D174" s="22" t="s">
        <v>796</v>
      </c>
      <c r="E174" s="61" t="str">
        <f t="shared" si="20"/>
        <v>DE</v>
      </c>
      <c r="F174" s="61" t="str">
        <f t="shared" si="21"/>
        <v xml:space="preserve">01 </v>
      </c>
      <c r="G174" s="59" t="str">
        <f t="shared" si="22"/>
        <v xml:space="preserve">74   </v>
      </c>
      <c r="H174" s="59" t="str">
        <f t="shared" si="23"/>
        <v xml:space="preserve">01      </v>
      </c>
      <c r="I174" s="74" t="str">
        <f t="shared" si="18"/>
        <v xml:space="preserve">DE01 74   01      </v>
      </c>
      <c r="J174" s="68" t="str">
        <f t="shared" si="19"/>
        <v>DE017401</v>
      </c>
      <c r="K174" s="8"/>
      <c r="L174" s="35"/>
      <c r="M174" s="22" t="s">
        <v>52</v>
      </c>
      <c r="N174" s="9"/>
      <c r="O174" s="35"/>
      <c r="P174" s="22" t="s">
        <v>53</v>
      </c>
      <c r="Q174" s="9"/>
      <c r="R174" s="3"/>
      <c r="S174" s="22" t="s">
        <v>54</v>
      </c>
      <c r="T174" s="70" t="s">
        <v>2277</v>
      </c>
    </row>
    <row r="175" spans="1:20" ht="12.75" customHeight="1">
      <c r="A175" s="47" t="s">
        <v>682</v>
      </c>
      <c r="B175" s="36" t="s">
        <v>796</v>
      </c>
      <c r="C175" s="34" t="s">
        <v>1699</v>
      </c>
      <c r="D175" s="22" t="s">
        <v>797</v>
      </c>
      <c r="E175" s="61" t="str">
        <f t="shared" si="20"/>
        <v>DE</v>
      </c>
      <c r="F175" s="61" t="str">
        <f t="shared" si="21"/>
        <v xml:space="preserve">01 </v>
      </c>
      <c r="G175" s="59" t="str">
        <f t="shared" si="22"/>
        <v xml:space="preserve">74   </v>
      </c>
      <c r="H175" s="59" t="str">
        <f t="shared" si="23"/>
        <v xml:space="preserve">02      </v>
      </c>
      <c r="I175" s="74" t="str">
        <f t="shared" si="18"/>
        <v xml:space="preserve">DE01 74   02      </v>
      </c>
      <c r="J175" s="68" t="str">
        <f t="shared" si="19"/>
        <v>DE017402</v>
      </c>
      <c r="K175" s="8"/>
      <c r="L175" s="35"/>
      <c r="M175" s="22" t="s">
        <v>0</v>
      </c>
      <c r="N175" s="9"/>
      <c r="O175" s="35"/>
      <c r="P175" s="22" t="s">
        <v>1</v>
      </c>
      <c r="Q175" s="9"/>
      <c r="R175" s="3"/>
      <c r="S175" s="22" t="s">
        <v>2</v>
      </c>
      <c r="T175" s="70" t="s">
        <v>2277</v>
      </c>
    </row>
    <row r="176" spans="1:20" ht="12.75" customHeight="1">
      <c r="A176" s="47" t="s">
        <v>682</v>
      </c>
      <c r="B176" s="36" t="s">
        <v>796</v>
      </c>
      <c r="C176" s="34" t="s">
        <v>1699</v>
      </c>
      <c r="D176" s="22" t="s">
        <v>798</v>
      </c>
      <c r="E176" s="61" t="str">
        <f t="shared" si="20"/>
        <v>DE</v>
      </c>
      <c r="F176" s="61" t="str">
        <f t="shared" si="21"/>
        <v xml:space="preserve">01 </v>
      </c>
      <c r="G176" s="59" t="str">
        <f t="shared" si="22"/>
        <v xml:space="preserve">74   </v>
      </c>
      <c r="H176" s="59" t="str">
        <f t="shared" si="23"/>
        <v xml:space="preserve">03      </v>
      </c>
      <c r="I176" s="74" t="str">
        <f t="shared" si="18"/>
        <v xml:space="preserve">DE01 74   03      </v>
      </c>
      <c r="J176" s="68" t="str">
        <f t="shared" si="19"/>
        <v>DE017403</v>
      </c>
      <c r="K176" s="8"/>
      <c r="L176" s="35"/>
      <c r="M176" s="22" t="s">
        <v>3</v>
      </c>
      <c r="N176" s="9"/>
      <c r="O176" s="35"/>
      <c r="P176" s="22" t="s">
        <v>4</v>
      </c>
      <c r="Q176" s="9"/>
      <c r="R176" s="3"/>
      <c r="S176" s="22" t="s">
        <v>609</v>
      </c>
      <c r="T176" s="70" t="s">
        <v>2277</v>
      </c>
    </row>
    <row r="177" spans="1:20" ht="12.75" customHeight="1">
      <c r="A177" s="47" t="s">
        <v>682</v>
      </c>
      <c r="B177" s="36" t="s">
        <v>796</v>
      </c>
      <c r="C177" s="34" t="s">
        <v>1699</v>
      </c>
      <c r="D177" s="22" t="s">
        <v>729</v>
      </c>
      <c r="E177" s="61" t="str">
        <f t="shared" si="20"/>
        <v>DE</v>
      </c>
      <c r="F177" s="61" t="str">
        <f t="shared" si="21"/>
        <v xml:space="preserve">01 </v>
      </c>
      <c r="G177" s="59" t="str">
        <f t="shared" si="22"/>
        <v xml:space="preserve">74   </v>
      </c>
      <c r="H177" s="59" t="str">
        <f t="shared" si="23"/>
        <v xml:space="preserve">04      </v>
      </c>
      <c r="I177" s="74" t="str">
        <f t="shared" si="18"/>
        <v xml:space="preserve">DE01 74   04      </v>
      </c>
      <c r="J177" s="68" t="str">
        <f t="shared" si="19"/>
        <v>DE017404</v>
      </c>
      <c r="K177" s="8"/>
      <c r="L177" s="3"/>
      <c r="M177" s="22" t="s">
        <v>140</v>
      </c>
      <c r="N177" s="9"/>
      <c r="O177" s="3"/>
      <c r="P177" s="22" t="s">
        <v>140</v>
      </c>
      <c r="Q177" s="9"/>
      <c r="R177" s="3"/>
      <c r="S177" s="22" t="s">
        <v>140</v>
      </c>
      <c r="T177" s="70" t="s">
        <v>2277</v>
      </c>
    </row>
    <row r="178" spans="1:20" ht="12.75" customHeight="1">
      <c r="A178" s="47" t="s">
        <v>682</v>
      </c>
      <c r="B178" s="36" t="s">
        <v>796</v>
      </c>
      <c r="C178" s="34" t="s">
        <v>1699</v>
      </c>
      <c r="D178" s="22" t="s">
        <v>983</v>
      </c>
      <c r="E178" s="61" t="str">
        <f t="shared" si="20"/>
        <v>DE</v>
      </c>
      <c r="F178" s="61" t="str">
        <f t="shared" si="21"/>
        <v xml:space="preserve">01 </v>
      </c>
      <c r="G178" s="59" t="str">
        <f t="shared" si="22"/>
        <v xml:space="preserve">74   </v>
      </c>
      <c r="H178" s="59" t="str">
        <f t="shared" si="23"/>
        <v xml:space="preserve">05      </v>
      </c>
      <c r="I178" s="74" t="str">
        <f t="shared" si="18"/>
        <v xml:space="preserve">DE01 74   05      </v>
      </c>
      <c r="J178" s="68" t="str">
        <f t="shared" si="19"/>
        <v>DE017405</v>
      </c>
      <c r="K178" s="8"/>
      <c r="L178" s="3"/>
      <c r="M178" s="22" t="s">
        <v>139</v>
      </c>
      <c r="N178" s="9"/>
      <c r="O178" s="3"/>
      <c r="P178" s="22" t="s">
        <v>139</v>
      </c>
      <c r="Q178" s="9"/>
      <c r="R178" s="3"/>
      <c r="S178" s="22" t="s">
        <v>139</v>
      </c>
      <c r="T178" s="70" t="s">
        <v>2277</v>
      </c>
    </row>
    <row r="179" spans="1:20" ht="12.75" customHeight="1">
      <c r="A179" s="47" t="s">
        <v>682</v>
      </c>
      <c r="B179" s="36" t="s">
        <v>796</v>
      </c>
      <c r="C179" s="34" t="s">
        <v>10</v>
      </c>
      <c r="D179" s="22" t="s">
        <v>796</v>
      </c>
      <c r="E179" s="61" t="str">
        <f t="shared" si="20"/>
        <v>DE</v>
      </c>
      <c r="F179" s="61" t="str">
        <f t="shared" si="21"/>
        <v xml:space="preserve">01 </v>
      </c>
      <c r="G179" s="59" t="str">
        <f t="shared" si="22"/>
        <v xml:space="preserve">75   </v>
      </c>
      <c r="H179" s="59" t="str">
        <f t="shared" si="23"/>
        <v xml:space="preserve">01      </v>
      </c>
      <c r="I179" s="74" t="str">
        <f t="shared" ref="I179:I236" si="24">E179&amp;F179&amp;G179&amp;H179</f>
        <v xml:space="preserve">DE01 75   01      </v>
      </c>
      <c r="J179" s="68" t="str">
        <f t="shared" si="19"/>
        <v>DE017501</v>
      </c>
      <c r="K179" s="36"/>
      <c r="L179" s="34"/>
      <c r="M179" s="22" t="s">
        <v>250</v>
      </c>
      <c r="N179" s="8"/>
      <c r="O179" s="35"/>
      <c r="P179" s="22" t="s">
        <v>251</v>
      </c>
      <c r="Q179" s="8"/>
      <c r="R179" s="35"/>
      <c r="S179" s="22" t="s">
        <v>252</v>
      </c>
      <c r="T179" s="70" t="s">
        <v>2277</v>
      </c>
    </row>
    <row r="180" spans="1:20" ht="12.75" customHeight="1">
      <c r="A180" s="47" t="s">
        <v>682</v>
      </c>
      <c r="B180" s="36" t="s">
        <v>796</v>
      </c>
      <c r="C180" s="34" t="s">
        <v>10</v>
      </c>
      <c r="D180" s="22" t="s">
        <v>797</v>
      </c>
      <c r="E180" s="61" t="str">
        <f t="shared" si="20"/>
        <v>DE</v>
      </c>
      <c r="F180" s="61" t="str">
        <f t="shared" si="21"/>
        <v xml:space="preserve">01 </v>
      </c>
      <c r="G180" s="59" t="str">
        <f t="shared" si="22"/>
        <v xml:space="preserve">75   </v>
      </c>
      <c r="H180" s="59" t="str">
        <f t="shared" si="23"/>
        <v xml:space="preserve">02      </v>
      </c>
      <c r="I180" s="74" t="str">
        <f t="shared" si="24"/>
        <v xml:space="preserve">DE01 75   02      </v>
      </c>
      <c r="J180" s="68" t="str">
        <f t="shared" si="19"/>
        <v>DE017502</v>
      </c>
      <c r="K180" s="8"/>
      <c r="L180" s="35"/>
      <c r="M180" s="22" t="s">
        <v>576</v>
      </c>
      <c r="N180" s="8"/>
      <c r="O180" s="35"/>
      <c r="P180" s="22" t="s">
        <v>577</v>
      </c>
      <c r="Q180" s="8"/>
      <c r="R180" s="35"/>
      <c r="S180" s="22" t="s">
        <v>578</v>
      </c>
      <c r="T180" s="70" t="s">
        <v>2277</v>
      </c>
    </row>
    <row r="181" spans="1:20" ht="12.75" customHeight="1">
      <c r="A181" s="47" t="s">
        <v>682</v>
      </c>
      <c r="B181" s="36" t="s">
        <v>796</v>
      </c>
      <c r="C181" s="34" t="s">
        <v>10</v>
      </c>
      <c r="D181" s="22" t="s">
        <v>798</v>
      </c>
      <c r="E181" s="61" t="str">
        <f t="shared" si="20"/>
        <v>DE</v>
      </c>
      <c r="F181" s="61" t="str">
        <f t="shared" si="21"/>
        <v xml:space="preserve">01 </v>
      </c>
      <c r="G181" s="59" t="str">
        <f t="shared" si="22"/>
        <v xml:space="preserve">75   </v>
      </c>
      <c r="H181" s="59" t="str">
        <f t="shared" si="23"/>
        <v xml:space="preserve">03      </v>
      </c>
      <c r="I181" s="74" t="str">
        <f t="shared" si="24"/>
        <v xml:space="preserve">DE01 75   03      </v>
      </c>
      <c r="J181" s="68" t="str">
        <f t="shared" ref="J181:J238" si="25">CONCATENATE(A181,B181,C181,D181)</f>
        <v>DE017503</v>
      </c>
      <c r="K181" s="8"/>
      <c r="L181" s="35"/>
      <c r="M181" s="22" t="s">
        <v>255</v>
      </c>
      <c r="N181" s="8"/>
      <c r="O181" s="35"/>
      <c r="P181" s="22" t="s">
        <v>253</v>
      </c>
      <c r="Q181" s="8"/>
      <c r="R181" s="35"/>
      <c r="S181" s="22" t="s">
        <v>254</v>
      </c>
      <c r="T181" s="70" t="s">
        <v>2277</v>
      </c>
    </row>
    <row r="182" spans="1:20" ht="12.75" customHeight="1">
      <c r="A182" s="47" t="s">
        <v>682</v>
      </c>
      <c r="B182" s="36" t="s">
        <v>796</v>
      </c>
      <c r="C182" s="34" t="s">
        <v>1700</v>
      </c>
      <c r="D182" s="22" t="s">
        <v>796</v>
      </c>
      <c r="E182" s="61" t="str">
        <f t="shared" si="20"/>
        <v>DE</v>
      </c>
      <c r="F182" s="61" t="str">
        <f t="shared" si="21"/>
        <v xml:space="preserve">01 </v>
      </c>
      <c r="G182" s="59" t="str">
        <f t="shared" si="22"/>
        <v xml:space="preserve">76   </v>
      </c>
      <c r="H182" s="59" t="str">
        <f t="shared" si="23"/>
        <v xml:space="preserve">01      </v>
      </c>
      <c r="I182" s="74" t="str">
        <f t="shared" si="24"/>
        <v xml:space="preserve">DE01 76   01      </v>
      </c>
      <c r="J182" s="68" t="str">
        <f t="shared" si="25"/>
        <v>DE017601</v>
      </c>
      <c r="K182" s="8"/>
      <c r="L182" s="35"/>
      <c r="M182" s="22" t="s">
        <v>260</v>
      </c>
      <c r="N182" s="9"/>
      <c r="O182" s="35"/>
      <c r="P182" s="22" t="s">
        <v>261</v>
      </c>
      <c r="Q182" s="9"/>
      <c r="R182" s="3"/>
      <c r="S182" s="22" t="s">
        <v>262</v>
      </c>
      <c r="T182" s="70" t="s">
        <v>2277</v>
      </c>
    </row>
    <row r="183" spans="1:20" ht="12.75" customHeight="1">
      <c r="A183" s="47" t="s">
        <v>682</v>
      </c>
      <c r="B183" s="36" t="s">
        <v>796</v>
      </c>
      <c r="C183" s="34" t="s">
        <v>275</v>
      </c>
      <c r="D183" s="22" t="s">
        <v>796</v>
      </c>
      <c r="E183" s="61" t="str">
        <f t="shared" ref="E183:E241" si="26">A183</f>
        <v>DE</v>
      </c>
      <c r="F183" s="61" t="str">
        <f t="shared" ref="F183:F241" si="27">IF(ISBLANK(B183),"   ",TEXT(B183,"00")&amp;LEFT("   ",3-LEN(TEXT(B183,"00"))))</f>
        <v xml:space="preserve">01 </v>
      </c>
      <c r="G183" s="59" t="str">
        <f t="shared" ref="G183:G241" si="28">IF(ISBLANK(C183),"     ",TEXT(C183,"00")&amp;LEFT("     ",5-LEN(TEXT(C183,"00"))))</f>
        <v xml:space="preserve">77   </v>
      </c>
      <c r="H183" s="59" t="str">
        <f t="shared" ref="H183:H241" si="29">IF(ISBLANK(D183),"        ",TEXT(D183,"00")&amp;LEFT("        ",8-LEN(TEXT(D183,"00"))))</f>
        <v xml:space="preserve">01      </v>
      </c>
      <c r="I183" s="74" t="str">
        <f t="shared" si="24"/>
        <v xml:space="preserve">DE01 77   01      </v>
      </c>
      <c r="J183" s="68" t="str">
        <f t="shared" si="25"/>
        <v>DE017701</v>
      </c>
      <c r="K183" s="8"/>
      <c r="L183" s="3"/>
      <c r="M183" s="22" t="s">
        <v>263</v>
      </c>
      <c r="N183" s="9"/>
      <c r="O183" s="3"/>
      <c r="P183" s="22" t="s">
        <v>264</v>
      </c>
      <c r="Q183" s="9"/>
      <c r="R183" s="3"/>
      <c r="S183" s="22" t="s">
        <v>265</v>
      </c>
      <c r="T183" s="70" t="s">
        <v>2277</v>
      </c>
    </row>
    <row r="184" spans="1:20" ht="12.75" customHeight="1">
      <c r="A184" s="47" t="s">
        <v>682</v>
      </c>
      <c r="B184" s="36" t="s">
        <v>796</v>
      </c>
      <c r="C184" s="34" t="s">
        <v>275</v>
      </c>
      <c r="D184" s="22" t="s">
        <v>797</v>
      </c>
      <c r="E184" s="61" t="str">
        <f t="shared" si="26"/>
        <v>DE</v>
      </c>
      <c r="F184" s="61" t="str">
        <f t="shared" si="27"/>
        <v xml:space="preserve">01 </v>
      </c>
      <c r="G184" s="59" t="str">
        <f t="shared" si="28"/>
        <v xml:space="preserve">77   </v>
      </c>
      <c r="H184" s="59" t="str">
        <f t="shared" si="29"/>
        <v xml:space="preserve">02      </v>
      </c>
      <c r="I184" s="74" t="str">
        <f t="shared" si="24"/>
        <v xml:space="preserve">DE01 77   02      </v>
      </c>
      <c r="J184" s="68" t="str">
        <f t="shared" si="25"/>
        <v>DE017702</v>
      </c>
      <c r="K184" s="8"/>
      <c r="L184" s="3"/>
      <c r="M184" s="22" t="s">
        <v>266</v>
      </c>
      <c r="N184" s="9"/>
      <c r="O184" s="3"/>
      <c r="P184" s="22" t="s">
        <v>278</v>
      </c>
      <c r="Q184" s="9"/>
      <c r="R184" s="3"/>
      <c r="S184" s="22" t="s">
        <v>279</v>
      </c>
      <c r="T184" s="70" t="s">
        <v>2277</v>
      </c>
    </row>
    <row r="185" spans="1:20" ht="12.75" customHeight="1">
      <c r="A185" s="47" t="s">
        <v>682</v>
      </c>
      <c r="B185" s="36" t="s">
        <v>796</v>
      </c>
      <c r="C185" s="34" t="s">
        <v>275</v>
      </c>
      <c r="D185" s="22" t="s">
        <v>798</v>
      </c>
      <c r="E185" s="61" t="str">
        <f t="shared" si="26"/>
        <v>DE</v>
      </c>
      <c r="F185" s="61" t="str">
        <f t="shared" si="27"/>
        <v xml:space="preserve">01 </v>
      </c>
      <c r="G185" s="59" t="str">
        <f t="shared" si="28"/>
        <v xml:space="preserve">77   </v>
      </c>
      <c r="H185" s="59" t="str">
        <f t="shared" si="29"/>
        <v xml:space="preserve">03      </v>
      </c>
      <c r="I185" s="74" t="str">
        <f t="shared" si="24"/>
        <v xml:space="preserve">DE01 77   03      </v>
      </c>
      <c r="J185" s="68" t="str">
        <f t="shared" si="25"/>
        <v>DE017703</v>
      </c>
      <c r="K185" s="8"/>
      <c r="L185" s="3"/>
      <c r="M185" s="22" t="s">
        <v>280</v>
      </c>
      <c r="N185" s="9"/>
      <c r="O185" s="3"/>
      <c r="P185" s="22" t="s">
        <v>281</v>
      </c>
      <c r="Q185" s="9"/>
      <c r="R185" s="3"/>
      <c r="S185" s="22" t="s">
        <v>280</v>
      </c>
      <c r="T185" s="70" t="s">
        <v>2277</v>
      </c>
    </row>
    <row r="186" spans="1:20" ht="12.75" customHeight="1">
      <c r="A186" s="47" t="s">
        <v>682</v>
      </c>
      <c r="B186" s="36" t="s">
        <v>796</v>
      </c>
      <c r="C186" s="34" t="s">
        <v>275</v>
      </c>
      <c r="D186" s="22" t="s">
        <v>729</v>
      </c>
      <c r="E186" s="61" t="str">
        <f t="shared" si="26"/>
        <v>DE</v>
      </c>
      <c r="F186" s="61" t="str">
        <f t="shared" si="27"/>
        <v xml:space="preserve">01 </v>
      </c>
      <c r="G186" s="59" t="str">
        <f t="shared" si="28"/>
        <v xml:space="preserve">77   </v>
      </c>
      <c r="H186" s="59" t="str">
        <f t="shared" si="29"/>
        <v xml:space="preserve">04      </v>
      </c>
      <c r="I186" s="74" t="str">
        <f t="shared" si="24"/>
        <v xml:space="preserve">DE01 77   04      </v>
      </c>
      <c r="J186" s="68" t="str">
        <f t="shared" si="25"/>
        <v>DE017704</v>
      </c>
      <c r="K186" s="8"/>
      <c r="L186" s="3"/>
      <c r="M186" s="22" t="s">
        <v>871</v>
      </c>
      <c r="N186" s="9"/>
      <c r="O186" s="3"/>
      <c r="P186" s="22" t="s">
        <v>872</v>
      </c>
      <c r="Q186" s="9"/>
      <c r="R186" s="3"/>
      <c r="S186" s="22" t="s">
        <v>871</v>
      </c>
      <c r="T186" s="70" t="s">
        <v>2277</v>
      </c>
    </row>
    <row r="187" spans="1:20" ht="12.75" customHeight="1">
      <c r="A187" s="47" t="s">
        <v>682</v>
      </c>
      <c r="B187" s="36" t="s">
        <v>796</v>
      </c>
      <c r="C187" s="34" t="s">
        <v>275</v>
      </c>
      <c r="D187" s="22" t="s">
        <v>983</v>
      </c>
      <c r="E187" s="61" t="str">
        <f t="shared" si="26"/>
        <v>DE</v>
      </c>
      <c r="F187" s="61" t="str">
        <f t="shared" si="27"/>
        <v xml:space="preserve">01 </v>
      </c>
      <c r="G187" s="59" t="str">
        <f t="shared" si="28"/>
        <v xml:space="preserve">77   </v>
      </c>
      <c r="H187" s="59" t="str">
        <f t="shared" si="29"/>
        <v xml:space="preserve">05      </v>
      </c>
      <c r="I187" s="74" t="str">
        <f t="shared" si="24"/>
        <v xml:space="preserve">DE01 77   05      </v>
      </c>
      <c r="J187" s="68" t="str">
        <f t="shared" si="25"/>
        <v>DE017705</v>
      </c>
      <c r="K187" s="8"/>
      <c r="L187" s="35"/>
      <c r="M187" s="22" t="s">
        <v>750</v>
      </c>
      <c r="N187" s="8"/>
      <c r="O187" s="35"/>
      <c r="P187" s="22" t="s">
        <v>750</v>
      </c>
      <c r="Q187" s="8"/>
      <c r="R187" s="35"/>
      <c r="S187" s="22" t="s">
        <v>750</v>
      </c>
      <c r="T187" s="70" t="s">
        <v>2277</v>
      </c>
    </row>
    <row r="188" spans="1:20" ht="12.75" customHeight="1">
      <c r="A188" s="47" t="s">
        <v>682</v>
      </c>
      <c r="B188" s="36" t="s">
        <v>796</v>
      </c>
      <c r="C188" s="34" t="s">
        <v>275</v>
      </c>
      <c r="D188" s="22" t="s">
        <v>984</v>
      </c>
      <c r="E188" s="61" t="str">
        <f t="shared" si="26"/>
        <v>DE</v>
      </c>
      <c r="F188" s="61" t="str">
        <f t="shared" si="27"/>
        <v xml:space="preserve">01 </v>
      </c>
      <c r="G188" s="59" t="str">
        <f t="shared" si="28"/>
        <v xml:space="preserve">77   </v>
      </c>
      <c r="H188" s="59" t="str">
        <f t="shared" si="29"/>
        <v xml:space="preserve">06      </v>
      </c>
      <c r="I188" s="74" t="str">
        <f t="shared" si="24"/>
        <v xml:space="preserve">DE01 77   06      </v>
      </c>
      <c r="J188" s="68" t="str">
        <f t="shared" si="25"/>
        <v>DE017706</v>
      </c>
      <c r="K188" s="8"/>
      <c r="L188" s="35"/>
      <c r="M188" s="22" t="s">
        <v>751</v>
      </c>
      <c r="N188" s="8"/>
      <c r="O188" s="35"/>
      <c r="P188" s="22" t="s">
        <v>751</v>
      </c>
      <c r="Q188" s="8"/>
      <c r="R188" s="35"/>
      <c r="S188" s="22" t="s">
        <v>751</v>
      </c>
      <c r="T188" s="70" t="s">
        <v>2277</v>
      </c>
    </row>
    <row r="189" spans="1:20" ht="12.75" customHeight="1">
      <c r="A189" s="47" t="s">
        <v>682</v>
      </c>
      <c r="B189" s="36" t="s">
        <v>797</v>
      </c>
      <c r="C189" s="34" t="s">
        <v>115</v>
      </c>
      <c r="D189" s="22" t="s">
        <v>796</v>
      </c>
      <c r="E189" s="61" t="str">
        <f t="shared" si="26"/>
        <v>DE</v>
      </c>
      <c r="F189" s="61" t="str">
        <f t="shared" si="27"/>
        <v xml:space="preserve">02 </v>
      </c>
      <c r="G189" s="59" t="str">
        <f t="shared" si="28"/>
        <v xml:space="preserve">21   </v>
      </c>
      <c r="H189" s="59" t="str">
        <f t="shared" si="29"/>
        <v xml:space="preserve">01      </v>
      </c>
      <c r="I189" s="74" t="str">
        <f t="shared" si="24"/>
        <v xml:space="preserve">DE02 21   01      </v>
      </c>
      <c r="J189" s="68" t="str">
        <f t="shared" si="25"/>
        <v>DE022101</v>
      </c>
      <c r="K189" s="46"/>
      <c r="L189" s="46"/>
      <c r="M189" s="22" t="s">
        <v>390</v>
      </c>
      <c r="N189" s="46"/>
      <c r="O189" s="46"/>
      <c r="P189" s="22" t="s">
        <v>391</v>
      </c>
      <c r="Q189" s="46"/>
      <c r="R189" s="46"/>
      <c r="S189" s="22" t="s">
        <v>723</v>
      </c>
      <c r="T189" s="70" t="s">
        <v>2278</v>
      </c>
    </row>
    <row r="190" spans="1:20" ht="12.75" customHeight="1">
      <c r="A190" s="47" t="s">
        <v>682</v>
      </c>
      <c r="B190" s="36" t="s">
        <v>797</v>
      </c>
      <c r="C190" s="34" t="s">
        <v>115</v>
      </c>
      <c r="D190" s="22" t="s">
        <v>797</v>
      </c>
      <c r="E190" s="61" t="str">
        <f t="shared" si="26"/>
        <v>DE</v>
      </c>
      <c r="F190" s="61" t="str">
        <f t="shared" si="27"/>
        <v xml:space="preserve">02 </v>
      </c>
      <c r="G190" s="59" t="str">
        <f t="shared" si="28"/>
        <v xml:space="preserve">21   </v>
      </c>
      <c r="H190" s="59" t="str">
        <f t="shared" si="29"/>
        <v xml:space="preserve">02      </v>
      </c>
      <c r="I190" s="74" t="str">
        <f t="shared" si="24"/>
        <v xml:space="preserve">DE02 21   02      </v>
      </c>
      <c r="J190" s="68" t="str">
        <f t="shared" si="25"/>
        <v>DE022102</v>
      </c>
      <c r="K190" s="46"/>
      <c r="L190" s="46"/>
      <c r="M190" s="22" t="s">
        <v>86</v>
      </c>
      <c r="N190" s="46"/>
      <c r="O190" s="46"/>
      <c r="P190" s="22" t="s">
        <v>87</v>
      </c>
      <c r="Q190" s="46"/>
      <c r="R190" s="46"/>
      <c r="S190" s="22" t="s">
        <v>36</v>
      </c>
      <c r="T190" s="70" t="s">
        <v>2278</v>
      </c>
    </row>
    <row r="191" spans="1:20" ht="12.75" customHeight="1">
      <c r="A191" s="47" t="s">
        <v>682</v>
      </c>
      <c r="B191" s="36" t="s">
        <v>797</v>
      </c>
      <c r="C191" s="34" t="s">
        <v>115</v>
      </c>
      <c r="D191" s="22" t="s">
        <v>798</v>
      </c>
      <c r="E191" s="61" t="str">
        <f t="shared" si="26"/>
        <v>DE</v>
      </c>
      <c r="F191" s="61" t="str">
        <f t="shared" si="27"/>
        <v xml:space="preserve">02 </v>
      </c>
      <c r="G191" s="59" t="str">
        <f t="shared" si="28"/>
        <v xml:space="preserve">21   </v>
      </c>
      <c r="H191" s="59" t="str">
        <f t="shared" si="29"/>
        <v xml:space="preserve">03      </v>
      </c>
      <c r="I191" s="74" t="str">
        <f t="shared" si="24"/>
        <v xml:space="preserve">DE02 21   03      </v>
      </c>
      <c r="J191" s="68" t="str">
        <f t="shared" si="25"/>
        <v>DE022103</v>
      </c>
      <c r="K191" s="46"/>
      <c r="L191" s="46"/>
      <c r="M191" s="22" t="s">
        <v>37</v>
      </c>
      <c r="N191" s="46"/>
      <c r="O191" s="46"/>
      <c r="P191" s="22" t="s">
        <v>38</v>
      </c>
      <c r="Q191" s="46"/>
      <c r="R191" s="46"/>
      <c r="S191" s="22" t="s">
        <v>39</v>
      </c>
      <c r="T191" s="70" t="s">
        <v>2278</v>
      </c>
    </row>
    <row r="192" spans="1:20" ht="12.75" customHeight="1">
      <c r="A192" s="47" t="s">
        <v>682</v>
      </c>
      <c r="B192" s="36" t="s">
        <v>797</v>
      </c>
      <c r="C192" s="34" t="s">
        <v>115</v>
      </c>
      <c r="D192" s="22" t="s">
        <v>729</v>
      </c>
      <c r="E192" s="61" t="str">
        <f t="shared" si="26"/>
        <v>DE</v>
      </c>
      <c r="F192" s="61" t="str">
        <f t="shared" si="27"/>
        <v xml:space="preserve">02 </v>
      </c>
      <c r="G192" s="59" t="str">
        <f t="shared" si="28"/>
        <v xml:space="preserve">21   </v>
      </c>
      <c r="H192" s="59" t="str">
        <f t="shared" si="29"/>
        <v xml:space="preserve">04      </v>
      </c>
      <c r="I192" s="74" t="str">
        <f t="shared" si="24"/>
        <v xml:space="preserve">DE02 21   04      </v>
      </c>
      <c r="J192" s="68" t="str">
        <f t="shared" si="25"/>
        <v>DE022104</v>
      </c>
      <c r="K192" s="46"/>
      <c r="L192" s="46"/>
      <c r="M192" s="22" t="s">
        <v>40</v>
      </c>
      <c r="N192" s="46"/>
      <c r="O192" s="46"/>
      <c r="P192" s="22" t="s">
        <v>41</v>
      </c>
      <c r="Q192" s="46"/>
      <c r="R192" s="46"/>
      <c r="S192" s="22" t="s">
        <v>42</v>
      </c>
      <c r="T192" s="70" t="s">
        <v>2278</v>
      </c>
    </row>
    <row r="193" spans="1:20" ht="12.75" customHeight="1">
      <c r="A193" s="47" t="s">
        <v>682</v>
      </c>
      <c r="B193" s="36" t="s">
        <v>797</v>
      </c>
      <c r="C193" s="34" t="s">
        <v>115</v>
      </c>
      <c r="D193" s="22" t="s">
        <v>983</v>
      </c>
      <c r="E193" s="61" t="str">
        <f t="shared" si="26"/>
        <v>DE</v>
      </c>
      <c r="F193" s="61" t="str">
        <f t="shared" si="27"/>
        <v xml:space="preserve">02 </v>
      </c>
      <c r="G193" s="59" t="str">
        <f t="shared" si="28"/>
        <v xml:space="preserve">21   </v>
      </c>
      <c r="H193" s="59" t="str">
        <f t="shared" si="29"/>
        <v xml:space="preserve">05      </v>
      </c>
      <c r="I193" s="74" t="str">
        <f t="shared" si="24"/>
        <v xml:space="preserve">DE02 21   05      </v>
      </c>
      <c r="J193" s="68" t="str">
        <f t="shared" si="25"/>
        <v>DE022105</v>
      </c>
      <c r="K193" s="46"/>
      <c r="L193" s="46"/>
      <c r="M193" s="22" t="s">
        <v>11</v>
      </c>
      <c r="N193" s="46"/>
      <c r="O193" s="46"/>
      <c r="P193" s="22" t="s">
        <v>12</v>
      </c>
      <c r="Q193" s="46"/>
      <c r="R193" s="46"/>
      <c r="S193" s="22" t="s">
        <v>13</v>
      </c>
      <c r="T193" s="70" t="s">
        <v>2278</v>
      </c>
    </row>
    <row r="194" spans="1:20" ht="12.75" customHeight="1">
      <c r="A194" s="47" t="s">
        <v>682</v>
      </c>
      <c r="B194" s="36" t="s">
        <v>797</v>
      </c>
      <c r="C194" s="34" t="s">
        <v>115</v>
      </c>
      <c r="D194" s="22" t="s">
        <v>984</v>
      </c>
      <c r="E194" s="61" t="str">
        <f t="shared" si="26"/>
        <v>DE</v>
      </c>
      <c r="F194" s="61" t="str">
        <f t="shared" si="27"/>
        <v xml:space="preserve">02 </v>
      </c>
      <c r="G194" s="59" t="str">
        <f t="shared" si="28"/>
        <v xml:space="preserve">21   </v>
      </c>
      <c r="H194" s="59" t="str">
        <f t="shared" si="29"/>
        <v xml:space="preserve">06      </v>
      </c>
      <c r="I194" s="74" t="str">
        <f t="shared" si="24"/>
        <v xml:space="preserve">DE02 21   06      </v>
      </c>
      <c r="J194" s="68" t="str">
        <f t="shared" si="25"/>
        <v>DE022106</v>
      </c>
      <c r="K194" s="46"/>
      <c r="L194" s="46"/>
      <c r="M194" s="22" t="s">
        <v>14</v>
      </c>
      <c r="N194" s="46"/>
      <c r="O194" s="46"/>
      <c r="P194" s="22" t="s">
        <v>15</v>
      </c>
      <c r="Q194" s="46"/>
      <c r="R194" s="46"/>
      <c r="S194" s="22" t="s">
        <v>16</v>
      </c>
      <c r="T194" s="70" t="s">
        <v>2278</v>
      </c>
    </row>
    <row r="195" spans="1:20" ht="12.75" customHeight="1">
      <c r="A195" s="47" t="s">
        <v>682</v>
      </c>
      <c r="B195" s="36" t="s">
        <v>797</v>
      </c>
      <c r="C195" s="34" t="s">
        <v>115</v>
      </c>
      <c r="D195" s="22" t="s">
        <v>730</v>
      </c>
      <c r="E195" s="61" t="str">
        <f t="shared" si="26"/>
        <v>DE</v>
      </c>
      <c r="F195" s="61" t="str">
        <f t="shared" si="27"/>
        <v xml:space="preserve">02 </v>
      </c>
      <c r="G195" s="59" t="str">
        <f t="shared" si="28"/>
        <v xml:space="preserve">21   </v>
      </c>
      <c r="H195" s="59" t="str">
        <f t="shared" si="29"/>
        <v xml:space="preserve">07      </v>
      </c>
      <c r="I195" s="74" t="str">
        <f t="shared" si="24"/>
        <v xml:space="preserve">DE02 21   07      </v>
      </c>
      <c r="J195" s="68" t="str">
        <f t="shared" si="25"/>
        <v>DE022107</v>
      </c>
      <c r="K195" s="46"/>
      <c r="L195" s="46"/>
      <c r="M195" s="22" t="s">
        <v>17</v>
      </c>
      <c r="N195" s="46"/>
      <c r="O195" s="46"/>
      <c r="P195" s="22" t="s">
        <v>18</v>
      </c>
      <c r="Q195" s="46"/>
      <c r="R195" s="46"/>
      <c r="S195" s="22" t="s">
        <v>19</v>
      </c>
      <c r="T195" s="70" t="s">
        <v>2278</v>
      </c>
    </row>
    <row r="196" spans="1:20" ht="12.75" customHeight="1">
      <c r="A196" s="47" t="s">
        <v>682</v>
      </c>
      <c r="B196" s="36" t="s">
        <v>797</v>
      </c>
      <c r="C196" s="34" t="s">
        <v>115</v>
      </c>
      <c r="D196" s="22" t="s">
        <v>1149</v>
      </c>
      <c r="E196" s="61" t="str">
        <f t="shared" si="26"/>
        <v>DE</v>
      </c>
      <c r="F196" s="61" t="str">
        <f t="shared" si="27"/>
        <v xml:space="preserve">02 </v>
      </c>
      <c r="G196" s="59" t="str">
        <f t="shared" si="28"/>
        <v xml:space="preserve">21   </v>
      </c>
      <c r="H196" s="59" t="str">
        <f t="shared" si="29"/>
        <v xml:space="preserve">08      </v>
      </c>
      <c r="I196" s="74" t="str">
        <f t="shared" si="24"/>
        <v xml:space="preserve">DE02 21   08      </v>
      </c>
      <c r="J196" s="68" t="str">
        <f t="shared" si="25"/>
        <v>DE022108</v>
      </c>
      <c r="K196" s="46"/>
      <c r="L196" s="46"/>
      <c r="M196" s="22" t="s">
        <v>20</v>
      </c>
      <c r="N196" s="46"/>
      <c r="O196" s="46"/>
      <c r="P196" s="22" t="s">
        <v>21</v>
      </c>
      <c r="Q196" s="46"/>
      <c r="R196" s="46"/>
      <c r="S196" s="22" t="s">
        <v>22</v>
      </c>
      <c r="T196" s="70" t="s">
        <v>2278</v>
      </c>
    </row>
    <row r="197" spans="1:20" ht="12.75" customHeight="1">
      <c r="A197" s="47" t="s">
        <v>682</v>
      </c>
      <c r="B197" s="36" t="s">
        <v>797</v>
      </c>
      <c r="C197" s="34" t="s">
        <v>115</v>
      </c>
      <c r="D197" s="22" t="s">
        <v>588</v>
      </c>
      <c r="E197" s="61" t="str">
        <f t="shared" si="26"/>
        <v>DE</v>
      </c>
      <c r="F197" s="61" t="str">
        <f t="shared" si="27"/>
        <v xml:space="preserve">02 </v>
      </c>
      <c r="G197" s="59" t="str">
        <f t="shared" si="28"/>
        <v xml:space="preserve">21   </v>
      </c>
      <c r="H197" s="59" t="str">
        <f t="shared" si="29"/>
        <v xml:space="preserve">09      </v>
      </c>
      <c r="I197" s="74" t="str">
        <f t="shared" si="24"/>
        <v xml:space="preserve">DE02 21   09      </v>
      </c>
      <c r="J197" s="68" t="str">
        <f t="shared" si="25"/>
        <v>DE022109</v>
      </c>
      <c r="K197" s="46"/>
      <c r="L197" s="46"/>
      <c r="M197" s="22" t="s">
        <v>23</v>
      </c>
      <c r="N197" s="46"/>
      <c r="O197" s="46"/>
      <c r="P197" s="22" t="s">
        <v>24</v>
      </c>
      <c r="Q197" s="46"/>
      <c r="R197" s="46"/>
      <c r="S197" s="22" t="s">
        <v>25</v>
      </c>
      <c r="T197" s="70" t="s">
        <v>2278</v>
      </c>
    </row>
    <row r="198" spans="1:20" ht="12.75" customHeight="1">
      <c r="A198" s="47" t="s">
        <v>682</v>
      </c>
      <c r="B198" s="36" t="s">
        <v>797</v>
      </c>
      <c r="C198" s="34" t="s">
        <v>115</v>
      </c>
      <c r="D198" s="22" t="s">
        <v>90</v>
      </c>
      <c r="E198" s="61" t="str">
        <f t="shared" si="26"/>
        <v>DE</v>
      </c>
      <c r="F198" s="61" t="str">
        <f t="shared" si="27"/>
        <v xml:space="preserve">02 </v>
      </c>
      <c r="G198" s="59" t="str">
        <f t="shared" si="28"/>
        <v xml:space="preserve">21   </v>
      </c>
      <c r="H198" s="59" t="str">
        <f t="shared" si="29"/>
        <v xml:space="preserve">10      </v>
      </c>
      <c r="I198" s="74" t="str">
        <f t="shared" si="24"/>
        <v xml:space="preserve">DE02 21   10      </v>
      </c>
      <c r="J198" s="68" t="str">
        <f t="shared" si="25"/>
        <v>DE022110</v>
      </c>
      <c r="K198" s="46"/>
      <c r="L198" s="46"/>
      <c r="M198" s="22" t="s">
        <v>26</v>
      </c>
      <c r="N198" s="46"/>
      <c r="O198" s="46"/>
      <c r="P198" s="22" t="s">
        <v>27</v>
      </c>
      <c r="Q198" s="46"/>
      <c r="R198" s="46"/>
      <c r="S198" s="22" t="s">
        <v>28</v>
      </c>
      <c r="T198" s="70" t="s">
        <v>2278</v>
      </c>
    </row>
    <row r="199" spans="1:20" ht="12.75" customHeight="1">
      <c r="A199" s="47" t="s">
        <v>682</v>
      </c>
      <c r="B199" s="36" t="s">
        <v>797</v>
      </c>
      <c r="C199" s="34" t="s">
        <v>115</v>
      </c>
      <c r="D199" s="22" t="s">
        <v>91</v>
      </c>
      <c r="E199" s="61" t="str">
        <f t="shared" si="26"/>
        <v>DE</v>
      </c>
      <c r="F199" s="61" t="str">
        <f t="shared" si="27"/>
        <v xml:space="preserve">02 </v>
      </c>
      <c r="G199" s="59" t="str">
        <f t="shared" si="28"/>
        <v xml:space="preserve">21   </v>
      </c>
      <c r="H199" s="59" t="str">
        <f t="shared" si="29"/>
        <v xml:space="preserve">11      </v>
      </c>
      <c r="I199" s="74" t="str">
        <f t="shared" si="24"/>
        <v xml:space="preserve">DE02 21   11      </v>
      </c>
      <c r="J199" s="68" t="str">
        <f t="shared" si="25"/>
        <v>DE022111</v>
      </c>
      <c r="K199" s="46"/>
      <c r="L199" s="46"/>
      <c r="M199" s="22" t="s">
        <v>29</v>
      </c>
      <c r="N199" s="46"/>
      <c r="O199" s="46"/>
      <c r="P199" s="22" t="s">
        <v>30</v>
      </c>
      <c r="Q199" s="46"/>
      <c r="R199" s="46"/>
      <c r="S199" s="22" t="s">
        <v>31</v>
      </c>
      <c r="T199" s="70" t="s">
        <v>2278</v>
      </c>
    </row>
    <row r="200" spans="1:20" ht="12.75" customHeight="1">
      <c r="A200" s="47" t="s">
        <v>682</v>
      </c>
      <c r="B200" s="36" t="s">
        <v>797</v>
      </c>
      <c r="C200" s="34" t="s">
        <v>115</v>
      </c>
      <c r="D200" s="22" t="s">
        <v>1150</v>
      </c>
      <c r="E200" s="61" t="str">
        <f t="shared" si="26"/>
        <v>DE</v>
      </c>
      <c r="F200" s="61" t="str">
        <f t="shared" si="27"/>
        <v xml:space="preserve">02 </v>
      </c>
      <c r="G200" s="59" t="str">
        <f t="shared" si="28"/>
        <v xml:space="preserve">21   </v>
      </c>
      <c r="H200" s="59" t="str">
        <f t="shared" si="29"/>
        <v xml:space="preserve">12      </v>
      </c>
      <c r="I200" s="74" t="str">
        <f t="shared" si="24"/>
        <v xml:space="preserve">DE02 21   12      </v>
      </c>
      <c r="J200" s="68" t="str">
        <f t="shared" si="25"/>
        <v>DE022112</v>
      </c>
      <c r="K200" s="46"/>
      <c r="L200" s="46"/>
      <c r="M200" s="22" t="s">
        <v>610</v>
      </c>
      <c r="N200" s="46"/>
      <c r="O200" s="46"/>
      <c r="P200" s="22" t="s">
        <v>32</v>
      </c>
      <c r="Q200" s="46"/>
      <c r="R200" s="46"/>
      <c r="S200" s="22" t="s">
        <v>33</v>
      </c>
      <c r="T200" s="70" t="s">
        <v>2278</v>
      </c>
    </row>
    <row r="201" spans="1:20" ht="12.75" customHeight="1">
      <c r="A201" s="47" t="s">
        <v>682</v>
      </c>
      <c r="B201" s="36" t="s">
        <v>797</v>
      </c>
      <c r="C201" s="34" t="s">
        <v>115</v>
      </c>
      <c r="D201" s="22" t="s">
        <v>1151</v>
      </c>
      <c r="E201" s="61" t="str">
        <f t="shared" si="26"/>
        <v>DE</v>
      </c>
      <c r="F201" s="61" t="str">
        <f t="shared" si="27"/>
        <v xml:space="preserve">02 </v>
      </c>
      <c r="G201" s="59" t="str">
        <f t="shared" si="28"/>
        <v xml:space="preserve">21   </v>
      </c>
      <c r="H201" s="59" t="str">
        <f t="shared" si="29"/>
        <v xml:space="preserve">13      </v>
      </c>
      <c r="I201" s="74" t="str">
        <f t="shared" si="24"/>
        <v xml:space="preserve">DE02 21   13      </v>
      </c>
      <c r="J201" s="68" t="str">
        <f t="shared" si="25"/>
        <v>DE022113</v>
      </c>
      <c r="K201" s="46"/>
      <c r="L201" s="46"/>
      <c r="M201" s="22" t="s">
        <v>34</v>
      </c>
      <c r="N201" s="46"/>
      <c r="O201" s="46"/>
      <c r="P201" s="22" t="s">
        <v>35</v>
      </c>
      <c r="Q201" s="46"/>
      <c r="R201" s="46"/>
      <c r="S201" s="22" t="s">
        <v>624</v>
      </c>
      <c r="T201" s="70" t="s">
        <v>2278</v>
      </c>
    </row>
    <row r="202" spans="1:20" ht="12.75" customHeight="1">
      <c r="A202" s="47" t="s">
        <v>682</v>
      </c>
      <c r="B202" s="36" t="s">
        <v>797</v>
      </c>
      <c r="C202" s="34" t="s">
        <v>115</v>
      </c>
      <c r="D202" s="22" t="s">
        <v>1152</v>
      </c>
      <c r="E202" s="61" t="str">
        <f t="shared" si="26"/>
        <v>DE</v>
      </c>
      <c r="F202" s="61" t="str">
        <f t="shared" si="27"/>
        <v xml:space="preserve">02 </v>
      </c>
      <c r="G202" s="59" t="str">
        <f t="shared" si="28"/>
        <v xml:space="preserve">21   </v>
      </c>
      <c r="H202" s="59" t="str">
        <f t="shared" si="29"/>
        <v xml:space="preserve">14      </v>
      </c>
      <c r="I202" s="74" t="str">
        <f t="shared" si="24"/>
        <v xml:space="preserve">DE02 21   14      </v>
      </c>
      <c r="J202" s="68" t="str">
        <f t="shared" si="25"/>
        <v>DE022114</v>
      </c>
      <c r="K202" s="46"/>
      <c r="L202" s="46"/>
      <c r="M202" s="22" t="s">
        <v>511</v>
      </c>
      <c r="N202" s="46"/>
      <c r="O202" s="46"/>
      <c r="P202" s="22" t="s">
        <v>512</v>
      </c>
      <c r="Q202" s="46"/>
      <c r="R202" s="46"/>
      <c r="S202" s="22" t="s">
        <v>1175</v>
      </c>
      <c r="T202" s="70" t="s">
        <v>2278</v>
      </c>
    </row>
    <row r="203" spans="1:20" ht="12.75" customHeight="1">
      <c r="A203" s="47" t="s">
        <v>682</v>
      </c>
      <c r="B203" s="36" t="s">
        <v>797</v>
      </c>
      <c r="C203" s="34" t="s">
        <v>115</v>
      </c>
      <c r="D203" s="22" t="s">
        <v>436</v>
      </c>
      <c r="E203" s="61" t="str">
        <f t="shared" si="26"/>
        <v>DE</v>
      </c>
      <c r="F203" s="61" t="str">
        <f t="shared" si="27"/>
        <v xml:space="preserve">02 </v>
      </c>
      <c r="G203" s="59" t="str">
        <f t="shared" si="28"/>
        <v xml:space="preserve">21   </v>
      </c>
      <c r="H203" s="59" t="str">
        <f t="shared" si="29"/>
        <v xml:space="preserve">15      </v>
      </c>
      <c r="I203" s="74" t="str">
        <f t="shared" si="24"/>
        <v xml:space="preserve">DE02 21   15      </v>
      </c>
      <c r="J203" s="68" t="str">
        <f t="shared" si="25"/>
        <v>DE022115</v>
      </c>
      <c r="K203" s="46"/>
      <c r="L203" s="46"/>
      <c r="M203" s="22" t="s">
        <v>513</v>
      </c>
      <c r="N203" s="46"/>
      <c r="O203" s="46"/>
      <c r="P203" s="22" t="s">
        <v>514</v>
      </c>
      <c r="Q203" s="46"/>
      <c r="R203" s="46"/>
      <c r="S203" s="22" t="s">
        <v>1176</v>
      </c>
      <c r="T203" s="70" t="s">
        <v>2278</v>
      </c>
    </row>
    <row r="204" spans="1:20" ht="12.75" customHeight="1">
      <c r="A204" s="47" t="s">
        <v>682</v>
      </c>
      <c r="B204" s="36" t="s">
        <v>797</v>
      </c>
      <c r="C204" s="34" t="s">
        <v>115</v>
      </c>
      <c r="D204" s="22" t="s">
        <v>437</v>
      </c>
      <c r="E204" s="61" t="str">
        <f t="shared" si="26"/>
        <v>DE</v>
      </c>
      <c r="F204" s="61" t="str">
        <f t="shared" si="27"/>
        <v xml:space="preserve">02 </v>
      </c>
      <c r="G204" s="59" t="str">
        <f t="shared" si="28"/>
        <v xml:space="preserve">21   </v>
      </c>
      <c r="H204" s="59" t="str">
        <f t="shared" si="29"/>
        <v xml:space="preserve">16      </v>
      </c>
      <c r="I204" s="74" t="str">
        <f t="shared" si="24"/>
        <v xml:space="preserve">DE02 21   16      </v>
      </c>
      <c r="J204" s="68" t="str">
        <f t="shared" si="25"/>
        <v>DE022116</v>
      </c>
      <c r="K204" s="46"/>
      <c r="L204" s="46"/>
      <c r="M204" s="22" t="s">
        <v>515</v>
      </c>
      <c r="N204" s="46"/>
      <c r="O204" s="46"/>
      <c r="P204" s="22" t="s">
        <v>145</v>
      </c>
      <c r="Q204" s="46"/>
      <c r="R204" s="46"/>
      <c r="S204" s="22" t="s">
        <v>146</v>
      </c>
      <c r="T204" s="70" t="s">
        <v>2278</v>
      </c>
    </row>
    <row r="205" spans="1:20" ht="12.75" customHeight="1">
      <c r="A205" s="47" t="s">
        <v>682</v>
      </c>
      <c r="B205" s="36" t="s">
        <v>797</v>
      </c>
      <c r="C205" s="34" t="s">
        <v>115</v>
      </c>
      <c r="D205" s="22" t="s">
        <v>1153</v>
      </c>
      <c r="E205" s="61" t="str">
        <f t="shared" si="26"/>
        <v>DE</v>
      </c>
      <c r="F205" s="61" t="str">
        <f t="shared" si="27"/>
        <v xml:space="preserve">02 </v>
      </c>
      <c r="G205" s="59" t="str">
        <f t="shared" si="28"/>
        <v xml:space="preserve">21   </v>
      </c>
      <c r="H205" s="59" t="str">
        <f t="shared" si="29"/>
        <v xml:space="preserve">17      </v>
      </c>
      <c r="I205" s="74" t="str">
        <f t="shared" si="24"/>
        <v xml:space="preserve">DE02 21   17      </v>
      </c>
      <c r="J205" s="68" t="str">
        <f t="shared" si="25"/>
        <v>DE022117</v>
      </c>
      <c r="K205" s="46"/>
      <c r="L205" s="46"/>
      <c r="M205" s="22" t="s">
        <v>147</v>
      </c>
      <c r="N205" s="46"/>
      <c r="O205" s="46"/>
      <c r="P205" s="22" t="s">
        <v>148</v>
      </c>
      <c r="Q205" s="46"/>
      <c r="R205" s="46"/>
      <c r="S205" s="22" t="s">
        <v>149</v>
      </c>
      <c r="T205" s="70" t="s">
        <v>2278</v>
      </c>
    </row>
    <row r="206" spans="1:20" ht="12.75" customHeight="1">
      <c r="A206" s="47" t="s">
        <v>682</v>
      </c>
      <c r="B206" s="36" t="s">
        <v>797</v>
      </c>
      <c r="C206" s="34" t="s">
        <v>115</v>
      </c>
      <c r="D206" s="22" t="s">
        <v>1154</v>
      </c>
      <c r="E206" s="61" t="str">
        <f t="shared" si="26"/>
        <v>DE</v>
      </c>
      <c r="F206" s="61" t="str">
        <f t="shared" si="27"/>
        <v xml:space="preserve">02 </v>
      </c>
      <c r="G206" s="59" t="str">
        <f t="shared" si="28"/>
        <v xml:space="preserve">21   </v>
      </c>
      <c r="H206" s="59" t="str">
        <f t="shared" si="29"/>
        <v xml:space="preserve">18      </v>
      </c>
      <c r="I206" s="74" t="str">
        <f t="shared" si="24"/>
        <v xml:space="preserve">DE02 21   18      </v>
      </c>
      <c r="J206" s="68" t="str">
        <f t="shared" si="25"/>
        <v>DE022118</v>
      </c>
      <c r="K206" s="46"/>
      <c r="L206" s="46"/>
      <c r="M206" s="22" t="s">
        <v>144</v>
      </c>
      <c r="N206" s="46"/>
      <c r="O206" s="46"/>
      <c r="P206" s="22" t="s">
        <v>884</v>
      </c>
      <c r="Q206" s="46"/>
      <c r="R206" s="46"/>
      <c r="S206" s="22" t="s">
        <v>885</v>
      </c>
      <c r="T206" s="70" t="s">
        <v>2278</v>
      </c>
    </row>
    <row r="207" spans="1:20" ht="12.75" customHeight="1">
      <c r="A207" s="47" t="s">
        <v>682</v>
      </c>
      <c r="B207" s="36" t="s">
        <v>797</v>
      </c>
      <c r="C207" s="34" t="s">
        <v>115</v>
      </c>
      <c r="D207" s="22" t="s">
        <v>736</v>
      </c>
      <c r="E207" s="61" t="str">
        <f t="shared" si="26"/>
        <v>DE</v>
      </c>
      <c r="F207" s="61" t="str">
        <f t="shared" si="27"/>
        <v xml:space="preserve">02 </v>
      </c>
      <c r="G207" s="59" t="str">
        <f t="shared" si="28"/>
        <v xml:space="preserve">21   </v>
      </c>
      <c r="H207" s="59" t="str">
        <f t="shared" si="29"/>
        <v xml:space="preserve">19      </v>
      </c>
      <c r="I207" s="74" t="str">
        <f t="shared" si="24"/>
        <v xml:space="preserve">DE02 21   19      </v>
      </c>
      <c r="J207" s="68" t="str">
        <f t="shared" si="25"/>
        <v>DE022119</v>
      </c>
      <c r="K207" s="46"/>
      <c r="L207" s="46"/>
      <c r="M207" s="22" t="s">
        <v>886</v>
      </c>
      <c r="N207" s="46"/>
      <c r="O207" s="46"/>
      <c r="P207" s="22" t="s">
        <v>887</v>
      </c>
      <c r="Q207" s="46"/>
      <c r="R207" s="46"/>
      <c r="S207" s="22" t="s">
        <v>965</v>
      </c>
      <c r="T207" s="70" t="s">
        <v>2278</v>
      </c>
    </row>
    <row r="208" spans="1:20" ht="12.75" customHeight="1">
      <c r="A208" s="47" t="s">
        <v>682</v>
      </c>
      <c r="B208" s="36" t="s">
        <v>797</v>
      </c>
      <c r="C208" s="34" t="s">
        <v>115</v>
      </c>
      <c r="D208" s="22" t="s">
        <v>966</v>
      </c>
      <c r="E208" s="61" t="str">
        <f t="shared" si="26"/>
        <v>DE</v>
      </c>
      <c r="F208" s="61" t="str">
        <f t="shared" si="27"/>
        <v xml:space="preserve">02 </v>
      </c>
      <c r="G208" s="59" t="str">
        <f t="shared" si="28"/>
        <v xml:space="preserve">21   </v>
      </c>
      <c r="H208" s="59" t="str">
        <f t="shared" si="29"/>
        <v xml:space="preserve">20      </v>
      </c>
      <c r="I208" s="74" t="str">
        <f t="shared" si="24"/>
        <v xml:space="preserve">DE02 21   20      </v>
      </c>
      <c r="J208" s="68" t="str">
        <f t="shared" si="25"/>
        <v>DE022120</v>
      </c>
      <c r="K208" s="46"/>
      <c r="L208" s="46"/>
      <c r="M208" s="22" t="s">
        <v>1020</v>
      </c>
      <c r="N208" s="46"/>
      <c r="O208" s="46"/>
      <c r="P208" s="22" t="s">
        <v>1021</v>
      </c>
      <c r="Q208" s="46"/>
      <c r="R208" s="46"/>
      <c r="S208" s="22" t="s">
        <v>1022</v>
      </c>
      <c r="T208" s="70" t="s">
        <v>2278</v>
      </c>
    </row>
    <row r="209" spans="1:20" ht="12.75" customHeight="1">
      <c r="A209" s="47" t="s">
        <v>682</v>
      </c>
      <c r="B209" s="36" t="s">
        <v>797</v>
      </c>
      <c r="C209" s="34" t="s">
        <v>115</v>
      </c>
      <c r="D209" s="22" t="s">
        <v>115</v>
      </c>
      <c r="E209" s="61" t="str">
        <f t="shared" si="26"/>
        <v>DE</v>
      </c>
      <c r="F209" s="61" t="str">
        <f t="shared" si="27"/>
        <v xml:space="preserve">02 </v>
      </c>
      <c r="G209" s="59" t="str">
        <f t="shared" si="28"/>
        <v xml:space="preserve">21   </v>
      </c>
      <c r="H209" s="59" t="str">
        <f t="shared" si="29"/>
        <v xml:space="preserve">21      </v>
      </c>
      <c r="I209" s="74" t="str">
        <f t="shared" si="24"/>
        <v xml:space="preserve">DE02 21   21      </v>
      </c>
      <c r="J209" s="68" t="str">
        <f t="shared" si="25"/>
        <v>DE022121</v>
      </c>
      <c r="K209" s="46"/>
      <c r="L209" s="46"/>
      <c r="M209" s="22" t="s">
        <v>123</v>
      </c>
      <c r="N209" s="46"/>
      <c r="O209" s="46"/>
      <c r="P209" s="22" t="s">
        <v>124</v>
      </c>
      <c r="Q209" s="46"/>
      <c r="R209" s="46"/>
      <c r="S209" s="22" t="s">
        <v>125</v>
      </c>
      <c r="T209" s="70" t="s">
        <v>2278</v>
      </c>
    </row>
    <row r="210" spans="1:20" ht="12.75" customHeight="1">
      <c r="A210" s="47" t="s">
        <v>682</v>
      </c>
      <c r="B210" s="36" t="s">
        <v>797</v>
      </c>
      <c r="C210" s="34" t="s">
        <v>115</v>
      </c>
      <c r="D210" s="22" t="s">
        <v>1121</v>
      </c>
      <c r="E210" s="61" t="str">
        <f t="shared" si="26"/>
        <v>DE</v>
      </c>
      <c r="F210" s="61" t="str">
        <f t="shared" si="27"/>
        <v xml:space="preserve">02 </v>
      </c>
      <c r="G210" s="59" t="str">
        <f t="shared" si="28"/>
        <v xml:space="preserve">21   </v>
      </c>
      <c r="H210" s="59" t="str">
        <f t="shared" si="29"/>
        <v xml:space="preserve">22      </v>
      </c>
      <c r="I210" s="74" t="str">
        <f t="shared" si="24"/>
        <v xml:space="preserve">DE02 21   22      </v>
      </c>
      <c r="J210" s="68" t="str">
        <f t="shared" si="25"/>
        <v>DE022122</v>
      </c>
      <c r="K210" s="46"/>
      <c r="L210" s="46"/>
      <c r="M210" s="22" t="s">
        <v>126</v>
      </c>
      <c r="N210" s="46"/>
      <c r="O210" s="46"/>
      <c r="P210" s="22" t="s">
        <v>752</v>
      </c>
      <c r="Q210" s="46"/>
      <c r="R210" s="46"/>
      <c r="S210" s="22" t="s">
        <v>753</v>
      </c>
      <c r="T210" s="70" t="s">
        <v>2278</v>
      </c>
    </row>
    <row r="211" spans="1:20" ht="12.75" customHeight="1">
      <c r="A211" s="47" t="s">
        <v>682</v>
      </c>
      <c r="B211" s="36" t="s">
        <v>797</v>
      </c>
      <c r="C211" s="34" t="s">
        <v>115</v>
      </c>
      <c r="D211" s="22" t="s">
        <v>855</v>
      </c>
      <c r="E211" s="61" t="str">
        <f t="shared" si="26"/>
        <v>DE</v>
      </c>
      <c r="F211" s="61" t="str">
        <f t="shared" si="27"/>
        <v xml:space="preserve">02 </v>
      </c>
      <c r="G211" s="59" t="str">
        <f t="shared" si="28"/>
        <v xml:space="preserve">21   </v>
      </c>
      <c r="H211" s="59" t="str">
        <f t="shared" si="29"/>
        <v xml:space="preserve">31      </v>
      </c>
      <c r="I211" s="74" t="str">
        <f t="shared" si="24"/>
        <v xml:space="preserve">DE02 21   31      </v>
      </c>
      <c r="J211" s="68" t="str">
        <f t="shared" si="25"/>
        <v>DE022131</v>
      </c>
      <c r="K211" s="46"/>
      <c r="L211" s="46"/>
      <c r="M211" s="22" t="s">
        <v>754</v>
      </c>
      <c r="N211" s="46"/>
      <c r="O211" s="46"/>
      <c r="P211" s="22" t="s">
        <v>755</v>
      </c>
      <c r="Q211" s="46"/>
      <c r="R211" s="46"/>
      <c r="S211" s="22" t="s">
        <v>756</v>
      </c>
      <c r="T211" s="70" t="s">
        <v>2278</v>
      </c>
    </row>
    <row r="212" spans="1:20" ht="12.75" customHeight="1">
      <c r="A212" s="47" t="s">
        <v>682</v>
      </c>
      <c r="B212" s="36" t="s">
        <v>797</v>
      </c>
      <c r="C212" s="34" t="s">
        <v>115</v>
      </c>
      <c r="D212" s="22" t="s">
        <v>858</v>
      </c>
      <c r="E212" s="61" t="str">
        <f t="shared" si="26"/>
        <v>DE</v>
      </c>
      <c r="F212" s="61" t="str">
        <f t="shared" si="27"/>
        <v xml:space="preserve">02 </v>
      </c>
      <c r="G212" s="59" t="str">
        <f t="shared" si="28"/>
        <v xml:space="preserve">21   </v>
      </c>
      <c r="H212" s="59" t="str">
        <f t="shared" si="29"/>
        <v xml:space="preserve">36      </v>
      </c>
      <c r="I212" s="74" t="str">
        <f t="shared" si="24"/>
        <v xml:space="preserve">DE02 21   36      </v>
      </c>
      <c r="J212" s="68" t="str">
        <f t="shared" si="25"/>
        <v>DE022136</v>
      </c>
      <c r="K212" s="46"/>
      <c r="L212" s="46"/>
      <c r="M212" s="22" t="s">
        <v>292</v>
      </c>
      <c r="N212" s="46"/>
      <c r="O212" s="46"/>
      <c r="P212" s="22" t="s">
        <v>294</v>
      </c>
      <c r="Q212" s="46"/>
      <c r="R212" s="46"/>
      <c r="S212" s="22" t="s">
        <v>1163</v>
      </c>
      <c r="T212" s="70" t="s">
        <v>2278</v>
      </c>
    </row>
    <row r="213" spans="1:20" ht="12.75" customHeight="1">
      <c r="A213" s="47" t="s">
        <v>682</v>
      </c>
      <c r="B213" s="36" t="s">
        <v>797</v>
      </c>
      <c r="C213" s="34" t="s">
        <v>115</v>
      </c>
      <c r="D213" s="22" t="s">
        <v>859</v>
      </c>
      <c r="E213" s="61" t="str">
        <f t="shared" si="26"/>
        <v>DE</v>
      </c>
      <c r="F213" s="61" t="str">
        <f t="shared" si="27"/>
        <v xml:space="preserve">02 </v>
      </c>
      <c r="G213" s="59" t="str">
        <f t="shared" si="28"/>
        <v xml:space="preserve">21   </v>
      </c>
      <c r="H213" s="59" t="str">
        <f t="shared" si="29"/>
        <v xml:space="preserve">37      </v>
      </c>
      <c r="I213" s="74" t="str">
        <f t="shared" si="24"/>
        <v xml:space="preserve">DE02 21   37      </v>
      </c>
      <c r="J213" s="68" t="str">
        <f t="shared" si="25"/>
        <v>DE022137</v>
      </c>
      <c r="K213" s="46"/>
      <c r="L213" s="46"/>
      <c r="M213" s="22" t="s">
        <v>293</v>
      </c>
      <c r="N213" s="46"/>
      <c r="O213" s="46"/>
      <c r="P213" s="22" t="s">
        <v>295</v>
      </c>
      <c r="Q213" s="46"/>
      <c r="R213" s="46"/>
      <c r="S213" s="22" t="s">
        <v>1177</v>
      </c>
      <c r="T213" s="70" t="s">
        <v>2278</v>
      </c>
    </row>
    <row r="214" spans="1:20" ht="12.75" customHeight="1">
      <c r="A214" s="47" t="s">
        <v>682</v>
      </c>
      <c r="B214" s="36" t="s">
        <v>797</v>
      </c>
      <c r="C214" s="34" t="s">
        <v>115</v>
      </c>
      <c r="D214" s="22" t="s">
        <v>774</v>
      </c>
      <c r="E214" s="61" t="str">
        <f t="shared" si="26"/>
        <v>DE</v>
      </c>
      <c r="F214" s="61" t="str">
        <f t="shared" si="27"/>
        <v xml:space="preserve">02 </v>
      </c>
      <c r="G214" s="59" t="str">
        <f t="shared" si="28"/>
        <v xml:space="preserve">21   </v>
      </c>
      <c r="H214" s="59" t="str">
        <f t="shared" si="29"/>
        <v xml:space="preserve">42      </v>
      </c>
      <c r="I214" s="74" t="str">
        <f t="shared" si="24"/>
        <v xml:space="preserve">DE02 21   42      </v>
      </c>
      <c r="J214" s="68" t="str">
        <f t="shared" si="25"/>
        <v>DE022142</v>
      </c>
      <c r="K214" s="46"/>
      <c r="L214" s="46"/>
      <c r="M214" s="22" t="s">
        <v>2208</v>
      </c>
      <c r="N214" s="36"/>
      <c r="O214" s="36"/>
      <c r="P214" s="22" t="s">
        <v>2209</v>
      </c>
      <c r="Q214" s="36"/>
      <c r="R214" s="36"/>
      <c r="S214" s="22" t="s">
        <v>2210</v>
      </c>
      <c r="T214" s="70" t="s">
        <v>2278</v>
      </c>
    </row>
    <row r="215" spans="1:20" ht="12.75" customHeight="1">
      <c r="A215" s="47" t="s">
        <v>682</v>
      </c>
      <c r="B215" s="36" t="s">
        <v>797</v>
      </c>
      <c r="C215" s="34" t="s">
        <v>115</v>
      </c>
      <c r="D215" s="22" t="s">
        <v>775</v>
      </c>
      <c r="E215" s="61" t="str">
        <f t="shared" si="26"/>
        <v>DE</v>
      </c>
      <c r="F215" s="61" t="str">
        <f t="shared" si="27"/>
        <v xml:space="preserve">02 </v>
      </c>
      <c r="G215" s="59" t="str">
        <f t="shared" si="28"/>
        <v xml:space="preserve">21   </v>
      </c>
      <c r="H215" s="59" t="str">
        <f t="shared" si="29"/>
        <v xml:space="preserve">43      </v>
      </c>
      <c r="I215" s="74" t="str">
        <f t="shared" si="24"/>
        <v xml:space="preserve">DE02 21   43      </v>
      </c>
      <c r="J215" s="68" t="str">
        <f t="shared" si="25"/>
        <v>DE022143</v>
      </c>
      <c r="K215" s="46"/>
      <c r="L215" s="46"/>
      <c r="M215" s="22" t="s">
        <v>1274</v>
      </c>
      <c r="N215" s="36"/>
      <c r="O215" s="36"/>
      <c r="P215" s="22" t="s">
        <v>1275</v>
      </c>
      <c r="Q215" s="36"/>
      <c r="R215" s="36"/>
      <c r="S215" s="22" t="s">
        <v>1274</v>
      </c>
      <c r="T215" s="70" t="s">
        <v>2278</v>
      </c>
    </row>
    <row r="216" spans="1:20" ht="12.75" customHeight="1">
      <c r="A216" s="47" t="s">
        <v>682</v>
      </c>
      <c r="B216" s="36" t="s">
        <v>797</v>
      </c>
      <c r="C216" s="34" t="s">
        <v>115</v>
      </c>
      <c r="D216" s="22" t="s">
        <v>1160</v>
      </c>
      <c r="E216" s="61" t="str">
        <f t="shared" si="26"/>
        <v>DE</v>
      </c>
      <c r="F216" s="61" t="str">
        <f t="shared" si="27"/>
        <v xml:space="preserve">02 </v>
      </c>
      <c r="G216" s="59" t="str">
        <f t="shared" si="28"/>
        <v xml:space="preserve">21   </v>
      </c>
      <c r="H216" s="59" t="str">
        <f t="shared" si="29"/>
        <v xml:space="preserve">80      </v>
      </c>
      <c r="I216" s="74" t="str">
        <f t="shared" si="24"/>
        <v xml:space="preserve">DE02 21   80      </v>
      </c>
      <c r="J216" s="68" t="str">
        <f t="shared" si="25"/>
        <v>DE022180</v>
      </c>
      <c r="K216" s="46"/>
      <c r="L216" s="46"/>
      <c r="M216" s="22" t="s">
        <v>1159</v>
      </c>
      <c r="N216" s="46"/>
      <c r="O216" s="46"/>
      <c r="P216" s="22" t="s">
        <v>1164</v>
      </c>
      <c r="Q216" s="46"/>
      <c r="R216" s="46"/>
      <c r="S216" s="22" t="s">
        <v>1157</v>
      </c>
      <c r="T216" s="70" t="s">
        <v>2278</v>
      </c>
    </row>
    <row r="217" spans="1:20" ht="12.75" customHeight="1">
      <c r="A217" s="47" t="s">
        <v>682</v>
      </c>
      <c r="B217" s="36" t="s">
        <v>797</v>
      </c>
      <c r="C217" s="34" t="s">
        <v>115</v>
      </c>
      <c r="D217" s="22" t="s">
        <v>835</v>
      </c>
      <c r="E217" s="61" t="str">
        <f t="shared" si="26"/>
        <v>DE</v>
      </c>
      <c r="F217" s="61" t="str">
        <f t="shared" si="27"/>
        <v xml:space="preserve">02 </v>
      </c>
      <c r="G217" s="59" t="str">
        <f t="shared" si="28"/>
        <v xml:space="preserve">21   </v>
      </c>
      <c r="H217" s="59" t="str">
        <f t="shared" si="29"/>
        <v xml:space="preserve">81      </v>
      </c>
      <c r="I217" s="74" t="str">
        <f t="shared" si="24"/>
        <v xml:space="preserve">DE02 21   81      </v>
      </c>
      <c r="J217" s="68" t="str">
        <f t="shared" si="25"/>
        <v>DE022181</v>
      </c>
      <c r="K217" s="46"/>
      <c r="L217" s="46"/>
      <c r="M217" s="22" t="s">
        <v>1156</v>
      </c>
      <c r="N217" s="46"/>
      <c r="O217" s="46"/>
      <c r="P217" s="22" t="s">
        <v>1165</v>
      </c>
      <c r="Q217" s="46"/>
      <c r="R217" s="46"/>
      <c r="S217" s="22" t="s">
        <v>1156</v>
      </c>
      <c r="T217" s="70" t="s">
        <v>2278</v>
      </c>
    </row>
    <row r="218" spans="1:20" ht="12.75" customHeight="1">
      <c r="A218" s="47" t="s">
        <v>682</v>
      </c>
      <c r="B218" s="36" t="s">
        <v>797</v>
      </c>
      <c r="C218" s="34" t="s">
        <v>115</v>
      </c>
      <c r="D218" s="22" t="s">
        <v>1161</v>
      </c>
      <c r="E218" s="61" t="str">
        <f t="shared" si="26"/>
        <v>DE</v>
      </c>
      <c r="F218" s="61" t="str">
        <f t="shared" si="27"/>
        <v xml:space="preserve">02 </v>
      </c>
      <c r="G218" s="59" t="str">
        <f t="shared" si="28"/>
        <v xml:space="preserve">21   </v>
      </c>
      <c r="H218" s="59" t="str">
        <f t="shared" si="29"/>
        <v xml:space="preserve">82      </v>
      </c>
      <c r="I218" s="74" t="str">
        <f t="shared" si="24"/>
        <v xml:space="preserve">DE02 21   82      </v>
      </c>
      <c r="J218" s="68" t="str">
        <f t="shared" si="25"/>
        <v>DE022182</v>
      </c>
      <c r="K218" s="46"/>
      <c r="L218" s="46"/>
      <c r="M218" s="22" t="s">
        <v>1158</v>
      </c>
      <c r="N218" s="46"/>
      <c r="O218" s="46"/>
      <c r="P218" s="22" t="s">
        <v>1166</v>
      </c>
      <c r="Q218" s="46"/>
      <c r="R218" s="46"/>
      <c r="S218" s="22" t="s">
        <v>1162</v>
      </c>
      <c r="T218" s="70" t="s">
        <v>2278</v>
      </c>
    </row>
    <row r="219" spans="1:20" ht="12.75" customHeight="1">
      <c r="A219" s="47" t="s">
        <v>682</v>
      </c>
      <c r="B219" s="36" t="s">
        <v>797</v>
      </c>
      <c r="C219" s="34" t="s">
        <v>115</v>
      </c>
      <c r="D219" s="22" t="s">
        <v>861</v>
      </c>
      <c r="E219" s="61" t="str">
        <f t="shared" si="26"/>
        <v>DE</v>
      </c>
      <c r="F219" s="61" t="str">
        <f t="shared" si="27"/>
        <v xml:space="preserve">02 </v>
      </c>
      <c r="G219" s="59" t="str">
        <f t="shared" si="28"/>
        <v xml:space="preserve">21   </v>
      </c>
      <c r="H219" s="59" t="str">
        <f t="shared" si="29"/>
        <v xml:space="preserve">91      </v>
      </c>
      <c r="I219" s="74" t="str">
        <f t="shared" si="24"/>
        <v xml:space="preserve">DE02 21   91      </v>
      </c>
      <c r="J219" s="68" t="str">
        <f t="shared" si="25"/>
        <v>DE022191</v>
      </c>
      <c r="K219" s="46"/>
      <c r="L219" s="46"/>
      <c r="M219" s="22" t="s">
        <v>757</v>
      </c>
      <c r="N219" s="46"/>
      <c r="O219" s="46"/>
      <c r="P219" s="22" t="s">
        <v>758</v>
      </c>
      <c r="Q219" s="46"/>
      <c r="R219" s="46"/>
      <c r="S219" s="22" t="s">
        <v>759</v>
      </c>
      <c r="T219" s="70" t="s">
        <v>2278</v>
      </c>
    </row>
    <row r="220" spans="1:20" ht="12.75" customHeight="1">
      <c r="A220" s="47" t="s">
        <v>682</v>
      </c>
      <c r="B220" s="36" t="s">
        <v>797</v>
      </c>
      <c r="C220" s="34" t="s">
        <v>115</v>
      </c>
      <c r="D220" s="22" t="s">
        <v>862</v>
      </c>
      <c r="E220" s="61" t="str">
        <f t="shared" si="26"/>
        <v>DE</v>
      </c>
      <c r="F220" s="61" t="str">
        <f t="shared" si="27"/>
        <v xml:space="preserve">02 </v>
      </c>
      <c r="G220" s="59" t="str">
        <f t="shared" si="28"/>
        <v xml:space="preserve">21   </v>
      </c>
      <c r="H220" s="59" t="str">
        <f t="shared" si="29"/>
        <v xml:space="preserve">92      </v>
      </c>
      <c r="I220" s="74" t="str">
        <f t="shared" si="24"/>
        <v xml:space="preserve">DE02 21   92      </v>
      </c>
      <c r="J220" s="68" t="str">
        <f t="shared" si="25"/>
        <v>DE022192</v>
      </c>
      <c r="K220" s="46"/>
      <c r="L220" s="46"/>
      <c r="M220" s="22" t="s">
        <v>760</v>
      </c>
      <c r="N220" s="46"/>
      <c r="O220" s="46"/>
      <c r="P220" s="22" t="s">
        <v>761</v>
      </c>
      <c r="Q220" s="46"/>
      <c r="R220" s="46"/>
      <c r="S220" s="22" t="s">
        <v>762</v>
      </c>
      <c r="T220" s="70" t="s">
        <v>2278</v>
      </c>
    </row>
    <row r="221" spans="1:20" ht="12.75" customHeight="1">
      <c r="A221" s="47" t="s">
        <v>682</v>
      </c>
      <c r="B221" s="36" t="s">
        <v>797</v>
      </c>
      <c r="C221" s="34" t="s">
        <v>115</v>
      </c>
      <c r="D221" s="22" t="s">
        <v>863</v>
      </c>
      <c r="E221" s="61" t="str">
        <f t="shared" si="26"/>
        <v>DE</v>
      </c>
      <c r="F221" s="61" t="str">
        <f t="shared" si="27"/>
        <v xml:space="preserve">02 </v>
      </c>
      <c r="G221" s="59" t="str">
        <f t="shared" si="28"/>
        <v xml:space="preserve">21   </v>
      </c>
      <c r="H221" s="59" t="str">
        <f t="shared" si="29"/>
        <v xml:space="preserve">93      </v>
      </c>
      <c r="I221" s="74" t="str">
        <f t="shared" si="24"/>
        <v xml:space="preserve">DE02 21   93      </v>
      </c>
      <c r="J221" s="68" t="str">
        <f t="shared" si="25"/>
        <v>DE022193</v>
      </c>
      <c r="K221" s="46"/>
      <c r="L221" s="46"/>
      <c r="M221" s="22" t="s">
        <v>2055</v>
      </c>
      <c r="N221" s="46"/>
      <c r="O221" s="46"/>
      <c r="P221" s="22" t="s">
        <v>2056</v>
      </c>
      <c r="Q221" s="46"/>
      <c r="R221" s="46"/>
      <c r="S221" s="22" t="s">
        <v>549</v>
      </c>
      <c r="T221" s="70" t="s">
        <v>2278</v>
      </c>
    </row>
    <row r="222" spans="1:20" ht="12.75" customHeight="1">
      <c r="A222" s="47" t="s">
        <v>682</v>
      </c>
      <c r="B222" s="36" t="s">
        <v>797</v>
      </c>
      <c r="C222" s="34" t="s">
        <v>115</v>
      </c>
      <c r="D222" s="22" t="s">
        <v>1079</v>
      </c>
      <c r="E222" s="61" t="str">
        <f t="shared" si="26"/>
        <v>DE</v>
      </c>
      <c r="F222" s="61" t="str">
        <f t="shared" si="27"/>
        <v xml:space="preserve">02 </v>
      </c>
      <c r="G222" s="59" t="str">
        <f t="shared" si="28"/>
        <v xml:space="preserve">21   </v>
      </c>
      <c r="H222" s="59" t="str">
        <f t="shared" si="29"/>
        <v xml:space="preserve">99      </v>
      </c>
      <c r="I222" s="74" t="str">
        <f t="shared" si="24"/>
        <v xml:space="preserve">DE02 21   99      </v>
      </c>
      <c r="J222" s="68" t="str">
        <f t="shared" si="25"/>
        <v>DE022199</v>
      </c>
      <c r="K222" s="46"/>
      <c r="L222" s="46"/>
      <c r="M222" s="22" t="s">
        <v>763</v>
      </c>
      <c r="N222" s="46"/>
      <c r="O222" s="46"/>
      <c r="P222" s="22" t="s">
        <v>764</v>
      </c>
      <c r="Q222" s="46"/>
      <c r="R222" s="46"/>
      <c r="S222" s="22" t="s">
        <v>717</v>
      </c>
      <c r="T222" s="70" t="s">
        <v>2278</v>
      </c>
    </row>
    <row r="223" spans="1:20" ht="12.75" customHeight="1">
      <c r="A223" s="28" t="s">
        <v>682</v>
      </c>
      <c r="B223" s="17" t="s">
        <v>797</v>
      </c>
      <c r="C223" s="16" t="s">
        <v>421</v>
      </c>
      <c r="D223" s="26" t="s">
        <v>797</v>
      </c>
      <c r="E223" s="61" t="str">
        <f t="shared" si="26"/>
        <v>DE</v>
      </c>
      <c r="F223" s="61" t="str">
        <f t="shared" si="27"/>
        <v xml:space="preserve">02 </v>
      </c>
      <c r="G223" s="59" t="str">
        <f t="shared" si="28"/>
        <v xml:space="preserve">24   </v>
      </c>
      <c r="H223" s="59" t="str">
        <f t="shared" si="29"/>
        <v xml:space="preserve">02      </v>
      </c>
      <c r="I223" s="74" t="str">
        <f t="shared" si="24"/>
        <v xml:space="preserve">DE02 24   02      </v>
      </c>
      <c r="J223" s="68" t="str">
        <f t="shared" si="25"/>
        <v>DE022402</v>
      </c>
      <c r="K223" s="25"/>
      <c r="L223" s="25"/>
      <c r="M223" s="26" t="s">
        <v>86</v>
      </c>
      <c r="N223" s="25"/>
      <c r="O223" s="25"/>
      <c r="P223" s="26" t="s">
        <v>87</v>
      </c>
      <c r="Q223" s="25"/>
      <c r="R223" s="25"/>
      <c r="S223" s="26" t="s">
        <v>36</v>
      </c>
      <c r="T223" s="70" t="s">
        <v>2278</v>
      </c>
    </row>
    <row r="224" spans="1:20" ht="12.75" customHeight="1">
      <c r="A224" s="28" t="s">
        <v>682</v>
      </c>
      <c r="B224" s="17" t="s">
        <v>797</v>
      </c>
      <c r="C224" s="16" t="s">
        <v>421</v>
      </c>
      <c r="D224" s="26" t="s">
        <v>798</v>
      </c>
      <c r="E224" s="61" t="str">
        <f t="shared" si="26"/>
        <v>DE</v>
      </c>
      <c r="F224" s="61" t="str">
        <f t="shared" si="27"/>
        <v xml:space="preserve">02 </v>
      </c>
      <c r="G224" s="59" t="str">
        <f t="shared" si="28"/>
        <v xml:space="preserve">24   </v>
      </c>
      <c r="H224" s="59" t="str">
        <f t="shared" si="29"/>
        <v xml:space="preserve">03      </v>
      </c>
      <c r="I224" s="74" t="str">
        <f t="shared" si="24"/>
        <v xml:space="preserve">DE02 24   03      </v>
      </c>
      <c r="J224" s="68" t="str">
        <f t="shared" si="25"/>
        <v>DE022403</v>
      </c>
      <c r="K224" s="25"/>
      <c r="L224" s="25"/>
      <c r="M224" s="26" t="s">
        <v>37</v>
      </c>
      <c r="N224" s="25"/>
      <c r="O224" s="25"/>
      <c r="P224" s="26" t="s">
        <v>38</v>
      </c>
      <c r="Q224" s="25"/>
      <c r="R224" s="25"/>
      <c r="S224" s="26" t="s">
        <v>39</v>
      </c>
      <c r="T224" s="70" t="s">
        <v>2278</v>
      </c>
    </row>
    <row r="225" spans="1:20" ht="12.75" customHeight="1">
      <c r="A225" s="28" t="s">
        <v>682</v>
      </c>
      <c r="B225" s="17" t="s">
        <v>797</v>
      </c>
      <c r="C225" s="16" t="s">
        <v>421</v>
      </c>
      <c r="D225" s="26" t="s">
        <v>729</v>
      </c>
      <c r="E225" s="61" t="str">
        <f t="shared" si="26"/>
        <v>DE</v>
      </c>
      <c r="F225" s="61" t="str">
        <f t="shared" si="27"/>
        <v xml:space="preserve">02 </v>
      </c>
      <c r="G225" s="59" t="str">
        <f t="shared" si="28"/>
        <v xml:space="preserve">24   </v>
      </c>
      <c r="H225" s="59" t="str">
        <f t="shared" si="29"/>
        <v xml:space="preserve">04      </v>
      </c>
      <c r="I225" s="74" t="str">
        <f t="shared" si="24"/>
        <v xml:space="preserve">DE02 24   04      </v>
      </c>
      <c r="J225" s="68" t="str">
        <f t="shared" si="25"/>
        <v>DE022404</v>
      </c>
      <c r="K225" s="25"/>
      <c r="L225" s="25"/>
      <c r="M225" s="26" t="s">
        <v>40</v>
      </c>
      <c r="N225" s="25"/>
      <c r="O225" s="25"/>
      <c r="P225" s="26" t="s">
        <v>41</v>
      </c>
      <c r="Q225" s="25"/>
      <c r="R225" s="25"/>
      <c r="S225" s="26" t="s">
        <v>42</v>
      </c>
      <c r="T225" s="70" t="s">
        <v>2278</v>
      </c>
    </row>
    <row r="226" spans="1:20" ht="12.75" customHeight="1">
      <c r="A226" s="28" t="s">
        <v>682</v>
      </c>
      <c r="B226" s="17" t="s">
        <v>797</v>
      </c>
      <c r="C226" s="16" t="s">
        <v>421</v>
      </c>
      <c r="D226" s="26" t="s">
        <v>983</v>
      </c>
      <c r="E226" s="61" t="str">
        <f t="shared" si="26"/>
        <v>DE</v>
      </c>
      <c r="F226" s="61" t="str">
        <f t="shared" si="27"/>
        <v xml:space="preserve">02 </v>
      </c>
      <c r="G226" s="59" t="str">
        <f t="shared" si="28"/>
        <v xml:space="preserve">24   </v>
      </c>
      <c r="H226" s="59" t="str">
        <f t="shared" si="29"/>
        <v xml:space="preserve">05      </v>
      </c>
      <c r="I226" s="74" t="str">
        <f t="shared" si="24"/>
        <v xml:space="preserve">DE02 24   05      </v>
      </c>
      <c r="J226" s="68" t="str">
        <f t="shared" si="25"/>
        <v>DE022405</v>
      </c>
      <c r="K226" s="25"/>
      <c r="L226" s="25"/>
      <c r="M226" s="26" t="s">
        <v>11</v>
      </c>
      <c r="N226" s="25"/>
      <c r="O226" s="25"/>
      <c r="P226" s="26" t="s">
        <v>12</v>
      </c>
      <c r="Q226" s="25"/>
      <c r="R226" s="25"/>
      <c r="S226" s="26" t="s">
        <v>13</v>
      </c>
      <c r="T226" s="70" t="s">
        <v>2278</v>
      </c>
    </row>
    <row r="227" spans="1:20" ht="12.75" customHeight="1">
      <c r="A227" s="28" t="s">
        <v>682</v>
      </c>
      <c r="B227" s="17" t="s">
        <v>797</v>
      </c>
      <c r="C227" s="16" t="s">
        <v>421</v>
      </c>
      <c r="D227" s="26" t="s">
        <v>730</v>
      </c>
      <c r="E227" s="61" t="str">
        <f t="shared" si="26"/>
        <v>DE</v>
      </c>
      <c r="F227" s="61" t="str">
        <f t="shared" si="27"/>
        <v xml:space="preserve">02 </v>
      </c>
      <c r="G227" s="59" t="str">
        <f t="shared" si="28"/>
        <v xml:space="preserve">24   </v>
      </c>
      <c r="H227" s="59" t="str">
        <f t="shared" si="29"/>
        <v xml:space="preserve">07      </v>
      </c>
      <c r="I227" s="74" t="str">
        <f t="shared" si="24"/>
        <v xml:space="preserve">DE02 24   07      </v>
      </c>
      <c r="J227" s="68" t="str">
        <f t="shared" si="25"/>
        <v>DE022407</v>
      </c>
      <c r="K227" s="25"/>
      <c r="L227" s="25"/>
      <c r="M227" s="26" t="s">
        <v>17</v>
      </c>
      <c r="N227" s="25"/>
      <c r="O227" s="25"/>
      <c r="P227" s="26" t="s">
        <v>18</v>
      </c>
      <c r="Q227" s="25"/>
      <c r="R227" s="25"/>
      <c r="S227" s="26" t="s">
        <v>1254</v>
      </c>
      <c r="T227" s="70" t="s">
        <v>2278</v>
      </c>
    </row>
    <row r="228" spans="1:20" ht="12.75" customHeight="1">
      <c r="A228" s="28" t="s">
        <v>682</v>
      </c>
      <c r="B228" s="17" t="s">
        <v>797</v>
      </c>
      <c r="C228" s="16" t="s">
        <v>421</v>
      </c>
      <c r="D228" s="26" t="s">
        <v>1149</v>
      </c>
      <c r="E228" s="61" t="str">
        <f t="shared" si="26"/>
        <v>DE</v>
      </c>
      <c r="F228" s="61" t="str">
        <f t="shared" si="27"/>
        <v xml:space="preserve">02 </v>
      </c>
      <c r="G228" s="59" t="str">
        <f t="shared" si="28"/>
        <v xml:space="preserve">24   </v>
      </c>
      <c r="H228" s="59" t="str">
        <f t="shared" si="29"/>
        <v xml:space="preserve">08      </v>
      </c>
      <c r="I228" s="74" t="str">
        <f t="shared" si="24"/>
        <v xml:space="preserve">DE02 24   08      </v>
      </c>
      <c r="J228" s="68" t="str">
        <f t="shared" si="25"/>
        <v>DE022408</v>
      </c>
      <c r="K228" s="25"/>
      <c r="L228" s="25"/>
      <c r="M228" s="26" t="s">
        <v>20</v>
      </c>
      <c r="N228" s="25"/>
      <c r="O228" s="25"/>
      <c r="P228" s="26" t="s">
        <v>21</v>
      </c>
      <c r="Q228" s="25"/>
      <c r="R228" s="25"/>
      <c r="S228" s="26" t="s">
        <v>1255</v>
      </c>
      <c r="T228" s="70" t="s">
        <v>2278</v>
      </c>
    </row>
    <row r="229" spans="1:20" ht="12.75" customHeight="1">
      <c r="A229" s="28" t="s">
        <v>682</v>
      </c>
      <c r="B229" s="17" t="s">
        <v>797</v>
      </c>
      <c r="C229" s="16" t="s">
        <v>421</v>
      </c>
      <c r="D229" s="26" t="s">
        <v>588</v>
      </c>
      <c r="E229" s="61" t="str">
        <f t="shared" si="26"/>
        <v>DE</v>
      </c>
      <c r="F229" s="61" t="str">
        <f t="shared" si="27"/>
        <v xml:space="preserve">02 </v>
      </c>
      <c r="G229" s="59" t="str">
        <f t="shared" si="28"/>
        <v xml:space="preserve">24   </v>
      </c>
      <c r="H229" s="59" t="str">
        <f t="shared" si="29"/>
        <v xml:space="preserve">09      </v>
      </c>
      <c r="I229" s="74" t="str">
        <f t="shared" si="24"/>
        <v xml:space="preserve">DE02 24   09      </v>
      </c>
      <c r="J229" s="68" t="str">
        <f t="shared" si="25"/>
        <v>DE022409</v>
      </c>
      <c r="K229" s="25"/>
      <c r="L229" s="25"/>
      <c r="M229" s="26" t="s">
        <v>23</v>
      </c>
      <c r="N229" s="25"/>
      <c r="O229" s="25"/>
      <c r="P229" s="26" t="s">
        <v>24</v>
      </c>
      <c r="Q229" s="25"/>
      <c r="R229" s="25"/>
      <c r="S229" s="26" t="s">
        <v>25</v>
      </c>
      <c r="T229" s="70" t="s">
        <v>2278</v>
      </c>
    </row>
    <row r="230" spans="1:20" ht="12.75" customHeight="1">
      <c r="A230" s="28" t="s">
        <v>682</v>
      </c>
      <c r="B230" s="17" t="s">
        <v>797</v>
      </c>
      <c r="C230" s="16" t="s">
        <v>421</v>
      </c>
      <c r="D230" s="26" t="s">
        <v>90</v>
      </c>
      <c r="E230" s="61" t="str">
        <f t="shared" si="26"/>
        <v>DE</v>
      </c>
      <c r="F230" s="61" t="str">
        <f t="shared" si="27"/>
        <v xml:space="preserve">02 </v>
      </c>
      <c r="G230" s="59" t="str">
        <f t="shared" si="28"/>
        <v xml:space="preserve">24   </v>
      </c>
      <c r="H230" s="59" t="str">
        <f t="shared" si="29"/>
        <v xml:space="preserve">10      </v>
      </c>
      <c r="I230" s="74" t="str">
        <f t="shared" si="24"/>
        <v xml:space="preserve">DE02 24   10      </v>
      </c>
      <c r="J230" s="68" t="str">
        <f t="shared" si="25"/>
        <v>DE022410</v>
      </c>
      <c r="K230" s="25"/>
      <c r="L230" s="25"/>
      <c r="M230" s="26" t="s">
        <v>26</v>
      </c>
      <c r="N230" s="25"/>
      <c r="O230" s="25"/>
      <c r="P230" s="26" t="s">
        <v>27</v>
      </c>
      <c r="Q230" s="25"/>
      <c r="R230" s="25"/>
      <c r="S230" s="26" t="s">
        <v>28</v>
      </c>
      <c r="T230" s="70" t="s">
        <v>2278</v>
      </c>
    </row>
    <row r="231" spans="1:20" ht="12.75" customHeight="1">
      <c r="A231" s="28" t="s">
        <v>682</v>
      </c>
      <c r="B231" s="17" t="s">
        <v>797</v>
      </c>
      <c r="C231" s="16" t="s">
        <v>421</v>
      </c>
      <c r="D231" s="26" t="s">
        <v>91</v>
      </c>
      <c r="E231" s="61" t="str">
        <f t="shared" si="26"/>
        <v>DE</v>
      </c>
      <c r="F231" s="61" t="str">
        <f t="shared" si="27"/>
        <v xml:space="preserve">02 </v>
      </c>
      <c r="G231" s="59" t="str">
        <f t="shared" si="28"/>
        <v xml:space="preserve">24   </v>
      </c>
      <c r="H231" s="59" t="str">
        <f t="shared" si="29"/>
        <v xml:space="preserve">11      </v>
      </c>
      <c r="I231" s="74" t="str">
        <f t="shared" si="24"/>
        <v xml:space="preserve">DE02 24   11      </v>
      </c>
      <c r="J231" s="68" t="str">
        <f t="shared" si="25"/>
        <v>DE022411</v>
      </c>
      <c r="K231" s="25"/>
      <c r="L231" s="25"/>
      <c r="M231" s="26" t="s">
        <v>29</v>
      </c>
      <c r="N231" s="25"/>
      <c r="O231" s="25"/>
      <c r="P231" s="26" t="s">
        <v>30</v>
      </c>
      <c r="Q231" s="25"/>
      <c r="R231" s="25"/>
      <c r="S231" s="26" t="s">
        <v>31</v>
      </c>
      <c r="T231" s="70" t="s">
        <v>2278</v>
      </c>
    </row>
    <row r="232" spans="1:20" ht="12.75" customHeight="1">
      <c r="A232" s="28" t="s">
        <v>682</v>
      </c>
      <c r="B232" s="17" t="s">
        <v>797</v>
      </c>
      <c r="C232" s="16" t="s">
        <v>421</v>
      </c>
      <c r="D232" s="26" t="s">
        <v>1150</v>
      </c>
      <c r="E232" s="61" t="str">
        <f t="shared" si="26"/>
        <v>DE</v>
      </c>
      <c r="F232" s="61" t="str">
        <f t="shared" si="27"/>
        <v xml:space="preserve">02 </v>
      </c>
      <c r="G232" s="59" t="str">
        <f t="shared" si="28"/>
        <v xml:space="preserve">24   </v>
      </c>
      <c r="H232" s="59" t="str">
        <f t="shared" si="29"/>
        <v xml:space="preserve">12      </v>
      </c>
      <c r="I232" s="74" t="str">
        <f t="shared" si="24"/>
        <v xml:space="preserve">DE02 24   12      </v>
      </c>
      <c r="J232" s="68" t="str">
        <f t="shared" si="25"/>
        <v>DE022412</v>
      </c>
      <c r="K232" s="25"/>
      <c r="L232" s="25"/>
      <c r="M232" s="26" t="s">
        <v>610</v>
      </c>
      <c r="N232" s="25"/>
      <c r="O232" s="25"/>
      <c r="P232" s="26" t="s">
        <v>32</v>
      </c>
      <c r="Q232" s="25"/>
      <c r="R232" s="25"/>
      <c r="S232" s="26" t="s">
        <v>33</v>
      </c>
      <c r="T232" s="70" t="s">
        <v>2278</v>
      </c>
    </row>
    <row r="233" spans="1:20" ht="12.75" customHeight="1">
      <c r="A233" s="28" t="s">
        <v>682</v>
      </c>
      <c r="B233" s="17" t="s">
        <v>797</v>
      </c>
      <c r="C233" s="16" t="s">
        <v>421</v>
      </c>
      <c r="D233" s="26" t="s">
        <v>1152</v>
      </c>
      <c r="E233" s="61" t="str">
        <f t="shared" si="26"/>
        <v>DE</v>
      </c>
      <c r="F233" s="61" t="str">
        <f t="shared" si="27"/>
        <v xml:space="preserve">02 </v>
      </c>
      <c r="G233" s="59" t="str">
        <f t="shared" si="28"/>
        <v xml:space="preserve">24   </v>
      </c>
      <c r="H233" s="59" t="str">
        <f t="shared" si="29"/>
        <v xml:space="preserve">14      </v>
      </c>
      <c r="I233" s="74" t="str">
        <f t="shared" si="24"/>
        <v xml:space="preserve">DE02 24   14      </v>
      </c>
      <c r="J233" s="68" t="str">
        <f t="shared" si="25"/>
        <v>DE022414</v>
      </c>
      <c r="K233" s="25"/>
      <c r="L233" s="25"/>
      <c r="M233" s="26" t="s">
        <v>511</v>
      </c>
      <c r="N233" s="25"/>
      <c r="O233" s="25"/>
      <c r="P233" s="26" t="s">
        <v>512</v>
      </c>
      <c r="Q233" s="25"/>
      <c r="R233" s="25"/>
      <c r="S233" s="26" t="s">
        <v>1175</v>
      </c>
      <c r="T233" s="70" t="s">
        <v>2278</v>
      </c>
    </row>
    <row r="234" spans="1:20" ht="12.75" customHeight="1">
      <c r="A234" s="28" t="s">
        <v>682</v>
      </c>
      <c r="B234" s="17" t="s">
        <v>797</v>
      </c>
      <c r="C234" s="16" t="s">
        <v>421</v>
      </c>
      <c r="D234" s="26" t="s">
        <v>436</v>
      </c>
      <c r="E234" s="61" t="str">
        <f t="shared" si="26"/>
        <v>DE</v>
      </c>
      <c r="F234" s="61" t="str">
        <f t="shared" si="27"/>
        <v xml:space="preserve">02 </v>
      </c>
      <c r="G234" s="59" t="str">
        <f t="shared" si="28"/>
        <v xml:space="preserve">24   </v>
      </c>
      <c r="H234" s="59" t="str">
        <f t="shared" si="29"/>
        <v xml:space="preserve">15      </v>
      </c>
      <c r="I234" s="74" t="str">
        <f t="shared" si="24"/>
        <v xml:space="preserve">DE02 24   15      </v>
      </c>
      <c r="J234" s="68" t="str">
        <f t="shared" si="25"/>
        <v>DE022415</v>
      </c>
      <c r="K234" s="25"/>
      <c r="L234" s="25"/>
      <c r="M234" s="26" t="s">
        <v>513</v>
      </c>
      <c r="N234" s="25"/>
      <c r="O234" s="25"/>
      <c r="P234" s="26" t="s">
        <v>514</v>
      </c>
      <c r="Q234" s="25"/>
      <c r="R234" s="25"/>
      <c r="S234" s="26" t="s">
        <v>1176</v>
      </c>
      <c r="T234" s="70" t="s">
        <v>2278</v>
      </c>
    </row>
    <row r="235" spans="1:20" ht="12.75" customHeight="1">
      <c r="A235" s="28" t="s">
        <v>682</v>
      </c>
      <c r="B235" s="17" t="s">
        <v>797</v>
      </c>
      <c r="C235" s="16" t="s">
        <v>421</v>
      </c>
      <c r="D235" s="26" t="s">
        <v>858</v>
      </c>
      <c r="E235" s="61" t="str">
        <f t="shared" si="26"/>
        <v>DE</v>
      </c>
      <c r="F235" s="61" t="str">
        <f t="shared" si="27"/>
        <v xml:space="preserve">02 </v>
      </c>
      <c r="G235" s="59" t="str">
        <f t="shared" si="28"/>
        <v xml:space="preserve">24   </v>
      </c>
      <c r="H235" s="59" t="str">
        <f t="shared" si="29"/>
        <v xml:space="preserve">36      </v>
      </c>
      <c r="I235" s="74" t="str">
        <f t="shared" si="24"/>
        <v xml:space="preserve">DE02 24   36      </v>
      </c>
      <c r="J235" s="68" t="str">
        <f t="shared" si="25"/>
        <v>DE022436</v>
      </c>
      <c r="K235" s="25"/>
      <c r="L235" s="25"/>
      <c r="M235" s="26" t="s">
        <v>292</v>
      </c>
      <c r="N235" s="25"/>
      <c r="O235" s="25"/>
      <c r="P235" s="26" t="s">
        <v>294</v>
      </c>
      <c r="Q235" s="25"/>
      <c r="R235" s="25"/>
      <c r="S235" s="26" t="s">
        <v>1163</v>
      </c>
      <c r="T235" s="70" t="s">
        <v>2278</v>
      </c>
    </row>
    <row r="236" spans="1:20" ht="12.75" customHeight="1">
      <c r="A236" s="28" t="s">
        <v>682</v>
      </c>
      <c r="B236" s="17" t="s">
        <v>797</v>
      </c>
      <c r="C236" s="16" t="s">
        <v>849</v>
      </c>
      <c r="D236" s="26" t="s">
        <v>1160</v>
      </c>
      <c r="E236" s="61" t="str">
        <f t="shared" si="26"/>
        <v>DE</v>
      </c>
      <c r="F236" s="61" t="str">
        <f t="shared" si="27"/>
        <v xml:space="preserve">02 </v>
      </c>
      <c r="G236" s="59" t="str">
        <f t="shared" si="28"/>
        <v xml:space="preserve">25   </v>
      </c>
      <c r="H236" s="59" t="str">
        <f t="shared" si="29"/>
        <v xml:space="preserve">80      </v>
      </c>
      <c r="I236" s="74" t="str">
        <f t="shared" si="24"/>
        <v xml:space="preserve">DE02 25   80      </v>
      </c>
      <c r="J236" s="68" t="str">
        <f t="shared" si="25"/>
        <v>DE022580</v>
      </c>
      <c r="K236" s="25"/>
      <c r="L236" s="25"/>
      <c r="M236" s="26" t="s">
        <v>1159</v>
      </c>
      <c r="N236" s="25"/>
      <c r="O236" s="25"/>
      <c r="P236" s="26" t="s">
        <v>1164</v>
      </c>
      <c r="Q236" s="25"/>
      <c r="R236" s="25"/>
      <c r="S236" s="26" t="s">
        <v>1157</v>
      </c>
      <c r="T236" s="70" t="s">
        <v>2278</v>
      </c>
    </row>
    <row r="237" spans="1:20" ht="12.75" customHeight="1">
      <c r="A237" s="28" t="s">
        <v>682</v>
      </c>
      <c r="B237" s="17" t="s">
        <v>797</v>
      </c>
      <c r="C237" s="16" t="s">
        <v>849</v>
      </c>
      <c r="D237" s="26" t="s">
        <v>835</v>
      </c>
      <c r="E237" s="61" t="str">
        <f t="shared" si="26"/>
        <v>DE</v>
      </c>
      <c r="F237" s="61" t="str">
        <f t="shared" si="27"/>
        <v xml:space="preserve">02 </v>
      </c>
      <c r="G237" s="59" t="str">
        <f t="shared" si="28"/>
        <v xml:space="preserve">25   </v>
      </c>
      <c r="H237" s="59" t="str">
        <f t="shared" si="29"/>
        <v xml:space="preserve">81      </v>
      </c>
      <c r="I237" s="74" t="str">
        <f t="shared" ref="I237:I294" si="30">E237&amp;F237&amp;G237&amp;H237</f>
        <v xml:space="preserve">DE02 25   81      </v>
      </c>
      <c r="J237" s="68" t="str">
        <f t="shared" si="25"/>
        <v>DE022581</v>
      </c>
      <c r="K237" s="25"/>
      <c r="L237" s="25"/>
      <c r="M237" s="26" t="s">
        <v>1156</v>
      </c>
      <c r="N237" s="25"/>
      <c r="O237" s="25"/>
      <c r="P237" s="26" t="s">
        <v>1165</v>
      </c>
      <c r="Q237" s="25"/>
      <c r="R237" s="25"/>
      <c r="S237" s="26" t="s">
        <v>1156</v>
      </c>
      <c r="T237" s="70" t="s">
        <v>2278</v>
      </c>
    </row>
    <row r="238" spans="1:20" ht="12.75" customHeight="1">
      <c r="A238" s="28" t="s">
        <v>682</v>
      </c>
      <c r="B238" s="17" t="s">
        <v>797</v>
      </c>
      <c r="C238" s="16" t="s">
        <v>849</v>
      </c>
      <c r="D238" s="26" t="s">
        <v>1161</v>
      </c>
      <c r="E238" s="61" t="str">
        <f t="shared" si="26"/>
        <v>DE</v>
      </c>
      <c r="F238" s="61" t="str">
        <f t="shared" si="27"/>
        <v xml:space="preserve">02 </v>
      </c>
      <c r="G238" s="59" t="str">
        <f t="shared" si="28"/>
        <v xml:space="preserve">25   </v>
      </c>
      <c r="H238" s="59" t="str">
        <f t="shared" si="29"/>
        <v xml:space="preserve">82      </v>
      </c>
      <c r="I238" s="74" t="str">
        <f t="shared" si="30"/>
        <v xml:space="preserve">DE02 25   82      </v>
      </c>
      <c r="J238" s="68" t="str">
        <f t="shared" si="25"/>
        <v>DE022582</v>
      </c>
      <c r="K238" s="25"/>
      <c r="L238" s="25"/>
      <c r="M238" s="26" t="s">
        <v>1158</v>
      </c>
      <c r="N238" s="25"/>
      <c r="O238" s="25"/>
      <c r="P238" s="26" t="s">
        <v>1166</v>
      </c>
      <c r="Q238" s="25"/>
      <c r="R238" s="25"/>
      <c r="S238" s="26" t="s">
        <v>1162</v>
      </c>
      <c r="T238" s="70" t="s">
        <v>2278</v>
      </c>
    </row>
    <row r="239" spans="1:20" ht="12.75" customHeight="1">
      <c r="A239" s="28" t="s">
        <v>682</v>
      </c>
      <c r="B239" s="17" t="s">
        <v>797</v>
      </c>
      <c r="C239" s="16" t="s">
        <v>849</v>
      </c>
      <c r="D239" s="26" t="s">
        <v>861</v>
      </c>
      <c r="E239" s="61" t="str">
        <f t="shared" si="26"/>
        <v>DE</v>
      </c>
      <c r="F239" s="61" t="str">
        <f t="shared" si="27"/>
        <v xml:space="preserve">02 </v>
      </c>
      <c r="G239" s="59" t="str">
        <f t="shared" si="28"/>
        <v xml:space="preserve">25   </v>
      </c>
      <c r="H239" s="59" t="str">
        <f t="shared" si="29"/>
        <v xml:space="preserve">91      </v>
      </c>
      <c r="I239" s="74" t="str">
        <f t="shared" si="30"/>
        <v xml:space="preserve">DE02 25   91      </v>
      </c>
      <c r="J239" s="68" t="str">
        <f t="shared" ref="J239:J296" si="31">CONCATENATE(A239,B239,C239,D239)</f>
        <v>DE022591</v>
      </c>
      <c r="K239" s="25"/>
      <c r="L239" s="25"/>
      <c r="M239" s="26" t="s">
        <v>757</v>
      </c>
      <c r="N239" s="25"/>
      <c r="O239" s="25"/>
      <c r="P239" s="26" t="s">
        <v>758</v>
      </c>
      <c r="Q239" s="25"/>
      <c r="R239" s="25"/>
      <c r="S239" s="26" t="s">
        <v>759</v>
      </c>
      <c r="T239" s="70" t="s">
        <v>2278</v>
      </c>
    </row>
    <row r="240" spans="1:20" ht="12.75" customHeight="1">
      <c r="A240" s="28" t="s">
        <v>682</v>
      </c>
      <c r="B240" s="17" t="s">
        <v>797</v>
      </c>
      <c r="C240" s="16" t="s">
        <v>849</v>
      </c>
      <c r="D240" s="26" t="s">
        <v>862</v>
      </c>
      <c r="E240" s="61" t="str">
        <f t="shared" si="26"/>
        <v>DE</v>
      </c>
      <c r="F240" s="61" t="str">
        <f t="shared" si="27"/>
        <v xml:space="preserve">02 </v>
      </c>
      <c r="G240" s="59" t="str">
        <f t="shared" si="28"/>
        <v xml:space="preserve">25   </v>
      </c>
      <c r="H240" s="59" t="str">
        <f t="shared" si="29"/>
        <v xml:space="preserve">92      </v>
      </c>
      <c r="I240" s="74" t="str">
        <f t="shared" si="30"/>
        <v xml:space="preserve">DE02 25   92      </v>
      </c>
      <c r="J240" s="68" t="str">
        <f t="shared" si="31"/>
        <v>DE022592</v>
      </c>
      <c r="K240" s="25"/>
      <c r="L240" s="25"/>
      <c r="M240" s="26" t="s">
        <v>760</v>
      </c>
      <c r="N240" s="25"/>
      <c r="O240" s="25"/>
      <c r="P240" s="26" t="s">
        <v>761</v>
      </c>
      <c r="Q240" s="25"/>
      <c r="R240" s="25"/>
      <c r="S240" s="26" t="s">
        <v>762</v>
      </c>
      <c r="T240" s="70" t="s">
        <v>2278</v>
      </c>
    </row>
    <row r="241" spans="1:20" ht="12.75" customHeight="1">
      <c r="A241" s="28" t="s">
        <v>682</v>
      </c>
      <c r="B241" s="17" t="s">
        <v>797</v>
      </c>
      <c r="C241" s="16" t="s">
        <v>849</v>
      </c>
      <c r="D241" s="26" t="s">
        <v>863</v>
      </c>
      <c r="E241" s="61" t="str">
        <f t="shared" si="26"/>
        <v>DE</v>
      </c>
      <c r="F241" s="61" t="str">
        <f t="shared" si="27"/>
        <v xml:space="preserve">02 </v>
      </c>
      <c r="G241" s="59" t="str">
        <f t="shared" si="28"/>
        <v xml:space="preserve">25   </v>
      </c>
      <c r="H241" s="59" t="str">
        <f t="shared" si="29"/>
        <v xml:space="preserve">93      </v>
      </c>
      <c r="I241" s="74" t="str">
        <f t="shared" si="30"/>
        <v xml:space="preserve">DE02 25   93      </v>
      </c>
      <c r="J241" s="68" t="str">
        <f t="shared" si="31"/>
        <v>DE022593</v>
      </c>
      <c r="K241" s="25"/>
      <c r="L241" s="25"/>
      <c r="M241" s="26" t="s">
        <v>1256</v>
      </c>
      <c r="N241" s="25"/>
      <c r="O241" s="25"/>
      <c r="P241" s="26" t="s">
        <v>1257</v>
      </c>
      <c r="Q241" s="25"/>
      <c r="R241" s="25"/>
      <c r="S241" s="26" t="s">
        <v>549</v>
      </c>
      <c r="T241" s="70" t="s">
        <v>2278</v>
      </c>
    </row>
    <row r="242" spans="1:20" ht="12.75" customHeight="1">
      <c r="A242" s="28" t="s">
        <v>682</v>
      </c>
      <c r="B242" s="17" t="s">
        <v>797</v>
      </c>
      <c r="C242" s="16" t="s">
        <v>849</v>
      </c>
      <c r="D242" s="26" t="s">
        <v>1079</v>
      </c>
      <c r="E242" s="61" t="str">
        <f t="shared" ref="E242:E299" si="32">A242</f>
        <v>DE</v>
      </c>
      <c r="F242" s="61" t="str">
        <f t="shared" ref="F242:F299" si="33">IF(ISBLANK(B242),"   ",TEXT(B242,"00")&amp;LEFT("   ",3-LEN(TEXT(B242,"00"))))</f>
        <v xml:space="preserve">02 </v>
      </c>
      <c r="G242" s="59" t="str">
        <f t="shared" ref="G242:G299" si="34">IF(ISBLANK(C242),"     ",TEXT(C242,"00")&amp;LEFT("     ",5-LEN(TEXT(C242,"00"))))</f>
        <v xml:space="preserve">25   </v>
      </c>
      <c r="H242" s="59" t="str">
        <f t="shared" ref="H242:H299" si="35">IF(ISBLANK(D242),"        ",TEXT(D242,"00")&amp;LEFT("        ",8-LEN(TEXT(D242,"00"))))</f>
        <v xml:space="preserve">99      </v>
      </c>
      <c r="I242" s="74" t="str">
        <f t="shared" si="30"/>
        <v xml:space="preserve">DE02 25   99      </v>
      </c>
      <c r="J242" s="68" t="str">
        <f t="shared" si="31"/>
        <v>DE022599</v>
      </c>
      <c r="K242" s="25"/>
      <c r="L242" s="25"/>
      <c r="M242" s="26" t="s">
        <v>763</v>
      </c>
      <c r="N242" s="25"/>
      <c r="O242" s="25"/>
      <c r="P242" s="26" t="s">
        <v>764</v>
      </c>
      <c r="Q242" s="25"/>
      <c r="R242" s="25"/>
      <c r="S242" s="26" t="s">
        <v>717</v>
      </c>
      <c r="T242" s="70" t="s">
        <v>2278</v>
      </c>
    </row>
    <row r="243" spans="1:20" ht="12.75" customHeight="1">
      <c r="A243" s="28" t="s">
        <v>682</v>
      </c>
      <c r="B243" s="17" t="s">
        <v>797</v>
      </c>
      <c r="C243" s="16" t="s">
        <v>850</v>
      </c>
      <c r="D243" s="26" t="s">
        <v>796</v>
      </c>
      <c r="E243" s="61" t="str">
        <f t="shared" si="32"/>
        <v>DE</v>
      </c>
      <c r="F243" s="61" t="str">
        <f t="shared" si="33"/>
        <v xml:space="preserve">02 </v>
      </c>
      <c r="G243" s="59" t="str">
        <f t="shared" si="34"/>
        <v xml:space="preserve">26   </v>
      </c>
      <c r="H243" s="59" t="str">
        <f t="shared" si="35"/>
        <v xml:space="preserve">01      </v>
      </c>
      <c r="I243" s="74" t="str">
        <f t="shared" si="30"/>
        <v xml:space="preserve">DE02 26   01      </v>
      </c>
      <c r="J243" s="68" t="str">
        <f t="shared" si="31"/>
        <v>DE022601</v>
      </c>
      <c r="K243" s="25"/>
      <c r="L243" s="25"/>
      <c r="M243" s="26" t="s">
        <v>390</v>
      </c>
      <c r="N243" s="25"/>
      <c r="O243" s="25"/>
      <c r="P243" s="26" t="s">
        <v>391</v>
      </c>
      <c r="Q243" s="25"/>
      <c r="R243" s="25"/>
      <c r="S243" s="26" t="s">
        <v>723</v>
      </c>
      <c r="T243" s="70" t="s">
        <v>2278</v>
      </c>
    </row>
    <row r="244" spans="1:20" ht="12.75" customHeight="1">
      <c r="A244" s="28" t="s">
        <v>682</v>
      </c>
      <c r="B244" s="17" t="s">
        <v>797</v>
      </c>
      <c r="C244" s="16" t="s">
        <v>850</v>
      </c>
      <c r="D244" s="26" t="s">
        <v>797</v>
      </c>
      <c r="E244" s="61" t="str">
        <f t="shared" si="32"/>
        <v>DE</v>
      </c>
      <c r="F244" s="61" t="str">
        <f t="shared" si="33"/>
        <v xml:space="preserve">02 </v>
      </c>
      <c r="G244" s="59" t="str">
        <f t="shared" si="34"/>
        <v xml:space="preserve">26   </v>
      </c>
      <c r="H244" s="59" t="str">
        <f t="shared" si="35"/>
        <v xml:space="preserve">02      </v>
      </c>
      <c r="I244" s="74" t="str">
        <f t="shared" si="30"/>
        <v xml:space="preserve">DE02 26   02      </v>
      </c>
      <c r="J244" s="68" t="str">
        <f t="shared" si="31"/>
        <v>DE022602</v>
      </c>
      <c r="K244" s="25"/>
      <c r="L244" s="25"/>
      <c r="M244" s="26" t="s">
        <v>86</v>
      </c>
      <c r="N244" s="25"/>
      <c r="O244" s="25"/>
      <c r="P244" s="26" t="s">
        <v>87</v>
      </c>
      <c r="Q244" s="25"/>
      <c r="R244" s="25"/>
      <c r="S244" s="26" t="s">
        <v>36</v>
      </c>
      <c r="T244" s="70" t="s">
        <v>2278</v>
      </c>
    </row>
    <row r="245" spans="1:20" ht="12.75" customHeight="1">
      <c r="A245" s="28" t="s">
        <v>682</v>
      </c>
      <c r="B245" s="17" t="s">
        <v>797</v>
      </c>
      <c r="C245" s="16" t="s">
        <v>850</v>
      </c>
      <c r="D245" s="26" t="s">
        <v>798</v>
      </c>
      <c r="E245" s="61" t="str">
        <f t="shared" si="32"/>
        <v>DE</v>
      </c>
      <c r="F245" s="61" t="str">
        <f t="shared" si="33"/>
        <v xml:space="preserve">02 </v>
      </c>
      <c r="G245" s="59" t="str">
        <f t="shared" si="34"/>
        <v xml:space="preserve">26   </v>
      </c>
      <c r="H245" s="59" t="str">
        <f t="shared" si="35"/>
        <v xml:space="preserve">03      </v>
      </c>
      <c r="I245" s="74" t="str">
        <f t="shared" si="30"/>
        <v xml:space="preserve">DE02 26   03      </v>
      </c>
      <c r="J245" s="68" t="str">
        <f t="shared" si="31"/>
        <v>DE022603</v>
      </c>
      <c r="K245" s="25"/>
      <c r="L245" s="25"/>
      <c r="M245" s="26" t="s">
        <v>37</v>
      </c>
      <c r="N245" s="25"/>
      <c r="O245" s="25"/>
      <c r="P245" s="26" t="s">
        <v>38</v>
      </c>
      <c r="Q245" s="25"/>
      <c r="R245" s="25"/>
      <c r="S245" s="26" t="s">
        <v>39</v>
      </c>
      <c r="T245" s="70" t="s">
        <v>2278</v>
      </c>
    </row>
    <row r="246" spans="1:20" ht="12.75" customHeight="1">
      <c r="A246" s="28" t="s">
        <v>682</v>
      </c>
      <c r="B246" s="17" t="s">
        <v>797</v>
      </c>
      <c r="C246" s="16" t="s">
        <v>850</v>
      </c>
      <c r="D246" s="26" t="s">
        <v>729</v>
      </c>
      <c r="E246" s="61" t="str">
        <f t="shared" si="32"/>
        <v>DE</v>
      </c>
      <c r="F246" s="61" t="str">
        <f t="shared" si="33"/>
        <v xml:space="preserve">02 </v>
      </c>
      <c r="G246" s="59" t="str">
        <f t="shared" si="34"/>
        <v xml:space="preserve">26   </v>
      </c>
      <c r="H246" s="59" t="str">
        <f t="shared" si="35"/>
        <v xml:space="preserve">04      </v>
      </c>
      <c r="I246" s="74" t="str">
        <f t="shared" si="30"/>
        <v xml:space="preserve">DE02 26   04      </v>
      </c>
      <c r="J246" s="68" t="str">
        <f t="shared" si="31"/>
        <v>DE022604</v>
      </c>
      <c r="K246" s="25"/>
      <c r="L246" s="25"/>
      <c r="M246" s="26" t="s">
        <v>40</v>
      </c>
      <c r="N246" s="25"/>
      <c r="O246" s="25"/>
      <c r="P246" s="26" t="s">
        <v>41</v>
      </c>
      <c r="Q246" s="25"/>
      <c r="R246" s="25"/>
      <c r="S246" s="26" t="s">
        <v>42</v>
      </c>
      <c r="T246" s="70" t="s">
        <v>2278</v>
      </c>
    </row>
    <row r="247" spans="1:20" ht="12.75" customHeight="1">
      <c r="A247" s="28" t="s">
        <v>682</v>
      </c>
      <c r="B247" s="17" t="s">
        <v>797</v>
      </c>
      <c r="C247" s="16" t="s">
        <v>850</v>
      </c>
      <c r="D247" s="26" t="s">
        <v>983</v>
      </c>
      <c r="E247" s="61" t="str">
        <f t="shared" si="32"/>
        <v>DE</v>
      </c>
      <c r="F247" s="61" t="str">
        <f t="shared" si="33"/>
        <v xml:space="preserve">02 </v>
      </c>
      <c r="G247" s="59" t="str">
        <f t="shared" si="34"/>
        <v xml:space="preserve">26   </v>
      </c>
      <c r="H247" s="59" t="str">
        <f t="shared" si="35"/>
        <v xml:space="preserve">05      </v>
      </c>
      <c r="I247" s="74" t="str">
        <f t="shared" si="30"/>
        <v xml:space="preserve">DE02 26   05      </v>
      </c>
      <c r="J247" s="68" t="str">
        <f t="shared" si="31"/>
        <v>DE022605</v>
      </c>
      <c r="K247" s="25"/>
      <c r="L247" s="25"/>
      <c r="M247" s="26" t="s">
        <v>11</v>
      </c>
      <c r="N247" s="25"/>
      <c r="O247" s="25"/>
      <c r="P247" s="26" t="s">
        <v>12</v>
      </c>
      <c r="Q247" s="25"/>
      <c r="R247" s="25"/>
      <c r="S247" s="26" t="s">
        <v>13</v>
      </c>
      <c r="T247" s="70" t="s">
        <v>2278</v>
      </c>
    </row>
    <row r="248" spans="1:20" ht="12.75" customHeight="1">
      <c r="A248" s="28" t="s">
        <v>682</v>
      </c>
      <c r="B248" s="17" t="s">
        <v>797</v>
      </c>
      <c r="C248" s="16" t="s">
        <v>850</v>
      </c>
      <c r="D248" s="26" t="s">
        <v>984</v>
      </c>
      <c r="E248" s="61" t="str">
        <f t="shared" si="32"/>
        <v>DE</v>
      </c>
      <c r="F248" s="61" t="str">
        <f t="shared" si="33"/>
        <v xml:space="preserve">02 </v>
      </c>
      <c r="G248" s="59" t="str">
        <f t="shared" si="34"/>
        <v xml:space="preserve">26   </v>
      </c>
      <c r="H248" s="59" t="str">
        <f t="shared" si="35"/>
        <v xml:space="preserve">06      </v>
      </c>
      <c r="I248" s="74" t="str">
        <f t="shared" si="30"/>
        <v xml:space="preserve">DE02 26   06      </v>
      </c>
      <c r="J248" s="68" t="str">
        <f t="shared" si="31"/>
        <v>DE022606</v>
      </c>
      <c r="K248" s="25"/>
      <c r="L248" s="25"/>
      <c r="M248" s="26" t="s">
        <v>14</v>
      </c>
      <c r="N248" s="25"/>
      <c r="O248" s="25"/>
      <c r="P248" s="26" t="s">
        <v>15</v>
      </c>
      <c r="Q248" s="25"/>
      <c r="R248" s="25"/>
      <c r="S248" s="26" t="s">
        <v>16</v>
      </c>
      <c r="T248" s="70" t="s">
        <v>2278</v>
      </c>
    </row>
    <row r="249" spans="1:20" ht="12.75" customHeight="1">
      <c r="A249" s="28" t="s">
        <v>682</v>
      </c>
      <c r="B249" s="17" t="s">
        <v>797</v>
      </c>
      <c r="C249" s="16" t="s">
        <v>850</v>
      </c>
      <c r="D249" s="26" t="s">
        <v>730</v>
      </c>
      <c r="E249" s="61" t="str">
        <f t="shared" si="32"/>
        <v>DE</v>
      </c>
      <c r="F249" s="61" t="str">
        <f t="shared" si="33"/>
        <v xml:space="preserve">02 </v>
      </c>
      <c r="G249" s="59" t="str">
        <f t="shared" si="34"/>
        <v xml:space="preserve">26   </v>
      </c>
      <c r="H249" s="59" t="str">
        <f t="shared" si="35"/>
        <v xml:space="preserve">07      </v>
      </c>
      <c r="I249" s="74" t="str">
        <f t="shared" si="30"/>
        <v xml:space="preserve">DE02 26   07      </v>
      </c>
      <c r="J249" s="68" t="str">
        <f t="shared" si="31"/>
        <v>DE022607</v>
      </c>
      <c r="K249" s="25"/>
      <c r="L249" s="25"/>
      <c r="M249" s="26" t="s">
        <v>17</v>
      </c>
      <c r="N249" s="25"/>
      <c r="O249" s="25"/>
      <c r="P249" s="26" t="s">
        <v>18</v>
      </c>
      <c r="Q249" s="25"/>
      <c r="R249" s="25"/>
      <c r="S249" s="26" t="s">
        <v>19</v>
      </c>
      <c r="T249" s="70" t="s">
        <v>2278</v>
      </c>
    </row>
    <row r="250" spans="1:20" ht="12.75" customHeight="1">
      <c r="A250" s="28" t="s">
        <v>682</v>
      </c>
      <c r="B250" s="17" t="s">
        <v>797</v>
      </c>
      <c r="C250" s="16" t="s">
        <v>850</v>
      </c>
      <c r="D250" s="26" t="s">
        <v>1149</v>
      </c>
      <c r="E250" s="61" t="str">
        <f t="shared" si="32"/>
        <v>DE</v>
      </c>
      <c r="F250" s="61" t="str">
        <f t="shared" si="33"/>
        <v xml:space="preserve">02 </v>
      </c>
      <c r="G250" s="59" t="str">
        <f t="shared" si="34"/>
        <v xml:space="preserve">26   </v>
      </c>
      <c r="H250" s="59" t="str">
        <f t="shared" si="35"/>
        <v xml:space="preserve">08      </v>
      </c>
      <c r="I250" s="74" t="str">
        <f t="shared" si="30"/>
        <v xml:space="preserve">DE02 26   08      </v>
      </c>
      <c r="J250" s="68" t="str">
        <f t="shared" si="31"/>
        <v>DE022608</v>
      </c>
      <c r="K250" s="25"/>
      <c r="L250" s="25"/>
      <c r="M250" s="26" t="s">
        <v>20</v>
      </c>
      <c r="N250" s="25"/>
      <c r="O250" s="25"/>
      <c r="P250" s="26" t="s">
        <v>21</v>
      </c>
      <c r="Q250" s="25"/>
      <c r="R250" s="25"/>
      <c r="S250" s="26" t="s">
        <v>22</v>
      </c>
      <c r="T250" s="70" t="s">
        <v>2278</v>
      </c>
    </row>
    <row r="251" spans="1:20" ht="12.75" customHeight="1">
      <c r="A251" s="28" t="s">
        <v>682</v>
      </c>
      <c r="B251" s="17" t="s">
        <v>797</v>
      </c>
      <c r="C251" s="16" t="s">
        <v>850</v>
      </c>
      <c r="D251" s="26" t="s">
        <v>588</v>
      </c>
      <c r="E251" s="61" t="str">
        <f t="shared" si="32"/>
        <v>DE</v>
      </c>
      <c r="F251" s="61" t="str">
        <f t="shared" si="33"/>
        <v xml:space="preserve">02 </v>
      </c>
      <c r="G251" s="59" t="str">
        <f t="shared" si="34"/>
        <v xml:space="preserve">26   </v>
      </c>
      <c r="H251" s="59" t="str">
        <f t="shared" si="35"/>
        <v xml:space="preserve">09      </v>
      </c>
      <c r="I251" s="74" t="str">
        <f t="shared" si="30"/>
        <v xml:space="preserve">DE02 26   09      </v>
      </c>
      <c r="J251" s="68" t="str">
        <f t="shared" si="31"/>
        <v>DE022609</v>
      </c>
      <c r="K251" s="25"/>
      <c r="L251" s="25"/>
      <c r="M251" s="26" t="s">
        <v>23</v>
      </c>
      <c r="N251" s="25"/>
      <c r="O251" s="25"/>
      <c r="P251" s="26" t="s">
        <v>24</v>
      </c>
      <c r="Q251" s="25"/>
      <c r="R251" s="25"/>
      <c r="S251" s="26" t="s">
        <v>25</v>
      </c>
      <c r="T251" s="70" t="s">
        <v>2278</v>
      </c>
    </row>
    <row r="252" spans="1:20" ht="12.75" customHeight="1">
      <c r="A252" s="28" t="s">
        <v>682</v>
      </c>
      <c r="B252" s="17" t="s">
        <v>797</v>
      </c>
      <c r="C252" s="16" t="s">
        <v>850</v>
      </c>
      <c r="D252" s="26" t="s">
        <v>90</v>
      </c>
      <c r="E252" s="61" t="str">
        <f t="shared" si="32"/>
        <v>DE</v>
      </c>
      <c r="F252" s="61" t="str">
        <f t="shared" si="33"/>
        <v xml:space="preserve">02 </v>
      </c>
      <c r="G252" s="59" t="str">
        <f t="shared" si="34"/>
        <v xml:space="preserve">26   </v>
      </c>
      <c r="H252" s="59" t="str">
        <f t="shared" si="35"/>
        <v xml:space="preserve">10      </v>
      </c>
      <c r="I252" s="74" t="str">
        <f t="shared" si="30"/>
        <v xml:space="preserve">DE02 26   10      </v>
      </c>
      <c r="J252" s="68" t="str">
        <f t="shared" si="31"/>
        <v>DE022610</v>
      </c>
      <c r="K252" s="25"/>
      <c r="L252" s="25"/>
      <c r="M252" s="26" t="s">
        <v>26</v>
      </c>
      <c r="N252" s="25"/>
      <c r="O252" s="25"/>
      <c r="P252" s="26" t="s">
        <v>27</v>
      </c>
      <c r="Q252" s="25"/>
      <c r="R252" s="25"/>
      <c r="S252" s="26" t="s">
        <v>28</v>
      </c>
      <c r="T252" s="70" t="s">
        <v>2278</v>
      </c>
    </row>
    <row r="253" spans="1:20" ht="12.75" customHeight="1">
      <c r="A253" s="28" t="s">
        <v>682</v>
      </c>
      <c r="B253" s="17" t="s">
        <v>797</v>
      </c>
      <c r="C253" s="16" t="s">
        <v>850</v>
      </c>
      <c r="D253" s="26" t="s">
        <v>91</v>
      </c>
      <c r="E253" s="61" t="str">
        <f t="shared" si="32"/>
        <v>DE</v>
      </c>
      <c r="F253" s="61" t="str">
        <f t="shared" si="33"/>
        <v xml:space="preserve">02 </v>
      </c>
      <c r="G253" s="59" t="str">
        <f t="shared" si="34"/>
        <v xml:space="preserve">26   </v>
      </c>
      <c r="H253" s="59" t="str">
        <f t="shared" si="35"/>
        <v xml:space="preserve">11      </v>
      </c>
      <c r="I253" s="74" t="str">
        <f t="shared" si="30"/>
        <v xml:space="preserve">DE02 26   11      </v>
      </c>
      <c r="J253" s="68" t="str">
        <f t="shared" si="31"/>
        <v>DE022611</v>
      </c>
      <c r="K253" s="25"/>
      <c r="L253" s="25"/>
      <c r="M253" s="26" t="s">
        <v>29</v>
      </c>
      <c r="N253" s="25"/>
      <c r="O253" s="25"/>
      <c r="P253" s="26" t="s">
        <v>30</v>
      </c>
      <c r="Q253" s="25"/>
      <c r="R253" s="25"/>
      <c r="S253" s="26" t="s">
        <v>31</v>
      </c>
      <c r="T253" s="70" t="s">
        <v>2278</v>
      </c>
    </row>
    <row r="254" spans="1:20" ht="12.75" customHeight="1">
      <c r="A254" s="28" t="s">
        <v>682</v>
      </c>
      <c r="B254" s="17" t="s">
        <v>797</v>
      </c>
      <c r="C254" s="16" t="s">
        <v>850</v>
      </c>
      <c r="D254" s="26" t="s">
        <v>1150</v>
      </c>
      <c r="E254" s="61" t="str">
        <f t="shared" si="32"/>
        <v>DE</v>
      </c>
      <c r="F254" s="61" t="str">
        <f t="shared" si="33"/>
        <v xml:space="preserve">02 </v>
      </c>
      <c r="G254" s="59" t="str">
        <f t="shared" si="34"/>
        <v xml:space="preserve">26   </v>
      </c>
      <c r="H254" s="59" t="str">
        <f t="shared" si="35"/>
        <v xml:space="preserve">12      </v>
      </c>
      <c r="I254" s="74" t="str">
        <f t="shared" si="30"/>
        <v xml:space="preserve">DE02 26   12      </v>
      </c>
      <c r="J254" s="68" t="str">
        <f t="shared" si="31"/>
        <v>DE022612</v>
      </c>
      <c r="K254" s="25"/>
      <c r="L254" s="25"/>
      <c r="M254" s="26" t="s">
        <v>610</v>
      </c>
      <c r="N254" s="25"/>
      <c r="O254" s="25"/>
      <c r="P254" s="26" t="s">
        <v>32</v>
      </c>
      <c r="Q254" s="25"/>
      <c r="R254" s="25"/>
      <c r="S254" s="26" t="s">
        <v>33</v>
      </c>
      <c r="T254" s="70" t="s">
        <v>2278</v>
      </c>
    </row>
    <row r="255" spans="1:20" ht="12.75" customHeight="1">
      <c r="A255" s="28" t="s">
        <v>682</v>
      </c>
      <c r="B255" s="17" t="s">
        <v>797</v>
      </c>
      <c r="C255" s="16" t="s">
        <v>850</v>
      </c>
      <c r="D255" s="26" t="s">
        <v>1152</v>
      </c>
      <c r="E255" s="61" t="str">
        <f t="shared" si="32"/>
        <v>DE</v>
      </c>
      <c r="F255" s="61" t="str">
        <f t="shared" si="33"/>
        <v xml:space="preserve">02 </v>
      </c>
      <c r="G255" s="59" t="str">
        <f t="shared" si="34"/>
        <v xml:space="preserve">26   </v>
      </c>
      <c r="H255" s="59" t="str">
        <f t="shared" si="35"/>
        <v xml:space="preserve">14      </v>
      </c>
      <c r="I255" s="74" t="str">
        <f t="shared" si="30"/>
        <v xml:space="preserve">DE02 26   14      </v>
      </c>
      <c r="J255" s="68" t="str">
        <f t="shared" si="31"/>
        <v>DE022614</v>
      </c>
      <c r="K255" s="25"/>
      <c r="L255" s="25"/>
      <c r="M255" s="26" t="s">
        <v>511</v>
      </c>
      <c r="N255" s="25"/>
      <c r="O255" s="25"/>
      <c r="P255" s="26" t="s">
        <v>512</v>
      </c>
      <c r="Q255" s="25"/>
      <c r="R255" s="25"/>
      <c r="S255" s="26" t="s">
        <v>1175</v>
      </c>
      <c r="T255" s="70" t="s">
        <v>2278</v>
      </c>
    </row>
    <row r="256" spans="1:20" ht="12.75" customHeight="1">
      <c r="A256" s="28" t="s">
        <v>682</v>
      </c>
      <c r="B256" s="17" t="s">
        <v>797</v>
      </c>
      <c r="C256" s="16" t="s">
        <v>850</v>
      </c>
      <c r="D256" s="26" t="s">
        <v>436</v>
      </c>
      <c r="E256" s="61" t="str">
        <f t="shared" si="32"/>
        <v>DE</v>
      </c>
      <c r="F256" s="61" t="str">
        <f t="shared" si="33"/>
        <v xml:space="preserve">02 </v>
      </c>
      <c r="G256" s="59" t="str">
        <f t="shared" si="34"/>
        <v xml:space="preserve">26   </v>
      </c>
      <c r="H256" s="59" t="str">
        <f t="shared" si="35"/>
        <v xml:space="preserve">15      </v>
      </c>
      <c r="I256" s="74" t="str">
        <f t="shared" si="30"/>
        <v xml:space="preserve">DE02 26   15      </v>
      </c>
      <c r="J256" s="68" t="str">
        <f t="shared" si="31"/>
        <v>DE022615</v>
      </c>
      <c r="K256" s="25"/>
      <c r="L256" s="25"/>
      <c r="M256" s="26" t="s">
        <v>513</v>
      </c>
      <c r="N256" s="25"/>
      <c r="O256" s="25"/>
      <c r="P256" s="26" t="s">
        <v>514</v>
      </c>
      <c r="Q256" s="25"/>
      <c r="R256" s="25"/>
      <c r="S256" s="26" t="s">
        <v>1176</v>
      </c>
      <c r="T256" s="70" t="s">
        <v>2278</v>
      </c>
    </row>
    <row r="257" spans="1:20" ht="12.75" customHeight="1">
      <c r="A257" s="28" t="s">
        <v>682</v>
      </c>
      <c r="B257" s="17" t="s">
        <v>797</v>
      </c>
      <c r="C257" s="16" t="s">
        <v>850</v>
      </c>
      <c r="D257" s="26" t="s">
        <v>437</v>
      </c>
      <c r="E257" s="61" t="str">
        <f t="shared" si="32"/>
        <v>DE</v>
      </c>
      <c r="F257" s="61" t="str">
        <f t="shared" si="33"/>
        <v xml:space="preserve">02 </v>
      </c>
      <c r="G257" s="59" t="str">
        <f t="shared" si="34"/>
        <v xml:space="preserve">26   </v>
      </c>
      <c r="H257" s="59" t="str">
        <f t="shared" si="35"/>
        <v xml:space="preserve">16      </v>
      </c>
      <c r="I257" s="74" t="str">
        <f t="shared" si="30"/>
        <v xml:space="preserve">DE02 26   16      </v>
      </c>
      <c r="J257" s="68" t="str">
        <f t="shared" si="31"/>
        <v>DE022616</v>
      </c>
      <c r="K257" s="25"/>
      <c r="L257" s="25"/>
      <c r="M257" s="26" t="s">
        <v>515</v>
      </c>
      <c r="N257" s="25"/>
      <c r="O257" s="25"/>
      <c r="P257" s="26" t="s">
        <v>145</v>
      </c>
      <c r="Q257" s="25"/>
      <c r="R257" s="25"/>
      <c r="S257" s="26" t="s">
        <v>146</v>
      </c>
      <c r="T257" s="70" t="s">
        <v>2278</v>
      </c>
    </row>
    <row r="258" spans="1:20" ht="12.75" customHeight="1">
      <c r="A258" s="28" t="s">
        <v>682</v>
      </c>
      <c r="B258" s="17" t="s">
        <v>797</v>
      </c>
      <c r="C258" s="16" t="s">
        <v>850</v>
      </c>
      <c r="D258" s="26" t="s">
        <v>1153</v>
      </c>
      <c r="E258" s="61" t="str">
        <f t="shared" si="32"/>
        <v>DE</v>
      </c>
      <c r="F258" s="61" t="str">
        <f t="shared" si="33"/>
        <v xml:space="preserve">02 </v>
      </c>
      <c r="G258" s="59" t="str">
        <f t="shared" si="34"/>
        <v xml:space="preserve">26   </v>
      </c>
      <c r="H258" s="59" t="str">
        <f t="shared" si="35"/>
        <v xml:space="preserve">17      </v>
      </c>
      <c r="I258" s="74" t="str">
        <f t="shared" si="30"/>
        <v xml:space="preserve">DE02 26   17      </v>
      </c>
      <c r="J258" s="68" t="str">
        <f t="shared" si="31"/>
        <v>DE022617</v>
      </c>
      <c r="K258" s="25"/>
      <c r="L258" s="25"/>
      <c r="M258" s="26" t="s">
        <v>147</v>
      </c>
      <c r="N258" s="25"/>
      <c r="O258" s="25"/>
      <c r="P258" s="26" t="s">
        <v>148</v>
      </c>
      <c r="Q258" s="25"/>
      <c r="R258" s="25"/>
      <c r="S258" s="26" t="s">
        <v>149</v>
      </c>
      <c r="T258" s="70" t="s">
        <v>2278</v>
      </c>
    </row>
    <row r="259" spans="1:20" ht="12.75" customHeight="1">
      <c r="A259" s="28" t="s">
        <v>682</v>
      </c>
      <c r="B259" s="17" t="s">
        <v>797</v>
      </c>
      <c r="C259" s="16" t="s">
        <v>850</v>
      </c>
      <c r="D259" s="26" t="s">
        <v>1154</v>
      </c>
      <c r="E259" s="61" t="str">
        <f t="shared" si="32"/>
        <v>DE</v>
      </c>
      <c r="F259" s="61" t="str">
        <f t="shared" si="33"/>
        <v xml:space="preserve">02 </v>
      </c>
      <c r="G259" s="59" t="str">
        <f t="shared" si="34"/>
        <v xml:space="preserve">26   </v>
      </c>
      <c r="H259" s="59" t="str">
        <f t="shared" si="35"/>
        <v xml:space="preserve">18      </v>
      </c>
      <c r="I259" s="74" t="str">
        <f t="shared" si="30"/>
        <v xml:space="preserve">DE02 26   18      </v>
      </c>
      <c r="J259" s="68" t="str">
        <f t="shared" si="31"/>
        <v>DE022618</v>
      </c>
      <c r="K259" s="25"/>
      <c r="L259" s="25"/>
      <c r="M259" s="26" t="s">
        <v>144</v>
      </c>
      <c r="N259" s="25"/>
      <c r="O259" s="25"/>
      <c r="P259" s="26" t="s">
        <v>884</v>
      </c>
      <c r="Q259" s="25"/>
      <c r="R259" s="25"/>
      <c r="S259" s="26" t="s">
        <v>885</v>
      </c>
      <c r="T259" s="70" t="s">
        <v>2278</v>
      </c>
    </row>
    <row r="260" spans="1:20" ht="12.75" customHeight="1">
      <c r="A260" s="28" t="s">
        <v>682</v>
      </c>
      <c r="B260" s="17" t="s">
        <v>797</v>
      </c>
      <c r="C260" s="16" t="s">
        <v>850</v>
      </c>
      <c r="D260" s="26" t="s">
        <v>736</v>
      </c>
      <c r="E260" s="61" t="str">
        <f t="shared" si="32"/>
        <v>DE</v>
      </c>
      <c r="F260" s="61" t="str">
        <f t="shared" si="33"/>
        <v xml:space="preserve">02 </v>
      </c>
      <c r="G260" s="59" t="str">
        <f t="shared" si="34"/>
        <v xml:space="preserve">26   </v>
      </c>
      <c r="H260" s="59" t="str">
        <f t="shared" si="35"/>
        <v xml:space="preserve">19      </v>
      </c>
      <c r="I260" s="74" t="str">
        <f t="shared" si="30"/>
        <v xml:space="preserve">DE02 26   19      </v>
      </c>
      <c r="J260" s="68" t="str">
        <f t="shared" si="31"/>
        <v>DE022619</v>
      </c>
      <c r="K260" s="25"/>
      <c r="L260" s="25"/>
      <c r="M260" s="26" t="s">
        <v>886</v>
      </c>
      <c r="N260" s="25"/>
      <c r="O260" s="25"/>
      <c r="P260" s="26" t="s">
        <v>887</v>
      </c>
      <c r="Q260" s="25"/>
      <c r="R260" s="25"/>
      <c r="S260" s="26" t="s">
        <v>965</v>
      </c>
      <c r="T260" s="70" t="s">
        <v>2278</v>
      </c>
    </row>
    <row r="261" spans="1:20" ht="12.75" customHeight="1">
      <c r="A261" s="28" t="s">
        <v>682</v>
      </c>
      <c r="B261" s="17" t="s">
        <v>797</v>
      </c>
      <c r="C261" s="16" t="s">
        <v>850</v>
      </c>
      <c r="D261" s="26" t="s">
        <v>966</v>
      </c>
      <c r="E261" s="61" t="str">
        <f t="shared" si="32"/>
        <v>DE</v>
      </c>
      <c r="F261" s="61" t="str">
        <f t="shared" si="33"/>
        <v xml:space="preserve">02 </v>
      </c>
      <c r="G261" s="59" t="str">
        <f t="shared" si="34"/>
        <v xml:space="preserve">26   </v>
      </c>
      <c r="H261" s="59" t="str">
        <f t="shared" si="35"/>
        <v xml:space="preserve">20      </v>
      </c>
      <c r="I261" s="74" t="str">
        <f t="shared" si="30"/>
        <v xml:space="preserve">DE02 26   20      </v>
      </c>
      <c r="J261" s="68" t="str">
        <f t="shared" si="31"/>
        <v>DE022620</v>
      </c>
      <c r="K261" s="25"/>
      <c r="L261" s="25"/>
      <c r="M261" s="26" t="s">
        <v>1020</v>
      </c>
      <c r="N261" s="25"/>
      <c r="O261" s="25"/>
      <c r="P261" s="26" t="s">
        <v>1021</v>
      </c>
      <c r="Q261" s="25"/>
      <c r="R261" s="25"/>
      <c r="S261" s="26" t="s">
        <v>1022</v>
      </c>
      <c r="T261" s="70" t="s">
        <v>2278</v>
      </c>
    </row>
    <row r="262" spans="1:20" ht="12.75" customHeight="1">
      <c r="A262" s="28" t="s">
        <v>682</v>
      </c>
      <c r="B262" s="17" t="s">
        <v>797</v>
      </c>
      <c r="C262" s="16" t="s">
        <v>850</v>
      </c>
      <c r="D262" s="26" t="s">
        <v>115</v>
      </c>
      <c r="E262" s="61" t="str">
        <f t="shared" si="32"/>
        <v>DE</v>
      </c>
      <c r="F262" s="61" t="str">
        <f t="shared" si="33"/>
        <v xml:space="preserve">02 </v>
      </c>
      <c r="G262" s="59" t="str">
        <f t="shared" si="34"/>
        <v xml:space="preserve">26   </v>
      </c>
      <c r="H262" s="59" t="str">
        <f t="shared" si="35"/>
        <v xml:space="preserve">21      </v>
      </c>
      <c r="I262" s="74" t="str">
        <f t="shared" si="30"/>
        <v xml:space="preserve">DE02 26   21      </v>
      </c>
      <c r="J262" s="68" t="str">
        <f t="shared" si="31"/>
        <v>DE022621</v>
      </c>
      <c r="K262" s="25"/>
      <c r="L262" s="25"/>
      <c r="M262" s="26" t="s">
        <v>123</v>
      </c>
      <c r="N262" s="25"/>
      <c r="O262" s="25"/>
      <c r="P262" s="26" t="s">
        <v>124</v>
      </c>
      <c r="Q262" s="25"/>
      <c r="R262" s="25"/>
      <c r="S262" s="26" t="s">
        <v>125</v>
      </c>
      <c r="T262" s="70" t="s">
        <v>2278</v>
      </c>
    </row>
    <row r="263" spans="1:20" ht="12.75" customHeight="1">
      <c r="A263" s="28" t="s">
        <v>682</v>
      </c>
      <c r="B263" s="17" t="s">
        <v>797</v>
      </c>
      <c r="C263" s="16" t="s">
        <v>850</v>
      </c>
      <c r="D263" s="26" t="s">
        <v>1121</v>
      </c>
      <c r="E263" s="61" t="str">
        <f t="shared" si="32"/>
        <v>DE</v>
      </c>
      <c r="F263" s="61" t="str">
        <f t="shared" si="33"/>
        <v xml:space="preserve">02 </v>
      </c>
      <c r="G263" s="59" t="str">
        <f t="shared" si="34"/>
        <v xml:space="preserve">26   </v>
      </c>
      <c r="H263" s="59" t="str">
        <f t="shared" si="35"/>
        <v xml:space="preserve">22      </v>
      </c>
      <c r="I263" s="74" t="str">
        <f t="shared" si="30"/>
        <v xml:space="preserve">DE02 26   22      </v>
      </c>
      <c r="J263" s="68" t="str">
        <f t="shared" si="31"/>
        <v>DE022622</v>
      </c>
      <c r="K263" s="25"/>
      <c r="L263" s="25"/>
      <c r="M263" s="26" t="s">
        <v>126</v>
      </c>
      <c r="N263" s="25"/>
      <c r="O263" s="25"/>
      <c r="P263" s="26" t="s">
        <v>752</v>
      </c>
      <c r="Q263" s="25"/>
      <c r="R263" s="25"/>
      <c r="S263" s="26" t="s">
        <v>753</v>
      </c>
      <c r="T263" s="70" t="s">
        <v>2278</v>
      </c>
    </row>
    <row r="264" spans="1:20" ht="12.75" customHeight="1">
      <c r="A264" s="28" t="s">
        <v>682</v>
      </c>
      <c r="B264" s="17" t="s">
        <v>797</v>
      </c>
      <c r="C264" s="16" t="s">
        <v>850</v>
      </c>
      <c r="D264" s="26" t="s">
        <v>858</v>
      </c>
      <c r="E264" s="61" t="str">
        <f t="shared" si="32"/>
        <v>DE</v>
      </c>
      <c r="F264" s="61" t="str">
        <f t="shared" si="33"/>
        <v xml:space="preserve">02 </v>
      </c>
      <c r="G264" s="59" t="str">
        <f t="shared" si="34"/>
        <v xml:space="preserve">26   </v>
      </c>
      <c r="H264" s="59" t="str">
        <f t="shared" si="35"/>
        <v xml:space="preserve">36      </v>
      </c>
      <c r="I264" s="74" t="str">
        <f t="shared" si="30"/>
        <v xml:space="preserve">DE02 26   36      </v>
      </c>
      <c r="J264" s="68" t="str">
        <f t="shared" si="31"/>
        <v>DE022636</v>
      </c>
      <c r="K264" s="25"/>
      <c r="L264" s="25"/>
      <c r="M264" s="26" t="s">
        <v>292</v>
      </c>
      <c r="N264" s="25"/>
      <c r="O264" s="25"/>
      <c r="P264" s="26" t="s">
        <v>294</v>
      </c>
      <c r="Q264" s="25"/>
      <c r="R264" s="25"/>
      <c r="S264" s="26" t="s">
        <v>1163</v>
      </c>
      <c r="T264" s="70" t="s">
        <v>2278</v>
      </c>
    </row>
    <row r="265" spans="1:20" ht="12.75" customHeight="1">
      <c r="A265" s="28" t="s">
        <v>682</v>
      </c>
      <c r="B265" s="17" t="s">
        <v>797</v>
      </c>
      <c r="C265" s="16" t="s">
        <v>850</v>
      </c>
      <c r="D265" s="26" t="s">
        <v>859</v>
      </c>
      <c r="E265" s="61" t="str">
        <f t="shared" si="32"/>
        <v>DE</v>
      </c>
      <c r="F265" s="61" t="str">
        <f t="shared" si="33"/>
        <v xml:space="preserve">02 </v>
      </c>
      <c r="G265" s="59" t="str">
        <f t="shared" si="34"/>
        <v xml:space="preserve">26   </v>
      </c>
      <c r="H265" s="59" t="str">
        <f t="shared" si="35"/>
        <v xml:space="preserve">37      </v>
      </c>
      <c r="I265" s="74" t="str">
        <f t="shared" si="30"/>
        <v xml:space="preserve">DE02 26   37      </v>
      </c>
      <c r="J265" s="68" t="str">
        <f t="shared" si="31"/>
        <v>DE022637</v>
      </c>
      <c r="K265" s="25"/>
      <c r="L265" s="25"/>
      <c r="M265" s="26" t="s">
        <v>293</v>
      </c>
      <c r="N265" s="25"/>
      <c r="O265" s="25"/>
      <c r="P265" s="26" t="s">
        <v>295</v>
      </c>
      <c r="Q265" s="25"/>
      <c r="R265" s="25"/>
      <c r="S265" s="26" t="s">
        <v>1177</v>
      </c>
      <c r="T265" s="70" t="s">
        <v>2278</v>
      </c>
    </row>
    <row r="266" spans="1:20" ht="12.75" customHeight="1">
      <c r="A266" s="28" t="s">
        <v>682</v>
      </c>
      <c r="B266" s="17" t="s">
        <v>797</v>
      </c>
      <c r="C266" s="16" t="s">
        <v>851</v>
      </c>
      <c r="D266" s="26" t="s">
        <v>797</v>
      </c>
      <c r="E266" s="61" t="str">
        <f t="shared" si="32"/>
        <v>DE</v>
      </c>
      <c r="F266" s="61" t="str">
        <f t="shared" si="33"/>
        <v xml:space="preserve">02 </v>
      </c>
      <c r="G266" s="59" t="str">
        <f t="shared" si="34"/>
        <v xml:space="preserve">27   </v>
      </c>
      <c r="H266" s="59" t="str">
        <f t="shared" si="35"/>
        <v xml:space="preserve">02      </v>
      </c>
      <c r="I266" s="74" t="str">
        <f t="shared" si="30"/>
        <v xml:space="preserve">DE02 27   02      </v>
      </c>
      <c r="J266" s="68" t="str">
        <f t="shared" si="31"/>
        <v>DE022702</v>
      </c>
      <c r="K266" s="25"/>
      <c r="L266" s="25"/>
      <c r="M266" s="26" t="s">
        <v>86</v>
      </c>
      <c r="N266" s="25"/>
      <c r="O266" s="25"/>
      <c r="P266" s="26" t="s">
        <v>87</v>
      </c>
      <c r="Q266" s="25"/>
      <c r="R266" s="25"/>
      <c r="S266" s="26" t="s">
        <v>36</v>
      </c>
      <c r="T266" s="70" t="s">
        <v>2278</v>
      </c>
    </row>
    <row r="267" spans="1:20" ht="12.75" customHeight="1">
      <c r="A267" s="28" t="s">
        <v>682</v>
      </c>
      <c r="B267" s="17" t="s">
        <v>797</v>
      </c>
      <c r="C267" s="16" t="s">
        <v>851</v>
      </c>
      <c r="D267" s="26" t="s">
        <v>798</v>
      </c>
      <c r="E267" s="61" t="str">
        <f t="shared" si="32"/>
        <v>DE</v>
      </c>
      <c r="F267" s="61" t="str">
        <f t="shared" si="33"/>
        <v xml:space="preserve">02 </v>
      </c>
      <c r="G267" s="59" t="str">
        <f t="shared" si="34"/>
        <v xml:space="preserve">27   </v>
      </c>
      <c r="H267" s="59" t="str">
        <f t="shared" si="35"/>
        <v xml:space="preserve">03      </v>
      </c>
      <c r="I267" s="74" t="str">
        <f t="shared" si="30"/>
        <v xml:space="preserve">DE02 27   03      </v>
      </c>
      <c r="J267" s="68" t="str">
        <f t="shared" si="31"/>
        <v>DE022703</v>
      </c>
      <c r="K267" s="25"/>
      <c r="L267" s="25"/>
      <c r="M267" s="26" t="s">
        <v>37</v>
      </c>
      <c r="N267" s="25"/>
      <c r="O267" s="25"/>
      <c r="P267" s="26" t="s">
        <v>38</v>
      </c>
      <c r="Q267" s="25"/>
      <c r="R267" s="25"/>
      <c r="S267" s="26" t="s">
        <v>39</v>
      </c>
      <c r="T267" s="70" t="s">
        <v>2278</v>
      </c>
    </row>
    <row r="268" spans="1:20" ht="12.75" customHeight="1">
      <c r="A268" s="28" t="s">
        <v>682</v>
      </c>
      <c r="B268" s="17" t="s">
        <v>797</v>
      </c>
      <c r="C268" s="16" t="s">
        <v>851</v>
      </c>
      <c r="D268" s="26" t="s">
        <v>729</v>
      </c>
      <c r="E268" s="61" t="str">
        <f t="shared" si="32"/>
        <v>DE</v>
      </c>
      <c r="F268" s="61" t="str">
        <f t="shared" si="33"/>
        <v xml:space="preserve">02 </v>
      </c>
      <c r="G268" s="59" t="str">
        <f t="shared" si="34"/>
        <v xml:space="preserve">27   </v>
      </c>
      <c r="H268" s="59" t="str">
        <f t="shared" si="35"/>
        <v xml:space="preserve">04      </v>
      </c>
      <c r="I268" s="74" t="str">
        <f t="shared" si="30"/>
        <v xml:space="preserve">DE02 27   04      </v>
      </c>
      <c r="J268" s="68" t="str">
        <f t="shared" si="31"/>
        <v>DE022704</v>
      </c>
      <c r="K268" s="25"/>
      <c r="L268" s="25"/>
      <c r="M268" s="26" t="s">
        <v>40</v>
      </c>
      <c r="N268" s="25"/>
      <c r="O268" s="25"/>
      <c r="P268" s="26" t="s">
        <v>41</v>
      </c>
      <c r="Q268" s="25"/>
      <c r="R268" s="25"/>
      <c r="S268" s="26" t="s">
        <v>42</v>
      </c>
      <c r="T268" s="70" t="s">
        <v>2278</v>
      </c>
    </row>
    <row r="269" spans="1:20" ht="12.75" customHeight="1">
      <c r="A269" s="28" t="s">
        <v>682</v>
      </c>
      <c r="B269" s="17" t="s">
        <v>797</v>
      </c>
      <c r="C269" s="16" t="s">
        <v>851</v>
      </c>
      <c r="D269" s="26" t="s">
        <v>983</v>
      </c>
      <c r="E269" s="61" t="str">
        <f t="shared" si="32"/>
        <v>DE</v>
      </c>
      <c r="F269" s="61" t="str">
        <f t="shared" si="33"/>
        <v xml:space="preserve">02 </v>
      </c>
      <c r="G269" s="59" t="str">
        <f t="shared" si="34"/>
        <v xml:space="preserve">27   </v>
      </c>
      <c r="H269" s="59" t="str">
        <f t="shared" si="35"/>
        <v xml:space="preserve">05      </v>
      </c>
      <c r="I269" s="74" t="str">
        <f t="shared" si="30"/>
        <v xml:space="preserve">DE02 27   05      </v>
      </c>
      <c r="J269" s="68" t="str">
        <f t="shared" si="31"/>
        <v>DE022705</v>
      </c>
      <c r="K269" s="25"/>
      <c r="L269" s="25"/>
      <c r="M269" s="26" t="s">
        <v>11</v>
      </c>
      <c r="N269" s="25"/>
      <c r="O269" s="25"/>
      <c r="P269" s="26" t="s">
        <v>12</v>
      </c>
      <c r="Q269" s="25"/>
      <c r="R269" s="25"/>
      <c r="S269" s="26" t="s">
        <v>13</v>
      </c>
      <c r="T269" s="70" t="s">
        <v>2278</v>
      </c>
    </row>
    <row r="270" spans="1:20" ht="12.75" customHeight="1">
      <c r="A270" s="28" t="s">
        <v>682</v>
      </c>
      <c r="B270" s="17" t="s">
        <v>797</v>
      </c>
      <c r="C270" s="16" t="s">
        <v>851</v>
      </c>
      <c r="D270" s="26" t="s">
        <v>730</v>
      </c>
      <c r="E270" s="61" t="str">
        <f t="shared" si="32"/>
        <v>DE</v>
      </c>
      <c r="F270" s="61" t="str">
        <f t="shared" si="33"/>
        <v xml:space="preserve">02 </v>
      </c>
      <c r="G270" s="59" t="str">
        <f t="shared" si="34"/>
        <v xml:space="preserve">27   </v>
      </c>
      <c r="H270" s="59" t="str">
        <f t="shared" si="35"/>
        <v xml:space="preserve">07      </v>
      </c>
      <c r="I270" s="74" t="str">
        <f t="shared" si="30"/>
        <v xml:space="preserve">DE02 27   07      </v>
      </c>
      <c r="J270" s="68" t="str">
        <f t="shared" si="31"/>
        <v>DE022707</v>
      </c>
      <c r="K270" s="25"/>
      <c r="L270" s="25"/>
      <c r="M270" s="26" t="s">
        <v>17</v>
      </c>
      <c r="N270" s="25"/>
      <c r="O270" s="25"/>
      <c r="P270" s="26" t="s">
        <v>18</v>
      </c>
      <c r="Q270" s="25"/>
      <c r="R270" s="25"/>
      <c r="S270" s="26" t="s">
        <v>1254</v>
      </c>
      <c r="T270" s="70" t="s">
        <v>2278</v>
      </c>
    </row>
    <row r="271" spans="1:20" ht="12.75" customHeight="1">
      <c r="A271" s="28" t="s">
        <v>682</v>
      </c>
      <c r="B271" s="17" t="s">
        <v>797</v>
      </c>
      <c r="C271" s="16" t="s">
        <v>851</v>
      </c>
      <c r="D271" s="26" t="s">
        <v>1149</v>
      </c>
      <c r="E271" s="61" t="str">
        <f t="shared" si="32"/>
        <v>DE</v>
      </c>
      <c r="F271" s="61" t="str">
        <f t="shared" si="33"/>
        <v xml:space="preserve">02 </v>
      </c>
      <c r="G271" s="59" t="str">
        <f t="shared" si="34"/>
        <v xml:space="preserve">27   </v>
      </c>
      <c r="H271" s="59" t="str">
        <f t="shared" si="35"/>
        <v xml:space="preserve">08      </v>
      </c>
      <c r="I271" s="74" t="str">
        <f t="shared" si="30"/>
        <v xml:space="preserve">DE02 27   08      </v>
      </c>
      <c r="J271" s="68" t="str">
        <f t="shared" si="31"/>
        <v>DE022708</v>
      </c>
      <c r="K271" s="25"/>
      <c r="L271" s="25"/>
      <c r="M271" s="26" t="s">
        <v>20</v>
      </c>
      <c r="N271" s="25"/>
      <c r="O271" s="25"/>
      <c r="P271" s="26" t="s">
        <v>21</v>
      </c>
      <c r="Q271" s="25"/>
      <c r="R271" s="25"/>
      <c r="S271" s="26" t="s">
        <v>1255</v>
      </c>
      <c r="T271" s="70" t="s">
        <v>2278</v>
      </c>
    </row>
    <row r="272" spans="1:20" ht="12.75" customHeight="1">
      <c r="A272" s="28" t="s">
        <v>682</v>
      </c>
      <c r="B272" s="17" t="s">
        <v>797</v>
      </c>
      <c r="C272" s="16" t="s">
        <v>851</v>
      </c>
      <c r="D272" s="26" t="s">
        <v>588</v>
      </c>
      <c r="E272" s="61" t="str">
        <f t="shared" si="32"/>
        <v>DE</v>
      </c>
      <c r="F272" s="61" t="str">
        <f t="shared" si="33"/>
        <v xml:space="preserve">02 </v>
      </c>
      <c r="G272" s="59" t="str">
        <f t="shared" si="34"/>
        <v xml:space="preserve">27   </v>
      </c>
      <c r="H272" s="59" t="str">
        <f t="shared" si="35"/>
        <v xml:space="preserve">09      </v>
      </c>
      <c r="I272" s="74" t="str">
        <f t="shared" si="30"/>
        <v xml:space="preserve">DE02 27   09      </v>
      </c>
      <c r="J272" s="68" t="str">
        <f t="shared" si="31"/>
        <v>DE022709</v>
      </c>
      <c r="K272" s="25"/>
      <c r="L272" s="25"/>
      <c r="M272" s="26" t="s">
        <v>23</v>
      </c>
      <c r="N272" s="25"/>
      <c r="O272" s="25"/>
      <c r="P272" s="26" t="s">
        <v>24</v>
      </c>
      <c r="Q272" s="25"/>
      <c r="R272" s="25"/>
      <c r="S272" s="26" t="s">
        <v>25</v>
      </c>
      <c r="T272" s="70" t="s">
        <v>2278</v>
      </c>
    </row>
    <row r="273" spans="1:20" ht="12.75" customHeight="1">
      <c r="A273" s="28" t="s">
        <v>682</v>
      </c>
      <c r="B273" s="17" t="s">
        <v>797</v>
      </c>
      <c r="C273" s="16" t="s">
        <v>851</v>
      </c>
      <c r="D273" s="26" t="s">
        <v>90</v>
      </c>
      <c r="E273" s="61" t="str">
        <f t="shared" si="32"/>
        <v>DE</v>
      </c>
      <c r="F273" s="61" t="str">
        <f t="shared" si="33"/>
        <v xml:space="preserve">02 </v>
      </c>
      <c r="G273" s="59" t="str">
        <f t="shared" si="34"/>
        <v xml:space="preserve">27   </v>
      </c>
      <c r="H273" s="59" t="str">
        <f t="shared" si="35"/>
        <v xml:space="preserve">10      </v>
      </c>
      <c r="I273" s="74" t="str">
        <f t="shared" si="30"/>
        <v xml:space="preserve">DE02 27   10      </v>
      </c>
      <c r="J273" s="68" t="str">
        <f t="shared" si="31"/>
        <v>DE022710</v>
      </c>
      <c r="K273" s="25"/>
      <c r="L273" s="25"/>
      <c r="M273" s="26" t="s">
        <v>26</v>
      </c>
      <c r="N273" s="25"/>
      <c r="O273" s="25"/>
      <c r="P273" s="26" t="s">
        <v>27</v>
      </c>
      <c r="Q273" s="25"/>
      <c r="R273" s="25"/>
      <c r="S273" s="26" t="s">
        <v>28</v>
      </c>
      <c r="T273" s="70" t="s">
        <v>2278</v>
      </c>
    </row>
    <row r="274" spans="1:20" ht="12.75" customHeight="1">
      <c r="A274" s="28" t="s">
        <v>682</v>
      </c>
      <c r="B274" s="17" t="s">
        <v>797</v>
      </c>
      <c r="C274" s="16" t="s">
        <v>851</v>
      </c>
      <c r="D274" s="26" t="s">
        <v>91</v>
      </c>
      <c r="E274" s="61" t="str">
        <f t="shared" si="32"/>
        <v>DE</v>
      </c>
      <c r="F274" s="61" t="str">
        <f t="shared" si="33"/>
        <v xml:space="preserve">02 </v>
      </c>
      <c r="G274" s="59" t="str">
        <f t="shared" si="34"/>
        <v xml:space="preserve">27   </v>
      </c>
      <c r="H274" s="59" t="str">
        <f t="shared" si="35"/>
        <v xml:space="preserve">11      </v>
      </c>
      <c r="I274" s="74" t="str">
        <f t="shared" si="30"/>
        <v xml:space="preserve">DE02 27   11      </v>
      </c>
      <c r="J274" s="68" t="str">
        <f t="shared" si="31"/>
        <v>DE022711</v>
      </c>
      <c r="K274" s="25"/>
      <c r="L274" s="25"/>
      <c r="M274" s="26" t="s">
        <v>29</v>
      </c>
      <c r="N274" s="25"/>
      <c r="O274" s="25"/>
      <c r="P274" s="26" t="s">
        <v>30</v>
      </c>
      <c r="Q274" s="25"/>
      <c r="R274" s="25"/>
      <c r="S274" s="26" t="s">
        <v>31</v>
      </c>
      <c r="T274" s="70" t="s">
        <v>2278</v>
      </c>
    </row>
    <row r="275" spans="1:20" ht="12.75" customHeight="1">
      <c r="A275" s="28" t="s">
        <v>682</v>
      </c>
      <c r="B275" s="17" t="s">
        <v>797</v>
      </c>
      <c r="C275" s="16" t="s">
        <v>851</v>
      </c>
      <c r="D275" s="26" t="s">
        <v>1150</v>
      </c>
      <c r="E275" s="61" t="str">
        <f t="shared" si="32"/>
        <v>DE</v>
      </c>
      <c r="F275" s="61" t="str">
        <f t="shared" si="33"/>
        <v xml:space="preserve">02 </v>
      </c>
      <c r="G275" s="59" t="str">
        <f t="shared" si="34"/>
        <v xml:space="preserve">27   </v>
      </c>
      <c r="H275" s="59" t="str">
        <f t="shared" si="35"/>
        <v xml:space="preserve">12      </v>
      </c>
      <c r="I275" s="74" t="str">
        <f t="shared" si="30"/>
        <v xml:space="preserve">DE02 27   12      </v>
      </c>
      <c r="J275" s="68" t="str">
        <f t="shared" si="31"/>
        <v>DE022712</v>
      </c>
      <c r="K275" s="25"/>
      <c r="L275" s="25"/>
      <c r="M275" s="26" t="s">
        <v>610</v>
      </c>
      <c r="N275" s="25"/>
      <c r="O275" s="25"/>
      <c r="P275" s="26" t="s">
        <v>32</v>
      </c>
      <c r="Q275" s="25"/>
      <c r="R275" s="25"/>
      <c r="S275" s="26" t="s">
        <v>33</v>
      </c>
      <c r="T275" s="70" t="s">
        <v>2278</v>
      </c>
    </row>
    <row r="276" spans="1:20" ht="12.75" customHeight="1">
      <c r="A276" s="28" t="s">
        <v>682</v>
      </c>
      <c r="B276" s="17" t="s">
        <v>797</v>
      </c>
      <c r="C276" s="16" t="s">
        <v>851</v>
      </c>
      <c r="D276" s="26" t="s">
        <v>1152</v>
      </c>
      <c r="E276" s="61" t="str">
        <f t="shared" si="32"/>
        <v>DE</v>
      </c>
      <c r="F276" s="61" t="str">
        <f t="shared" si="33"/>
        <v xml:space="preserve">02 </v>
      </c>
      <c r="G276" s="59" t="str">
        <f t="shared" si="34"/>
        <v xml:space="preserve">27   </v>
      </c>
      <c r="H276" s="59" t="str">
        <f t="shared" si="35"/>
        <v xml:space="preserve">14      </v>
      </c>
      <c r="I276" s="74" t="str">
        <f t="shared" si="30"/>
        <v xml:space="preserve">DE02 27   14      </v>
      </c>
      <c r="J276" s="68" t="str">
        <f t="shared" si="31"/>
        <v>DE022714</v>
      </c>
      <c r="K276" s="25"/>
      <c r="L276" s="25"/>
      <c r="M276" s="26" t="s">
        <v>511</v>
      </c>
      <c r="N276" s="25"/>
      <c r="O276" s="25"/>
      <c r="P276" s="26" t="s">
        <v>512</v>
      </c>
      <c r="Q276" s="25"/>
      <c r="R276" s="25"/>
      <c r="S276" s="26" t="s">
        <v>1175</v>
      </c>
      <c r="T276" s="70" t="s">
        <v>2278</v>
      </c>
    </row>
    <row r="277" spans="1:20" ht="12.75" customHeight="1">
      <c r="A277" s="28" t="s">
        <v>682</v>
      </c>
      <c r="B277" s="17" t="s">
        <v>797</v>
      </c>
      <c r="C277" s="16" t="s">
        <v>851</v>
      </c>
      <c r="D277" s="26" t="s">
        <v>436</v>
      </c>
      <c r="E277" s="61" t="str">
        <f t="shared" si="32"/>
        <v>DE</v>
      </c>
      <c r="F277" s="61" t="str">
        <f t="shared" si="33"/>
        <v xml:space="preserve">02 </v>
      </c>
      <c r="G277" s="59" t="str">
        <f t="shared" si="34"/>
        <v xml:space="preserve">27   </v>
      </c>
      <c r="H277" s="59" t="str">
        <f t="shared" si="35"/>
        <v xml:space="preserve">15      </v>
      </c>
      <c r="I277" s="74" t="str">
        <f t="shared" si="30"/>
        <v xml:space="preserve">DE02 27   15      </v>
      </c>
      <c r="J277" s="68" t="str">
        <f t="shared" si="31"/>
        <v>DE022715</v>
      </c>
      <c r="K277" s="25"/>
      <c r="L277" s="25"/>
      <c r="M277" s="26" t="s">
        <v>513</v>
      </c>
      <c r="N277" s="25"/>
      <c r="O277" s="25"/>
      <c r="P277" s="26" t="s">
        <v>514</v>
      </c>
      <c r="Q277" s="25"/>
      <c r="R277" s="25"/>
      <c r="S277" s="26" t="s">
        <v>1176</v>
      </c>
      <c r="T277" s="70" t="s">
        <v>2278</v>
      </c>
    </row>
    <row r="278" spans="1:20" ht="12.75" customHeight="1">
      <c r="A278" s="28" t="s">
        <v>682</v>
      </c>
      <c r="B278" s="17" t="s">
        <v>797</v>
      </c>
      <c r="C278" s="16" t="s">
        <v>851</v>
      </c>
      <c r="D278" s="26" t="s">
        <v>858</v>
      </c>
      <c r="E278" s="61" t="str">
        <f t="shared" si="32"/>
        <v>DE</v>
      </c>
      <c r="F278" s="61" t="str">
        <f t="shared" si="33"/>
        <v xml:space="preserve">02 </v>
      </c>
      <c r="G278" s="59" t="str">
        <f t="shared" si="34"/>
        <v xml:space="preserve">27   </v>
      </c>
      <c r="H278" s="59" t="str">
        <f t="shared" si="35"/>
        <v xml:space="preserve">36      </v>
      </c>
      <c r="I278" s="74" t="str">
        <f t="shared" si="30"/>
        <v xml:space="preserve">DE02 27   36      </v>
      </c>
      <c r="J278" s="68" t="str">
        <f t="shared" si="31"/>
        <v>DE022736</v>
      </c>
      <c r="K278" s="25"/>
      <c r="L278" s="25"/>
      <c r="M278" s="26" t="s">
        <v>292</v>
      </c>
      <c r="N278" s="25"/>
      <c r="O278" s="25"/>
      <c r="P278" s="26" t="s">
        <v>294</v>
      </c>
      <c r="Q278" s="25"/>
      <c r="R278" s="25"/>
      <c r="S278" s="26" t="s">
        <v>1163</v>
      </c>
      <c r="T278" s="70" t="s">
        <v>2278</v>
      </c>
    </row>
    <row r="279" spans="1:20" ht="12.75" customHeight="1">
      <c r="A279" s="28" t="s">
        <v>682</v>
      </c>
      <c r="B279" s="17" t="s">
        <v>797</v>
      </c>
      <c r="C279" s="16" t="s">
        <v>851</v>
      </c>
      <c r="D279" s="26" t="s">
        <v>859</v>
      </c>
      <c r="E279" s="61" t="str">
        <f t="shared" si="32"/>
        <v>DE</v>
      </c>
      <c r="F279" s="61" t="str">
        <f t="shared" si="33"/>
        <v xml:space="preserve">02 </v>
      </c>
      <c r="G279" s="59" t="str">
        <f t="shared" si="34"/>
        <v xml:space="preserve">27   </v>
      </c>
      <c r="H279" s="59" t="str">
        <f t="shared" si="35"/>
        <v xml:space="preserve">37      </v>
      </c>
      <c r="I279" s="74" t="str">
        <f t="shared" si="30"/>
        <v xml:space="preserve">DE02 27   37      </v>
      </c>
      <c r="J279" s="68" t="str">
        <f t="shared" si="31"/>
        <v>DE022737</v>
      </c>
      <c r="K279" s="25"/>
      <c r="L279" s="25"/>
      <c r="M279" s="26" t="s">
        <v>293</v>
      </c>
      <c r="N279" s="25"/>
      <c r="O279" s="25"/>
      <c r="P279" s="26" t="s">
        <v>295</v>
      </c>
      <c r="Q279" s="25"/>
      <c r="R279" s="25"/>
      <c r="S279" s="26" t="s">
        <v>1177</v>
      </c>
      <c r="T279" s="70" t="s">
        <v>2278</v>
      </c>
    </row>
    <row r="280" spans="1:20" ht="12.75" customHeight="1">
      <c r="A280" s="28" t="s">
        <v>682</v>
      </c>
      <c r="B280" s="17" t="s">
        <v>797</v>
      </c>
      <c r="C280" s="16" t="s">
        <v>853</v>
      </c>
      <c r="D280" s="26" t="s">
        <v>588</v>
      </c>
      <c r="E280" s="61" t="str">
        <f t="shared" si="32"/>
        <v>DE</v>
      </c>
      <c r="F280" s="61" t="str">
        <f t="shared" si="33"/>
        <v xml:space="preserve">02 </v>
      </c>
      <c r="G280" s="59" t="str">
        <f t="shared" si="34"/>
        <v xml:space="preserve">29   </v>
      </c>
      <c r="H280" s="59" t="str">
        <f t="shared" si="35"/>
        <v xml:space="preserve">09      </v>
      </c>
      <c r="I280" s="74" t="str">
        <f t="shared" si="30"/>
        <v xml:space="preserve">DE02 29   09      </v>
      </c>
      <c r="J280" s="68" t="str">
        <f t="shared" si="31"/>
        <v>DE022909</v>
      </c>
      <c r="K280" s="25"/>
      <c r="L280" s="25"/>
      <c r="M280" s="26" t="s">
        <v>23</v>
      </c>
      <c r="N280" s="25"/>
      <c r="O280" s="25"/>
      <c r="P280" s="26" t="s">
        <v>24</v>
      </c>
      <c r="Q280" s="25"/>
      <c r="R280" s="25"/>
      <c r="S280" s="26" t="s">
        <v>25</v>
      </c>
      <c r="T280" s="70" t="s">
        <v>2278</v>
      </c>
    </row>
    <row r="281" spans="1:20" ht="12.75" customHeight="1">
      <c r="A281" s="28" t="s">
        <v>682</v>
      </c>
      <c r="B281" s="17" t="s">
        <v>797</v>
      </c>
      <c r="C281" s="16" t="s">
        <v>853</v>
      </c>
      <c r="D281" s="26" t="s">
        <v>90</v>
      </c>
      <c r="E281" s="61" t="str">
        <f t="shared" si="32"/>
        <v>DE</v>
      </c>
      <c r="F281" s="61" t="str">
        <f t="shared" si="33"/>
        <v xml:space="preserve">02 </v>
      </c>
      <c r="G281" s="59" t="str">
        <f t="shared" si="34"/>
        <v xml:space="preserve">29   </v>
      </c>
      <c r="H281" s="59" t="str">
        <f t="shared" si="35"/>
        <v xml:space="preserve">10      </v>
      </c>
      <c r="I281" s="74" t="str">
        <f t="shared" si="30"/>
        <v xml:space="preserve">DE02 29   10      </v>
      </c>
      <c r="J281" s="68" t="str">
        <f t="shared" si="31"/>
        <v>DE022910</v>
      </c>
      <c r="K281" s="25"/>
      <c r="L281" s="25"/>
      <c r="M281" s="26" t="s">
        <v>26</v>
      </c>
      <c r="N281" s="25"/>
      <c r="O281" s="25"/>
      <c r="P281" s="26" t="s">
        <v>27</v>
      </c>
      <c r="Q281" s="25"/>
      <c r="R281" s="25"/>
      <c r="S281" s="26" t="s">
        <v>28</v>
      </c>
      <c r="T281" s="70" t="s">
        <v>2278</v>
      </c>
    </row>
    <row r="282" spans="1:20" ht="12.75" customHeight="1">
      <c r="A282" s="28" t="s">
        <v>682</v>
      </c>
      <c r="B282" s="17" t="s">
        <v>797</v>
      </c>
      <c r="C282" s="16" t="s">
        <v>853</v>
      </c>
      <c r="D282" s="26" t="s">
        <v>91</v>
      </c>
      <c r="E282" s="61" t="str">
        <f t="shared" si="32"/>
        <v>DE</v>
      </c>
      <c r="F282" s="61" t="str">
        <f t="shared" si="33"/>
        <v xml:space="preserve">02 </v>
      </c>
      <c r="G282" s="59" t="str">
        <f t="shared" si="34"/>
        <v xml:space="preserve">29   </v>
      </c>
      <c r="H282" s="59" t="str">
        <f t="shared" si="35"/>
        <v xml:space="preserve">11      </v>
      </c>
      <c r="I282" s="74" t="str">
        <f t="shared" si="30"/>
        <v xml:space="preserve">DE02 29   11      </v>
      </c>
      <c r="J282" s="68" t="str">
        <f t="shared" si="31"/>
        <v>DE022911</v>
      </c>
      <c r="K282" s="25"/>
      <c r="L282" s="25"/>
      <c r="M282" s="26" t="s">
        <v>29</v>
      </c>
      <c r="N282" s="25"/>
      <c r="O282" s="25"/>
      <c r="P282" s="26" t="s">
        <v>30</v>
      </c>
      <c r="Q282" s="25"/>
      <c r="R282" s="25"/>
      <c r="S282" s="26" t="s">
        <v>31</v>
      </c>
      <c r="T282" s="70" t="s">
        <v>2278</v>
      </c>
    </row>
    <row r="283" spans="1:20" ht="12.75" customHeight="1">
      <c r="A283" s="28" t="s">
        <v>682</v>
      </c>
      <c r="B283" s="17" t="s">
        <v>797</v>
      </c>
      <c r="C283" s="16" t="s">
        <v>853</v>
      </c>
      <c r="D283" s="26" t="s">
        <v>1150</v>
      </c>
      <c r="E283" s="61" t="str">
        <f t="shared" si="32"/>
        <v>DE</v>
      </c>
      <c r="F283" s="61" t="str">
        <f t="shared" si="33"/>
        <v xml:space="preserve">02 </v>
      </c>
      <c r="G283" s="59" t="str">
        <f t="shared" si="34"/>
        <v xml:space="preserve">29   </v>
      </c>
      <c r="H283" s="59" t="str">
        <f t="shared" si="35"/>
        <v xml:space="preserve">12      </v>
      </c>
      <c r="I283" s="74" t="str">
        <f t="shared" si="30"/>
        <v xml:space="preserve">DE02 29   12      </v>
      </c>
      <c r="J283" s="68" t="str">
        <f t="shared" si="31"/>
        <v>DE022912</v>
      </c>
      <c r="K283" s="25"/>
      <c r="L283" s="25"/>
      <c r="M283" s="26" t="s">
        <v>610</v>
      </c>
      <c r="N283" s="25"/>
      <c r="O283" s="25"/>
      <c r="P283" s="26" t="s">
        <v>32</v>
      </c>
      <c r="Q283" s="25"/>
      <c r="R283" s="25"/>
      <c r="S283" s="26" t="s">
        <v>33</v>
      </c>
      <c r="T283" s="70" t="s">
        <v>2278</v>
      </c>
    </row>
    <row r="284" spans="1:20" ht="12.75" customHeight="1">
      <c r="A284" s="28" t="s">
        <v>682</v>
      </c>
      <c r="B284" s="17" t="s">
        <v>797</v>
      </c>
      <c r="C284" s="16" t="s">
        <v>853</v>
      </c>
      <c r="D284" s="26" t="s">
        <v>1152</v>
      </c>
      <c r="E284" s="61" t="str">
        <f t="shared" si="32"/>
        <v>DE</v>
      </c>
      <c r="F284" s="61" t="str">
        <f t="shared" si="33"/>
        <v xml:space="preserve">02 </v>
      </c>
      <c r="G284" s="59" t="str">
        <f t="shared" si="34"/>
        <v xml:space="preserve">29   </v>
      </c>
      <c r="H284" s="59" t="str">
        <f t="shared" si="35"/>
        <v xml:space="preserve">14      </v>
      </c>
      <c r="I284" s="74" t="str">
        <f t="shared" si="30"/>
        <v xml:space="preserve">DE02 29   14      </v>
      </c>
      <c r="J284" s="68" t="str">
        <f t="shared" si="31"/>
        <v>DE022914</v>
      </c>
      <c r="K284" s="25"/>
      <c r="L284" s="25"/>
      <c r="M284" s="26" t="s">
        <v>511</v>
      </c>
      <c r="N284" s="25"/>
      <c r="O284" s="25"/>
      <c r="P284" s="26" t="s">
        <v>512</v>
      </c>
      <c r="Q284" s="25"/>
      <c r="R284" s="25"/>
      <c r="S284" s="26" t="s">
        <v>1175</v>
      </c>
      <c r="T284" s="70" t="s">
        <v>2278</v>
      </c>
    </row>
    <row r="285" spans="1:20" ht="12.75" customHeight="1">
      <c r="A285" s="28" t="s">
        <v>682</v>
      </c>
      <c r="B285" s="17" t="s">
        <v>797</v>
      </c>
      <c r="C285" s="16" t="s">
        <v>853</v>
      </c>
      <c r="D285" s="26" t="s">
        <v>436</v>
      </c>
      <c r="E285" s="61" t="str">
        <f t="shared" si="32"/>
        <v>DE</v>
      </c>
      <c r="F285" s="61" t="str">
        <f t="shared" si="33"/>
        <v xml:space="preserve">02 </v>
      </c>
      <c r="G285" s="59" t="str">
        <f t="shared" si="34"/>
        <v xml:space="preserve">29   </v>
      </c>
      <c r="H285" s="59" t="str">
        <f t="shared" si="35"/>
        <v xml:space="preserve">15      </v>
      </c>
      <c r="I285" s="74" t="str">
        <f t="shared" si="30"/>
        <v xml:space="preserve">DE02 29   15      </v>
      </c>
      <c r="J285" s="68" t="str">
        <f t="shared" si="31"/>
        <v>DE022915</v>
      </c>
      <c r="K285" s="25"/>
      <c r="L285" s="25"/>
      <c r="M285" s="26" t="s">
        <v>513</v>
      </c>
      <c r="N285" s="25"/>
      <c r="O285" s="25"/>
      <c r="P285" s="26" t="s">
        <v>514</v>
      </c>
      <c r="Q285" s="25"/>
      <c r="R285" s="25"/>
      <c r="S285" s="26" t="s">
        <v>1176</v>
      </c>
      <c r="T285" s="70" t="s">
        <v>2278</v>
      </c>
    </row>
    <row r="286" spans="1:20" ht="12.75" customHeight="1">
      <c r="A286" s="28" t="s">
        <v>682</v>
      </c>
      <c r="B286" s="17" t="s">
        <v>797</v>
      </c>
      <c r="C286" s="16" t="s">
        <v>853</v>
      </c>
      <c r="D286" s="26" t="s">
        <v>859</v>
      </c>
      <c r="E286" s="61" t="str">
        <f t="shared" si="32"/>
        <v>DE</v>
      </c>
      <c r="F286" s="61" t="str">
        <f t="shared" si="33"/>
        <v xml:space="preserve">02 </v>
      </c>
      <c r="G286" s="59" t="str">
        <f t="shared" si="34"/>
        <v xml:space="preserve">29   </v>
      </c>
      <c r="H286" s="59" t="str">
        <f t="shared" si="35"/>
        <v xml:space="preserve">37      </v>
      </c>
      <c r="I286" s="74" t="str">
        <f t="shared" si="30"/>
        <v xml:space="preserve">DE02 29   37      </v>
      </c>
      <c r="J286" s="68" t="str">
        <f t="shared" si="31"/>
        <v>DE022937</v>
      </c>
      <c r="K286" s="25"/>
      <c r="L286" s="25"/>
      <c r="M286" s="26" t="s">
        <v>293</v>
      </c>
      <c r="N286" s="25"/>
      <c r="O286" s="25"/>
      <c r="P286" s="26" t="s">
        <v>295</v>
      </c>
      <c r="Q286" s="25"/>
      <c r="R286" s="25"/>
      <c r="S286" s="26" t="s">
        <v>1177</v>
      </c>
      <c r="T286" s="70" t="s">
        <v>2278</v>
      </c>
    </row>
    <row r="287" spans="1:20" ht="12.75" customHeight="1">
      <c r="A287" s="28" t="s">
        <v>682</v>
      </c>
      <c r="B287" s="17" t="s">
        <v>797</v>
      </c>
      <c r="C287" s="16" t="s">
        <v>860</v>
      </c>
      <c r="D287" s="26" t="s">
        <v>797</v>
      </c>
      <c r="E287" s="61" t="str">
        <f t="shared" si="32"/>
        <v>DE</v>
      </c>
      <c r="F287" s="61" t="str">
        <f t="shared" si="33"/>
        <v xml:space="preserve">02 </v>
      </c>
      <c r="G287" s="59" t="str">
        <f t="shared" si="34"/>
        <v xml:space="preserve">41   </v>
      </c>
      <c r="H287" s="59" t="str">
        <f t="shared" si="35"/>
        <v xml:space="preserve">02      </v>
      </c>
      <c r="I287" s="74" t="str">
        <f t="shared" si="30"/>
        <v xml:space="preserve">DE02 41   02      </v>
      </c>
      <c r="J287" s="68" t="str">
        <f t="shared" si="31"/>
        <v>DE024102</v>
      </c>
      <c r="K287" s="25"/>
      <c r="L287" s="25"/>
      <c r="M287" s="26" t="s">
        <v>86</v>
      </c>
      <c r="N287" s="25"/>
      <c r="O287" s="25"/>
      <c r="P287" s="26" t="s">
        <v>87</v>
      </c>
      <c r="Q287" s="25"/>
      <c r="R287" s="25"/>
      <c r="S287" s="26" t="s">
        <v>36</v>
      </c>
      <c r="T287" s="70" t="s">
        <v>2278</v>
      </c>
    </row>
    <row r="288" spans="1:20" ht="12.75" customHeight="1">
      <c r="A288" s="28" t="s">
        <v>682</v>
      </c>
      <c r="B288" s="17" t="s">
        <v>797</v>
      </c>
      <c r="C288" s="16" t="s">
        <v>860</v>
      </c>
      <c r="D288" s="26" t="s">
        <v>729</v>
      </c>
      <c r="E288" s="61" t="str">
        <f t="shared" si="32"/>
        <v>DE</v>
      </c>
      <c r="F288" s="61" t="str">
        <f t="shared" si="33"/>
        <v xml:space="preserve">02 </v>
      </c>
      <c r="G288" s="59" t="str">
        <f t="shared" si="34"/>
        <v xml:space="preserve">41   </v>
      </c>
      <c r="H288" s="59" t="str">
        <f t="shared" si="35"/>
        <v xml:space="preserve">04      </v>
      </c>
      <c r="I288" s="74" t="str">
        <f t="shared" si="30"/>
        <v xml:space="preserve">DE02 41   04      </v>
      </c>
      <c r="J288" s="68" t="str">
        <f t="shared" si="31"/>
        <v>DE024104</v>
      </c>
      <c r="K288" s="25"/>
      <c r="L288" s="25"/>
      <c r="M288" s="26" t="s">
        <v>40</v>
      </c>
      <c r="N288" s="25"/>
      <c r="O288" s="25"/>
      <c r="P288" s="26" t="s">
        <v>41</v>
      </c>
      <c r="Q288" s="25"/>
      <c r="R288" s="25"/>
      <c r="S288" s="26" t="s">
        <v>42</v>
      </c>
      <c r="T288" s="70" t="s">
        <v>2278</v>
      </c>
    </row>
    <row r="289" spans="1:20" ht="12.75" customHeight="1">
      <c r="A289" s="28" t="s">
        <v>682</v>
      </c>
      <c r="B289" s="17" t="s">
        <v>797</v>
      </c>
      <c r="C289" s="16" t="s">
        <v>860</v>
      </c>
      <c r="D289" s="26" t="s">
        <v>588</v>
      </c>
      <c r="E289" s="61" t="str">
        <f t="shared" si="32"/>
        <v>DE</v>
      </c>
      <c r="F289" s="61" t="str">
        <f t="shared" si="33"/>
        <v xml:space="preserve">02 </v>
      </c>
      <c r="G289" s="59" t="str">
        <f t="shared" si="34"/>
        <v xml:space="preserve">41   </v>
      </c>
      <c r="H289" s="59" t="str">
        <f t="shared" si="35"/>
        <v xml:space="preserve">09      </v>
      </c>
      <c r="I289" s="74" t="str">
        <f t="shared" si="30"/>
        <v xml:space="preserve">DE02 41   09      </v>
      </c>
      <c r="J289" s="68" t="str">
        <f t="shared" si="31"/>
        <v>DE024109</v>
      </c>
      <c r="K289" s="25"/>
      <c r="L289" s="25"/>
      <c r="M289" s="26" t="s">
        <v>23</v>
      </c>
      <c r="N289" s="25"/>
      <c r="O289" s="25"/>
      <c r="P289" s="26" t="s">
        <v>24</v>
      </c>
      <c r="Q289" s="25"/>
      <c r="R289" s="25"/>
      <c r="S289" s="26" t="s">
        <v>25</v>
      </c>
      <c r="T289" s="70" t="s">
        <v>2278</v>
      </c>
    </row>
    <row r="290" spans="1:20" ht="12.75" customHeight="1">
      <c r="A290" s="28" t="s">
        <v>682</v>
      </c>
      <c r="B290" s="17" t="s">
        <v>797</v>
      </c>
      <c r="C290" s="16" t="s">
        <v>860</v>
      </c>
      <c r="D290" s="26" t="s">
        <v>91</v>
      </c>
      <c r="E290" s="61" t="str">
        <f t="shared" si="32"/>
        <v>DE</v>
      </c>
      <c r="F290" s="61" t="str">
        <f t="shared" si="33"/>
        <v xml:space="preserve">02 </v>
      </c>
      <c r="G290" s="59" t="str">
        <f t="shared" si="34"/>
        <v xml:space="preserve">41   </v>
      </c>
      <c r="H290" s="59" t="str">
        <f t="shared" si="35"/>
        <v xml:space="preserve">11      </v>
      </c>
      <c r="I290" s="74" t="str">
        <f t="shared" si="30"/>
        <v xml:space="preserve">DE02 41   11      </v>
      </c>
      <c r="J290" s="68" t="str">
        <f t="shared" si="31"/>
        <v>DE024111</v>
      </c>
      <c r="K290" s="25"/>
      <c r="L290" s="25"/>
      <c r="M290" s="26" t="s">
        <v>29</v>
      </c>
      <c r="N290" s="25"/>
      <c r="O290" s="25"/>
      <c r="P290" s="26" t="s">
        <v>30</v>
      </c>
      <c r="Q290" s="25"/>
      <c r="R290" s="25"/>
      <c r="S290" s="26" t="s">
        <v>31</v>
      </c>
      <c r="T290" s="70" t="s">
        <v>2278</v>
      </c>
    </row>
    <row r="291" spans="1:20" ht="12.75" customHeight="1">
      <c r="A291" s="47" t="s">
        <v>682</v>
      </c>
      <c r="B291" s="36" t="s">
        <v>797</v>
      </c>
      <c r="C291" s="34" t="s">
        <v>776</v>
      </c>
      <c r="D291" s="22" t="s">
        <v>796</v>
      </c>
      <c r="E291" s="61" t="str">
        <f t="shared" si="32"/>
        <v>DE</v>
      </c>
      <c r="F291" s="61" t="str">
        <f t="shared" si="33"/>
        <v xml:space="preserve">02 </v>
      </c>
      <c r="G291" s="59" t="str">
        <f t="shared" si="34"/>
        <v xml:space="preserve">51   </v>
      </c>
      <c r="H291" s="59" t="str">
        <f t="shared" si="35"/>
        <v xml:space="preserve">01      </v>
      </c>
      <c r="I291" s="74" t="str">
        <f t="shared" si="30"/>
        <v xml:space="preserve">DE02 51   01      </v>
      </c>
      <c r="J291" s="68" t="str">
        <f t="shared" si="31"/>
        <v>DE025101</v>
      </c>
      <c r="K291" s="46"/>
      <c r="L291" s="46"/>
      <c r="M291" s="22" t="s">
        <v>568</v>
      </c>
      <c r="N291" s="46"/>
      <c r="O291" s="46"/>
      <c r="P291" s="22" t="s">
        <v>568</v>
      </c>
      <c r="Q291" s="46"/>
      <c r="R291" s="46"/>
      <c r="S291" s="22" t="s">
        <v>568</v>
      </c>
      <c r="T291" s="70" t="s">
        <v>2282</v>
      </c>
    </row>
    <row r="292" spans="1:20" ht="12.75" customHeight="1">
      <c r="A292" s="47" t="s">
        <v>682</v>
      </c>
      <c r="B292" s="36" t="s">
        <v>797</v>
      </c>
      <c r="C292" s="34" t="s">
        <v>797</v>
      </c>
      <c r="D292" s="22" t="s">
        <v>796</v>
      </c>
      <c r="E292" s="61" t="str">
        <f t="shared" si="32"/>
        <v>DE</v>
      </c>
      <c r="F292" s="61" t="str">
        <f t="shared" si="33"/>
        <v xml:space="preserve">02 </v>
      </c>
      <c r="G292" s="59" t="str">
        <f t="shared" si="34"/>
        <v xml:space="preserve">02   </v>
      </c>
      <c r="H292" s="59" t="str">
        <f t="shared" si="35"/>
        <v xml:space="preserve">01      </v>
      </c>
      <c r="I292" s="74" t="str">
        <f t="shared" si="30"/>
        <v xml:space="preserve">DE02 02   01      </v>
      </c>
      <c r="J292" s="68" t="str">
        <f t="shared" si="31"/>
        <v>DE020201</v>
      </c>
      <c r="K292" s="7"/>
      <c r="L292" s="46"/>
      <c r="M292" s="22" t="s">
        <v>565</v>
      </c>
      <c r="N292" s="7"/>
      <c r="O292" s="46"/>
      <c r="P292" s="22" t="s">
        <v>565</v>
      </c>
      <c r="Q292" s="46"/>
      <c r="R292" s="46"/>
      <c r="S292" s="22" t="s">
        <v>567</v>
      </c>
      <c r="T292" s="70" t="s">
        <v>2280</v>
      </c>
    </row>
    <row r="293" spans="1:20" ht="12.75" customHeight="1">
      <c r="A293" s="47" t="s">
        <v>682</v>
      </c>
      <c r="B293" s="36" t="s">
        <v>797</v>
      </c>
      <c r="C293" s="34" t="s">
        <v>797</v>
      </c>
      <c r="D293" s="22" t="s">
        <v>797</v>
      </c>
      <c r="E293" s="61" t="str">
        <f t="shared" si="32"/>
        <v>DE</v>
      </c>
      <c r="F293" s="61" t="str">
        <f t="shared" si="33"/>
        <v xml:space="preserve">02 </v>
      </c>
      <c r="G293" s="59" t="str">
        <f t="shared" si="34"/>
        <v xml:space="preserve">02   </v>
      </c>
      <c r="H293" s="59" t="str">
        <f t="shared" si="35"/>
        <v xml:space="preserve">02      </v>
      </c>
      <c r="I293" s="74" t="str">
        <f t="shared" si="30"/>
        <v xml:space="preserve">DE02 02   02      </v>
      </c>
      <c r="J293" s="68" t="str">
        <f t="shared" si="31"/>
        <v>DE020202</v>
      </c>
      <c r="K293" s="46"/>
      <c r="L293" s="46"/>
      <c r="M293" s="22" t="s">
        <v>568</v>
      </c>
      <c r="N293" s="46"/>
      <c r="O293" s="46"/>
      <c r="P293" s="22" t="s">
        <v>568</v>
      </c>
      <c r="Q293" s="46"/>
      <c r="R293" s="46"/>
      <c r="S293" s="22" t="s">
        <v>568</v>
      </c>
      <c r="T293" s="70" t="s">
        <v>2280</v>
      </c>
    </row>
    <row r="294" spans="1:20" ht="12.75" customHeight="1">
      <c r="A294" s="47" t="s">
        <v>682</v>
      </c>
      <c r="B294" s="36" t="s">
        <v>797</v>
      </c>
      <c r="C294" s="34" t="s">
        <v>797</v>
      </c>
      <c r="D294" s="22" t="s">
        <v>798</v>
      </c>
      <c r="E294" s="61" t="str">
        <f t="shared" si="32"/>
        <v>DE</v>
      </c>
      <c r="F294" s="61" t="str">
        <f t="shared" si="33"/>
        <v xml:space="preserve">02 </v>
      </c>
      <c r="G294" s="59" t="str">
        <f t="shared" si="34"/>
        <v xml:space="preserve">02   </v>
      </c>
      <c r="H294" s="59" t="str">
        <f t="shared" si="35"/>
        <v xml:space="preserve">03      </v>
      </c>
      <c r="I294" s="74" t="str">
        <f t="shared" si="30"/>
        <v xml:space="preserve">DE02 02   03      </v>
      </c>
      <c r="J294" s="68" t="str">
        <f t="shared" si="31"/>
        <v>DE020203</v>
      </c>
      <c r="K294" s="46"/>
      <c r="L294" s="46"/>
      <c r="M294" s="22" t="s">
        <v>570</v>
      </c>
      <c r="N294" s="46"/>
      <c r="O294" s="46"/>
      <c r="P294" s="22" t="s">
        <v>570</v>
      </c>
      <c r="Q294" s="46"/>
      <c r="R294" s="46"/>
      <c r="S294" s="22" t="s">
        <v>570</v>
      </c>
      <c r="T294" s="70" t="s">
        <v>2280</v>
      </c>
    </row>
    <row r="295" spans="1:20" ht="12.75" customHeight="1">
      <c r="A295" s="47" t="s">
        <v>682</v>
      </c>
      <c r="B295" s="36" t="s">
        <v>797</v>
      </c>
      <c r="C295" s="34" t="s">
        <v>797</v>
      </c>
      <c r="D295" s="22" t="s">
        <v>729</v>
      </c>
      <c r="E295" s="61" t="str">
        <f t="shared" si="32"/>
        <v>DE</v>
      </c>
      <c r="F295" s="61" t="str">
        <f t="shared" si="33"/>
        <v xml:space="preserve">02 </v>
      </c>
      <c r="G295" s="59" t="str">
        <f t="shared" si="34"/>
        <v xml:space="preserve">02   </v>
      </c>
      <c r="H295" s="59" t="str">
        <f t="shared" si="35"/>
        <v xml:space="preserve">04      </v>
      </c>
      <c r="I295" s="74" t="str">
        <f t="shared" ref="I295:I346" si="36">E295&amp;F295&amp;G295&amp;H295</f>
        <v xml:space="preserve">DE02 02   04      </v>
      </c>
      <c r="J295" s="68" t="str">
        <f t="shared" si="31"/>
        <v>DE020204</v>
      </c>
      <c r="K295" s="46"/>
      <c r="L295" s="46"/>
      <c r="M295" s="22" t="s">
        <v>572</v>
      </c>
      <c r="N295" s="46"/>
      <c r="O295" s="46"/>
      <c r="P295" s="22" t="s">
        <v>572</v>
      </c>
      <c r="Q295" s="46"/>
      <c r="R295" s="46"/>
      <c r="S295" s="22" t="s">
        <v>114</v>
      </c>
      <c r="T295" s="70" t="s">
        <v>2280</v>
      </c>
    </row>
    <row r="296" spans="1:20" ht="12.75" customHeight="1">
      <c r="A296" s="47" t="s">
        <v>682</v>
      </c>
      <c r="B296" s="36" t="s">
        <v>797</v>
      </c>
      <c r="C296" s="34" t="s">
        <v>797</v>
      </c>
      <c r="D296" s="22" t="s">
        <v>983</v>
      </c>
      <c r="E296" s="61" t="str">
        <f t="shared" si="32"/>
        <v>DE</v>
      </c>
      <c r="F296" s="61" t="str">
        <f t="shared" si="33"/>
        <v xml:space="preserve">02 </v>
      </c>
      <c r="G296" s="59" t="str">
        <f t="shared" si="34"/>
        <v xml:space="preserve">02   </v>
      </c>
      <c r="H296" s="59" t="str">
        <f t="shared" si="35"/>
        <v xml:space="preserve">05      </v>
      </c>
      <c r="I296" s="74" t="str">
        <f t="shared" si="36"/>
        <v xml:space="preserve">DE02 02   05      </v>
      </c>
      <c r="J296" s="68" t="str">
        <f t="shared" si="31"/>
        <v>DE020205</v>
      </c>
      <c r="K296" s="46"/>
      <c r="L296" s="46"/>
      <c r="M296" s="22" t="s">
        <v>895</v>
      </c>
      <c r="N296" s="46"/>
      <c r="O296" s="46"/>
      <c r="P296" s="22" t="s">
        <v>895</v>
      </c>
      <c r="Q296" s="46"/>
      <c r="R296" s="46"/>
      <c r="S296" s="22" t="s">
        <v>895</v>
      </c>
      <c r="T296" s="70" t="s">
        <v>2280</v>
      </c>
    </row>
    <row r="297" spans="1:20" ht="12.75" customHeight="1">
      <c r="A297" s="47" t="s">
        <v>682</v>
      </c>
      <c r="B297" s="36" t="s">
        <v>797</v>
      </c>
      <c r="C297" s="34" t="s">
        <v>797</v>
      </c>
      <c r="D297" s="22" t="s">
        <v>115</v>
      </c>
      <c r="E297" s="61" t="str">
        <f t="shared" si="32"/>
        <v>DE</v>
      </c>
      <c r="F297" s="61" t="str">
        <f t="shared" si="33"/>
        <v xml:space="preserve">02 </v>
      </c>
      <c r="G297" s="59" t="str">
        <f t="shared" si="34"/>
        <v xml:space="preserve">02   </v>
      </c>
      <c r="H297" s="59" t="str">
        <f t="shared" si="35"/>
        <v xml:space="preserve">21      </v>
      </c>
      <c r="I297" s="74" t="str">
        <f t="shared" si="36"/>
        <v xml:space="preserve">DE02 02   21      </v>
      </c>
      <c r="J297" s="68" t="str">
        <f t="shared" ref="J297:J348" si="37">CONCATENATE(A297,B297,C297,D297)</f>
        <v>DE020221</v>
      </c>
      <c r="K297" s="46"/>
      <c r="L297" s="46"/>
      <c r="M297" s="22" t="s">
        <v>73</v>
      </c>
      <c r="N297" s="46"/>
      <c r="O297" s="46"/>
      <c r="P297" s="22" t="s">
        <v>73</v>
      </c>
      <c r="Q297" s="46"/>
      <c r="R297" s="46"/>
      <c r="S297" s="22" t="s">
        <v>73</v>
      </c>
      <c r="T297" s="70" t="s">
        <v>2280</v>
      </c>
    </row>
    <row r="298" spans="1:20" ht="12.75" customHeight="1">
      <c r="A298" s="47" t="s">
        <v>682</v>
      </c>
      <c r="B298" s="36" t="s">
        <v>797</v>
      </c>
      <c r="C298" s="34" t="s">
        <v>797</v>
      </c>
      <c r="D298" s="22" t="s">
        <v>1121</v>
      </c>
      <c r="E298" s="61" t="str">
        <f t="shared" si="32"/>
        <v>DE</v>
      </c>
      <c r="F298" s="61" t="str">
        <f t="shared" si="33"/>
        <v xml:space="preserve">02 </v>
      </c>
      <c r="G298" s="59" t="str">
        <f t="shared" si="34"/>
        <v xml:space="preserve">02   </v>
      </c>
      <c r="H298" s="59" t="str">
        <f t="shared" si="35"/>
        <v xml:space="preserve">22      </v>
      </c>
      <c r="I298" s="74" t="str">
        <f t="shared" si="36"/>
        <v xml:space="preserve">DE02 02   22      </v>
      </c>
      <c r="J298" s="68" t="str">
        <f t="shared" si="37"/>
        <v>DE020222</v>
      </c>
      <c r="K298" s="46"/>
      <c r="L298" s="46"/>
      <c r="M298" s="22" t="s">
        <v>74</v>
      </c>
      <c r="N298" s="46"/>
      <c r="O298" s="46"/>
      <c r="P298" s="22" t="s">
        <v>74</v>
      </c>
      <c r="Q298" s="46"/>
      <c r="R298" s="46"/>
      <c r="S298" s="22" t="s">
        <v>74</v>
      </c>
      <c r="T298" s="70" t="s">
        <v>2280</v>
      </c>
    </row>
    <row r="299" spans="1:20" ht="12.75" customHeight="1">
      <c r="A299" s="47" t="s">
        <v>682</v>
      </c>
      <c r="B299" s="36" t="s">
        <v>797</v>
      </c>
      <c r="C299" s="34" t="s">
        <v>797</v>
      </c>
      <c r="D299" s="22" t="s">
        <v>1125</v>
      </c>
      <c r="E299" s="61" t="str">
        <f t="shared" si="32"/>
        <v>DE</v>
      </c>
      <c r="F299" s="61" t="str">
        <f t="shared" si="33"/>
        <v xml:space="preserve">02 </v>
      </c>
      <c r="G299" s="59" t="str">
        <f t="shared" si="34"/>
        <v xml:space="preserve">02   </v>
      </c>
      <c r="H299" s="59" t="str">
        <f t="shared" si="35"/>
        <v xml:space="preserve">23      </v>
      </c>
      <c r="I299" s="74" t="str">
        <f t="shared" si="36"/>
        <v xml:space="preserve">DE02 02   23      </v>
      </c>
      <c r="J299" s="68" t="str">
        <f t="shared" si="37"/>
        <v>DE020223</v>
      </c>
      <c r="K299" s="46"/>
      <c r="L299" s="46"/>
      <c r="M299" s="22" t="s">
        <v>75</v>
      </c>
      <c r="N299" s="46"/>
      <c r="O299" s="46"/>
      <c r="P299" s="22" t="s">
        <v>75</v>
      </c>
      <c r="Q299" s="46"/>
      <c r="R299" s="46"/>
      <c r="S299" s="22" t="s">
        <v>75</v>
      </c>
      <c r="T299" s="70" t="s">
        <v>2280</v>
      </c>
    </row>
    <row r="300" spans="1:20" ht="12.75" customHeight="1">
      <c r="A300" s="47" t="s">
        <v>682</v>
      </c>
      <c r="B300" s="36" t="s">
        <v>797</v>
      </c>
      <c r="C300" s="34" t="s">
        <v>797</v>
      </c>
      <c r="D300" s="22" t="s">
        <v>421</v>
      </c>
      <c r="E300" s="61" t="str">
        <f t="shared" ref="E300:E351" si="38">A300</f>
        <v>DE</v>
      </c>
      <c r="F300" s="61" t="str">
        <f t="shared" ref="F300:F351" si="39">IF(ISBLANK(B300),"   ",TEXT(B300,"00")&amp;LEFT("   ",3-LEN(TEXT(B300,"00"))))</f>
        <v xml:space="preserve">02 </v>
      </c>
      <c r="G300" s="59" t="str">
        <f t="shared" ref="G300:G351" si="40">IF(ISBLANK(C300),"     ",TEXT(C300,"00")&amp;LEFT("     ",5-LEN(TEXT(C300,"00"))))</f>
        <v xml:space="preserve">02   </v>
      </c>
      <c r="H300" s="59" t="str">
        <f t="shared" ref="H300:H351" si="41">IF(ISBLANK(D300),"        ",TEXT(D300,"00")&amp;LEFT("        ",8-LEN(TEXT(D300,"00"))))</f>
        <v xml:space="preserve">24      </v>
      </c>
      <c r="I300" s="74" t="str">
        <f t="shared" si="36"/>
        <v xml:space="preserve">DE02 02   24      </v>
      </c>
      <c r="J300" s="68" t="str">
        <f t="shared" si="37"/>
        <v>DE020224</v>
      </c>
      <c r="K300" s="46"/>
      <c r="L300" s="46"/>
      <c r="M300" s="22" t="s">
        <v>143</v>
      </c>
      <c r="N300" s="46"/>
      <c r="O300" s="46"/>
      <c r="P300" s="22" t="s">
        <v>143</v>
      </c>
      <c r="Q300" s="46"/>
      <c r="R300" s="46"/>
      <c r="S300" s="22" t="s">
        <v>143</v>
      </c>
      <c r="T300" s="70" t="s">
        <v>2280</v>
      </c>
    </row>
    <row r="301" spans="1:20" ht="12.75" customHeight="1">
      <c r="A301" s="28" t="s">
        <v>682</v>
      </c>
      <c r="B301" s="17" t="s">
        <v>797</v>
      </c>
      <c r="C301" s="34" t="s">
        <v>1188</v>
      </c>
      <c r="D301" s="26" t="s">
        <v>797</v>
      </c>
      <c r="E301" s="61" t="str">
        <f t="shared" si="38"/>
        <v>DE</v>
      </c>
      <c r="F301" s="61" t="str">
        <f t="shared" si="39"/>
        <v xml:space="preserve">02 </v>
      </c>
      <c r="G301" s="59" t="str">
        <f t="shared" si="40"/>
        <v xml:space="preserve">62   </v>
      </c>
      <c r="H301" s="59" t="str">
        <f t="shared" si="41"/>
        <v xml:space="preserve">02      </v>
      </c>
      <c r="I301" s="74" t="str">
        <f t="shared" si="36"/>
        <v xml:space="preserve">DE02 62   02      </v>
      </c>
      <c r="J301" s="68" t="str">
        <f t="shared" si="37"/>
        <v>DE026202</v>
      </c>
      <c r="K301" s="25"/>
      <c r="L301" s="25"/>
      <c r="M301" s="26" t="s">
        <v>568</v>
      </c>
      <c r="N301" s="25"/>
      <c r="O301" s="25"/>
      <c r="P301" s="26" t="s">
        <v>569</v>
      </c>
      <c r="Q301" s="25"/>
      <c r="R301" s="25"/>
      <c r="S301" s="26" t="s">
        <v>568</v>
      </c>
      <c r="T301" s="70" t="s">
        <v>2277</v>
      </c>
    </row>
    <row r="302" spans="1:20" ht="12.75" customHeight="1">
      <c r="A302" s="28" t="s">
        <v>682</v>
      </c>
      <c r="B302" s="17" t="s">
        <v>797</v>
      </c>
      <c r="C302" s="34" t="s">
        <v>1188</v>
      </c>
      <c r="D302" s="26" t="s">
        <v>798</v>
      </c>
      <c r="E302" s="61" t="str">
        <f t="shared" si="38"/>
        <v>DE</v>
      </c>
      <c r="F302" s="61" t="str">
        <f t="shared" si="39"/>
        <v xml:space="preserve">02 </v>
      </c>
      <c r="G302" s="59" t="str">
        <f t="shared" si="40"/>
        <v xml:space="preserve">62   </v>
      </c>
      <c r="H302" s="59" t="str">
        <f t="shared" si="41"/>
        <v xml:space="preserve">03      </v>
      </c>
      <c r="I302" s="74" t="str">
        <f t="shared" si="36"/>
        <v xml:space="preserve">DE02 62   03      </v>
      </c>
      <c r="J302" s="68" t="str">
        <f t="shared" si="37"/>
        <v>DE026203</v>
      </c>
      <c r="K302" s="25"/>
      <c r="L302" s="25"/>
      <c r="M302" s="26" t="s">
        <v>570</v>
      </c>
      <c r="N302" s="25"/>
      <c r="O302" s="25"/>
      <c r="P302" s="26" t="s">
        <v>571</v>
      </c>
      <c r="Q302" s="25"/>
      <c r="R302" s="25"/>
      <c r="S302" s="26" t="s">
        <v>570</v>
      </c>
      <c r="T302" s="70" t="s">
        <v>2277</v>
      </c>
    </row>
    <row r="303" spans="1:20" ht="12.75" customHeight="1">
      <c r="A303" s="28" t="s">
        <v>682</v>
      </c>
      <c r="B303" s="17" t="s">
        <v>797</v>
      </c>
      <c r="C303" s="34" t="s">
        <v>1188</v>
      </c>
      <c r="D303" s="26" t="s">
        <v>983</v>
      </c>
      <c r="E303" s="61" t="str">
        <f t="shared" si="38"/>
        <v>DE</v>
      </c>
      <c r="F303" s="61" t="str">
        <f t="shared" si="39"/>
        <v xml:space="preserve">02 </v>
      </c>
      <c r="G303" s="59" t="str">
        <f t="shared" si="40"/>
        <v xml:space="preserve">62   </v>
      </c>
      <c r="H303" s="59" t="str">
        <f t="shared" si="41"/>
        <v xml:space="preserve">05      </v>
      </c>
      <c r="I303" s="74" t="str">
        <f t="shared" si="36"/>
        <v xml:space="preserve">DE02 62   05      </v>
      </c>
      <c r="J303" s="68" t="str">
        <f t="shared" si="37"/>
        <v>DE026205</v>
      </c>
      <c r="K303" s="25"/>
      <c r="L303" s="25"/>
      <c r="M303" s="26" t="s">
        <v>895</v>
      </c>
      <c r="N303" s="25"/>
      <c r="O303" s="25"/>
      <c r="P303" s="26" t="s">
        <v>319</v>
      </c>
      <c r="Q303" s="25"/>
      <c r="R303" s="25"/>
      <c r="S303" s="26" t="s">
        <v>895</v>
      </c>
      <c r="T303" s="70" t="s">
        <v>2277</v>
      </c>
    </row>
    <row r="304" spans="1:20" ht="12.75" customHeight="1">
      <c r="A304" s="28" t="s">
        <v>682</v>
      </c>
      <c r="B304" s="17" t="s">
        <v>797</v>
      </c>
      <c r="C304" s="34" t="s">
        <v>1195</v>
      </c>
      <c r="D304" s="26" t="s">
        <v>797</v>
      </c>
      <c r="E304" s="61" t="str">
        <f t="shared" si="38"/>
        <v>DE</v>
      </c>
      <c r="F304" s="61" t="str">
        <f t="shared" si="39"/>
        <v xml:space="preserve">02 </v>
      </c>
      <c r="G304" s="59" t="str">
        <f t="shared" si="40"/>
        <v xml:space="preserve">63   </v>
      </c>
      <c r="H304" s="59" t="str">
        <f t="shared" si="41"/>
        <v xml:space="preserve">02      </v>
      </c>
      <c r="I304" s="74" t="str">
        <f t="shared" si="36"/>
        <v xml:space="preserve">DE02 63   02      </v>
      </c>
      <c r="J304" s="68" t="str">
        <f t="shared" si="37"/>
        <v>DE026302</v>
      </c>
      <c r="K304" s="25"/>
      <c r="L304" s="25"/>
      <c r="M304" s="26" t="s">
        <v>568</v>
      </c>
      <c r="N304" s="25"/>
      <c r="O304" s="25"/>
      <c r="P304" s="26" t="s">
        <v>569</v>
      </c>
      <c r="Q304" s="25"/>
      <c r="R304" s="25"/>
      <c r="S304" s="26" t="s">
        <v>568</v>
      </c>
      <c r="T304" s="70" t="s">
        <v>2277</v>
      </c>
    </row>
    <row r="305" spans="1:20" ht="12.75" customHeight="1">
      <c r="A305" s="28" t="s">
        <v>682</v>
      </c>
      <c r="B305" s="17" t="s">
        <v>797</v>
      </c>
      <c r="C305" s="34" t="s">
        <v>1195</v>
      </c>
      <c r="D305" s="26" t="s">
        <v>798</v>
      </c>
      <c r="E305" s="61" t="str">
        <f t="shared" si="38"/>
        <v>DE</v>
      </c>
      <c r="F305" s="61" t="str">
        <f t="shared" si="39"/>
        <v xml:space="preserve">02 </v>
      </c>
      <c r="G305" s="59" t="str">
        <f t="shared" si="40"/>
        <v xml:space="preserve">63   </v>
      </c>
      <c r="H305" s="59" t="str">
        <f t="shared" si="41"/>
        <v xml:space="preserve">03      </v>
      </c>
      <c r="I305" s="74" t="str">
        <f t="shared" si="36"/>
        <v xml:space="preserve">DE02 63   03      </v>
      </c>
      <c r="J305" s="68" t="str">
        <f t="shared" si="37"/>
        <v>DE026303</v>
      </c>
      <c r="K305" s="25"/>
      <c r="L305" s="25"/>
      <c r="M305" s="26" t="s">
        <v>570</v>
      </c>
      <c r="N305" s="25"/>
      <c r="O305" s="25"/>
      <c r="P305" s="26" t="s">
        <v>571</v>
      </c>
      <c r="Q305" s="25"/>
      <c r="R305" s="25"/>
      <c r="S305" s="26" t="s">
        <v>570</v>
      </c>
      <c r="T305" s="70" t="s">
        <v>2277</v>
      </c>
    </row>
    <row r="306" spans="1:20" ht="12.75" customHeight="1">
      <c r="A306" s="28" t="s">
        <v>682</v>
      </c>
      <c r="B306" s="17" t="s">
        <v>797</v>
      </c>
      <c r="C306" s="34" t="s">
        <v>1195</v>
      </c>
      <c r="D306" s="26" t="s">
        <v>983</v>
      </c>
      <c r="E306" s="61" t="str">
        <f t="shared" si="38"/>
        <v>DE</v>
      </c>
      <c r="F306" s="61" t="str">
        <f t="shared" si="39"/>
        <v xml:space="preserve">02 </v>
      </c>
      <c r="G306" s="59" t="str">
        <f t="shared" si="40"/>
        <v xml:space="preserve">63   </v>
      </c>
      <c r="H306" s="59" t="str">
        <f t="shared" si="41"/>
        <v xml:space="preserve">05      </v>
      </c>
      <c r="I306" s="74" t="str">
        <f t="shared" si="36"/>
        <v xml:space="preserve">DE02 63   05      </v>
      </c>
      <c r="J306" s="68" t="str">
        <f t="shared" si="37"/>
        <v>DE026305</v>
      </c>
      <c r="K306" s="25"/>
      <c r="L306" s="25"/>
      <c r="M306" s="26" t="s">
        <v>895</v>
      </c>
      <c r="N306" s="25"/>
      <c r="O306" s="25"/>
      <c r="P306" s="26" t="s">
        <v>319</v>
      </c>
      <c r="Q306" s="25"/>
      <c r="R306" s="25"/>
      <c r="S306" s="26" t="s">
        <v>895</v>
      </c>
      <c r="T306" s="70" t="s">
        <v>2277</v>
      </c>
    </row>
    <row r="307" spans="1:20" ht="12.75" customHeight="1">
      <c r="A307" s="47" t="s">
        <v>682</v>
      </c>
      <c r="B307" s="36" t="s">
        <v>797</v>
      </c>
      <c r="C307" s="34" t="s">
        <v>1121</v>
      </c>
      <c r="D307" s="22" t="s">
        <v>796</v>
      </c>
      <c r="E307" s="61" t="str">
        <f t="shared" si="38"/>
        <v>DE</v>
      </c>
      <c r="F307" s="61" t="str">
        <f t="shared" si="39"/>
        <v xml:space="preserve">02 </v>
      </c>
      <c r="G307" s="59" t="str">
        <f t="shared" si="40"/>
        <v xml:space="preserve">22   </v>
      </c>
      <c r="H307" s="59" t="str">
        <f t="shared" si="41"/>
        <v xml:space="preserve">01      </v>
      </c>
      <c r="I307" s="74" t="str">
        <f t="shared" si="36"/>
        <v xml:space="preserve">DE02 22   01      </v>
      </c>
      <c r="J307" s="68" t="str">
        <f t="shared" si="37"/>
        <v>DE022201</v>
      </c>
      <c r="K307" s="7"/>
      <c r="L307" s="46"/>
      <c r="M307" s="22" t="s">
        <v>565</v>
      </c>
      <c r="N307" s="7"/>
      <c r="O307" s="46"/>
      <c r="P307" s="22" t="s">
        <v>566</v>
      </c>
      <c r="Q307" s="46"/>
      <c r="R307" s="46"/>
      <c r="S307" s="22" t="s">
        <v>567</v>
      </c>
      <c r="T307" s="70" t="s">
        <v>2280</v>
      </c>
    </row>
    <row r="308" spans="1:20" ht="12.75" customHeight="1">
      <c r="A308" s="47" t="s">
        <v>682</v>
      </c>
      <c r="B308" s="36" t="s">
        <v>797</v>
      </c>
      <c r="C308" s="34" t="s">
        <v>1121</v>
      </c>
      <c r="D308" s="22" t="s">
        <v>797</v>
      </c>
      <c r="E308" s="61" t="str">
        <f t="shared" si="38"/>
        <v>DE</v>
      </c>
      <c r="F308" s="61" t="str">
        <f t="shared" si="39"/>
        <v xml:space="preserve">02 </v>
      </c>
      <c r="G308" s="59" t="str">
        <f t="shared" si="40"/>
        <v xml:space="preserve">22   </v>
      </c>
      <c r="H308" s="59" t="str">
        <f t="shared" si="41"/>
        <v xml:space="preserve">02      </v>
      </c>
      <c r="I308" s="74" t="str">
        <f t="shared" si="36"/>
        <v xml:space="preserve">DE02 22   02      </v>
      </c>
      <c r="J308" s="68" t="str">
        <f t="shared" si="37"/>
        <v>DE022202</v>
      </c>
      <c r="K308" s="46"/>
      <c r="L308" s="46"/>
      <c r="M308" s="22" t="s">
        <v>568</v>
      </c>
      <c r="N308" s="46"/>
      <c r="O308" s="46"/>
      <c r="P308" s="22" t="s">
        <v>569</v>
      </c>
      <c r="Q308" s="46"/>
      <c r="R308" s="46"/>
      <c r="S308" s="22" t="s">
        <v>568</v>
      </c>
      <c r="T308" s="70" t="s">
        <v>2280</v>
      </c>
    </row>
    <row r="309" spans="1:20" ht="12.75" customHeight="1">
      <c r="A309" s="47" t="s">
        <v>682</v>
      </c>
      <c r="B309" s="36" t="s">
        <v>797</v>
      </c>
      <c r="C309" s="34" t="s">
        <v>1121</v>
      </c>
      <c r="D309" s="22" t="s">
        <v>798</v>
      </c>
      <c r="E309" s="61" t="str">
        <f t="shared" si="38"/>
        <v>DE</v>
      </c>
      <c r="F309" s="61" t="str">
        <f t="shared" si="39"/>
        <v xml:space="preserve">02 </v>
      </c>
      <c r="G309" s="59" t="str">
        <f t="shared" si="40"/>
        <v xml:space="preserve">22   </v>
      </c>
      <c r="H309" s="59" t="str">
        <f t="shared" si="41"/>
        <v xml:space="preserve">03      </v>
      </c>
      <c r="I309" s="74" t="str">
        <f t="shared" si="36"/>
        <v xml:space="preserve">DE02 22   03      </v>
      </c>
      <c r="J309" s="68" t="str">
        <f t="shared" si="37"/>
        <v>DE022203</v>
      </c>
      <c r="K309" s="46"/>
      <c r="L309" s="46"/>
      <c r="M309" s="22" t="s">
        <v>570</v>
      </c>
      <c r="N309" s="46"/>
      <c r="O309" s="46"/>
      <c r="P309" s="22" t="s">
        <v>571</v>
      </c>
      <c r="Q309" s="46"/>
      <c r="R309" s="46"/>
      <c r="S309" s="22" t="s">
        <v>570</v>
      </c>
      <c r="T309" s="70" t="s">
        <v>2280</v>
      </c>
    </row>
    <row r="310" spans="1:20" ht="12.75" customHeight="1">
      <c r="A310" s="47" t="s">
        <v>682</v>
      </c>
      <c r="B310" s="36" t="s">
        <v>797</v>
      </c>
      <c r="C310" s="34" t="s">
        <v>1121</v>
      </c>
      <c r="D310" s="22" t="s">
        <v>729</v>
      </c>
      <c r="E310" s="61" t="str">
        <f t="shared" si="38"/>
        <v>DE</v>
      </c>
      <c r="F310" s="61" t="str">
        <f t="shared" si="39"/>
        <v xml:space="preserve">02 </v>
      </c>
      <c r="G310" s="59" t="str">
        <f t="shared" si="40"/>
        <v xml:space="preserve">22   </v>
      </c>
      <c r="H310" s="59" t="str">
        <f t="shared" si="41"/>
        <v xml:space="preserve">04      </v>
      </c>
      <c r="I310" s="74" t="str">
        <f t="shared" si="36"/>
        <v xml:space="preserve">DE02 22   04      </v>
      </c>
      <c r="J310" s="68" t="str">
        <f t="shared" si="37"/>
        <v>DE022204</v>
      </c>
      <c r="K310" s="46"/>
      <c r="L310" s="46"/>
      <c r="M310" s="22" t="s">
        <v>572</v>
      </c>
      <c r="N310" s="46"/>
      <c r="O310" s="46"/>
      <c r="P310" s="22" t="s">
        <v>573</v>
      </c>
      <c r="Q310" s="46"/>
      <c r="R310" s="46"/>
      <c r="S310" s="22" t="s">
        <v>114</v>
      </c>
      <c r="T310" s="70" t="s">
        <v>2280</v>
      </c>
    </row>
    <row r="311" spans="1:20" ht="12.75" customHeight="1">
      <c r="A311" s="47" t="s">
        <v>682</v>
      </c>
      <c r="B311" s="36" t="s">
        <v>797</v>
      </c>
      <c r="C311" s="34" t="s">
        <v>1121</v>
      </c>
      <c r="D311" s="22" t="s">
        <v>983</v>
      </c>
      <c r="E311" s="61" t="str">
        <f t="shared" si="38"/>
        <v>DE</v>
      </c>
      <c r="F311" s="61" t="str">
        <f t="shared" si="39"/>
        <v xml:space="preserve">02 </v>
      </c>
      <c r="G311" s="59" t="str">
        <f t="shared" si="40"/>
        <v xml:space="preserve">22   </v>
      </c>
      <c r="H311" s="59" t="str">
        <f t="shared" si="41"/>
        <v xml:space="preserve">05      </v>
      </c>
      <c r="I311" s="74" t="str">
        <f t="shared" si="36"/>
        <v xml:space="preserve">DE02 22   05      </v>
      </c>
      <c r="J311" s="68" t="str">
        <f t="shared" si="37"/>
        <v>DE022205</v>
      </c>
      <c r="K311" s="46"/>
      <c r="L311" s="46"/>
      <c r="M311" s="22" t="s">
        <v>895</v>
      </c>
      <c r="N311" s="46"/>
      <c r="O311" s="46"/>
      <c r="P311" s="22" t="s">
        <v>319</v>
      </c>
      <c r="Q311" s="46"/>
      <c r="R311" s="46"/>
      <c r="S311" s="22" t="s">
        <v>895</v>
      </c>
      <c r="T311" s="70" t="s">
        <v>2280</v>
      </c>
    </row>
    <row r="312" spans="1:20" ht="12.75" customHeight="1">
      <c r="A312" s="47" t="s">
        <v>682</v>
      </c>
      <c r="B312" s="36" t="s">
        <v>797</v>
      </c>
      <c r="C312" s="34" t="s">
        <v>1121</v>
      </c>
      <c r="D312" s="22" t="s">
        <v>115</v>
      </c>
      <c r="E312" s="61" t="str">
        <f t="shared" si="38"/>
        <v>DE</v>
      </c>
      <c r="F312" s="61" t="str">
        <f t="shared" si="39"/>
        <v xml:space="preserve">02 </v>
      </c>
      <c r="G312" s="59" t="str">
        <f t="shared" si="40"/>
        <v xml:space="preserve">22   </v>
      </c>
      <c r="H312" s="59" t="str">
        <f t="shared" si="41"/>
        <v xml:space="preserve">21      </v>
      </c>
      <c r="I312" s="74" t="str">
        <f t="shared" si="36"/>
        <v xml:space="preserve">DE02 22   21      </v>
      </c>
      <c r="J312" s="68" t="str">
        <f t="shared" si="37"/>
        <v>DE022221</v>
      </c>
      <c r="K312" s="46"/>
      <c r="L312" s="46"/>
      <c r="M312" s="22" t="s">
        <v>116</v>
      </c>
      <c r="N312" s="46"/>
      <c r="O312" s="46"/>
      <c r="P312" s="22" t="s">
        <v>1119</v>
      </c>
      <c r="Q312" s="46"/>
      <c r="R312" s="46"/>
      <c r="S312" s="22" t="s">
        <v>1120</v>
      </c>
      <c r="T312" s="70" t="s">
        <v>2280</v>
      </c>
    </row>
    <row r="313" spans="1:20" ht="12.75" customHeight="1">
      <c r="A313" s="47" t="s">
        <v>682</v>
      </c>
      <c r="B313" s="36" t="s">
        <v>797</v>
      </c>
      <c r="C313" s="34" t="s">
        <v>1121</v>
      </c>
      <c r="D313" s="22" t="s">
        <v>1121</v>
      </c>
      <c r="E313" s="61" t="str">
        <f t="shared" si="38"/>
        <v>DE</v>
      </c>
      <c r="F313" s="61" t="str">
        <f t="shared" si="39"/>
        <v xml:space="preserve">02 </v>
      </c>
      <c r="G313" s="59" t="str">
        <f t="shared" si="40"/>
        <v xml:space="preserve">22   </v>
      </c>
      <c r="H313" s="59" t="str">
        <f t="shared" si="41"/>
        <v xml:space="preserve">22      </v>
      </c>
      <c r="I313" s="74" t="str">
        <f t="shared" si="36"/>
        <v xml:space="preserve">DE02 22   22      </v>
      </c>
      <c r="J313" s="68" t="str">
        <f t="shared" si="37"/>
        <v>DE022222</v>
      </c>
      <c r="K313" s="46"/>
      <c r="L313" s="46"/>
      <c r="M313" s="22" t="s">
        <v>1122</v>
      </c>
      <c r="N313" s="46"/>
      <c r="O313" s="46"/>
      <c r="P313" s="22" t="s">
        <v>1123</v>
      </c>
      <c r="Q313" s="46"/>
      <c r="R313" s="46"/>
      <c r="S313" s="22" t="s">
        <v>1124</v>
      </c>
      <c r="T313" s="70" t="s">
        <v>2280</v>
      </c>
    </row>
    <row r="314" spans="1:20" ht="12.75" customHeight="1">
      <c r="A314" s="47" t="s">
        <v>682</v>
      </c>
      <c r="B314" s="36" t="s">
        <v>797</v>
      </c>
      <c r="C314" s="34" t="s">
        <v>1121</v>
      </c>
      <c r="D314" s="22" t="s">
        <v>1125</v>
      </c>
      <c r="E314" s="61" t="str">
        <f t="shared" si="38"/>
        <v>DE</v>
      </c>
      <c r="F314" s="61" t="str">
        <f t="shared" si="39"/>
        <v xml:space="preserve">02 </v>
      </c>
      <c r="G314" s="59" t="str">
        <f t="shared" si="40"/>
        <v xml:space="preserve">22   </v>
      </c>
      <c r="H314" s="59" t="str">
        <f t="shared" si="41"/>
        <v xml:space="preserve">23      </v>
      </c>
      <c r="I314" s="74" t="str">
        <f t="shared" si="36"/>
        <v xml:space="preserve">DE02 22   23      </v>
      </c>
      <c r="J314" s="68" t="str">
        <f t="shared" si="37"/>
        <v>DE022223</v>
      </c>
      <c r="K314" s="46"/>
      <c r="L314" s="46"/>
      <c r="M314" s="22" t="s">
        <v>1126</v>
      </c>
      <c r="N314" s="46"/>
      <c r="O314" s="46"/>
      <c r="P314" s="22" t="s">
        <v>1127</v>
      </c>
      <c r="Q314" s="46"/>
      <c r="R314" s="46"/>
      <c r="S314" s="22" t="s">
        <v>420</v>
      </c>
      <c r="T314" s="70" t="s">
        <v>2280</v>
      </c>
    </row>
    <row r="315" spans="1:20" ht="12.75" customHeight="1">
      <c r="A315" s="47" t="s">
        <v>682</v>
      </c>
      <c r="B315" s="36" t="s">
        <v>797</v>
      </c>
      <c r="C315" s="34" t="s">
        <v>1121</v>
      </c>
      <c r="D315" s="22" t="s">
        <v>421</v>
      </c>
      <c r="E315" s="61" t="str">
        <f t="shared" si="38"/>
        <v>DE</v>
      </c>
      <c r="F315" s="61" t="str">
        <f t="shared" si="39"/>
        <v xml:space="preserve">02 </v>
      </c>
      <c r="G315" s="59" t="str">
        <f t="shared" si="40"/>
        <v xml:space="preserve">22   </v>
      </c>
      <c r="H315" s="59" t="str">
        <f t="shared" si="41"/>
        <v xml:space="preserve">24      </v>
      </c>
      <c r="I315" s="74" t="str">
        <f t="shared" si="36"/>
        <v xml:space="preserve">DE02 22   24      </v>
      </c>
      <c r="J315" s="68" t="str">
        <f t="shared" si="37"/>
        <v>DE022224</v>
      </c>
      <c r="K315" s="46"/>
      <c r="L315" s="46"/>
      <c r="M315" s="22" t="s">
        <v>422</v>
      </c>
      <c r="N315" s="46"/>
      <c r="O315" s="46"/>
      <c r="P315" s="22" t="s">
        <v>375</v>
      </c>
      <c r="Q315" s="46"/>
      <c r="R315" s="46"/>
      <c r="S315" s="22" t="s">
        <v>376</v>
      </c>
      <c r="T315" s="70" t="s">
        <v>2280</v>
      </c>
    </row>
    <row r="316" spans="1:20" ht="12.75" customHeight="1">
      <c r="A316" s="47" t="s">
        <v>682</v>
      </c>
      <c r="B316" s="36" t="s">
        <v>797</v>
      </c>
      <c r="C316" s="34" t="s">
        <v>1121</v>
      </c>
      <c r="D316" s="22" t="s">
        <v>855</v>
      </c>
      <c r="E316" s="61" t="str">
        <f t="shared" si="38"/>
        <v>DE</v>
      </c>
      <c r="F316" s="61" t="str">
        <f t="shared" si="39"/>
        <v xml:space="preserve">02 </v>
      </c>
      <c r="G316" s="59" t="str">
        <f t="shared" si="40"/>
        <v xml:space="preserve">22   </v>
      </c>
      <c r="H316" s="59" t="str">
        <f t="shared" si="41"/>
        <v xml:space="preserve">31      </v>
      </c>
      <c r="I316" s="74" t="str">
        <f t="shared" si="36"/>
        <v xml:space="preserve">DE02 22   31      </v>
      </c>
      <c r="J316" s="68" t="str">
        <f t="shared" si="37"/>
        <v>DE022231</v>
      </c>
      <c r="K316" s="46"/>
      <c r="L316" s="46"/>
      <c r="M316" s="22" t="s">
        <v>453</v>
      </c>
      <c r="N316" s="46"/>
      <c r="O316" s="46"/>
      <c r="P316" s="22" t="s">
        <v>1146</v>
      </c>
      <c r="Q316" s="46"/>
      <c r="R316" s="46"/>
      <c r="S316" s="22" t="s">
        <v>456</v>
      </c>
      <c r="T316" s="70" t="s">
        <v>2280</v>
      </c>
    </row>
    <row r="317" spans="1:20" ht="12.75" customHeight="1">
      <c r="A317" s="47" t="s">
        <v>682</v>
      </c>
      <c r="B317" s="36" t="s">
        <v>797</v>
      </c>
      <c r="C317" s="34" t="s">
        <v>1121</v>
      </c>
      <c r="D317" s="22" t="s">
        <v>856</v>
      </c>
      <c r="E317" s="61" t="str">
        <f t="shared" si="38"/>
        <v>DE</v>
      </c>
      <c r="F317" s="61" t="str">
        <f t="shared" si="39"/>
        <v xml:space="preserve">02 </v>
      </c>
      <c r="G317" s="59" t="str">
        <f t="shared" si="40"/>
        <v xml:space="preserve">22   </v>
      </c>
      <c r="H317" s="59" t="str">
        <f t="shared" si="41"/>
        <v xml:space="preserve">32      </v>
      </c>
      <c r="I317" s="74" t="str">
        <f t="shared" si="36"/>
        <v xml:space="preserve">DE02 22   32      </v>
      </c>
      <c r="J317" s="68" t="str">
        <f t="shared" si="37"/>
        <v>DE022232</v>
      </c>
      <c r="K317" s="46"/>
      <c r="L317" s="46"/>
      <c r="M317" s="22" t="s">
        <v>405</v>
      </c>
      <c r="N317" s="46"/>
      <c r="O317" s="46"/>
      <c r="P317" s="22" t="s">
        <v>1102</v>
      </c>
      <c r="Q317" s="46"/>
      <c r="R317" s="46"/>
      <c r="S317" s="22" t="s">
        <v>457</v>
      </c>
      <c r="T317" s="70" t="s">
        <v>2280</v>
      </c>
    </row>
    <row r="318" spans="1:20" ht="12.75" customHeight="1">
      <c r="A318" s="47" t="s">
        <v>682</v>
      </c>
      <c r="B318" s="36" t="s">
        <v>797</v>
      </c>
      <c r="C318" s="34" t="s">
        <v>1121</v>
      </c>
      <c r="D318" s="22" t="s">
        <v>1114</v>
      </c>
      <c r="E318" s="61" t="str">
        <f t="shared" si="38"/>
        <v>DE</v>
      </c>
      <c r="F318" s="61" t="str">
        <f t="shared" si="39"/>
        <v xml:space="preserve">02 </v>
      </c>
      <c r="G318" s="59" t="str">
        <f t="shared" si="40"/>
        <v xml:space="preserve">22   </v>
      </c>
      <c r="H318" s="59" t="str">
        <f t="shared" si="41"/>
        <v xml:space="preserve">33      </v>
      </c>
      <c r="I318" s="74" t="str">
        <f t="shared" si="36"/>
        <v xml:space="preserve">DE02 22   33      </v>
      </c>
      <c r="J318" s="68" t="str">
        <f t="shared" si="37"/>
        <v>DE022233</v>
      </c>
      <c r="K318" s="46"/>
      <c r="L318" s="46"/>
      <c r="M318" s="22" t="s">
        <v>455</v>
      </c>
      <c r="N318" s="46"/>
      <c r="O318" s="46"/>
      <c r="P318" s="22" t="s">
        <v>1103</v>
      </c>
      <c r="Q318" s="46"/>
      <c r="R318" s="46"/>
      <c r="S318" s="22" t="s">
        <v>458</v>
      </c>
      <c r="T318" s="70" t="s">
        <v>2280</v>
      </c>
    </row>
    <row r="319" spans="1:20" ht="12.75" customHeight="1">
      <c r="A319" s="47" t="s">
        <v>682</v>
      </c>
      <c r="B319" s="36" t="s">
        <v>797</v>
      </c>
      <c r="C319" s="34" t="s">
        <v>1121</v>
      </c>
      <c r="D319" s="22" t="s">
        <v>1115</v>
      </c>
      <c r="E319" s="61" t="str">
        <f t="shared" si="38"/>
        <v>DE</v>
      </c>
      <c r="F319" s="61" t="str">
        <f t="shared" si="39"/>
        <v xml:space="preserve">02 </v>
      </c>
      <c r="G319" s="59" t="str">
        <f t="shared" si="40"/>
        <v xml:space="preserve">22   </v>
      </c>
      <c r="H319" s="59" t="str">
        <f t="shared" si="41"/>
        <v xml:space="preserve">34      </v>
      </c>
      <c r="I319" s="74" t="str">
        <f t="shared" si="36"/>
        <v xml:space="preserve">DE02 22   34      </v>
      </c>
      <c r="J319" s="68" t="str">
        <f t="shared" si="37"/>
        <v>DE022234</v>
      </c>
      <c r="K319" s="46"/>
      <c r="L319" s="46"/>
      <c r="M319" s="22" t="s">
        <v>1145</v>
      </c>
      <c r="N319" s="46"/>
      <c r="O319" s="46"/>
      <c r="P319" s="22" t="s">
        <v>1104</v>
      </c>
      <c r="Q319" s="46"/>
      <c r="R319" s="46"/>
      <c r="S319" s="22" t="s">
        <v>1105</v>
      </c>
      <c r="T319" s="70" t="s">
        <v>2280</v>
      </c>
    </row>
    <row r="320" spans="1:20" ht="12.75" customHeight="1">
      <c r="A320" s="47" t="s">
        <v>682</v>
      </c>
      <c r="B320" s="36" t="s">
        <v>797</v>
      </c>
      <c r="C320" s="34" t="s">
        <v>1125</v>
      </c>
      <c r="D320" s="22" t="s">
        <v>796</v>
      </c>
      <c r="E320" s="61" t="str">
        <f t="shared" si="38"/>
        <v>DE</v>
      </c>
      <c r="F320" s="61" t="str">
        <f t="shared" si="39"/>
        <v xml:space="preserve">02 </v>
      </c>
      <c r="G320" s="59" t="str">
        <f t="shared" si="40"/>
        <v xml:space="preserve">23   </v>
      </c>
      <c r="H320" s="59" t="str">
        <f t="shared" si="41"/>
        <v xml:space="preserve">01      </v>
      </c>
      <c r="I320" s="74" t="str">
        <f t="shared" si="36"/>
        <v xml:space="preserve">DE02 23   01      </v>
      </c>
      <c r="J320" s="68" t="str">
        <f t="shared" si="37"/>
        <v>DE022301</v>
      </c>
      <c r="K320" s="46"/>
      <c r="L320" s="46"/>
      <c r="M320" s="22" t="s">
        <v>565</v>
      </c>
      <c r="N320" s="46"/>
      <c r="O320" s="46"/>
      <c r="P320" s="22" t="s">
        <v>566</v>
      </c>
      <c r="Q320" s="46"/>
      <c r="R320" s="46"/>
      <c r="S320" s="22" t="s">
        <v>567</v>
      </c>
      <c r="T320" s="70" t="s">
        <v>2280</v>
      </c>
    </row>
    <row r="321" spans="1:20" ht="12.75" customHeight="1">
      <c r="A321" s="47" t="s">
        <v>682</v>
      </c>
      <c r="B321" s="36" t="s">
        <v>797</v>
      </c>
      <c r="C321" s="34" t="s">
        <v>1125</v>
      </c>
      <c r="D321" s="22" t="s">
        <v>797</v>
      </c>
      <c r="E321" s="61" t="str">
        <f t="shared" si="38"/>
        <v>DE</v>
      </c>
      <c r="F321" s="61" t="str">
        <f t="shared" si="39"/>
        <v xml:space="preserve">02 </v>
      </c>
      <c r="G321" s="59" t="str">
        <f t="shared" si="40"/>
        <v xml:space="preserve">23   </v>
      </c>
      <c r="H321" s="59" t="str">
        <f t="shared" si="41"/>
        <v xml:space="preserve">02      </v>
      </c>
      <c r="I321" s="74" t="str">
        <f t="shared" si="36"/>
        <v xml:space="preserve">DE02 23   02      </v>
      </c>
      <c r="J321" s="68" t="str">
        <f t="shared" si="37"/>
        <v>DE022302</v>
      </c>
      <c r="K321" s="46"/>
      <c r="L321" s="46"/>
      <c r="M321" s="22" t="s">
        <v>568</v>
      </c>
      <c r="N321" s="46"/>
      <c r="O321" s="46"/>
      <c r="P321" s="22" t="s">
        <v>569</v>
      </c>
      <c r="Q321" s="46"/>
      <c r="R321" s="46"/>
      <c r="S321" s="22" t="s">
        <v>568</v>
      </c>
      <c r="T321" s="70" t="s">
        <v>2280</v>
      </c>
    </row>
    <row r="322" spans="1:20" ht="12.75" customHeight="1">
      <c r="A322" s="47" t="s">
        <v>682</v>
      </c>
      <c r="B322" s="36" t="s">
        <v>797</v>
      </c>
      <c r="C322" s="34" t="s">
        <v>1125</v>
      </c>
      <c r="D322" s="22" t="s">
        <v>798</v>
      </c>
      <c r="E322" s="61" t="str">
        <f t="shared" si="38"/>
        <v>DE</v>
      </c>
      <c r="F322" s="61" t="str">
        <f t="shared" si="39"/>
        <v xml:space="preserve">02 </v>
      </c>
      <c r="G322" s="59" t="str">
        <f t="shared" si="40"/>
        <v xml:space="preserve">23   </v>
      </c>
      <c r="H322" s="59" t="str">
        <f t="shared" si="41"/>
        <v xml:space="preserve">03      </v>
      </c>
      <c r="I322" s="74" t="str">
        <f t="shared" si="36"/>
        <v xml:space="preserve">DE02 23   03      </v>
      </c>
      <c r="J322" s="68" t="str">
        <f t="shared" si="37"/>
        <v>DE022303</v>
      </c>
      <c r="K322" s="46"/>
      <c r="L322" s="46"/>
      <c r="M322" s="22" t="s">
        <v>570</v>
      </c>
      <c r="N322" s="46"/>
      <c r="O322" s="46"/>
      <c r="P322" s="22" t="s">
        <v>571</v>
      </c>
      <c r="Q322" s="46"/>
      <c r="R322" s="46"/>
      <c r="S322" s="22" t="s">
        <v>570</v>
      </c>
      <c r="T322" s="70" t="s">
        <v>2280</v>
      </c>
    </row>
    <row r="323" spans="1:20" ht="12.75" customHeight="1">
      <c r="A323" s="47" t="s">
        <v>682</v>
      </c>
      <c r="B323" s="36" t="s">
        <v>797</v>
      </c>
      <c r="C323" s="34" t="s">
        <v>1125</v>
      </c>
      <c r="D323" s="22" t="s">
        <v>983</v>
      </c>
      <c r="E323" s="61" t="str">
        <f t="shared" si="38"/>
        <v>DE</v>
      </c>
      <c r="F323" s="61" t="str">
        <f t="shared" si="39"/>
        <v xml:space="preserve">02 </v>
      </c>
      <c r="G323" s="59" t="str">
        <f t="shared" si="40"/>
        <v xml:space="preserve">23   </v>
      </c>
      <c r="H323" s="59" t="str">
        <f t="shared" si="41"/>
        <v xml:space="preserve">05      </v>
      </c>
      <c r="I323" s="74" t="str">
        <f t="shared" si="36"/>
        <v xml:space="preserve">DE02 23   05      </v>
      </c>
      <c r="J323" s="68" t="str">
        <f t="shared" si="37"/>
        <v>DE022305</v>
      </c>
      <c r="K323" s="46"/>
      <c r="L323" s="46"/>
      <c r="M323" s="22" t="s">
        <v>895</v>
      </c>
      <c r="N323" s="46"/>
      <c r="O323" s="46"/>
      <c r="P323" s="22" t="s">
        <v>319</v>
      </c>
      <c r="Q323" s="46"/>
      <c r="R323" s="46"/>
      <c r="S323" s="22" t="s">
        <v>895</v>
      </c>
      <c r="T323" s="70" t="s">
        <v>2280</v>
      </c>
    </row>
    <row r="324" spans="1:20" ht="12.75" customHeight="1">
      <c r="A324" s="47" t="s">
        <v>682</v>
      </c>
      <c r="B324" s="36" t="s">
        <v>797</v>
      </c>
      <c r="C324" s="34" t="s">
        <v>774</v>
      </c>
      <c r="D324" s="22" t="s">
        <v>796</v>
      </c>
      <c r="E324" s="61" t="str">
        <f t="shared" si="38"/>
        <v>DE</v>
      </c>
      <c r="F324" s="61" t="str">
        <f t="shared" si="39"/>
        <v xml:space="preserve">02 </v>
      </c>
      <c r="G324" s="59" t="str">
        <f t="shared" si="40"/>
        <v xml:space="preserve">42   </v>
      </c>
      <c r="H324" s="59" t="str">
        <f t="shared" si="41"/>
        <v xml:space="preserve">01      </v>
      </c>
      <c r="I324" s="74" t="str">
        <f t="shared" si="36"/>
        <v xml:space="preserve">DE02 42   01      </v>
      </c>
      <c r="J324" s="68" t="str">
        <f t="shared" si="37"/>
        <v>DE024201</v>
      </c>
      <c r="K324" s="7"/>
      <c r="L324" s="46"/>
      <c r="M324" s="22" t="s">
        <v>748</v>
      </c>
      <c r="N324" s="7"/>
      <c r="O324" s="46"/>
      <c r="P324" s="22" t="s">
        <v>141</v>
      </c>
      <c r="Q324" s="46"/>
      <c r="R324" s="46"/>
      <c r="S324" s="22" t="s">
        <v>749</v>
      </c>
      <c r="T324" s="70" t="s">
        <v>2280</v>
      </c>
    </row>
    <row r="325" spans="1:20" ht="12.75" customHeight="1">
      <c r="A325" s="28" t="s">
        <v>682</v>
      </c>
      <c r="B325" s="17" t="s">
        <v>797</v>
      </c>
      <c r="C325" s="16" t="s">
        <v>775</v>
      </c>
      <c r="D325" s="26" t="s">
        <v>796</v>
      </c>
      <c r="E325" s="61" t="str">
        <f t="shared" si="38"/>
        <v>DE</v>
      </c>
      <c r="F325" s="61" t="str">
        <f t="shared" si="39"/>
        <v xml:space="preserve">02 </v>
      </c>
      <c r="G325" s="59" t="str">
        <f t="shared" si="40"/>
        <v xml:space="preserve">43   </v>
      </c>
      <c r="H325" s="59" t="str">
        <f t="shared" si="41"/>
        <v xml:space="preserve">01      </v>
      </c>
      <c r="I325" s="74" t="str">
        <f t="shared" si="36"/>
        <v xml:space="preserve">DE02 43   01      </v>
      </c>
      <c r="J325" s="68" t="str">
        <f t="shared" si="37"/>
        <v>DE024301</v>
      </c>
      <c r="K325" s="20"/>
      <c r="L325" s="25"/>
      <c r="M325" s="26" t="s">
        <v>1198</v>
      </c>
      <c r="N325" s="20"/>
      <c r="O325" s="25"/>
      <c r="P325" s="26" t="s">
        <v>1198</v>
      </c>
      <c r="Q325" s="25"/>
      <c r="R325" s="25"/>
      <c r="S325" s="26" t="s">
        <v>1198</v>
      </c>
      <c r="T325" s="70" t="s">
        <v>2280</v>
      </c>
    </row>
    <row r="326" spans="1:20" ht="12.75" customHeight="1">
      <c r="A326" s="28" t="s">
        <v>682</v>
      </c>
      <c r="B326" s="17" t="s">
        <v>797</v>
      </c>
      <c r="C326" s="16" t="s">
        <v>1230</v>
      </c>
      <c r="D326" s="26" t="s">
        <v>796</v>
      </c>
      <c r="E326" s="61" t="str">
        <f t="shared" si="38"/>
        <v>DE</v>
      </c>
      <c r="F326" s="61" t="str">
        <f t="shared" si="39"/>
        <v xml:space="preserve">02 </v>
      </c>
      <c r="G326" s="59" t="str">
        <f t="shared" si="40"/>
        <v xml:space="preserve">44   </v>
      </c>
      <c r="H326" s="59" t="str">
        <f t="shared" si="41"/>
        <v xml:space="preserve">01      </v>
      </c>
      <c r="I326" s="74" t="str">
        <f t="shared" si="36"/>
        <v xml:space="preserve">DE02 44   01      </v>
      </c>
      <c r="J326" s="68" t="str">
        <f t="shared" si="37"/>
        <v>DE024401</v>
      </c>
      <c r="K326" s="20"/>
      <c r="L326" s="25"/>
      <c r="M326" s="26" t="s">
        <v>1199</v>
      </c>
      <c r="N326" s="20"/>
      <c r="O326" s="25"/>
      <c r="P326" s="26" t="s">
        <v>1199</v>
      </c>
      <c r="Q326" s="25"/>
      <c r="R326" s="25"/>
      <c r="S326" s="26" t="s">
        <v>1199</v>
      </c>
      <c r="T326" s="70" t="s">
        <v>2280</v>
      </c>
    </row>
    <row r="327" spans="1:20" ht="12.75" customHeight="1">
      <c r="A327" s="28" t="s">
        <v>682</v>
      </c>
      <c r="B327" s="17" t="s">
        <v>797</v>
      </c>
      <c r="C327" s="16" t="s">
        <v>1230</v>
      </c>
      <c r="D327" s="26" t="s">
        <v>797</v>
      </c>
      <c r="E327" s="61" t="str">
        <f t="shared" si="38"/>
        <v>DE</v>
      </c>
      <c r="F327" s="61" t="str">
        <f t="shared" si="39"/>
        <v xml:space="preserve">02 </v>
      </c>
      <c r="G327" s="59" t="str">
        <f t="shared" si="40"/>
        <v xml:space="preserve">44   </v>
      </c>
      <c r="H327" s="59" t="str">
        <f t="shared" si="41"/>
        <v xml:space="preserve">02      </v>
      </c>
      <c r="I327" s="74" t="str">
        <f t="shared" si="36"/>
        <v xml:space="preserve">DE02 44   02      </v>
      </c>
      <c r="J327" s="68" t="str">
        <f t="shared" si="37"/>
        <v>DE024402</v>
      </c>
      <c r="K327" s="20"/>
      <c r="L327" s="25"/>
      <c r="M327" s="26" t="s">
        <v>1200</v>
      </c>
      <c r="N327" s="20"/>
      <c r="O327" s="25"/>
      <c r="P327" s="26" t="s">
        <v>1200</v>
      </c>
      <c r="Q327" s="25"/>
      <c r="R327" s="25"/>
      <c r="S327" s="26" t="s">
        <v>1200</v>
      </c>
      <c r="T327" s="70" t="s">
        <v>2280</v>
      </c>
    </row>
    <row r="328" spans="1:20" ht="12.75" customHeight="1">
      <c r="A328" s="28" t="s">
        <v>682</v>
      </c>
      <c r="B328" s="17" t="s">
        <v>797</v>
      </c>
      <c r="C328" s="16" t="s">
        <v>1230</v>
      </c>
      <c r="D328" s="26" t="s">
        <v>798</v>
      </c>
      <c r="E328" s="61" t="str">
        <f t="shared" si="38"/>
        <v>DE</v>
      </c>
      <c r="F328" s="61" t="str">
        <f t="shared" si="39"/>
        <v xml:space="preserve">02 </v>
      </c>
      <c r="G328" s="59" t="str">
        <f t="shared" si="40"/>
        <v xml:space="preserve">44   </v>
      </c>
      <c r="H328" s="59" t="str">
        <f t="shared" si="41"/>
        <v xml:space="preserve">03      </v>
      </c>
      <c r="I328" s="74" t="str">
        <f t="shared" si="36"/>
        <v xml:space="preserve">DE02 44   03      </v>
      </c>
      <c r="J328" s="68" t="str">
        <f t="shared" si="37"/>
        <v>DE024403</v>
      </c>
      <c r="K328" s="20"/>
      <c r="L328" s="25"/>
      <c r="M328" s="26" t="s">
        <v>1201</v>
      </c>
      <c r="N328" s="20"/>
      <c r="O328" s="25"/>
      <c r="P328" s="26" t="s">
        <v>1201</v>
      </c>
      <c r="Q328" s="25"/>
      <c r="R328" s="25"/>
      <c r="S328" s="26" t="s">
        <v>1201</v>
      </c>
      <c r="T328" s="70" t="s">
        <v>2280</v>
      </c>
    </row>
    <row r="329" spans="1:20" ht="12.75" customHeight="1">
      <c r="A329" s="28" t="s">
        <v>682</v>
      </c>
      <c r="B329" s="17" t="s">
        <v>797</v>
      </c>
      <c r="C329" s="16" t="s">
        <v>1273</v>
      </c>
      <c r="D329" s="26" t="s">
        <v>796</v>
      </c>
      <c r="E329" s="61" t="str">
        <f t="shared" si="38"/>
        <v>DE</v>
      </c>
      <c r="F329" s="61" t="str">
        <f t="shared" si="39"/>
        <v xml:space="preserve">02 </v>
      </c>
      <c r="G329" s="59" t="str">
        <f t="shared" si="40"/>
        <v xml:space="preserve">45   </v>
      </c>
      <c r="H329" s="59" t="str">
        <f t="shared" si="41"/>
        <v xml:space="preserve">01      </v>
      </c>
      <c r="I329" s="74" t="str">
        <f t="shared" si="36"/>
        <v xml:space="preserve">DE02 45   01      </v>
      </c>
      <c r="J329" s="68" t="str">
        <f t="shared" si="37"/>
        <v>DE024501</v>
      </c>
      <c r="K329" s="20"/>
      <c r="L329" s="25"/>
      <c r="M329" s="26" t="s">
        <v>568</v>
      </c>
      <c r="N329" s="20"/>
      <c r="O329" s="25"/>
      <c r="P329" s="26" t="s">
        <v>568</v>
      </c>
      <c r="Q329" s="25"/>
      <c r="R329" s="25"/>
      <c r="S329" s="26" t="s">
        <v>568</v>
      </c>
      <c r="T329" s="70" t="s">
        <v>2277</v>
      </c>
    </row>
    <row r="330" spans="1:20" ht="12.75" customHeight="1">
      <c r="A330" s="28" t="s">
        <v>682</v>
      </c>
      <c r="B330" s="17" t="s">
        <v>797</v>
      </c>
      <c r="C330" s="16" t="s">
        <v>2211</v>
      </c>
      <c r="D330" s="26" t="s">
        <v>796</v>
      </c>
      <c r="E330" s="61" t="str">
        <f t="shared" si="38"/>
        <v>DE</v>
      </c>
      <c r="F330" s="61" t="str">
        <f t="shared" si="39"/>
        <v xml:space="preserve">02 </v>
      </c>
      <c r="G330" s="59" t="str">
        <f t="shared" si="40"/>
        <v xml:space="preserve">46   </v>
      </c>
      <c r="H330" s="59" t="str">
        <f t="shared" si="41"/>
        <v xml:space="preserve">01      </v>
      </c>
      <c r="I330" s="74" t="str">
        <f t="shared" si="36"/>
        <v xml:space="preserve">DE02 46   01      </v>
      </c>
      <c r="J330" s="68" t="str">
        <f t="shared" si="37"/>
        <v>DE024601</v>
      </c>
      <c r="K330" s="20"/>
      <c r="L330" s="25"/>
      <c r="M330" s="26" t="s">
        <v>1199</v>
      </c>
      <c r="N330" s="20"/>
      <c r="O330" s="25"/>
      <c r="P330" s="26" t="s">
        <v>1199</v>
      </c>
      <c r="Q330" s="25"/>
      <c r="R330" s="25"/>
      <c r="S330" s="26" t="s">
        <v>1199</v>
      </c>
      <c r="T330" s="70" t="s">
        <v>2280</v>
      </c>
    </row>
    <row r="331" spans="1:20" ht="12.75" customHeight="1">
      <c r="A331" s="28" t="s">
        <v>682</v>
      </c>
      <c r="B331" s="17" t="s">
        <v>797</v>
      </c>
      <c r="C331" s="16" t="s">
        <v>2211</v>
      </c>
      <c r="D331" s="26" t="s">
        <v>797</v>
      </c>
      <c r="E331" s="61" t="str">
        <f t="shared" si="38"/>
        <v>DE</v>
      </c>
      <c r="F331" s="61" t="str">
        <f t="shared" si="39"/>
        <v xml:space="preserve">02 </v>
      </c>
      <c r="G331" s="59" t="str">
        <f t="shared" si="40"/>
        <v xml:space="preserve">46   </v>
      </c>
      <c r="H331" s="59" t="str">
        <f t="shared" si="41"/>
        <v xml:space="preserve">02      </v>
      </c>
      <c r="I331" s="74" t="str">
        <f t="shared" si="36"/>
        <v xml:space="preserve">DE02 46   02      </v>
      </c>
      <c r="J331" s="68" t="str">
        <f t="shared" si="37"/>
        <v>DE024602</v>
      </c>
      <c r="K331" s="20"/>
      <c r="L331" s="25"/>
      <c r="M331" s="26" t="s">
        <v>1200</v>
      </c>
      <c r="N331" s="20"/>
      <c r="O331" s="25"/>
      <c r="P331" s="26" t="s">
        <v>1200</v>
      </c>
      <c r="Q331" s="25"/>
      <c r="R331" s="25"/>
      <c r="S331" s="26" t="s">
        <v>1200</v>
      </c>
      <c r="T331" s="70" t="s">
        <v>2280</v>
      </c>
    </row>
    <row r="332" spans="1:20" ht="12.75" customHeight="1">
      <c r="A332" s="28" t="s">
        <v>682</v>
      </c>
      <c r="B332" s="17" t="s">
        <v>797</v>
      </c>
      <c r="C332" s="16" t="s">
        <v>2211</v>
      </c>
      <c r="D332" s="26" t="s">
        <v>798</v>
      </c>
      <c r="E332" s="61" t="str">
        <f t="shared" si="38"/>
        <v>DE</v>
      </c>
      <c r="F332" s="61" t="str">
        <f t="shared" si="39"/>
        <v xml:space="preserve">02 </v>
      </c>
      <c r="G332" s="59" t="str">
        <f t="shared" si="40"/>
        <v xml:space="preserve">46   </v>
      </c>
      <c r="H332" s="59" t="str">
        <f t="shared" si="41"/>
        <v xml:space="preserve">03      </v>
      </c>
      <c r="I332" s="74" t="str">
        <f t="shared" si="36"/>
        <v xml:space="preserve">DE02 46   03      </v>
      </c>
      <c r="J332" s="68" t="str">
        <f t="shared" si="37"/>
        <v>DE024603</v>
      </c>
      <c r="K332" s="20"/>
      <c r="L332" s="25"/>
      <c r="M332" s="26" t="s">
        <v>1201</v>
      </c>
      <c r="N332" s="20"/>
      <c r="O332" s="25"/>
      <c r="P332" s="26" t="s">
        <v>1201</v>
      </c>
      <c r="Q332" s="25"/>
      <c r="R332" s="25"/>
      <c r="S332" s="26" t="s">
        <v>1201</v>
      </c>
      <c r="T332" s="70" t="s">
        <v>2280</v>
      </c>
    </row>
    <row r="333" spans="1:20" ht="12.75" customHeight="1">
      <c r="A333" s="28" t="s">
        <v>682</v>
      </c>
      <c r="B333" s="17" t="s">
        <v>797</v>
      </c>
      <c r="C333" s="16" t="s">
        <v>2212</v>
      </c>
      <c r="D333" s="26" t="s">
        <v>796</v>
      </c>
      <c r="E333" s="61" t="str">
        <f t="shared" si="38"/>
        <v>DE</v>
      </c>
      <c r="F333" s="61" t="str">
        <f t="shared" si="39"/>
        <v xml:space="preserve">02 </v>
      </c>
      <c r="G333" s="59" t="str">
        <f t="shared" si="40"/>
        <v xml:space="preserve">47   </v>
      </c>
      <c r="H333" s="59" t="str">
        <f t="shared" si="41"/>
        <v xml:space="preserve">01      </v>
      </c>
      <c r="I333" s="74" t="str">
        <f t="shared" si="36"/>
        <v xml:space="preserve">DE02 47   01      </v>
      </c>
      <c r="J333" s="68" t="str">
        <f t="shared" si="37"/>
        <v>DE024701</v>
      </c>
      <c r="K333" s="20"/>
      <c r="L333" s="25"/>
      <c r="M333" s="26" t="s">
        <v>2213</v>
      </c>
      <c r="N333" s="20"/>
      <c r="O333" s="25"/>
      <c r="P333" s="26" t="s">
        <v>2213</v>
      </c>
      <c r="Q333" s="25"/>
      <c r="R333" s="25"/>
      <c r="S333" s="26" t="s">
        <v>2213</v>
      </c>
      <c r="T333" s="70" t="s">
        <v>2277</v>
      </c>
    </row>
    <row r="334" spans="1:20" ht="12.75" customHeight="1">
      <c r="A334" s="47" t="s">
        <v>682</v>
      </c>
      <c r="B334" s="36" t="s">
        <v>797</v>
      </c>
      <c r="C334" s="34" t="s">
        <v>984</v>
      </c>
      <c r="D334" s="22" t="s">
        <v>796</v>
      </c>
      <c r="E334" s="61" t="str">
        <f t="shared" si="38"/>
        <v>DE</v>
      </c>
      <c r="F334" s="61" t="str">
        <f t="shared" si="39"/>
        <v xml:space="preserve">02 </v>
      </c>
      <c r="G334" s="59" t="str">
        <f t="shared" si="40"/>
        <v xml:space="preserve">06   </v>
      </c>
      <c r="H334" s="59" t="str">
        <f t="shared" si="41"/>
        <v xml:space="preserve">01      </v>
      </c>
      <c r="I334" s="74" t="str">
        <f t="shared" si="36"/>
        <v xml:space="preserve">DE02 06   01      </v>
      </c>
      <c r="J334" s="68" t="str">
        <f t="shared" si="37"/>
        <v>DE020601</v>
      </c>
      <c r="K334" s="46"/>
      <c r="L334" s="46"/>
      <c r="M334" s="22" t="s">
        <v>1241</v>
      </c>
      <c r="N334" s="46"/>
      <c r="O334" s="46"/>
      <c r="P334" s="22" t="s">
        <v>1241</v>
      </c>
      <c r="Q334" s="46"/>
      <c r="R334" s="46"/>
      <c r="S334" s="26" t="s">
        <v>1241</v>
      </c>
      <c r="T334" s="70" t="s">
        <v>2282</v>
      </c>
    </row>
    <row r="335" spans="1:20" ht="12.75" customHeight="1">
      <c r="A335" s="47" t="s">
        <v>682</v>
      </c>
      <c r="B335" s="36" t="s">
        <v>797</v>
      </c>
      <c r="C335" s="34" t="s">
        <v>984</v>
      </c>
      <c r="D335" s="22" t="s">
        <v>797</v>
      </c>
      <c r="E335" s="61" t="str">
        <f t="shared" si="38"/>
        <v>DE</v>
      </c>
      <c r="F335" s="61" t="str">
        <f t="shared" si="39"/>
        <v xml:space="preserve">02 </v>
      </c>
      <c r="G335" s="59" t="str">
        <f t="shared" si="40"/>
        <v xml:space="preserve">06   </v>
      </c>
      <c r="H335" s="59" t="str">
        <f t="shared" si="41"/>
        <v xml:space="preserve">02      </v>
      </c>
      <c r="I335" s="74" t="str">
        <f t="shared" si="36"/>
        <v xml:space="preserve">DE02 06   02      </v>
      </c>
      <c r="J335" s="68" t="str">
        <f t="shared" si="37"/>
        <v>DE020602</v>
      </c>
      <c r="K335" s="46"/>
      <c r="L335" s="46"/>
      <c r="M335" s="22" t="s">
        <v>1242</v>
      </c>
      <c r="N335" s="46"/>
      <c r="O335" s="46"/>
      <c r="P335" s="22" t="s">
        <v>1242</v>
      </c>
      <c r="Q335" s="46"/>
      <c r="R335" s="46"/>
      <c r="S335" s="26" t="s">
        <v>1242</v>
      </c>
      <c r="T335" s="70" t="s">
        <v>2282</v>
      </c>
    </row>
    <row r="336" spans="1:20" ht="12.75" customHeight="1">
      <c r="A336" s="47" t="s">
        <v>682</v>
      </c>
      <c r="B336" s="36" t="s">
        <v>797</v>
      </c>
      <c r="C336" s="34" t="s">
        <v>984</v>
      </c>
      <c r="D336" s="22" t="s">
        <v>798</v>
      </c>
      <c r="E336" s="61" t="str">
        <f t="shared" si="38"/>
        <v>DE</v>
      </c>
      <c r="F336" s="61" t="str">
        <f t="shared" si="39"/>
        <v xml:space="preserve">02 </v>
      </c>
      <c r="G336" s="59" t="str">
        <f t="shared" si="40"/>
        <v xml:space="preserve">06   </v>
      </c>
      <c r="H336" s="59" t="str">
        <f t="shared" si="41"/>
        <v xml:space="preserve">03      </v>
      </c>
      <c r="I336" s="74" t="str">
        <f t="shared" si="36"/>
        <v xml:space="preserve">DE02 06   03      </v>
      </c>
      <c r="J336" s="68" t="str">
        <f t="shared" si="37"/>
        <v>DE020603</v>
      </c>
      <c r="K336" s="46"/>
      <c r="L336" s="46"/>
      <c r="M336" s="22" t="s">
        <v>1231</v>
      </c>
      <c r="N336" s="46"/>
      <c r="O336" s="46"/>
      <c r="P336" s="22" t="s">
        <v>1231</v>
      </c>
      <c r="Q336" s="46"/>
      <c r="R336" s="46"/>
      <c r="S336" s="26" t="s">
        <v>1231</v>
      </c>
      <c r="T336" s="70" t="s">
        <v>2282</v>
      </c>
    </row>
    <row r="337" spans="1:20" ht="12.75" customHeight="1">
      <c r="A337" s="47" t="s">
        <v>682</v>
      </c>
      <c r="B337" s="36" t="s">
        <v>797</v>
      </c>
      <c r="C337" s="34" t="s">
        <v>984</v>
      </c>
      <c r="D337" s="22" t="s">
        <v>729</v>
      </c>
      <c r="E337" s="61" t="str">
        <f t="shared" si="38"/>
        <v>DE</v>
      </c>
      <c r="F337" s="61" t="str">
        <f t="shared" si="39"/>
        <v xml:space="preserve">02 </v>
      </c>
      <c r="G337" s="59" t="str">
        <f t="shared" si="40"/>
        <v xml:space="preserve">06   </v>
      </c>
      <c r="H337" s="59" t="str">
        <f t="shared" si="41"/>
        <v xml:space="preserve">04      </v>
      </c>
      <c r="I337" s="74" t="str">
        <f t="shared" si="36"/>
        <v xml:space="preserve">DE02 06   04      </v>
      </c>
      <c r="J337" s="68" t="str">
        <f t="shared" si="37"/>
        <v>DE020604</v>
      </c>
      <c r="K337" s="46"/>
      <c r="L337" s="46"/>
      <c r="M337" s="22" t="s">
        <v>1232</v>
      </c>
      <c r="N337" s="46"/>
      <c r="O337" s="46"/>
      <c r="P337" s="22" t="s">
        <v>1232</v>
      </c>
      <c r="Q337" s="46"/>
      <c r="R337" s="46"/>
      <c r="S337" s="26" t="s">
        <v>1232</v>
      </c>
      <c r="T337" s="70" t="s">
        <v>2282</v>
      </c>
    </row>
    <row r="338" spans="1:20" ht="12.75" customHeight="1">
      <c r="A338" s="47" t="s">
        <v>682</v>
      </c>
      <c r="B338" s="36" t="s">
        <v>797</v>
      </c>
      <c r="C338" s="34" t="s">
        <v>984</v>
      </c>
      <c r="D338" s="22" t="s">
        <v>983</v>
      </c>
      <c r="E338" s="61" t="str">
        <f t="shared" si="38"/>
        <v>DE</v>
      </c>
      <c r="F338" s="61" t="str">
        <f t="shared" si="39"/>
        <v xml:space="preserve">02 </v>
      </c>
      <c r="G338" s="59" t="str">
        <f t="shared" si="40"/>
        <v xml:space="preserve">06   </v>
      </c>
      <c r="H338" s="59" t="str">
        <f t="shared" si="41"/>
        <v xml:space="preserve">05      </v>
      </c>
      <c r="I338" s="74" t="str">
        <f t="shared" si="36"/>
        <v xml:space="preserve">DE02 06   05      </v>
      </c>
      <c r="J338" s="68" t="str">
        <f t="shared" si="37"/>
        <v>DE020605</v>
      </c>
      <c r="K338" s="46"/>
      <c r="L338" s="46"/>
      <c r="M338" s="22" t="s">
        <v>1233</v>
      </c>
      <c r="N338" s="46"/>
      <c r="O338" s="46"/>
      <c r="P338" s="22" t="s">
        <v>1233</v>
      </c>
      <c r="Q338" s="46"/>
      <c r="R338" s="46"/>
      <c r="S338" s="26" t="s">
        <v>1233</v>
      </c>
      <c r="T338" s="70" t="s">
        <v>2282</v>
      </c>
    </row>
    <row r="339" spans="1:20" ht="12.75" customHeight="1">
      <c r="A339" s="47" t="s">
        <v>682</v>
      </c>
      <c r="B339" s="36" t="s">
        <v>797</v>
      </c>
      <c r="C339" s="34" t="s">
        <v>984</v>
      </c>
      <c r="D339" s="22" t="s">
        <v>984</v>
      </c>
      <c r="E339" s="61" t="str">
        <f t="shared" si="38"/>
        <v>DE</v>
      </c>
      <c r="F339" s="61" t="str">
        <f t="shared" si="39"/>
        <v xml:space="preserve">02 </v>
      </c>
      <c r="G339" s="59" t="str">
        <f t="shared" si="40"/>
        <v xml:space="preserve">06   </v>
      </c>
      <c r="H339" s="59" t="str">
        <f t="shared" si="41"/>
        <v xml:space="preserve">06      </v>
      </c>
      <c r="I339" s="74" t="str">
        <f t="shared" si="36"/>
        <v xml:space="preserve">DE02 06   06      </v>
      </c>
      <c r="J339" s="68" t="str">
        <f t="shared" si="37"/>
        <v>DE020606</v>
      </c>
      <c r="K339" s="46"/>
      <c r="L339" s="46"/>
      <c r="M339" s="22" t="s">
        <v>1234</v>
      </c>
      <c r="N339" s="46"/>
      <c r="O339" s="46"/>
      <c r="P339" s="22" t="s">
        <v>1234</v>
      </c>
      <c r="Q339" s="46"/>
      <c r="R339" s="46"/>
      <c r="S339" s="26" t="s">
        <v>1234</v>
      </c>
      <c r="T339" s="70" t="s">
        <v>2282</v>
      </c>
    </row>
    <row r="340" spans="1:20" ht="12.75" customHeight="1">
      <c r="A340" s="47" t="s">
        <v>682</v>
      </c>
      <c r="B340" s="36" t="s">
        <v>797</v>
      </c>
      <c r="C340" s="34" t="s">
        <v>984</v>
      </c>
      <c r="D340" s="22" t="s">
        <v>730</v>
      </c>
      <c r="E340" s="61" t="str">
        <f t="shared" si="38"/>
        <v>DE</v>
      </c>
      <c r="F340" s="61" t="str">
        <f t="shared" si="39"/>
        <v xml:space="preserve">02 </v>
      </c>
      <c r="G340" s="59" t="str">
        <f t="shared" si="40"/>
        <v xml:space="preserve">06   </v>
      </c>
      <c r="H340" s="59" t="str">
        <f t="shared" si="41"/>
        <v xml:space="preserve">07      </v>
      </c>
      <c r="I340" s="74" t="str">
        <f t="shared" si="36"/>
        <v xml:space="preserve">DE02 06   07      </v>
      </c>
      <c r="J340" s="68" t="str">
        <f t="shared" si="37"/>
        <v>DE020607</v>
      </c>
      <c r="K340" s="46"/>
      <c r="L340" s="46"/>
      <c r="M340" s="22" t="s">
        <v>1235</v>
      </c>
      <c r="N340" s="46"/>
      <c r="O340" s="46"/>
      <c r="P340" s="22" t="s">
        <v>1235</v>
      </c>
      <c r="Q340" s="46"/>
      <c r="R340" s="46"/>
      <c r="S340" s="26" t="s">
        <v>1235</v>
      </c>
      <c r="T340" s="70" t="s">
        <v>2282</v>
      </c>
    </row>
    <row r="341" spans="1:20" ht="12.75" customHeight="1">
      <c r="A341" s="47" t="s">
        <v>682</v>
      </c>
      <c r="B341" s="36" t="s">
        <v>797</v>
      </c>
      <c r="C341" s="34" t="s">
        <v>984</v>
      </c>
      <c r="D341" s="22" t="s">
        <v>1149</v>
      </c>
      <c r="E341" s="61" t="str">
        <f t="shared" si="38"/>
        <v>DE</v>
      </c>
      <c r="F341" s="61" t="str">
        <f t="shared" si="39"/>
        <v xml:space="preserve">02 </v>
      </c>
      <c r="G341" s="59" t="str">
        <f t="shared" si="40"/>
        <v xml:space="preserve">06   </v>
      </c>
      <c r="H341" s="59" t="str">
        <f t="shared" si="41"/>
        <v xml:space="preserve">08      </v>
      </c>
      <c r="I341" s="74" t="str">
        <f t="shared" si="36"/>
        <v xml:space="preserve">DE02 06   08      </v>
      </c>
      <c r="J341" s="68" t="str">
        <f t="shared" si="37"/>
        <v>DE020608</v>
      </c>
      <c r="K341" s="46"/>
      <c r="L341" s="46"/>
      <c r="M341" s="22" t="s">
        <v>1236</v>
      </c>
      <c r="N341" s="46"/>
      <c r="O341" s="46"/>
      <c r="P341" s="22" t="s">
        <v>1236</v>
      </c>
      <c r="Q341" s="46"/>
      <c r="R341" s="46"/>
      <c r="S341" s="26" t="s">
        <v>1236</v>
      </c>
      <c r="T341" s="70" t="s">
        <v>2282</v>
      </c>
    </row>
    <row r="342" spans="1:20" ht="12.75" customHeight="1">
      <c r="A342" s="47" t="s">
        <v>682</v>
      </c>
      <c r="B342" s="36" t="s">
        <v>797</v>
      </c>
      <c r="C342" s="34" t="s">
        <v>984</v>
      </c>
      <c r="D342" s="22" t="s">
        <v>588</v>
      </c>
      <c r="E342" s="61" t="str">
        <f t="shared" si="38"/>
        <v>DE</v>
      </c>
      <c r="F342" s="61" t="str">
        <f t="shared" si="39"/>
        <v xml:space="preserve">02 </v>
      </c>
      <c r="G342" s="59" t="str">
        <f t="shared" si="40"/>
        <v xml:space="preserve">06   </v>
      </c>
      <c r="H342" s="59" t="str">
        <f t="shared" si="41"/>
        <v xml:space="preserve">09      </v>
      </c>
      <c r="I342" s="74" t="str">
        <f t="shared" si="36"/>
        <v xml:space="preserve">DE02 06   09      </v>
      </c>
      <c r="J342" s="68" t="str">
        <f t="shared" si="37"/>
        <v>DE020609</v>
      </c>
      <c r="K342" s="46"/>
      <c r="L342" s="46"/>
      <c r="M342" s="22" t="s">
        <v>1237</v>
      </c>
      <c r="N342" s="46"/>
      <c r="O342" s="46"/>
      <c r="P342" s="22" t="s">
        <v>1237</v>
      </c>
      <c r="Q342" s="46"/>
      <c r="R342" s="46"/>
      <c r="S342" s="26" t="s">
        <v>1237</v>
      </c>
      <c r="T342" s="70" t="s">
        <v>2282</v>
      </c>
    </row>
    <row r="343" spans="1:20" ht="12.75" customHeight="1">
      <c r="A343" s="47" t="s">
        <v>682</v>
      </c>
      <c r="B343" s="36" t="s">
        <v>797</v>
      </c>
      <c r="C343" s="34" t="s">
        <v>984</v>
      </c>
      <c r="D343" s="22" t="s">
        <v>90</v>
      </c>
      <c r="E343" s="61" t="str">
        <f t="shared" si="38"/>
        <v>DE</v>
      </c>
      <c r="F343" s="61" t="str">
        <f t="shared" si="39"/>
        <v xml:space="preserve">02 </v>
      </c>
      <c r="G343" s="59" t="str">
        <f t="shared" si="40"/>
        <v xml:space="preserve">06   </v>
      </c>
      <c r="H343" s="59" t="str">
        <f t="shared" si="41"/>
        <v xml:space="preserve">10      </v>
      </c>
      <c r="I343" s="74" t="str">
        <f t="shared" si="36"/>
        <v xml:space="preserve">DE02 06   10      </v>
      </c>
      <c r="J343" s="68" t="str">
        <f t="shared" si="37"/>
        <v>DE020610</v>
      </c>
      <c r="K343" s="46"/>
      <c r="L343" s="46"/>
      <c r="M343" s="22" t="s">
        <v>1238</v>
      </c>
      <c r="N343" s="46"/>
      <c r="O343" s="46"/>
      <c r="P343" s="22" t="s">
        <v>1238</v>
      </c>
      <c r="Q343" s="46"/>
      <c r="R343" s="46"/>
      <c r="S343" s="26" t="s">
        <v>1238</v>
      </c>
      <c r="T343" s="70" t="s">
        <v>2282</v>
      </c>
    </row>
    <row r="344" spans="1:20" ht="12.75" customHeight="1">
      <c r="A344" s="47" t="s">
        <v>682</v>
      </c>
      <c r="B344" s="36" t="s">
        <v>797</v>
      </c>
      <c r="C344" s="34" t="s">
        <v>984</v>
      </c>
      <c r="D344" s="22" t="s">
        <v>91</v>
      </c>
      <c r="E344" s="61" t="str">
        <f t="shared" si="38"/>
        <v>DE</v>
      </c>
      <c r="F344" s="61" t="str">
        <f t="shared" si="39"/>
        <v xml:space="preserve">02 </v>
      </c>
      <c r="G344" s="59" t="str">
        <f t="shared" si="40"/>
        <v xml:space="preserve">06   </v>
      </c>
      <c r="H344" s="59" t="str">
        <f t="shared" si="41"/>
        <v xml:space="preserve">11      </v>
      </c>
      <c r="I344" s="74" t="str">
        <f t="shared" si="36"/>
        <v xml:space="preserve">DE02 06   11      </v>
      </c>
      <c r="J344" s="68" t="str">
        <f t="shared" si="37"/>
        <v>DE020611</v>
      </c>
      <c r="K344" s="46"/>
      <c r="L344" s="46"/>
      <c r="M344" s="22" t="s">
        <v>1239</v>
      </c>
      <c r="N344" s="46"/>
      <c r="O344" s="46"/>
      <c r="P344" s="22" t="s">
        <v>1239</v>
      </c>
      <c r="Q344" s="46"/>
      <c r="R344" s="46"/>
      <c r="S344" s="26" t="s">
        <v>1239</v>
      </c>
      <c r="T344" s="70" t="s">
        <v>2282</v>
      </c>
    </row>
    <row r="345" spans="1:20" ht="12.75" customHeight="1">
      <c r="A345" s="47" t="s">
        <v>682</v>
      </c>
      <c r="B345" s="36" t="s">
        <v>797</v>
      </c>
      <c r="C345" s="34" t="s">
        <v>984</v>
      </c>
      <c r="D345" s="22" t="s">
        <v>1150</v>
      </c>
      <c r="E345" s="61" t="str">
        <f t="shared" si="38"/>
        <v>DE</v>
      </c>
      <c r="F345" s="61" t="str">
        <f t="shared" si="39"/>
        <v xml:space="preserve">02 </v>
      </c>
      <c r="G345" s="59" t="str">
        <f t="shared" si="40"/>
        <v xml:space="preserve">06   </v>
      </c>
      <c r="H345" s="59" t="str">
        <f t="shared" si="41"/>
        <v xml:space="preserve">12      </v>
      </c>
      <c r="I345" s="74" t="str">
        <f t="shared" si="36"/>
        <v xml:space="preserve">DE02 06   12      </v>
      </c>
      <c r="J345" s="68" t="str">
        <f t="shared" si="37"/>
        <v>DE020612</v>
      </c>
      <c r="K345" s="46"/>
      <c r="L345" s="46"/>
      <c r="M345" s="22" t="s">
        <v>1240</v>
      </c>
      <c r="N345" s="46"/>
      <c r="O345" s="46"/>
      <c r="P345" s="22" t="s">
        <v>1240</v>
      </c>
      <c r="Q345" s="46"/>
      <c r="R345" s="46"/>
      <c r="S345" s="26" t="s">
        <v>1240</v>
      </c>
      <c r="T345" s="70" t="s">
        <v>2282</v>
      </c>
    </row>
    <row r="346" spans="1:20" ht="12.75" customHeight="1">
      <c r="A346" s="47" t="s">
        <v>682</v>
      </c>
      <c r="B346" s="36" t="s">
        <v>797</v>
      </c>
      <c r="C346" s="34" t="s">
        <v>730</v>
      </c>
      <c r="D346" s="22" t="s">
        <v>796</v>
      </c>
      <c r="E346" s="61" t="str">
        <f t="shared" si="38"/>
        <v>DE</v>
      </c>
      <c r="F346" s="61" t="str">
        <f t="shared" si="39"/>
        <v xml:space="preserve">02 </v>
      </c>
      <c r="G346" s="59" t="str">
        <f t="shared" si="40"/>
        <v xml:space="preserve">07   </v>
      </c>
      <c r="H346" s="59" t="str">
        <f t="shared" si="41"/>
        <v xml:space="preserve">01      </v>
      </c>
      <c r="I346" s="74" t="str">
        <f t="shared" si="36"/>
        <v xml:space="preserve">DE02 07   01      </v>
      </c>
      <c r="J346" s="68" t="str">
        <f t="shared" si="37"/>
        <v>DE020701</v>
      </c>
      <c r="K346" s="46"/>
      <c r="L346" s="46"/>
      <c r="M346" s="26" t="s">
        <v>1202</v>
      </c>
      <c r="N346" s="25"/>
      <c r="O346" s="25"/>
      <c r="P346" s="26" t="s">
        <v>1202</v>
      </c>
      <c r="Q346" s="25"/>
      <c r="R346" s="25"/>
      <c r="S346" s="26" t="s">
        <v>1202</v>
      </c>
      <c r="T346" s="70" t="s">
        <v>2278</v>
      </c>
    </row>
    <row r="347" spans="1:20" ht="12.75" customHeight="1">
      <c r="A347" s="47" t="s">
        <v>682</v>
      </c>
      <c r="B347" s="36" t="s">
        <v>797</v>
      </c>
      <c r="C347" s="34" t="s">
        <v>730</v>
      </c>
      <c r="D347" s="22" t="s">
        <v>797</v>
      </c>
      <c r="E347" s="61" t="str">
        <f t="shared" si="38"/>
        <v>DE</v>
      </c>
      <c r="F347" s="61" t="str">
        <f t="shared" si="39"/>
        <v xml:space="preserve">02 </v>
      </c>
      <c r="G347" s="59" t="str">
        <f t="shared" si="40"/>
        <v xml:space="preserve">07   </v>
      </c>
      <c r="H347" s="59" t="str">
        <f t="shared" si="41"/>
        <v xml:space="preserve">02      </v>
      </c>
      <c r="I347" s="74" t="str">
        <f t="shared" ref="I347:I402" si="42">E347&amp;F347&amp;G347&amp;H347</f>
        <v xml:space="preserve">DE02 07   02      </v>
      </c>
      <c r="J347" s="68" t="str">
        <f t="shared" si="37"/>
        <v>DE020702</v>
      </c>
      <c r="K347" s="46"/>
      <c r="L347" s="46"/>
      <c r="M347" s="26" t="s">
        <v>1203</v>
      </c>
      <c r="N347" s="25"/>
      <c r="O347" s="25"/>
      <c r="P347" s="26" t="s">
        <v>1203</v>
      </c>
      <c r="Q347" s="25"/>
      <c r="R347" s="25"/>
      <c r="S347" s="26" t="s">
        <v>1203</v>
      </c>
      <c r="T347" s="70" t="s">
        <v>2278</v>
      </c>
    </row>
    <row r="348" spans="1:20" ht="12.75" customHeight="1">
      <c r="A348" s="47" t="s">
        <v>682</v>
      </c>
      <c r="B348" s="36" t="s">
        <v>797</v>
      </c>
      <c r="C348" s="34" t="s">
        <v>730</v>
      </c>
      <c r="D348" s="22" t="s">
        <v>798</v>
      </c>
      <c r="E348" s="61" t="str">
        <f t="shared" si="38"/>
        <v>DE</v>
      </c>
      <c r="F348" s="61" t="str">
        <f t="shared" si="39"/>
        <v xml:space="preserve">02 </v>
      </c>
      <c r="G348" s="59" t="str">
        <f t="shared" si="40"/>
        <v xml:space="preserve">07   </v>
      </c>
      <c r="H348" s="59" t="str">
        <f t="shared" si="41"/>
        <v xml:space="preserve">03      </v>
      </c>
      <c r="I348" s="74" t="str">
        <f t="shared" si="42"/>
        <v xml:space="preserve">DE02 07   03      </v>
      </c>
      <c r="J348" s="68" t="str">
        <f t="shared" si="37"/>
        <v>DE020703</v>
      </c>
      <c r="K348" s="46"/>
      <c r="L348" s="46"/>
      <c r="M348" s="26" t="s">
        <v>1204</v>
      </c>
      <c r="N348" s="25"/>
      <c r="O348" s="25"/>
      <c r="P348" s="26" t="s">
        <v>1204</v>
      </c>
      <c r="Q348" s="25"/>
      <c r="R348" s="25"/>
      <c r="S348" s="26" t="s">
        <v>1204</v>
      </c>
      <c r="T348" s="70" t="s">
        <v>2278</v>
      </c>
    </row>
    <row r="349" spans="1:20" ht="12.75" customHeight="1">
      <c r="A349" s="47" t="s">
        <v>682</v>
      </c>
      <c r="B349" s="36" t="s">
        <v>797</v>
      </c>
      <c r="C349" s="34" t="s">
        <v>730</v>
      </c>
      <c r="D349" s="22" t="s">
        <v>729</v>
      </c>
      <c r="E349" s="61" t="str">
        <f t="shared" si="38"/>
        <v>DE</v>
      </c>
      <c r="F349" s="61" t="str">
        <f t="shared" si="39"/>
        <v xml:space="preserve">02 </v>
      </c>
      <c r="G349" s="59" t="str">
        <f t="shared" si="40"/>
        <v xml:space="preserve">07   </v>
      </c>
      <c r="H349" s="59" t="str">
        <f t="shared" si="41"/>
        <v xml:space="preserve">04      </v>
      </c>
      <c r="I349" s="74" t="str">
        <f t="shared" si="42"/>
        <v xml:space="preserve">DE02 07   04      </v>
      </c>
      <c r="J349" s="68" t="str">
        <f t="shared" ref="J349:J403" si="43">CONCATENATE(A349,B349,C349,D349)</f>
        <v>DE020704</v>
      </c>
      <c r="K349" s="46"/>
      <c r="L349" s="46"/>
      <c r="M349" s="26" t="s">
        <v>1205</v>
      </c>
      <c r="N349" s="25"/>
      <c r="O349" s="25"/>
      <c r="P349" s="26" t="s">
        <v>1205</v>
      </c>
      <c r="Q349" s="25"/>
      <c r="R349" s="25"/>
      <c r="S349" s="26" t="s">
        <v>1205</v>
      </c>
      <c r="T349" s="70" t="s">
        <v>2278</v>
      </c>
    </row>
    <row r="350" spans="1:20" ht="12.75" customHeight="1">
      <c r="A350" s="47" t="s">
        <v>682</v>
      </c>
      <c r="B350" s="36" t="s">
        <v>797</v>
      </c>
      <c r="C350" s="34" t="s">
        <v>730</v>
      </c>
      <c r="D350" s="22" t="s">
        <v>730</v>
      </c>
      <c r="E350" s="61" t="str">
        <f t="shared" si="38"/>
        <v>DE</v>
      </c>
      <c r="F350" s="61" t="str">
        <f t="shared" si="39"/>
        <v xml:space="preserve">02 </v>
      </c>
      <c r="G350" s="59" t="str">
        <f t="shared" si="40"/>
        <v xml:space="preserve">07   </v>
      </c>
      <c r="H350" s="59" t="str">
        <f t="shared" si="41"/>
        <v xml:space="preserve">07      </v>
      </c>
      <c r="I350" s="74" t="str">
        <f t="shared" si="42"/>
        <v xml:space="preserve">DE02 07   07      </v>
      </c>
      <c r="J350" s="68" t="str">
        <f t="shared" si="43"/>
        <v>DE020707</v>
      </c>
      <c r="K350" s="46"/>
      <c r="L350" s="46"/>
      <c r="M350" s="26" t="s">
        <v>1206</v>
      </c>
      <c r="N350" s="25"/>
      <c r="O350" s="25"/>
      <c r="P350" s="26" t="s">
        <v>1207</v>
      </c>
      <c r="Q350" s="25"/>
      <c r="R350" s="25"/>
      <c r="S350" s="26" t="s">
        <v>1208</v>
      </c>
      <c r="T350" s="70" t="s">
        <v>2278</v>
      </c>
    </row>
    <row r="351" spans="1:20" ht="12.75" customHeight="1">
      <c r="A351" s="47" t="s">
        <v>682</v>
      </c>
      <c r="B351" s="36" t="s">
        <v>797</v>
      </c>
      <c r="C351" s="34" t="s">
        <v>730</v>
      </c>
      <c r="D351" s="22" t="s">
        <v>1149</v>
      </c>
      <c r="E351" s="61" t="str">
        <f t="shared" si="38"/>
        <v>DE</v>
      </c>
      <c r="F351" s="61" t="str">
        <f t="shared" si="39"/>
        <v xml:space="preserve">02 </v>
      </c>
      <c r="G351" s="59" t="str">
        <f t="shared" si="40"/>
        <v xml:space="preserve">07   </v>
      </c>
      <c r="H351" s="59" t="str">
        <f t="shared" si="41"/>
        <v xml:space="preserve">08      </v>
      </c>
      <c r="I351" s="74" t="str">
        <f t="shared" si="42"/>
        <v xml:space="preserve">DE02 07   08      </v>
      </c>
      <c r="J351" s="68" t="str">
        <f t="shared" si="43"/>
        <v>DE020708</v>
      </c>
      <c r="K351" s="46"/>
      <c r="L351" s="46"/>
      <c r="M351" s="26" t="s">
        <v>1209</v>
      </c>
      <c r="N351" s="25"/>
      <c r="O351" s="25"/>
      <c r="P351" s="26" t="s">
        <v>1210</v>
      </c>
      <c r="Q351" s="25"/>
      <c r="R351" s="25"/>
      <c r="S351" s="26" t="s">
        <v>1211</v>
      </c>
      <c r="T351" s="70" t="s">
        <v>2278</v>
      </c>
    </row>
    <row r="352" spans="1:20" ht="12.75" customHeight="1">
      <c r="A352" s="47" t="s">
        <v>682</v>
      </c>
      <c r="B352" s="36" t="s">
        <v>797</v>
      </c>
      <c r="C352" s="34" t="s">
        <v>730</v>
      </c>
      <c r="D352" s="22" t="s">
        <v>91</v>
      </c>
      <c r="E352" s="61" t="str">
        <f t="shared" ref="E352:E406" si="44">A352</f>
        <v>DE</v>
      </c>
      <c r="F352" s="61" t="str">
        <f t="shared" ref="F352:F406" si="45">IF(ISBLANK(B352),"   ",TEXT(B352,"00")&amp;LEFT("   ",3-LEN(TEXT(B352,"00"))))</f>
        <v xml:space="preserve">02 </v>
      </c>
      <c r="G352" s="59" t="str">
        <f t="shared" ref="G352:G406" si="46">IF(ISBLANK(C352),"     ",TEXT(C352,"00")&amp;LEFT("     ",5-LEN(TEXT(C352,"00"))))</f>
        <v xml:space="preserve">07   </v>
      </c>
      <c r="H352" s="59" t="str">
        <f t="shared" ref="H352:H406" si="47">IF(ISBLANK(D352),"        ",TEXT(D352,"00")&amp;LEFT("        ",8-LEN(TEXT(D352,"00"))))</f>
        <v xml:space="preserve">11      </v>
      </c>
      <c r="I352" s="74" t="str">
        <f t="shared" si="42"/>
        <v xml:space="preserve">DE02 07   11      </v>
      </c>
      <c r="J352" s="68" t="str">
        <f t="shared" si="43"/>
        <v>DE020711</v>
      </c>
      <c r="K352" s="46"/>
      <c r="L352" s="46"/>
      <c r="M352" s="22" t="s">
        <v>453</v>
      </c>
      <c r="N352" s="46"/>
      <c r="O352" s="46"/>
      <c r="P352" s="26" t="s">
        <v>453</v>
      </c>
      <c r="Q352" s="25"/>
      <c r="R352" s="25"/>
      <c r="S352" s="26" t="s">
        <v>453</v>
      </c>
      <c r="T352" s="70" t="s">
        <v>2278</v>
      </c>
    </row>
    <row r="353" spans="1:20" ht="12.75" customHeight="1">
      <c r="A353" s="47" t="s">
        <v>682</v>
      </c>
      <c r="B353" s="36" t="s">
        <v>797</v>
      </c>
      <c r="C353" s="34" t="s">
        <v>730</v>
      </c>
      <c r="D353" s="22" t="s">
        <v>1150</v>
      </c>
      <c r="E353" s="61" t="str">
        <f t="shared" si="44"/>
        <v>DE</v>
      </c>
      <c r="F353" s="61" t="str">
        <f t="shared" si="45"/>
        <v xml:space="preserve">02 </v>
      </c>
      <c r="G353" s="59" t="str">
        <f t="shared" si="46"/>
        <v xml:space="preserve">07   </v>
      </c>
      <c r="H353" s="59" t="str">
        <f t="shared" si="47"/>
        <v xml:space="preserve">12      </v>
      </c>
      <c r="I353" s="74" t="str">
        <f t="shared" si="42"/>
        <v xml:space="preserve">DE02 07   12      </v>
      </c>
      <c r="J353" s="68" t="str">
        <f t="shared" si="43"/>
        <v>DE020712</v>
      </c>
      <c r="K353" s="46"/>
      <c r="L353" s="46"/>
      <c r="M353" s="22" t="s">
        <v>405</v>
      </c>
      <c r="N353" s="46"/>
      <c r="O353" s="46"/>
      <c r="P353" s="26" t="s">
        <v>405</v>
      </c>
      <c r="Q353" s="25"/>
      <c r="R353" s="25"/>
      <c r="S353" s="26" t="s">
        <v>405</v>
      </c>
      <c r="T353" s="70" t="s">
        <v>2278</v>
      </c>
    </row>
    <row r="354" spans="1:20" ht="12.75" customHeight="1">
      <c r="A354" s="47" t="s">
        <v>682</v>
      </c>
      <c r="B354" s="36" t="s">
        <v>797</v>
      </c>
      <c r="C354" s="34" t="s">
        <v>730</v>
      </c>
      <c r="D354" s="22" t="s">
        <v>1151</v>
      </c>
      <c r="E354" s="61" t="str">
        <f t="shared" si="44"/>
        <v>DE</v>
      </c>
      <c r="F354" s="61" t="str">
        <f t="shared" si="45"/>
        <v xml:space="preserve">02 </v>
      </c>
      <c r="G354" s="59" t="str">
        <f t="shared" si="46"/>
        <v xml:space="preserve">07   </v>
      </c>
      <c r="H354" s="59" t="str">
        <f t="shared" si="47"/>
        <v xml:space="preserve">13      </v>
      </c>
      <c r="I354" s="74" t="str">
        <f t="shared" si="42"/>
        <v xml:space="preserve">DE02 07   13      </v>
      </c>
      <c r="J354" s="68" t="str">
        <f t="shared" si="43"/>
        <v>DE020713</v>
      </c>
      <c r="K354" s="46"/>
      <c r="L354" s="46"/>
      <c r="M354" s="22" t="s">
        <v>454</v>
      </c>
      <c r="N354" s="46"/>
      <c r="O354" s="46"/>
      <c r="P354" s="26" t="s">
        <v>454</v>
      </c>
      <c r="Q354" s="25"/>
      <c r="R354" s="25"/>
      <c r="S354" s="26" t="s">
        <v>454</v>
      </c>
      <c r="T354" s="70" t="s">
        <v>2278</v>
      </c>
    </row>
    <row r="355" spans="1:20" ht="12.75" customHeight="1">
      <c r="A355" s="47" t="s">
        <v>682</v>
      </c>
      <c r="B355" s="36" t="s">
        <v>797</v>
      </c>
      <c r="C355" s="34" t="s">
        <v>730</v>
      </c>
      <c r="D355" s="22" t="s">
        <v>1152</v>
      </c>
      <c r="E355" s="61" t="str">
        <f t="shared" si="44"/>
        <v>DE</v>
      </c>
      <c r="F355" s="61" t="str">
        <f t="shared" si="45"/>
        <v xml:space="preserve">02 </v>
      </c>
      <c r="G355" s="59" t="str">
        <f t="shared" si="46"/>
        <v xml:space="preserve">07   </v>
      </c>
      <c r="H355" s="59" t="str">
        <f t="shared" si="47"/>
        <v xml:space="preserve">14      </v>
      </c>
      <c r="I355" s="74" t="str">
        <f t="shared" si="42"/>
        <v xml:space="preserve">DE02 07   14      </v>
      </c>
      <c r="J355" s="68" t="str">
        <f t="shared" si="43"/>
        <v>DE020714</v>
      </c>
      <c r="K355" s="46"/>
      <c r="L355" s="46"/>
      <c r="M355" s="22" t="s">
        <v>455</v>
      </c>
      <c r="N355" s="46"/>
      <c r="O355" s="46"/>
      <c r="P355" s="26" t="s">
        <v>455</v>
      </c>
      <c r="Q355" s="25"/>
      <c r="R355" s="25"/>
      <c r="S355" s="26" t="s">
        <v>455</v>
      </c>
      <c r="T355" s="70" t="s">
        <v>2278</v>
      </c>
    </row>
    <row r="356" spans="1:20" ht="12.75" customHeight="1">
      <c r="A356" s="47" t="s">
        <v>682</v>
      </c>
      <c r="B356" s="36" t="s">
        <v>797</v>
      </c>
      <c r="C356" s="34" t="s">
        <v>730</v>
      </c>
      <c r="D356" s="22" t="s">
        <v>1153</v>
      </c>
      <c r="E356" s="61" t="str">
        <f t="shared" si="44"/>
        <v>DE</v>
      </c>
      <c r="F356" s="61" t="str">
        <f t="shared" si="45"/>
        <v xml:space="preserve">02 </v>
      </c>
      <c r="G356" s="59" t="str">
        <f t="shared" si="46"/>
        <v xml:space="preserve">07   </v>
      </c>
      <c r="H356" s="59" t="str">
        <f t="shared" si="47"/>
        <v xml:space="preserve">17      </v>
      </c>
      <c r="I356" s="74" t="str">
        <f t="shared" si="42"/>
        <v xml:space="preserve">DE02 07   17      </v>
      </c>
      <c r="J356" s="68" t="str">
        <f t="shared" si="43"/>
        <v>DE020717</v>
      </c>
      <c r="K356" s="46"/>
      <c r="L356" s="46"/>
      <c r="M356" s="22" t="s">
        <v>1228</v>
      </c>
      <c r="N356" s="46"/>
      <c r="O356" s="46"/>
      <c r="P356" s="22" t="s">
        <v>1212</v>
      </c>
      <c r="Q356" s="46"/>
      <c r="R356" s="46"/>
      <c r="S356" s="26" t="s">
        <v>1214</v>
      </c>
      <c r="T356" s="70" t="s">
        <v>2278</v>
      </c>
    </row>
    <row r="357" spans="1:20" ht="12.75" customHeight="1">
      <c r="A357" s="47" t="s">
        <v>682</v>
      </c>
      <c r="B357" s="36" t="s">
        <v>797</v>
      </c>
      <c r="C357" s="34" t="s">
        <v>730</v>
      </c>
      <c r="D357" s="22" t="s">
        <v>1154</v>
      </c>
      <c r="E357" s="61" t="str">
        <f t="shared" si="44"/>
        <v>DE</v>
      </c>
      <c r="F357" s="61" t="str">
        <f t="shared" si="45"/>
        <v xml:space="preserve">02 </v>
      </c>
      <c r="G357" s="59" t="str">
        <f t="shared" si="46"/>
        <v xml:space="preserve">07   </v>
      </c>
      <c r="H357" s="59" t="str">
        <f t="shared" si="47"/>
        <v xml:space="preserve">18      </v>
      </c>
      <c r="I357" s="74" t="str">
        <f t="shared" si="42"/>
        <v xml:space="preserve">DE02 07   18      </v>
      </c>
      <c r="J357" s="68" t="str">
        <f t="shared" si="43"/>
        <v>DE020718</v>
      </c>
      <c r="K357" s="46"/>
      <c r="L357" s="46"/>
      <c r="M357" s="22" t="s">
        <v>1229</v>
      </c>
      <c r="N357" s="46"/>
      <c r="O357" s="46"/>
      <c r="P357" s="22" t="s">
        <v>1213</v>
      </c>
      <c r="Q357" s="46"/>
      <c r="R357" s="46"/>
      <c r="S357" s="26" t="s">
        <v>1215</v>
      </c>
      <c r="T357" s="70" t="s">
        <v>2278</v>
      </c>
    </row>
    <row r="358" spans="1:20" ht="12.75" customHeight="1">
      <c r="A358" s="28" t="s">
        <v>682</v>
      </c>
      <c r="B358" s="17" t="s">
        <v>797</v>
      </c>
      <c r="C358" s="16" t="s">
        <v>730</v>
      </c>
      <c r="D358" s="26" t="s">
        <v>115</v>
      </c>
      <c r="E358" s="61" t="str">
        <f t="shared" si="44"/>
        <v>DE</v>
      </c>
      <c r="F358" s="61" t="str">
        <f t="shared" si="45"/>
        <v xml:space="preserve">02 </v>
      </c>
      <c r="G358" s="59" t="str">
        <f t="shared" si="46"/>
        <v xml:space="preserve">07   </v>
      </c>
      <c r="H358" s="59" t="str">
        <f t="shared" si="47"/>
        <v xml:space="preserve">21      </v>
      </c>
      <c r="I358" s="74" t="str">
        <f t="shared" si="42"/>
        <v xml:space="preserve">DE02 07   21      </v>
      </c>
      <c r="J358" s="68" t="str">
        <f t="shared" si="43"/>
        <v>DE020721</v>
      </c>
      <c r="K358" s="25"/>
      <c r="L358" s="25"/>
      <c r="M358" s="26" t="s">
        <v>1216</v>
      </c>
      <c r="N358" s="25"/>
      <c r="O358" s="25"/>
      <c r="P358" s="26" t="s">
        <v>1216</v>
      </c>
      <c r="Q358" s="25"/>
      <c r="R358" s="25"/>
      <c r="S358" s="26" t="s">
        <v>1216</v>
      </c>
      <c r="T358" s="70" t="s">
        <v>2278</v>
      </c>
    </row>
    <row r="359" spans="1:20" ht="12.75" customHeight="1">
      <c r="A359" s="28" t="s">
        <v>682</v>
      </c>
      <c r="B359" s="17" t="s">
        <v>797</v>
      </c>
      <c r="C359" s="16" t="s">
        <v>730</v>
      </c>
      <c r="D359" s="26" t="s">
        <v>1121</v>
      </c>
      <c r="E359" s="61" t="str">
        <f t="shared" si="44"/>
        <v>DE</v>
      </c>
      <c r="F359" s="61" t="str">
        <f t="shared" si="45"/>
        <v xml:space="preserve">02 </v>
      </c>
      <c r="G359" s="59" t="str">
        <f t="shared" si="46"/>
        <v xml:space="preserve">07   </v>
      </c>
      <c r="H359" s="59" t="str">
        <f t="shared" si="47"/>
        <v xml:space="preserve">22      </v>
      </c>
      <c r="I359" s="74" t="str">
        <f t="shared" si="42"/>
        <v xml:space="preserve">DE02 07   22      </v>
      </c>
      <c r="J359" s="68" t="str">
        <f t="shared" si="43"/>
        <v>DE020722</v>
      </c>
      <c r="K359" s="25"/>
      <c r="L359" s="25"/>
      <c r="M359" s="26" t="s">
        <v>1217</v>
      </c>
      <c r="N359" s="25"/>
      <c r="O359" s="25"/>
      <c r="P359" s="26" t="s">
        <v>1217</v>
      </c>
      <c r="Q359" s="25"/>
      <c r="R359" s="25"/>
      <c r="S359" s="26" t="s">
        <v>1217</v>
      </c>
      <c r="T359" s="70" t="s">
        <v>2278</v>
      </c>
    </row>
    <row r="360" spans="1:20" ht="12.75" customHeight="1">
      <c r="A360" s="28" t="s">
        <v>682</v>
      </c>
      <c r="B360" s="17" t="s">
        <v>797</v>
      </c>
      <c r="C360" s="16" t="s">
        <v>730</v>
      </c>
      <c r="D360" s="26" t="s">
        <v>1125</v>
      </c>
      <c r="E360" s="61" t="str">
        <f t="shared" si="44"/>
        <v>DE</v>
      </c>
      <c r="F360" s="61" t="str">
        <f t="shared" si="45"/>
        <v xml:space="preserve">02 </v>
      </c>
      <c r="G360" s="59" t="str">
        <f t="shared" si="46"/>
        <v xml:space="preserve">07   </v>
      </c>
      <c r="H360" s="59" t="str">
        <f t="shared" si="47"/>
        <v xml:space="preserve">23      </v>
      </c>
      <c r="I360" s="74" t="str">
        <f t="shared" si="42"/>
        <v xml:space="preserve">DE02 07   23      </v>
      </c>
      <c r="J360" s="68" t="str">
        <f t="shared" si="43"/>
        <v>DE020723</v>
      </c>
      <c r="K360" s="25"/>
      <c r="L360" s="25"/>
      <c r="M360" s="26" t="s">
        <v>1218</v>
      </c>
      <c r="N360" s="25"/>
      <c r="O360" s="25"/>
      <c r="P360" s="26" t="s">
        <v>1218</v>
      </c>
      <c r="Q360" s="25"/>
      <c r="R360" s="25"/>
      <c r="S360" s="26" t="s">
        <v>1218</v>
      </c>
      <c r="T360" s="70" t="s">
        <v>2278</v>
      </c>
    </row>
    <row r="361" spans="1:20" ht="12.75" customHeight="1">
      <c r="A361" s="28" t="s">
        <v>682</v>
      </c>
      <c r="B361" s="17" t="s">
        <v>797</v>
      </c>
      <c r="C361" s="16" t="s">
        <v>730</v>
      </c>
      <c r="D361" s="26" t="s">
        <v>855</v>
      </c>
      <c r="E361" s="61" t="str">
        <f t="shared" si="44"/>
        <v>DE</v>
      </c>
      <c r="F361" s="61" t="str">
        <f t="shared" si="45"/>
        <v xml:space="preserve">02 </v>
      </c>
      <c r="G361" s="59" t="str">
        <f t="shared" si="46"/>
        <v xml:space="preserve">07   </v>
      </c>
      <c r="H361" s="59" t="str">
        <f t="shared" si="47"/>
        <v xml:space="preserve">31      </v>
      </c>
      <c r="I361" s="74" t="str">
        <f t="shared" si="42"/>
        <v xml:space="preserve">DE02 07   31      </v>
      </c>
      <c r="J361" s="68" t="str">
        <f t="shared" si="43"/>
        <v>DE020731</v>
      </c>
      <c r="K361" s="25"/>
      <c r="L361" s="25"/>
      <c r="M361" s="26" t="s">
        <v>1219</v>
      </c>
      <c r="N361" s="25"/>
      <c r="O361" s="25"/>
      <c r="P361" s="26" t="s">
        <v>1219</v>
      </c>
      <c r="Q361" s="25"/>
      <c r="R361" s="25"/>
      <c r="S361" s="26" t="s">
        <v>1219</v>
      </c>
      <c r="T361" s="70" t="s">
        <v>2278</v>
      </c>
    </row>
    <row r="362" spans="1:20" ht="12.75" customHeight="1">
      <c r="A362" s="28" t="s">
        <v>682</v>
      </c>
      <c r="B362" s="17" t="s">
        <v>797</v>
      </c>
      <c r="C362" s="16" t="s">
        <v>730</v>
      </c>
      <c r="D362" s="26" t="s">
        <v>856</v>
      </c>
      <c r="E362" s="61" t="str">
        <f t="shared" si="44"/>
        <v>DE</v>
      </c>
      <c r="F362" s="61" t="str">
        <f t="shared" si="45"/>
        <v xml:space="preserve">02 </v>
      </c>
      <c r="G362" s="59" t="str">
        <f t="shared" si="46"/>
        <v xml:space="preserve">07   </v>
      </c>
      <c r="H362" s="59" t="str">
        <f t="shared" si="47"/>
        <v xml:space="preserve">32      </v>
      </c>
      <c r="I362" s="74" t="str">
        <f t="shared" si="42"/>
        <v xml:space="preserve">DE02 07   32      </v>
      </c>
      <c r="J362" s="68" t="str">
        <f t="shared" si="43"/>
        <v>DE020732</v>
      </c>
      <c r="K362" s="25"/>
      <c r="L362" s="25"/>
      <c r="M362" s="26" t="s">
        <v>1220</v>
      </c>
      <c r="N362" s="25"/>
      <c r="O362" s="25"/>
      <c r="P362" s="26" t="s">
        <v>1220</v>
      </c>
      <c r="Q362" s="25"/>
      <c r="R362" s="25"/>
      <c r="S362" s="26" t="s">
        <v>1220</v>
      </c>
      <c r="T362" s="70" t="s">
        <v>2278</v>
      </c>
    </row>
    <row r="363" spans="1:20" ht="12.75" customHeight="1">
      <c r="A363" s="28" t="s">
        <v>682</v>
      </c>
      <c r="B363" s="17" t="s">
        <v>797</v>
      </c>
      <c r="C363" s="16" t="s">
        <v>730</v>
      </c>
      <c r="D363" s="26" t="s">
        <v>1114</v>
      </c>
      <c r="E363" s="61" t="str">
        <f t="shared" si="44"/>
        <v>DE</v>
      </c>
      <c r="F363" s="61" t="str">
        <f t="shared" si="45"/>
        <v xml:space="preserve">02 </v>
      </c>
      <c r="G363" s="59" t="str">
        <f t="shared" si="46"/>
        <v xml:space="preserve">07   </v>
      </c>
      <c r="H363" s="59" t="str">
        <f t="shared" si="47"/>
        <v xml:space="preserve">33      </v>
      </c>
      <c r="I363" s="74" t="str">
        <f t="shared" si="42"/>
        <v xml:space="preserve">DE02 07   33      </v>
      </c>
      <c r="J363" s="68" t="str">
        <f t="shared" si="43"/>
        <v>DE020733</v>
      </c>
      <c r="K363" s="25"/>
      <c r="L363" s="25"/>
      <c r="M363" s="26" t="s">
        <v>1221</v>
      </c>
      <c r="N363" s="25"/>
      <c r="O363" s="25"/>
      <c r="P363" s="26" t="s">
        <v>1221</v>
      </c>
      <c r="Q363" s="25"/>
      <c r="R363" s="25"/>
      <c r="S363" s="26" t="s">
        <v>1221</v>
      </c>
      <c r="T363" s="70" t="s">
        <v>2278</v>
      </c>
    </row>
    <row r="364" spans="1:20" ht="12.75" customHeight="1">
      <c r="A364" s="47" t="s">
        <v>682</v>
      </c>
      <c r="B364" s="36" t="s">
        <v>797</v>
      </c>
      <c r="C364" s="34" t="s">
        <v>1149</v>
      </c>
      <c r="D364" s="22" t="s">
        <v>796</v>
      </c>
      <c r="E364" s="61" t="str">
        <f t="shared" si="44"/>
        <v>DE</v>
      </c>
      <c r="F364" s="61" t="str">
        <f t="shared" si="45"/>
        <v xml:space="preserve">02 </v>
      </c>
      <c r="G364" s="59" t="str">
        <f t="shared" si="46"/>
        <v xml:space="preserve">08   </v>
      </c>
      <c r="H364" s="59" t="str">
        <f t="shared" si="47"/>
        <v xml:space="preserve">01      </v>
      </c>
      <c r="I364" s="74" t="str">
        <f t="shared" si="42"/>
        <v xml:space="preserve">DE02 08   01      </v>
      </c>
      <c r="J364" s="68" t="str">
        <f t="shared" si="43"/>
        <v>DE020801</v>
      </c>
      <c r="K364" s="46"/>
      <c r="L364" s="46"/>
      <c r="M364" s="26" t="s">
        <v>1222</v>
      </c>
      <c r="N364" s="25"/>
      <c r="O364" s="25"/>
      <c r="P364" s="26" t="s">
        <v>1222</v>
      </c>
      <c r="Q364" s="25"/>
      <c r="R364" s="25"/>
      <c r="S364" s="22" t="s">
        <v>1222</v>
      </c>
      <c r="T364" s="70" t="s">
        <v>2282</v>
      </c>
    </row>
    <row r="365" spans="1:20" ht="12.75" customHeight="1">
      <c r="A365" s="47" t="s">
        <v>682</v>
      </c>
      <c r="B365" s="36" t="s">
        <v>797</v>
      </c>
      <c r="C365" s="34" t="s">
        <v>1149</v>
      </c>
      <c r="D365" s="22" t="s">
        <v>797</v>
      </c>
      <c r="E365" s="61" t="str">
        <f t="shared" si="44"/>
        <v>DE</v>
      </c>
      <c r="F365" s="61" t="str">
        <f t="shared" si="45"/>
        <v xml:space="preserve">02 </v>
      </c>
      <c r="G365" s="59" t="str">
        <f t="shared" si="46"/>
        <v xml:space="preserve">08   </v>
      </c>
      <c r="H365" s="59" t="str">
        <f t="shared" si="47"/>
        <v xml:space="preserve">02      </v>
      </c>
      <c r="I365" s="74" t="str">
        <f t="shared" si="42"/>
        <v xml:space="preserve">DE02 08   02      </v>
      </c>
      <c r="J365" s="68" t="str">
        <f t="shared" si="43"/>
        <v>DE020802</v>
      </c>
      <c r="K365" s="46"/>
      <c r="L365" s="46"/>
      <c r="M365" s="26" t="s">
        <v>568</v>
      </c>
      <c r="N365" s="25"/>
      <c r="O365" s="25"/>
      <c r="P365" s="26" t="s">
        <v>568</v>
      </c>
      <c r="Q365" s="25"/>
      <c r="R365" s="25"/>
      <c r="S365" s="22" t="s">
        <v>568</v>
      </c>
      <c r="T365" s="70" t="s">
        <v>2282</v>
      </c>
    </row>
    <row r="366" spans="1:20" ht="12.75" customHeight="1">
      <c r="A366" s="47" t="s">
        <v>682</v>
      </c>
      <c r="B366" s="36" t="s">
        <v>797</v>
      </c>
      <c r="C366" s="34" t="s">
        <v>1149</v>
      </c>
      <c r="D366" s="22" t="s">
        <v>798</v>
      </c>
      <c r="E366" s="61" t="str">
        <f t="shared" si="44"/>
        <v>DE</v>
      </c>
      <c r="F366" s="61" t="str">
        <f t="shared" si="45"/>
        <v xml:space="preserve">02 </v>
      </c>
      <c r="G366" s="59" t="str">
        <f t="shared" si="46"/>
        <v xml:space="preserve">08   </v>
      </c>
      <c r="H366" s="59" t="str">
        <f t="shared" si="47"/>
        <v xml:space="preserve">03      </v>
      </c>
      <c r="I366" s="74" t="str">
        <f t="shared" si="42"/>
        <v xml:space="preserve">DE02 08   03      </v>
      </c>
      <c r="J366" s="68" t="str">
        <f t="shared" si="43"/>
        <v>DE020803</v>
      </c>
      <c r="K366" s="46"/>
      <c r="L366" s="46"/>
      <c r="M366" s="26" t="s">
        <v>895</v>
      </c>
      <c r="N366" s="25"/>
      <c r="O366" s="25"/>
      <c r="P366" s="26" t="s">
        <v>895</v>
      </c>
      <c r="Q366" s="25"/>
      <c r="R366" s="25"/>
      <c r="S366" s="22" t="s">
        <v>895</v>
      </c>
      <c r="T366" s="70" t="s">
        <v>2282</v>
      </c>
    </row>
    <row r="367" spans="1:20" ht="12.75" customHeight="1">
      <c r="A367" s="47" t="s">
        <v>682</v>
      </c>
      <c r="B367" s="36" t="s">
        <v>797</v>
      </c>
      <c r="C367" s="34" t="s">
        <v>588</v>
      </c>
      <c r="D367" s="22" t="s">
        <v>796</v>
      </c>
      <c r="E367" s="61" t="str">
        <f t="shared" si="44"/>
        <v>DE</v>
      </c>
      <c r="F367" s="61" t="str">
        <f t="shared" si="45"/>
        <v xml:space="preserve">02 </v>
      </c>
      <c r="G367" s="59" t="str">
        <f t="shared" si="46"/>
        <v xml:space="preserve">09   </v>
      </c>
      <c r="H367" s="59" t="str">
        <f t="shared" si="47"/>
        <v xml:space="preserve">01      </v>
      </c>
      <c r="I367" s="74" t="str">
        <f t="shared" si="42"/>
        <v xml:space="preserve">DE02 09   01      </v>
      </c>
      <c r="J367" s="68" t="str">
        <f t="shared" si="43"/>
        <v>DE020901</v>
      </c>
      <c r="K367" s="46"/>
      <c r="L367" s="46"/>
      <c r="M367" s="26" t="s">
        <v>1226</v>
      </c>
      <c r="N367" s="25"/>
      <c r="O367" s="25"/>
      <c r="P367" s="26" t="s">
        <v>1226</v>
      </c>
      <c r="Q367" s="25"/>
      <c r="R367" s="25"/>
      <c r="S367" s="22" t="s">
        <v>1226</v>
      </c>
      <c r="T367" s="70" t="s">
        <v>2282</v>
      </c>
    </row>
    <row r="368" spans="1:20" ht="12.75" customHeight="1">
      <c r="A368" s="28" t="s">
        <v>682</v>
      </c>
      <c r="B368" s="17" t="s">
        <v>797</v>
      </c>
      <c r="C368" s="16" t="s">
        <v>588</v>
      </c>
      <c r="D368" s="26" t="s">
        <v>797</v>
      </c>
      <c r="E368" s="61" t="str">
        <f t="shared" si="44"/>
        <v>DE</v>
      </c>
      <c r="F368" s="61" t="str">
        <f t="shared" si="45"/>
        <v xml:space="preserve">02 </v>
      </c>
      <c r="G368" s="59" t="str">
        <f t="shared" si="46"/>
        <v xml:space="preserve">09   </v>
      </c>
      <c r="H368" s="59" t="str">
        <f t="shared" si="47"/>
        <v xml:space="preserve">02      </v>
      </c>
      <c r="I368" s="74" t="str">
        <f t="shared" si="42"/>
        <v xml:space="preserve">DE02 09   02      </v>
      </c>
      <c r="J368" s="68" t="str">
        <f t="shared" si="43"/>
        <v>DE020902</v>
      </c>
      <c r="K368" s="25"/>
      <c r="L368" s="25"/>
      <c r="M368" s="26" t="s">
        <v>1223</v>
      </c>
      <c r="N368" s="25"/>
      <c r="O368" s="25"/>
      <c r="P368" s="26" t="s">
        <v>1223</v>
      </c>
      <c r="Q368" s="25"/>
      <c r="R368" s="25"/>
      <c r="S368" s="22" t="s">
        <v>1223</v>
      </c>
      <c r="T368" s="70" t="s">
        <v>2282</v>
      </c>
    </row>
    <row r="369" spans="1:20" ht="12.75" customHeight="1">
      <c r="A369" s="28" t="s">
        <v>682</v>
      </c>
      <c r="B369" s="17" t="s">
        <v>797</v>
      </c>
      <c r="C369" s="16" t="s">
        <v>588</v>
      </c>
      <c r="D369" s="26" t="s">
        <v>798</v>
      </c>
      <c r="E369" s="61" t="str">
        <f t="shared" si="44"/>
        <v>DE</v>
      </c>
      <c r="F369" s="61" t="str">
        <f t="shared" si="45"/>
        <v xml:space="preserve">02 </v>
      </c>
      <c r="G369" s="59" t="str">
        <f t="shared" si="46"/>
        <v xml:space="preserve">09   </v>
      </c>
      <c r="H369" s="59" t="str">
        <f t="shared" si="47"/>
        <v xml:space="preserve">03      </v>
      </c>
      <c r="I369" s="74" t="str">
        <f t="shared" si="42"/>
        <v xml:space="preserve">DE02 09   03      </v>
      </c>
      <c r="J369" s="68" t="str">
        <f t="shared" si="43"/>
        <v>DE020903</v>
      </c>
      <c r="K369" s="25"/>
      <c r="L369" s="25"/>
      <c r="M369" s="26" t="s">
        <v>1224</v>
      </c>
      <c r="N369" s="25"/>
      <c r="O369" s="25"/>
      <c r="P369" s="26" t="s">
        <v>1224</v>
      </c>
      <c r="Q369" s="25"/>
      <c r="R369" s="25"/>
      <c r="S369" s="22" t="s">
        <v>1224</v>
      </c>
      <c r="T369" s="70" t="s">
        <v>2282</v>
      </c>
    </row>
    <row r="370" spans="1:20" ht="12.75" customHeight="1">
      <c r="A370" s="28" t="s">
        <v>682</v>
      </c>
      <c r="B370" s="17" t="s">
        <v>797</v>
      </c>
      <c r="C370" s="16" t="s">
        <v>588</v>
      </c>
      <c r="D370" s="26" t="s">
        <v>729</v>
      </c>
      <c r="E370" s="61" t="str">
        <f t="shared" si="44"/>
        <v>DE</v>
      </c>
      <c r="F370" s="61" t="str">
        <f t="shared" si="45"/>
        <v xml:space="preserve">02 </v>
      </c>
      <c r="G370" s="59" t="str">
        <f t="shared" si="46"/>
        <v xml:space="preserve">09   </v>
      </c>
      <c r="H370" s="59" t="str">
        <f t="shared" si="47"/>
        <v xml:space="preserve">04      </v>
      </c>
      <c r="I370" s="74" t="str">
        <f t="shared" si="42"/>
        <v xml:space="preserve">DE02 09   04      </v>
      </c>
      <c r="J370" s="68" t="str">
        <f t="shared" si="43"/>
        <v>DE020904</v>
      </c>
      <c r="K370" s="25"/>
      <c r="L370" s="25"/>
      <c r="M370" s="26" t="s">
        <v>1225</v>
      </c>
      <c r="N370" s="25"/>
      <c r="O370" s="25"/>
      <c r="P370" s="26" t="s">
        <v>1225</v>
      </c>
      <c r="Q370" s="25"/>
      <c r="R370" s="25"/>
      <c r="S370" s="22" t="s">
        <v>1225</v>
      </c>
      <c r="T370" s="70" t="s">
        <v>2282</v>
      </c>
    </row>
    <row r="371" spans="1:20" ht="12.75" customHeight="1">
      <c r="A371" s="47" t="s">
        <v>682</v>
      </c>
      <c r="B371" s="36" t="s">
        <v>797</v>
      </c>
      <c r="C371" s="34" t="s">
        <v>798</v>
      </c>
      <c r="D371" s="22" t="s">
        <v>796</v>
      </c>
      <c r="E371" s="61" t="str">
        <f t="shared" si="44"/>
        <v>DE</v>
      </c>
      <c r="F371" s="61" t="str">
        <f t="shared" si="45"/>
        <v xml:space="preserve">02 </v>
      </c>
      <c r="G371" s="59" t="str">
        <f t="shared" si="46"/>
        <v xml:space="preserve">03   </v>
      </c>
      <c r="H371" s="59" t="str">
        <f t="shared" si="47"/>
        <v xml:space="preserve">01      </v>
      </c>
      <c r="I371" s="74" t="str">
        <f t="shared" si="42"/>
        <v xml:space="preserve">DE02 03   01      </v>
      </c>
      <c r="J371" s="68" t="str">
        <f t="shared" si="43"/>
        <v>DE020301</v>
      </c>
      <c r="K371" s="46"/>
      <c r="L371" s="46"/>
      <c r="M371" s="22" t="s">
        <v>567</v>
      </c>
      <c r="N371" s="46"/>
      <c r="O371" s="46"/>
      <c r="P371" s="22" t="s">
        <v>893</v>
      </c>
      <c r="Q371" s="46"/>
      <c r="R371" s="46"/>
      <c r="S371" s="22" t="s">
        <v>567</v>
      </c>
      <c r="T371" s="70" t="s">
        <v>2282</v>
      </c>
    </row>
    <row r="372" spans="1:20" ht="12.75" customHeight="1">
      <c r="A372" s="47" t="s">
        <v>682</v>
      </c>
      <c r="B372" s="36" t="s">
        <v>797</v>
      </c>
      <c r="C372" s="34" t="s">
        <v>798</v>
      </c>
      <c r="D372" s="22" t="s">
        <v>797</v>
      </c>
      <c r="E372" s="61" t="str">
        <f t="shared" si="44"/>
        <v>DE</v>
      </c>
      <c r="F372" s="61" t="str">
        <f t="shared" si="45"/>
        <v xml:space="preserve">02 </v>
      </c>
      <c r="G372" s="59" t="str">
        <f t="shared" si="46"/>
        <v xml:space="preserve">03   </v>
      </c>
      <c r="H372" s="59" t="str">
        <f t="shared" si="47"/>
        <v xml:space="preserve">02      </v>
      </c>
      <c r="I372" s="74" t="str">
        <f t="shared" si="42"/>
        <v xml:space="preserve">DE02 03   02      </v>
      </c>
      <c r="J372" s="68" t="str">
        <f t="shared" si="43"/>
        <v>DE020302</v>
      </c>
      <c r="K372" s="46"/>
      <c r="L372" s="46"/>
      <c r="M372" s="22" t="s">
        <v>568</v>
      </c>
      <c r="N372" s="46"/>
      <c r="O372" s="46"/>
      <c r="P372" s="22" t="s">
        <v>894</v>
      </c>
      <c r="Q372" s="46"/>
      <c r="R372" s="46"/>
      <c r="S372" s="22" t="s">
        <v>568</v>
      </c>
      <c r="T372" s="70" t="s">
        <v>2282</v>
      </c>
    </row>
    <row r="373" spans="1:20" ht="12.75" customHeight="1">
      <c r="A373" s="47" t="s">
        <v>682</v>
      </c>
      <c r="B373" s="36" t="s">
        <v>797</v>
      </c>
      <c r="C373" s="34" t="s">
        <v>798</v>
      </c>
      <c r="D373" s="22" t="s">
        <v>798</v>
      </c>
      <c r="E373" s="61" t="str">
        <f t="shared" si="44"/>
        <v>DE</v>
      </c>
      <c r="F373" s="61" t="str">
        <f t="shared" si="45"/>
        <v xml:space="preserve">02 </v>
      </c>
      <c r="G373" s="59" t="str">
        <f t="shared" si="46"/>
        <v xml:space="preserve">03   </v>
      </c>
      <c r="H373" s="59" t="str">
        <f t="shared" si="47"/>
        <v xml:space="preserve">03      </v>
      </c>
      <c r="I373" s="74" t="str">
        <f t="shared" si="42"/>
        <v xml:space="preserve">DE02 03   03      </v>
      </c>
      <c r="J373" s="68" t="str">
        <f t="shared" si="43"/>
        <v>DE020303</v>
      </c>
      <c r="K373" s="46"/>
      <c r="L373" s="46"/>
      <c r="M373" s="22" t="s">
        <v>895</v>
      </c>
      <c r="N373" s="46"/>
      <c r="O373" s="46"/>
      <c r="P373" s="22" t="s">
        <v>896</v>
      </c>
      <c r="Q373" s="46"/>
      <c r="R373" s="46"/>
      <c r="S373" s="22" t="s">
        <v>895</v>
      </c>
      <c r="T373" s="70" t="s">
        <v>2282</v>
      </c>
    </row>
    <row r="374" spans="1:20" ht="12.75" customHeight="1">
      <c r="A374" s="47" t="s">
        <v>682</v>
      </c>
      <c r="B374" s="36" t="s">
        <v>797</v>
      </c>
      <c r="C374" s="34" t="s">
        <v>798</v>
      </c>
      <c r="D374" s="22" t="s">
        <v>729</v>
      </c>
      <c r="E374" s="61" t="str">
        <f t="shared" si="44"/>
        <v>DE</v>
      </c>
      <c r="F374" s="61" t="str">
        <f t="shared" si="45"/>
        <v xml:space="preserve">02 </v>
      </c>
      <c r="G374" s="59" t="str">
        <f t="shared" si="46"/>
        <v xml:space="preserve">03   </v>
      </c>
      <c r="H374" s="59" t="str">
        <f t="shared" si="47"/>
        <v xml:space="preserve">04      </v>
      </c>
      <c r="I374" s="74" t="str">
        <f t="shared" si="42"/>
        <v xml:space="preserve">DE02 03   04      </v>
      </c>
      <c r="J374" s="68" t="str">
        <f t="shared" si="43"/>
        <v>DE020304</v>
      </c>
      <c r="K374" s="46"/>
      <c r="L374" s="46"/>
      <c r="M374" s="22" t="s">
        <v>570</v>
      </c>
      <c r="N374" s="46"/>
      <c r="O374" s="46"/>
      <c r="P374" s="22" t="s">
        <v>897</v>
      </c>
      <c r="Q374" s="46"/>
      <c r="R374" s="46"/>
      <c r="S374" s="22" t="s">
        <v>570</v>
      </c>
      <c r="T374" s="70" t="s">
        <v>2282</v>
      </c>
    </row>
    <row r="375" spans="1:20" ht="12.75" customHeight="1">
      <c r="A375" s="47" t="s">
        <v>682</v>
      </c>
      <c r="B375" s="36" t="s">
        <v>797</v>
      </c>
      <c r="C375" s="34" t="s">
        <v>798</v>
      </c>
      <c r="D375" s="22" t="s">
        <v>983</v>
      </c>
      <c r="E375" s="61" t="str">
        <f t="shared" si="44"/>
        <v>DE</v>
      </c>
      <c r="F375" s="61" t="str">
        <f t="shared" si="45"/>
        <v xml:space="preserve">02 </v>
      </c>
      <c r="G375" s="59" t="str">
        <f t="shared" si="46"/>
        <v xml:space="preserve">03   </v>
      </c>
      <c r="H375" s="59" t="str">
        <f t="shared" si="47"/>
        <v xml:space="preserve">05      </v>
      </c>
      <c r="I375" s="74" t="str">
        <f t="shared" si="42"/>
        <v xml:space="preserve">DE02 03   05      </v>
      </c>
      <c r="J375" s="68" t="str">
        <f t="shared" si="43"/>
        <v>DE020305</v>
      </c>
      <c r="K375" s="46"/>
      <c r="L375" s="46"/>
      <c r="M375" s="22" t="s">
        <v>898</v>
      </c>
      <c r="N375" s="46"/>
      <c r="O375" s="46"/>
      <c r="P375" s="22" t="s">
        <v>899</v>
      </c>
      <c r="Q375" s="46"/>
      <c r="R375" s="46"/>
      <c r="S375" s="22" t="s">
        <v>898</v>
      </c>
      <c r="T375" s="70" t="s">
        <v>2282</v>
      </c>
    </row>
    <row r="376" spans="1:20" ht="12.75" customHeight="1">
      <c r="A376" s="47" t="s">
        <v>682</v>
      </c>
      <c r="B376" s="36" t="s">
        <v>797</v>
      </c>
      <c r="C376" s="34" t="s">
        <v>798</v>
      </c>
      <c r="D376" s="22" t="s">
        <v>984</v>
      </c>
      <c r="E376" s="61" t="str">
        <f t="shared" si="44"/>
        <v>DE</v>
      </c>
      <c r="F376" s="61" t="str">
        <f t="shared" si="45"/>
        <v xml:space="preserve">02 </v>
      </c>
      <c r="G376" s="59" t="str">
        <f t="shared" si="46"/>
        <v xml:space="preserve">03   </v>
      </c>
      <c r="H376" s="59" t="str">
        <f t="shared" si="47"/>
        <v xml:space="preserve">06      </v>
      </c>
      <c r="I376" s="74" t="str">
        <f t="shared" si="42"/>
        <v xml:space="preserve">DE02 03   06      </v>
      </c>
      <c r="J376" s="68" t="str">
        <f t="shared" si="43"/>
        <v>DE020306</v>
      </c>
      <c r="K376" s="46"/>
      <c r="L376" s="46"/>
      <c r="M376" s="22" t="s">
        <v>900</v>
      </c>
      <c r="N376" s="46"/>
      <c r="O376" s="46"/>
      <c r="P376" s="22" t="s">
        <v>901</v>
      </c>
      <c r="Q376" s="46"/>
      <c r="R376" s="46"/>
      <c r="S376" s="22" t="s">
        <v>900</v>
      </c>
      <c r="T376" s="70" t="s">
        <v>2282</v>
      </c>
    </row>
    <row r="377" spans="1:20" ht="12.75" customHeight="1">
      <c r="A377" s="47" t="s">
        <v>682</v>
      </c>
      <c r="B377" s="36" t="s">
        <v>797</v>
      </c>
      <c r="C377" s="34" t="s">
        <v>798</v>
      </c>
      <c r="D377" s="22" t="s">
        <v>730</v>
      </c>
      <c r="E377" s="61" t="str">
        <f t="shared" si="44"/>
        <v>DE</v>
      </c>
      <c r="F377" s="61" t="str">
        <f t="shared" si="45"/>
        <v xml:space="preserve">02 </v>
      </c>
      <c r="G377" s="59" t="str">
        <f t="shared" si="46"/>
        <v xml:space="preserve">03   </v>
      </c>
      <c r="H377" s="59" t="str">
        <f t="shared" si="47"/>
        <v xml:space="preserve">07      </v>
      </c>
      <c r="I377" s="74" t="str">
        <f t="shared" si="42"/>
        <v xml:space="preserve">DE02 03   07      </v>
      </c>
      <c r="J377" s="68" t="str">
        <f t="shared" si="43"/>
        <v>DE020307</v>
      </c>
      <c r="K377" s="46"/>
      <c r="L377" s="46"/>
      <c r="M377" s="22" t="s">
        <v>902</v>
      </c>
      <c r="N377" s="46"/>
      <c r="O377" s="46"/>
      <c r="P377" s="22" t="s">
        <v>903</v>
      </c>
      <c r="Q377" s="46"/>
      <c r="R377" s="46"/>
      <c r="S377" s="22" t="s">
        <v>902</v>
      </c>
      <c r="T377" s="70" t="s">
        <v>2282</v>
      </c>
    </row>
    <row r="378" spans="1:20" ht="12.75" customHeight="1">
      <c r="A378" s="47" t="s">
        <v>682</v>
      </c>
      <c r="B378" s="36" t="s">
        <v>797</v>
      </c>
      <c r="C378" s="34" t="s">
        <v>798</v>
      </c>
      <c r="D378" s="22" t="s">
        <v>1149</v>
      </c>
      <c r="E378" s="61" t="str">
        <f t="shared" si="44"/>
        <v>DE</v>
      </c>
      <c r="F378" s="61" t="str">
        <f t="shared" si="45"/>
        <v xml:space="preserve">02 </v>
      </c>
      <c r="G378" s="59" t="str">
        <f t="shared" si="46"/>
        <v xml:space="preserve">03   </v>
      </c>
      <c r="H378" s="59" t="str">
        <f t="shared" si="47"/>
        <v xml:space="preserve">08      </v>
      </c>
      <c r="I378" s="74" t="str">
        <f t="shared" si="42"/>
        <v xml:space="preserve">DE02 03   08      </v>
      </c>
      <c r="J378" s="68" t="str">
        <f t="shared" si="43"/>
        <v>DE020308</v>
      </c>
      <c r="K378" s="46"/>
      <c r="L378" s="46"/>
      <c r="M378" s="22" t="s">
        <v>904</v>
      </c>
      <c r="N378" s="46"/>
      <c r="O378" s="46"/>
      <c r="P378" s="22" t="s">
        <v>905</v>
      </c>
      <c r="Q378" s="46"/>
      <c r="R378" s="46"/>
      <c r="S378" s="22" t="s">
        <v>904</v>
      </c>
      <c r="T378" s="70" t="s">
        <v>2282</v>
      </c>
    </row>
    <row r="379" spans="1:20" ht="12.75" customHeight="1">
      <c r="A379" s="47" t="s">
        <v>682</v>
      </c>
      <c r="B379" s="36" t="s">
        <v>797</v>
      </c>
      <c r="C379" s="34" t="s">
        <v>798</v>
      </c>
      <c r="D379" s="22" t="s">
        <v>588</v>
      </c>
      <c r="E379" s="61" t="str">
        <f t="shared" si="44"/>
        <v>DE</v>
      </c>
      <c r="F379" s="61" t="str">
        <f t="shared" si="45"/>
        <v xml:space="preserve">02 </v>
      </c>
      <c r="G379" s="59" t="str">
        <f t="shared" si="46"/>
        <v xml:space="preserve">03   </v>
      </c>
      <c r="H379" s="59" t="str">
        <f t="shared" si="47"/>
        <v xml:space="preserve">09      </v>
      </c>
      <c r="I379" s="74" t="str">
        <f t="shared" si="42"/>
        <v xml:space="preserve">DE02 03   09      </v>
      </c>
      <c r="J379" s="68" t="str">
        <f t="shared" si="43"/>
        <v>DE020309</v>
      </c>
      <c r="K379" s="46"/>
      <c r="L379" s="46"/>
      <c r="M379" s="22" t="s">
        <v>572</v>
      </c>
      <c r="N379" s="46"/>
      <c r="O379" s="46"/>
      <c r="P379" s="22" t="s">
        <v>906</v>
      </c>
      <c r="Q379" s="46"/>
      <c r="R379" s="46"/>
      <c r="S379" s="22" t="s">
        <v>572</v>
      </c>
      <c r="T379" s="70" t="s">
        <v>2282</v>
      </c>
    </row>
    <row r="380" spans="1:20" ht="12.75" customHeight="1">
      <c r="A380" s="47" t="s">
        <v>682</v>
      </c>
      <c r="B380" s="36" t="s">
        <v>797</v>
      </c>
      <c r="C380" s="34" t="s">
        <v>798</v>
      </c>
      <c r="D380" s="22" t="s">
        <v>853</v>
      </c>
      <c r="E380" s="61" t="str">
        <f t="shared" si="44"/>
        <v>DE</v>
      </c>
      <c r="F380" s="61" t="str">
        <f t="shared" si="45"/>
        <v xml:space="preserve">02 </v>
      </c>
      <c r="G380" s="59" t="str">
        <f t="shared" si="46"/>
        <v xml:space="preserve">03   </v>
      </c>
      <c r="H380" s="59" t="str">
        <f t="shared" si="47"/>
        <v xml:space="preserve">29      </v>
      </c>
      <c r="I380" s="74" t="str">
        <f t="shared" si="42"/>
        <v xml:space="preserve">DE02 03   29      </v>
      </c>
      <c r="J380" s="68" t="str">
        <f t="shared" si="43"/>
        <v>DE020329</v>
      </c>
      <c r="K380" s="46"/>
      <c r="L380" s="46"/>
      <c r="M380" s="22" t="s">
        <v>404</v>
      </c>
      <c r="N380" s="46"/>
      <c r="O380" s="46"/>
      <c r="P380" s="22" t="s">
        <v>1106</v>
      </c>
      <c r="Q380" s="46"/>
      <c r="R380" s="46"/>
      <c r="S380" s="22" t="s">
        <v>405</v>
      </c>
      <c r="T380" s="70" t="s">
        <v>2282</v>
      </c>
    </row>
    <row r="381" spans="1:20" ht="12.75" customHeight="1">
      <c r="A381" s="47" t="s">
        <v>682</v>
      </c>
      <c r="B381" s="36" t="s">
        <v>797</v>
      </c>
      <c r="C381" s="34" t="s">
        <v>798</v>
      </c>
      <c r="D381" s="22" t="s">
        <v>854</v>
      </c>
      <c r="E381" s="61" t="str">
        <f t="shared" si="44"/>
        <v>DE</v>
      </c>
      <c r="F381" s="61" t="str">
        <f t="shared" si="45"/>
        <v xml:space="preserve">02 </v>
      </c>
      <c r="G381" s="59" t="str">
        <f t="shared" si="46"/>
        <v xml:space="preserve">03   </v>
      </c>
      <c r="H381" s="59" t="str">
        <f t="shared" si="47"/>
        <v xml:space="preserve">30      </v>
      </c>
      <c r="I381" s="74" t="str">
        <f t="shared" si="42"/>
        <v xml:space="preserve">DE02 03   30      </v>
      </c>
      <c r="J381" s="68" t="str">
        <f t="shared" si="43"/>
        <v>DE020330</v>
      </c>
      <c r="K381" s="46"/>
      <c r="L381" s="46"/>
      <c r="M381" s="22" t="s">
        <v>454</v>
      </c>
      <c r="N381" s="46"/>
      <c r="O381" s="46"/>
      <c r="P381" s="22" t="s">
        <v>1107</v>
      </c>
      <c r="Q381" s="46"/>
      <c r="R381" s="46"/>
      <c r="S381" s="22" t="s">
        <v>454</v>
      </c>
      <c r="T381" s="70" t="s">
        <v>2282</v>
      </c>
    </row>
    <row r="382" spans="1:20" ht="12.75" customHeight="1">
      <c r="A382" s="47" t="s">
        <v>682</v>
      </c>
      <c r="B382" s="36" t="s">
        <v>797</v>
      </c>
      <c r="C382" s="34" t="s">
        <v>798</v>
      </c>
      <c r="D382" s="22" t="s">
        <v>855</v>
      </c>
      <c r="E382" s="61" t="str">
        <f t="shared" si="44"/>
        <v>DE</v>
      </c>
      <c r="F382" s="61" t="str">
        <f t="shared" si="45"/>
        <v xml:space="preserve">02 </v>
      </c>
      <c r="G382" s="59" t="str">
        <f t="shared" si="46"/>
        <v xml:space="preserve">03   </v>
      </c>
      <c r="H382" s="59" t="str">
        <f t="shared" si="47"/>
        <v xml:space="preserve">31      </v>
      </c>
      <c r="I382" s="74" t="str">
        <f t="shared" si="42"/>
        <v xml:space="preserve">DE02 03   31      </v>
      </c>
      <c r="J382" s="68" t="str">
        <f t="shared" si="43"/>
        <v>DE020331</v>
      </c>
      <c r="K382" s="46"/>
      <c r="L382" s="46"/>
      <c r="M382" s="22" t="s">
        <v>286</v>
      </c>
      <c r="N382" s="46"/>
      <c r="O382" s="46"/>
      <c r="P382" s="22" t="s">
        <v>1108</v>
      </c>
      <c r="Q382" s="46"/>
      <c r="R382" s="46"/>
      <c r="S382" s="22" t="s">
        <v>455</v>
      </c>
      <c r="T382" s="70" t="s">
        <v>2282</v>
      </c>
    </row>
    <row r="383" spans="1:20" ht="12.75" customHeight="1">
      <c r="A383" s="28" t="s">
        <v>682</v>
      </c>
      <c r="B383" s="17" t="s">
        <v>797</v>
      </c>
      <c r="C383" s="16" t="s">
        <v>729</v>
      </c>
      <c r="D383" s="26" t="s">
        <v>796</v>
      </c>
      <c r="E383" s="61" t="str">
        <f t="shared" si="44"/>
        <v>DE</v>
      </c>
      <c r="F383" s="61" t="str">
        <f t="shared" si="45"/>
        <v xml:space="preserve">02 </v>
      </c>
      <c r="G383" s="59" t="str">
        <f t="shared" si="46"/>
        <v xml:space="preserve">04   </v>
      </c>
      <c r="H383" s="59" t="str">
        <f t="shared" si="47"/>
        <v xml:space="preserve">01      </v>
      </c>
      <c r="I383" s="74" t="str">
        <f t="shared" si="42"/>
        <v xml:space="preserve">DE02 04   01      </v>
      </c>
      <c r="J383" s="68" t="str">
        <f t="shared" si="43"/>
        <v>DE020401</v>
      </c>
      <c r="K383" s="25"/>
      <c r="L383" s="25"/>
      <c r="M383" s="26" t="s">
        <v>567</v>
      </c>
      <c r="N383" s="25"/>
      <c r="O383" s="25"/>
      <c r="P383" s="26" t="s">
        <v>893</v>
      </c>
      <c r="Q383" s="25"/>
      <c r="R383" s="25"/>
      <c r="S383" s="6" t="s">
        <v>567</v>
      </c>
      <c r="T383" s="70" t="s">
        <v>2278</v>
      </c>
    </row>
    <row r="384" spans="1:20" ht="12.75" customHeight="1">
      <c r="A384" s="28" t="s">
        <v>682</v>
      </c>
      <c r="B384" s="17" t="s">
        <v>797</v>
      </c>
      <c r="C384" s="16" t="s">
        <v>729</v>
      </c>
      <c r="D384" s="26" t="s">
        <v>797</v>
      </c>
      <c r="E384" s="61" t="str">
        <f t="shared" si="44"/>
        <v>DE</v>
      </c>
      <c r="F384" s="61" t="str">
        <f t="shared" si="45"/>
        <v xml:space="preserve">02 </v>
      </c>
      <c r="G384" s="59" t="str">
        <f t="shared" si="46"/>
        <v xml:space="preserve">04   </v>
      </c>
      <c r="H384" s="59" t="str">
        <f t="shared" si="47"/>
        <v xml:space="preserve">02      </v>
      </c>
      <c r="I384" s="74" t="str">
        <f t="shared" si="42"/>
        <v xml:space="preserve">DE02 04   02      </v>
      </c>
      <c r="J384" s="68" t="str">
        <f t="shared" si="43"/>
        <v>DE020402</v>
      </c>
      <c r="K384" s="25"/>
      <c r="L384" s="25"/>
      <c r="M384" s="26" t="s">
        <v>568</v>
      </c>
      <c r="N384" s="25"/>
      <c r="O384" s="25"/>
      <c r="P384" s="26" t="s">
        <v>894</v>
      </c>
      <c r="Q384" s="25"/>
      <c r="R384" s="25"/>
      <c r="S384" s="6" t="s">
        <v>568</v>
      </c>
      <c r="T384" s="70" t="s">
        <v>2278</v>
      </c>
    </row>
    <row r="385" spans="1:20" ht="12.75" customHeight="1">
      <c r="A385" s="28" t="s">
        <v>682</v>
      </c>
      <c r="B385" s="17" t="s">
        <v>797</v>
      </c>
      <c r="C385" s="16" t="s">
        <v>729</v>
      </c>
      <c r="D385" s="26" t="s">
        <v>798</v>
      </c>
      <c r="E385" s="61" t="str">
        <f t="shared" si="44"/>
        <v>DE</v>
      </c>
      <c r="F385" s="61" t="str">
        <f t="shared" si="45"/>
        <v xml:space="preserve">02 </v>
      </c>
      <c r="G385" s="59" t="str">
        <f t="shared" si="46"/>
        <v xml:space="preserve">04   </v>
      </c>
      <c r="H385" s="59" t="str">
        <f t="shared" si="47"/>
        <v xml:space="preserve">03      </v>
      </c>
      <c r="I385" s="74" t="str">
        <f t="shared" si="42"/>
        <v xml:space="preserve">DE02 04   03      </v>
      </c>
      <c r="J385" s="68" t="str">
        <f t="shared" si="43"/>
        <v>DE020403</v>
      </c>
      <c r="K385" s="25"/>
      <c r="L385" s="25"/>
      <c r="M385" s="26" t="s">
        <v>895</v>
      </c>
      <c r="N385" s="25"/>
      <c r="O385" s="25"/>
      <c r="P385" s="26" t="s">
        <v>896</v>
      </c>
      <c r="Q385" s="25"/>
      <c r="R385" s="25"/>
      <c r="S385" s="6" t="s">
        <v>895</v>
      </c>
      <c r="T385" s="70" t="s">
        <v>2278</v>
      </c>
    </row>
    <row r="386" spans="1:20" ht="12.75" customHeight="1">
      <c r="A386" s="28" t="s">
        <v>682</v>
      </c>
      <c r="B386" s="17" t="s">
        <v>797</v>
      </c>
      <c r="C386" s="16" t="s">
        <v>729</v>
      </c>
      <c r="D386" s="26" t="s">
        <v>729</v>
      </c>
      <c r="E386" s="61" t="str">
        <f t="shared" si="44"/>
        <v>DE</v>
      </c>
      <c r="F386" s="61" t="str">
        <f t="shared" si="45"/>
        <v xml:space="preserve">02 </v>
      </c>
      <c r="G386" s="59" t="str">
        <f t="shared" si="46"/>
        <v xml:space="preserve">04   </v>
      </c>
      <c r="H386" s="59" t="str">
        <f t="shared" si="47"/>
        <v xml:space="preserve">04      </v>
      </c>
      <c r="I386" s="74" t="str">
        <f t="shared" si="42"/>
        <v xml:space="preserve">DE02 04   04      </v>
      </c>
      <c r="J386" s="68" t="str">
        <f t="shared" si="43"/>
        <v>DE020404</v>
      </c>
      <c r="K386" s="25"/>
      <c r="L386" s="25"/>
      <c r="M386" s="26" t="s">
        <v>570</v>
      </c>
      <c r="N386" s="25"/>
      <c r="O386" s="25"/>
      <c r="P386" s="26" t="s">
        <v>897</v>
      </c>
      <c r="Q386" s="25"/>
      <c r="R386" s="25"/>
      <c r="S386" s="6" t="s">
        <v>570</v>
      </c>
      <c r="T386" s="70" t="s">
        <v>2278</v>
      </c>
    </row>
    <row r="387" spans="1:20" ht="12.75" customHeight="1">
      <c r="A387" s="28" t="s">
        <v>682</v>
      </c>
      <c r="B387" s="17" t="s">
        <v>797</v>
      </c>
      <c r="C387" s="16" t="s">
        <v>983</v>
      </c>
      <c r="D387" s="26" t="s">
        <v>796</v>
      </c>
      <c r="E387" s="61" t="str">
        <f t="shared" si="44"/>
        <v>DE</v>
      </c>
      <c r="F387" s="61" t="str">
        <f t="shared" si="45"/>
        <v xml:space="preserve">02 </v>
      </c>
      <c r="G387" s="59" t="str">
        <f t="shared" si="46"/>
        <v xml:space="preserve">05   </v>
      </c>
      <c r="H387" s="59" t="str">
        <f t="shared" si="47"/>
        <v xml:space="preserve">01      </v>
      </c>
      <c r="I387" s="74" t="str">
        <f t="shared" si="42"/>
        <v xml:space="preserve">DE02 05   01      </v>
      </c>
      <c r="J387" s="68" t="str">
        <f t="shared" si="43"/>
        <v>DE020501</v>
      </c>
      <c r="K387" s="25"/>
      <c r="L387" s="25"/>
      <c r="M387" s="26" t="s">
        <v>348</v>
      </c>
      <c r="N387" s="25"/>
      <c r="O387" s="25"/>
      <c r="P387" s="26" t="s">
        <v>348</v>
      </c>
      <c r="Q387" s="25"/>
      <c r="R387" s="25"/>
      <c r="S387" s="26" t="s">
        <v>348</v>
      </c>
      <c r="T387" s="70" t="s">
        <v>2282</v>
      </c>
    </row>
    <row r="388" spans="1:20" ht="12.75" customHeight="1">
      <c r="A388" s="28" t="s">
        <v>682</v>
      </c>
      <c r="B388" s="17" t="s">
        <v>797</v>
      </c>
      <c r="C388" s="16" t="s">
        <v>983</v>
      </c>
      <c r="D388" s="26" t="s">
        <v>797</v>
      </c>
      <c r="E388" s="61" t="str">
        <f t="shared" si="44"/>
        <v>DE</v>
      </c>
      <c r="F388" s="61" t="str">
        <f t="shared" si="45"/>
        <v xml:space="preserve">02 </v>
      </c>
      <c r="G388" s="59" t="str">
        <f t="shared" si="46"/>
        <v xml:space="preserve">05   </v>
      </c>
      <c r="H388" s="59" t="str">
        <f t="shared" si="47"/>
        <v xml:space="preserve">02      </v>
      </c>
      <c r="I388" s="74" t="str">
        <f t="shared" si="42"/>
        <v xml:space="preserve">DE02 05   02      </v>
      </c>
      <c r="J388" s="68" t="str">
        <f t="shared" si="43"/>
        <v>DE020502</v>
      </c>
      <c r="K388" s="25"/>
      <c r="L388" s="25"/>
      <c r="M388" s="26" t="s">
        <v>1147</v>
      </c>
      <c r="N388" s="25"/>
      <c r="O388" s="25"/>
      <c r="P388" s="26" t="s">
        <v>1147</v>
      </c>
      <c r="Q388" s="25"/>
      <c r="R388" s="25"/>
      <c r="S388" s="26" t="s">
        <v>1147</v>
      </c>
      <c r="T388" s="70" t="s">
        <v>2282</v>
      </c>
    </row>
    <row r="389" spans="1:20" ht="12.75" customHeight="1">
      <c r="A389" s="28" t="s">
        <v>682</v>
      </c>
      <c r="B389" s="17" t="s">
        <v>797</v>
      </c>
      <c r="C389" s="16" t="s">
        <v>983</v>
      </c>
      <c r="D389" s="26" t="s">
        <v>798</v>
      </c>
      <c r="E389" s="61" t="str">
        <f t="shared" si="44"/>
        <v>DE</v>
      </c>
      <c r="F389" s="61" t="str">
        <f t="shared" si="45"/>
        <v xml:space="preserve">02 </v>
      </c>
      <c r="G389" s="59" t="str">
        <f t="shared" si="46"/>
        <v xml:space="preserve">05   </v>
      </c>
      <c r="H389" s="59" t="str">
        <f t="shared" si="47"/>
        <v xml:space="preserve">03      </v>
      </c>
      <c r="I389" s="74" t="str">
        <f t="shared" si="42"/>
        <v xml:space="preserve">DE02 05   03      </v>
      </c>
      <c r="J389" s="68" t="str">
        <f t="shared" si="43"/>
        <v>DE020503</v>
      </c>
      <c r="K389" s="25"/>
      <c r="L389" s="25"/>
      <c r="M389" s="26" t="s">
        <v>355</v>
      </c>
      <c r="N389" s="25"/>
      <c r="O389" s="25"/>
      <c r="P389" s="26" t="s">
        <v>356</v>
      </c>
      <c r="Q389" s="25"/>
      <c r="R389" s="25"/>
      <c r="S389" s="26" t="s">
        <v>357</v>
      </c>
      <c r="T389" s="70" t="s">
        <v>2282</v>
      </c>
    </row>
    <row r="390" spans="1:20" ht="12.75" customHeight="1">
      <c r="A390" s="47" t="s">
        <v>682</v>
      </c>
      <c r="B390" s="36" t="s">
        <v>797</v>
      </c>
      <c r="C390" s="34" t="s">
        <v>90</v>
      </c>
      <c r="D390" s="22" t="s">
        <v>796</v>
      </c>
      <c r="E390" s="61" t="str">
        <f t="shared" si="44"/>
        <v>DE</v>
      </c>
      <c r="F390" s="61" t="str">
        <f t="shared" si="45"/>
        <v xml:space="preserve">02 </v>
      </c>
      <c r="G390" s="59" t="str">
        <f t="shared" si="46"/>
        <v xml:space="preserve">10   </v>
      </c>
      <c r="H390" s="59" t="str">
        <f t="shared" si="47"/>
        <v xml:space="preserve">01      </v>
      </c>
      <c r="I390" s="74" t="str">
        <f t="shared" si="42"/>
        <v xml:space="preserve">DE02 10   01      </v>
      </c>
      <c r="J390" s="68" t="str">
        <f t="shared" si="43"/>
        <v>DE021001</v>
      </c>
      <c r="K390" s="46"/>
      <c r="L390" s="46"/>
      <c r="M390" s="22" t="s">
        <v>567</v>
      </c>
      <c r="N390" s="46"/>
      <c r="O390" s="46"/>
      <c r="P390" s="22" t="s">
        <v>893</v>
      </c>
      <c r="Q390" s="46"/>
      <c r="R390" s="46"/>
      <c r="S390" s="22" t="s">
        <v>567</v>
      </c>
      <c r="T390" s="70" t="s">
        <v>2277</v>
      </c>
    </row>
    <row r="391" spans="1:20" ht="12.75" customHeight="1">
      <c r="A391" s="47" t="s">
        <v>682</v>
      </c>
      <c r="B391" s="36" t="s">
        <v>797</v>
      </c>
      <c r="C391" s="34" t="s">
        <v>90</v>
      </c>
      <c r="D391" s="22" t="s">
        <v>797</v>
      </c>
      <c r="E391" s="61" t="str">
        <f t="shared" si="44"/>
        <v>DE</v>
      </c>
      <c r="F391" s="61" t="str">
        <f t="shared" si="45"/>
        <v xml:space="preserve">02 </v>
      </c>
      <c r="G391" s="59" t="str">
        <f t="shared" si="46"/>
        <v xml:space="preserve">10   </v>
      </c>
      <c r="H391" s="59" t="str">
        <f t="shared" si="47"/>
        <v xml:space="preserve">02      </v>
      </c>
      <c r="I391" s="74" t="str">
        <f t="shared" si="42"/>
        <v xml:space="preserve">DE02 10   02      </v>
      </c>
      <c r="J391" s="68" t="str">
        <f t="shared" si="43"/>
        <v>DE021002</v>
      </c>
      <c r="K391" s="46"/>
      <c r="L391" s="46"/>
      <c r="M391" s="22" t="s">
        <v>568</v>
      </c>
      <c r="N391" s="46"/>
      <c r="O391" s="46"/>
      <c r="P391" s="22" t="s">
        <v>894</v>
      </c>
      <c r="Q391" s="46"/>
      <c r="R391" s="46"/>
      <c r="S391" s="22" t="s">
        <v>568</v>
      </c>
      <c r="T391" s="70" t="s">
        <v>2277</v>
      </c>
    </row>
    <row r="392" spans="1:20" ht="12.75" customHeight="1">
      <c r="A392" s="47" t="s">
        <v>682</v>
      </c>
      <c r="B392" s="36" t="s">
        <v>797</v>
      </c>
      <c r="C392" s="34" t="s">
        <v>90</v>
      </c>
      <c r="D392" s="22" t="s">
        <v>798</v>
      </c>
      <c r="E392" s="61" t="str">
        <f t="shared" si="44"/>
        <v>DE</v>
      </c>
      <c r="F392" s="61" t="str">
        <f t="shared" si="45"/>
        <v xml:space="preserve">02 </v>
      </c>
      <c r="G392" s="59" t="str">
        <f t="shared" si="46"/>
        <v xml:space="preserve">10   </v>
      </c>
      <c r="H392" s="59" t="str">
        <f t="shared" si="47"/>
        <v xml:space="preserve">03      </v>
      </c>
      <c r="I392" s="74" t="str">
        <f t="shared" si="42"/>
        <v xml:space="preserve">DE02 10   03      </v>
      </c>
      <c r="J392" s="68" t="str">
        <f t="shared" si="43"/>
        <v>DE021003</v>
      </c>
      <c r="K392" s="46"/>
      <c r="L392" s="46"/>
      <c r="M392" s="22" t="s">
        <v>895</v>
      </c>
      <c r="N392" s="46"/>
      <c r="O392" s="46"/>
      <c r="P392" s="22" t="s">
        <v>896</v>
      </c>
      <c r="Q392" s="46"/>
      <c r="R392" s="46"/>
      <c r="S392" s="22" t="s">
        <v>895</v>
      </c>
      <c r="T392" s="70" t="s">
        <v>2277</v>
      </c>
    </row>
    <row r="393" spans="1:20" ht="12.75" customHeight="1">
      <c r="A393" s="47" t="s">
        <v>682</v>
      </c>
      <c r="B393" s="36" t="s">
        <v>797</v>
      </c>
      <c r="C393" s="34" t="s">
        <v>90</v>
      </c>
      <c r="D393" s="22" t="s">
        <v>729</v>
      </c>
      <c r="E393" s="61" t="str">
        <f t="shared" si="44"/>
        <v>DE</v>
      </c>
      <c r="F393" s="61" t="str">
        <f t="shared" si="45"/>
        <v xml:space="preserve">02 </v>
      </c>
      <c r="G393" s="59" t="str">
        <f t="shared" si="46"/>
        <v xml:space="preserve">10   </v>
      </c>
      <c r="H393" s="59" t="str">
        <f t="shared" si="47"/>
        <v xml:space="preserve">04      </v>
      </c>
      <c r="I393" s="74" t="str">
        <f t="shared" si="42"/>
        <v xml:space="preserve">DE02 10   04      </v>
      </c>
      <c r="J393" s="68" t="str">
        <f t="shared" si="43"/>
        <v>DE021004</v>
      </c>
      <c r="K393" s="46"/>
      <c r="L393" s="46"/>
      <c r="M393" s="22" t="s">
        <v>570</v>
      </c>
      <c r="N393" s="46"/>
      <c r="O393" s="46"/>
      <c r="P393" s="22" t="s">
        <v>897</v>
      </c>
      <c r="Q393" s="46"/>
      <c r="R393" s="46"/>
      <c r="S393" s="22" t="s">
        <v>570</v>
      </c>
      <c r="T393" s="70" t="s">
        <v>2277</v>
      </c>
    </row>
    <row r="394" spans="1:20" ht="12.75" customHeight="1">
      <c r="A394" s="47" t="s">
        <v>682</v>
      </c>
      <c r="B394" s="36" t="s">
        <v>797</v>
      </c>
      <c r="C394" s="34" t="s">
        <v>90</v>
      </c>
      <c r="D394" s="22" t="s">
        <v>983</v>
      </c>
      <c r="E394" s="61" t="str">
        <f t="shared" si="44"/>
        <v>DE</v>
      </c>
      <c r="F394" s="61" t="str">
        <f t="shared" si="45"/>
        <v xml:space="preserve">02 </v>
      </c>
      <c r="G394" s="59" t="str">
        <f t="shared" si="46"/>
        <v xml:space="preserve">10   </v>
      </c>
      <c r="H394" s="59" t="str">
        <f t="shared" si="47"/>
        <v xml:space="preserve">05      </v>
      </c>
      <c r="I394" s="74" t="str">
        <f t="shared" si="42"/>
        <v xml:space="preserve">DE02 10   05      </v>
      </c>
      <c r="J394" s="68" t="str">
        <f t="shared" si="43"/>
        <v>DE021005</v>
      </c>
      <c r="K394" s="46"/>
      <c r="L394" s="46"/>
      <c r="M394" s="22" t="s">
        <v>898</v>
      </c>
      <c r="N394" s="46"/>
      <c r="O394" s="46"/>
      <c r="P394" s="22" t="s">
        <v>899</v>
      </c>
      <c r="Q394" s="46"/>
      <c r="R394" s="46"/>
      <c r="S394" s="22" t="s">
        <v>898</v>
      </c>
      <c r="T394" s="70" t="s">
        <v>2277</v>
      </c>
    </row>
    <row r="395" spans="1:20" ht="12.75" customHeight="1">
      <c r="A395" s="47" t="s">
        <v>682</v>
      </c>
      <c r="B395" s="36" t="s">
        <v>797</v>
      </c>
      <c r="C395" s="34" t="s">
        <v>90</v>
      </c>
      <c r="D395" s="22" t="s">
        <v>984</v>
      </c>
      <c r="E395" s="61" t="str">
        <f t="shared" si="44"/>
        <v>DE</v>
      </c>
      <c r="F395" s="61" t="str">
        <f t="shared" si="45"/>
        <v xml:space="preserve">02 </v>
      </c>
      <c r="G395" s="59" t="str">
        <f t="shared" si="46"/>
        <v xml:space="preserve">10   </v>
      </c>
      <c r="H395" s="59" t="str">
        <f t="shared" si="47"/>
        <v xml:space="preserve">06      </v>
      </c>
      <c r="I395" s="74" t="str">
        <f t="shared" si="42"/>
        <v xml:space="preserve">DE02 10   06      </v>
      </c>
      <c r="J395" s="68" t="str">
        <f t="shared" si="43"/>
        <v>DE021006</v>
      </c>
      <c r="K395" s="46"/>
      <c r="L395" s="46"/>
      <c r="M395" s="22" t="s">
        <v>900</v>
      </c>
      <c r="N395" s="46"/>
      <c r="O395" s="46"/>
      <c r="P395" s="22" t="s">
        <v>901</v>
      </c>
      <c r="Q395" s="46"/>
      <c r="R395" s="46"/>
      <c r="S395" s="22" t="s">
        <v>900</v>
      </c>
      <c r="T395" s="70" t="s">
        <v>2277</v>
      </c>
    </row>
    <row r="396" spans="1:20" ht="12.75" customHeight="1">
      <c r="A396" s="47" t="s">
        <v>682</v>
      </c>
      <c r="B396" s="36" t="s">
        <v>797</v>
      </c>
      <c r="C396" s="34" t="s">
        <v>90</v>
      </c>
      <c r="D396" s="22" t="s">
        <v>730</v>
      </c>
      <c r="E396" s="61" t="str">
        <f t="shared" si="44"/>
        <v>DE</v>
      </c>
      <c r="F396" s="61" t="str">
        <f t="shared" si="45"/>
        <v xml:space="preserve">02 </v>
      </c>
      <c r="G396" s="59" t="str">
        <f t="shared" si="46"/>
        <v xml:space="preserve">10   </v>
      </c>
      <c r="H396" s="59" t="str">
        <f t="shared" si="47"/>
        <v xml:space="preserve">07      </v>
      </c>
      <c r="I396" s="74" t="str">
        <f t="shared" si="42"/>
        <v xml:space="preserve">DE02 10   07      </v>
      </c>
      <c r="J396" s="68" t="str">
        <f t="shared" si="43"/>
        <v>DE021007</v>
      </c>
      <c r="K396" s="46"/>
      <c r="L396" s="46"/>
      <c r="M396" s="22" t="s">
        <v>902</v>
      </c>
      <c r="N396" s="46"/>
      <c r="O396" s="46"/>
      <c r="P396" s="22" t="s">
        <v>903</v>
      </c>
      <c r="Q396" s="46"/>
      <c r="R396" s="46"/>
      <c r="S396" s="22" t="s">
        <v>902</v>
      </c>
      <c r="T396" s="70" t="s">
        <v>2277</v>
      </c>
    </row>
    <row r="397" spans="1:20" ht="12.75" customHeight="1">
      <c r="A397" s="47" t="s">
        <v>682</v>
      </c>
      <c r="B397" s="36" t="s">
        <v>797</v>
      </c>
      <c r="C397" s="34" t="s">
        <v>90</v>
      </c>
      <c r="D397" s="22" t="s">
        <v>1149</v>
      </c>
      <c r="E397" s="61" t="str">
        <f t="shared" si="44"/>
        <v>DE</v>
      </c>
      <c r="F397" s="61" t="str">
        <f t="shared" si="45"/>
        <v xml:space="preserve">02 </v>
      </c>
      <c r="G397" s="59" t="str">
        <f t="shared" si="46"/>
        <v xml:space="preserve">10   </v>
      </c>
      <c r="H397" s="59" t="str">
        <f t="shared" si="47"/>
        <v xml:space="preserve">08      </v>
      </c>
      <c r="I397" s="74" t="str">
        <f t="shared" si="42"/>
        <v xml:space="preserve">DE02 10   08      </v>
      </c>
      <c r="J397" s="68" t="str">
        <f t="shared" si="43"/>
        <v>DE021008</v>
      </c>
      <c r="K397" s="46"/>
      <c r="L397" s="46"/>
      <c r="M397" s="22" t="s">
        <v>904</v>
      </c>
      <c r="N397" s="46"/>
      <c r="O397" s="46"/>
      <c r="P397" s="22" t="s">
        <v>905</v>
      </c>
      <c r="Q397" s="46"/>
      <c r="R397" s="46"/>
      <c r="S397" s="22" t="s">
        <v>904</v>
      </c>
      <c r="T397" s="70" t="s">
        <v>2277</v>
      </c>
    </row>
    <row r="398" spans="1:20" ht="12.75" customHeight="1">
      <c r="A398" s="47" t="s">
        <v>682</v>
      </c>
      <c r="B398" s="36" t="s">
        <v>797</v>
      </c>
      <c r="C398" s="34" t="s">
        <v>90</v>
      </c>
      <c r="D398" s="22" t="s">
        <v>588</v>
      </c>
      <c r="E398" s="61" t="str">
        <f t="shared" si="44"/>
        <v>DE</v>
      </c>
      <c r="F398" s="61" t="str">
        <f t="shared" si="45"/>
        <v xml:space="preserve">02 </v>
      </c>
      <c r="G398" s="59" t="str">
        <f t="shared" si="46"/>
        <v xml:space="preserve">10   </v>
      </c>
      <c r="H398" s="59" t="str">
        <f t="shared" si="47"/>
        <v xml:space="preserve">09      </v>
      </c>
      <c r="I398" s="74" t="str">
        <f t="shared" si="42"/>
        <v xml:space="preserve">DE02 10   09      </v>
      </c>
      <c r="J398" s="68" t="str">
        <f t="shared" si="43"/>
        <v>DE021009</v>
      </c>
      <c r="K398" s="46"/>
      <c r="L398" s="46"/>
      <c r="M398" s="22" t="s">
        <v>572</v>
      </c>
      <c r="N398" s="46"/>
      <c r="O398" s="46"/>
      <c r="P398" s="22" t="s">
        <v>906</v>
      </c>
      <c r="Q398" s="46"/>
      <c r="R398" s="46"/>
      <c r="S398" s="22" t="s">
        <v>572</v>
      </c>
      <c r="T398" s="70" t="s">
        <v>2277</v>
      </c>
    </row>
    <row r="399" spans="1:20" ht="12.75" customHeight="1">
      <c r="A399" s="47" t="s">
        <v>682</v>
      </c>
      <c r="B399" s="36" t="s">
        <v>798</v>
      </c>
      <c r="C399" s="34" t="s">
        <v>796</v>
      </c>
      <c r="D399" s="22" t="s">
        <v>796</v>
      </c>
      <c r="E399" s="61" t="str">
        <f t="shared" si="44"/>
        <v>DE</v>
      </c>
      <c r="F399" s="61" t="str">
        <f t="shared" si="45"/>
        <v xml:space="preserve">03 </v>
      </c>
      <c r="G399" s="59" t="str">
        <f t="shared" si="46"/>
        <v xml:space="preserve">01   </v>
      </c>
      <c r="H399" s="59" t="str">
        <f t="shared" si="47"/>
        <v xml:space="preserve">01      </v>
      </c>
      <c r="I399" s="74" t="str">
        <f t="shared" si="42"/>
        <v xml:space="preserve">DE03 01   01      </v>
      </c>
      <c r="J399" s="68" t="str">
        <f t="shared" si="43"/>
        <v>DE030101</v>
      </c>
      <c r="K399" s="46"/>
      <c r="L399" s="46"/>
      <c r="M399" s="22" t="s">
        <v>1099</v>
      </c>
      <c r="N399" s="46"/>
      <c r="O399" s="46"/>
      <c r="P399" s="22" t="s">
        <v>354</v>
      </c>
      <c r="Q399" s="46"/>
      <c r="R399" s="46"/>
      <c r="S399" s="22" t="s">
        <v>971</v>
      </c>
      <c r="T399" s="70" t="s">
        <v>2281</v>
      </c>
    </row>
    <row r="400" spans="1:20" ht="12.75" customHeight="1">
      <c r="A400" s="47" t="s">
        <v>682</v>
      </c>
      <c r="B400" s="36" t="s">
        <v>798</v>
      </c>
      <c r="C400" s="34" t="s">
        <v>796</v>
      </c>
      <c r="D400" s="22" t="s">
        <v>797</v>
      </c>
      <c r="E400" s="61" t="str">
        <f t="shared" si="44"/>
        <v>DE</v>
      </c>
      <c r="F400" s="61" t="str">
        <f t="shared" si="45"/>
        <v xml:space="preserve">03 </v>
      </c>
      <c r="G400" s="59" t="str">
        <f t="shared" si="46"/>
        <v xml:space="preserve">01   </v>
      </c>
      <c r="H400" s="59" t="str">
        <f t="shared" si="47"/>
        <v xml:space="preserve">02      </v>
      </c>
      <c r="I400" s="74" t="str">
        <f t="shared" si="42"/>
        <v xml:space="preserve">DE03 01   02      </v>
      </c>
      <c r="J400" s="68" t="str">
        <f t="shared" si="43"/>
        <v>DE030102</v>
      </c>
      <c r="K400" s="46"/>
      <c r="L400" s="46"/>
      <c r="M400" s="22" t="s">
        <v>892</v>
      </c>
      <c r="N400" s="46"/>
      <c r="O400" s="46"/>
      <c r="P400" s="22" t="s">
        <v>972</v>
      </c>
      <c r="Q400" s="46"/>
      <c r="R400" s="46"/>
      <c r="S400" s="22" t="s">
        <v>974</v>
      </c>
      <c r="T400" s="70" t="s">
        <v>2281</v>
      </c>
    </row>
    <row r="401" spans="1:20" ht="12.75" customHeight="1">
      <c r="A401" s="47" t="s">
        <v>682</v>
      </c>
      <c r="B401" s="36" t="s">
        <v>798</v>
      </c>
      <c r="C401" s="34" t="s">
        <v>796</v>
      </c>
      <c r="D401" s="22" t="s">
        <v>798</v>
      </c>
      <c r="E401" s="61" t="str">
        <f t="shared" si="44"/>
        <v>DE</v>
      </c>
      <c r="F401" s="61" t="str">
        <f t="shared" si="45"/>
        <v xml:space="preserve">03 </v>
      </c>
      <c r="G401" s="59" t="str">
        <f t="shared" si="46"/>
        <v xml:space="preserve">01   </v>
      </c>
      <c r="H401" s="59" t="str">
        <f t="shared" si="47"/>
        <v xml:space="preserve">03      </v>
      </c>
      <c r="I401" s="74" t="str">
        <f t="shared" si="42"/>
        <v xml:space="preserve">DE03 01   03      </v>
      </c>
      <c r="J401" s="68" t="str">
        <f t="shared" si="43"/>
        <v>DE030103</v>
      </c>
      <c r="K401" s="46"/>
      <c r="L401" s="46"/>
      <c r="M401" s="22" t="s">
        <v>352</v>
      </c>
      <c r="N401" s="46"/>
      <c r="O401" s="46"/>
      <c r="P401" s="22" t="s">
        <v>973</v>
      </c>
      <c r="Q401" s="46"/>
      <c r="R401" s="46"/>
      <c r="S401" s="22" t="s">
        <v>975</v>
      </c>
      <c r="T401" s="70" t="s">
        <v>2281</v>
      </c>
    </row>
    <row r="402" spans="1:20" ht="12.75" customHeight="1">
      <c r="A402" s="47" t="s">
        <v>682</v>
      </c>
      <c r="B402" s="36" t="s">
        <v>798</v>
      </c>
      <c r="C402" s="34" t="s">
        <v>796</v>
      </c>
      <c r="D402" s="22" t="s">
        <v>729</v>
      </c>
      <c r="E402" s="61" t="str">
        <f t="shared" si="44"/>
        <v>DE</v>
      </c>
      <c r="F402" s="61" t="str">
        <f t="shared" si="45"/>
        <v xml:space="preserve">03 </v>
      </c>
      <c r="G402" s="59" t="str">
        <f t="shared" si="46"/>
        <v xml:space="preserve">01   </v>
      </c>
      <c r="H402" s="59" t="str">
        <f t="shared" si="47"/>
        <v xml:space="preserve">04      </v>
      </c>
      <c r="I402" s="74" t="str">
        <f t="shared" si="42"/>
        <v xml:space="preserve">DE03 01   04      </v>
      </c>
      <c r="J402" s="68" t="str">
        <f t="shared" si="43"/>
        <v>DE030104</v>
      </c>
      <c r="K402" s="46"/>
      <c r="L402" s="46"/>
      <c r="M402" s="22" t="s">
        <v>793</v>
      </c>
      <c r="N402" s="46"/>
      <c r="O402" s="46"/>
      <c r="P402" s="22" t="s">
        <v>794</v>
      </c>
      <c r="Q402" s="19"/>
      <c r="R402" s="19"/>
      <c r="S402" s="22" t="s">
        <v>795</v>
      </c>
      <c r="T402" s="70" t="s">
        <v>2281</v>
      </c>
    </row>
    <row r="403" spans="1:20" ht="12.75" customHeight="1">
      <c r="A403" s="47" t="s">
        <v>682</v>
      </c>
      <c r="B403" s="36" t="s">
        <v>798</v>
      </c>
      <c r="C403" s="34" t="s">
        <v>796</v>
      </c>
      <c r="D403" s="22" t="s">
        <v>983</v>
      </c>
      <c r="E403" s="61" t="str">
        <f t="shared" si="44"/>
        <v>DE</v>
      </c>
      <c r="F403" s="61" t="str">
        <f t="shared" si="45"/>
        <v xml:space="preserve">03 </v>
      </c>
      <c r="G403" s="59" t="str">
        <f t="shared" si="46"/>
        <v xml:space="preserve">01   </v>
      </c>
      <c r="H403" s="59" t="str">
        <f t="shared" si="47"/>
        <v xml:space="preserve">05      </v>
      </c>
      <c r="I403" s="74" t="str">
        <f t="shared" ref="I403:I422" si="48">E403&amp;F403&amp;G403&amp;H403</f>
        <v xml:space="preserve">DE03 01   05      </v>
      </c>
      <c r="J403" s="68" t="str">
        <f t="shared" si="43"/>
        <v>DE030105</v>
      </c>
      <c r="K403" s="46"/>
      <c r="L403" s="46"/>
      <c r="M403" s="22" t="s">
        <v>353</v>
      </c>
      <c r="N403" s="46"/>
      <c r="O403" s="46"/>
      <c r="P403" s="22" t="s">
        <v>283</v>
      </c>
      <c r="Q403" s="46"/>
      <c r="R403" s="46"/>
      <c r="S403" s="22" t="s">
        <v>284</v>
      </c>
      <c r="T403" s="70" t="s">
        <v>2281</v>
      </c>
    </row>
    <row r="404" spans="1:20" ht="12.75" customHeight="1">
      <c r="A404" s="47" t="s">
        <v>682</v>
      </c>
      <c r="B404" s="36" t="s">
        <v>798</v>
      </c>
      <c r="C404" s="34" t="s">
        <v>797</v>
      </c>
      <c r="D404" s="22" t="s">
        <v>796</v>
      </c>
      <c r="E404" s="61" t="str">
        <f t="shared" si="44"/>
        <v>DE</v>
      </c>
      <c r="F404" s="61" t="str">
        <f t="shared" si="45"/>
        <v xml:space="preserve">03 </v>
      </c>
      <c r="G404" s="59" t="str">
        <f t="shared" si="46"/>
        <v xml:space="preserve">02   </v>
      </c>
      <c r="H404" s="59" t="str">
        <f t="shared" si="47"/>
        <v xml:space="preserve">01      </v>
      </c>
      <c r="I404" s="74" t="str">
        <f t="shared" si="48"/>
        <v xml:space="preserve">DE03 02   01      </v>
      </c>
      <c r="J404" s="68" t="str">
        <f t="shared" ref="J404:J422" si="49">CONCATENATE(A404,B404,C404,D404)</f>
        <v>DE030201</v>
      </c>
      <c r="K404" s="46"/>
      <c r="L404" s="46"/>
      <c r="M404" s="22" t="s">
        <v>976</v>
      </c>
      <c r="N404" s="46"/>
      <c r="O404" s="46"/>
      <c r="P404" s="22" t="s">
        <v>977</v>
      </c>
      <c r="Q404" s="46"/>
      <c r="R404" s="46"/>
      <c r="S404" s="22" t="s">
        <v>978</v>
      </c>
      <c r="T404" s="70" t="s">
        <v>2282</v>
      </c>
    </row>
    <row r="405" spans="1:20" ht="12.75" customHeight="1">
      <c r="A405" s="47" t="s">
        <v>682</v>
      </c>
      <c r="B405" s="36" t="s">
        <v>798</v>
      </c>
      <c r="C405" s="34" t="s">
        <v>797</v>
      </c>
      <c r="D405" s="22" t="s">
        <v>797</v>
      </c>
      <c r="E405" s="61" t="str">
        <f t="shared" si="44"/>
        <v>DE</v>
      </c>
      <c r="F405" s="61" t="str">
        <f t="shared" si="45"/>
        <v xml:space="preserve">03 </v>
      </c>
      <c r="G405" s="59" t="str">
        <f t="shared" si="46"/>
        <v xml:space="preserve">02   </v>
      </c>
      <c r="H405" s="59" t="str">
        <f t="shared" si="47"/>
        <v xml:space="preserve">02      </v>
      </c>
      <c r="I405" s="74" t="str">
        <f t="shared" si="48"/>
        <v xml:space="preserve">DE03 02   02      </v>
      </c>
      <c r="J405" s="68" t="str">
        <f t="shared" si="49"/>
        <v>DE030202</v>
      </c>
      <c r="K405" s="46"/>
      <c r="L405" s="46"/>
      <c r="M405" s="22" t="s">
        <v>349</v>
      </c>
      <c r="N405" s="46"/>
      <c r="O405" s="46"/>
      <c r="P405" s="22" t="s">
        <v>350</v>
      </c>
      <c r="Q405" s="46"/>
      <c r="R405" s="46"/>
      <c r="S405" s="22" t="s">
        <v>351</v>
      </c>
      <c r="T405" s="70" t="s">
        <v>2281</v>
      </c>
    </row>
    <row r="406" spans="1:20" ht="12.75" customHeight="1">
      <c r="A406" s="47" t="s">
        <v>682</v>
      </c>
      <c r="B406" s="36" t="s">
        <v>798</v>
      </c>
      <c r="C406" s="34" t="s">
        <v>797</v>
      </c>
      <c r="D406" s="22" t="s">
        <v>798</v>
      </c>
      <c r="E406" s="61" t="str">
        <f t="shared" si="44"/>
        <v>DE</v>
      </c>
      <c r="F406" s="61" t="str">
        <f t="shared" si="45"/>
        <v xml:space="preserve">03 </v>
      </c>
      <c r="G406" s="59" t="str">
        <f t="shared" si="46"/>
        <v xml:space="preserve">02   </v>
      </c>
      <c r="H406" s="59" t="str">
        <f t="shared" si="47"/>
        <v xml:space="preserve">03      </v>
      </c>
      <c r="I406" s="74" t="str">
        <f t="shared" si="48"/>
        <v xml:space="preserve">DE03 02   03      </v>
      </c>
      <c r="J406" s="68" t="str">
        <f t="shared" si="49"/>
        <v>DE030203</v>
      </c>
      <c r="K406" s="46"/>
      <c r="L406" s="46"/>
      <c r="M406" s="22" t="s">
        <v>366</v>
      </c>
      <c r="N406" s="46"/>
      <c r="O406" s="46"/>
      <c r="P406" s="22" t="s">
        <v>378</v>
      </c>
      <c r="Q406" s="46"/>
      <c r="R406" s="46"/>
      <c r="S406" s="22" t="s">
        <v>379</v>
      </c>
      <c r="T406" s="70" t="s">
        <v>2281</v>
      </c>
    </row>
    <row r="407" spans="1:20" ht="12.75" customHeight="1">
      <c r="A407" s="47" t="s">
        <v>682</v>
      </c>
      <c r="B407" s="36" t="s">
        <v>798</v>
      </c>
      <c r="C407" s="34" t="s">
        <v>798</v>
      </c>
      <c r="D407" s="22" t="s">
        <v>796</v>
      </c>
      <c r="E407" s="61" t="str">
        <f t="shared" ref="E407:E422" si="50">A407</f>
        <v>DE</v>
      </c>
      <c r="F407" s="61" t="str">
        <f t="shared" ref="F407:F422" si="51">IF(ISBLANK(B407),"   ",TEXT(B407,"00")&amp;LEFT("   ",3-LEN(TEXT(B407,"00"))))</f>
        <v xml:space="preserve">03 </v>
      </c>
      <c r="G407" s="59" t="str">
        <f t="shared" ref="G407:G422" si="52">IF(ISBLANK(C407),"     ",TEXT(C407,"00")&amp;LEFT("     ",5-LEN(TEXT(C407,"00"))))</f>
        <v xml:space="preserve">03   </v>
      </c>
      <c r="H407" s="59" t="str">
        <f t="shared" ref="H407:H422" si="53">IF(ISBLANK(D407),"        ",TEXT(D407,"00")&amp;LEFT("        ",8-LEN(TEXT(D407,"00"))))</f>
        <v xml:space="preserve">01      </v>
      </c>
      <c r="I407" s="74" t="str">
        <f t="shared" si="48"/>
        <v xml:space="preserve">DE03 03   01      </v>
      </c>
      <c r="J407" s="68" t="str">
        <f t="shared" si="49"/>
        <v>DE030301</v>
      </c>
      <c r="K407" s="46"/>
      <c r="L407" s="46"/>
      <c r="M407" s="22" t="s">
        <v>1097</v>
      </c>
      <c r="N407" s="46"/>
      <c r="O407" s="46"/>
      <c r="P407" s="22" t="s">
        <v>99</v>
      </c>
      <c r="Q407" s="46"/>
      <c r="R407" s="46"/>
      <c r="S407" s="22" t="s">
        <v>107</v>
      </c>
      <c r="T407" s="70" t="s">
        <v>2281</v>
      </c>
    </row>
    <row r="408" spans="1:20" ht="12.75" customHeight="1">
      <c r="A408" s="47" t="s">
        <v>682</v>
      </c>
      <c r="B408" s="36" t="s">
        <v>798</v>
      </c>
      <c r="C408" s="34" t="s">
        <v>798</v>
      </c>
      <c r="D408" s="22" t="s">
        <v>797</v>
      </c>
      <c r="E408" s="61" t="str">
        <f t="shared" si="50"/>
        <v>DE</v>
      </c>
      <c r="F408" s="61" t="str">
        <f t="shared" si="51"/>
        <v xml:space="preserve">03 </v>
      </c>
      <c r="G408" s="59" t="str">
        <f t="shared" si="52"/>
        <v xml:space="preserve">03   </v>
      </c>
      <c r="H408" s="59" t="str">
        <f t="shared" si="53"/>
        <v xml:space="preserve">02      </v>
      </c>
      <c r="I408" s="74" t="str">
        <f t="shared" si="48"/>
        <v xml:space="preserve">DE03 03   02      </v>
      </c>
      <c r="J408" s="68" t="str">
        <f t="shared" si="49"/>
        <v>DE030302</v>
      </c>
      <c r="K408" s="46"/>
      <c r="L408" s="46"/>
      <c r="M408" s="22" t="s">
        <v>1098</v>
      </c>
      <c r="N408" s="46"/>
      <c r="O408" s="46"/>
      <c r="P408" s="22" t="s">
        <v>100</v>
      </c>
      <c r="Q408" s="46"/>
      <c r="R408" s="46"/>
      <c r="S408" s="22" t="s">
        <v>108</v>
      </c>
      <c r="T408" s="70" t="s">
        <v>2276</v>
      </c>
    </row>
    <row r="409" spans="1:20" ht="12.75" customHeight="1">
      <c r="A409" s="47" t="s">
        <v>682</v>
      </c>
      <c r="B409" s="36" t="s">
        <v>798</v>
      </c>
      <c r="C409" s="34" t="s">
        <v>798</v>
      </c>
      <c r="D409" s="22" t="s">
        <v>798</v>
      </c>
      <c r="E409" s="61" t="str">
        <f t="shared" si="50"/>
        <v>DE</v>
      </c>
      <c r="F409" s="61" t="str">
        <f t="shared" si="51"/>
        <v xml:space="preserve">03 </v>
      </c>
      <c r="G409" s="59" t="str">
        <f t="shared" si="52"/>
        <v xml:space="preserve">03   </v>
      </c>
      <c r="H409" s="59" t="str">
        <f t="shared" si="53"/>
        <v xml:space="preserve">03      </v>
      </c>
      <c r="I409" s="74" t="str">
        <f t="shared" si="48"/>
        <v xml:space="preserve">DE03 03   03      </v>
      </c>
      <c r="J409" s="68" t="str">
        <f t="shared" si="49"/>
        <v>DE030303</v>
      </c>
      <c r="K409" s="46"/>
      <c r="L409" s="46"/>
      <c r="M409" s="22" t="s">
        <v>43</v>
      </c>
      <c r="N409" s="46"/>
      <c r="O409" s="46"/>
      <c r="P409" s="22" t="s">
        <v>101</v>
      </c>
      <c r="Q409" s="46"/>
      <c r="R409" s="46"/>
      <c r="S409" s="22" t="s">
        <v>106</v>
      </c>
      <c r="T409" s="70" t="s">
        <v>2276</v>
      </c>
    </row>
    <row r="410" spans="1:20" ht="12.75" customHeight="1">
      <c r="A410" s="47" t="s">
        <v>682</v>
      </c>
      <c r="B410" s="36" t="s">
        <v>798</v>
      </c>
      <c r="C410" s="34" t="s">
        <v>798</v>
      </c>
      <c r="D410" s="22" t="s">
        <v>729</v>
      </c>
      <c r="E410" s="61" t="str">
        <f t="shared" si="50"/>
        <v>DE</v>
      </c>
      <c r="F410" s="61" t="str">
        <f t="shared" si="51"/>
        <v xml:space="preserve">03 </v>
      </c>
      <c r="G410" s="59" t="str">
        <f t="shared" si="52"/>
        <v xml:space="preserve">03   </v>
      </c>
      <c r="H410" s="59" t="str">
        <f t="shared" si="53"/>
        <v xml:space="preserve">04      </v>
      </c>
      <c r="I410" s="74" t="str">
        <f t="shared" si="48"/>
        <v xml:space="preserve">DE03 03   04      </v>
      </c>
      <c r="J410" s="68" t="str">
        <f t="shared" si="49"/>
        <v>DE030304</v>
      </c>
      <c r="K410" s="46"/>
      <c r="L410" s="46"/>
      <c r="M410" s="22" t="s">
        <v>846</v>
      </c>
      <c r="N410" s="46"/>
      <c r="O410" s="46"/>
      <c r="P410" s="22" t="s">
        <v>104</v>
      </c>
      <c r="Q410" s="46"/>
      <c r="R410" s="46"/>
      <c r="S410" s="22" t="s">
        <v>112</v>
      </c>
      <c r="T410" s="70" t="s">
        <v>2276</v>
      </c>
    </row>
    <row r="411" spans="1:20" ht="12.75" customHeight="1">
      <c r="A411" s="47" t="s">
        <v>682</v>
      </c>
      <c r="B411" s="36" t="s">
        <v>798</v>
      </c>
      <c r="C411" s="34" t="s">
        <v>798</v>
      </c>
      <c r="D411" s="22" t="s">
        <v>983</v>
      </c>
      <c r="E411" s="61" t="str">
        <f t="shared" si="50"/>
        <v>DE</v>
      </c>
      <c r="F411" s="61" t="str">
        <f t="shared" si="51"/>
        <v xml:space="preserve">03 </v>
      </c>
      <c r="G411" s="59" t="str">
        <f t="shared" si="52"/>
        <v xml:space="preserve">03   </v>
      </c>
      <c r="H411" s="59" t="str">
        <f t="shared" si="53"/>
        <v xml:space="preserve">05      </v>
      </c>
      <c r="I411" s="74" t="str">
        <f t="shared" si="48"/>
        <v xml:space="preserve">DE03 03   05      </v>
      </c>
      <c r="J411" s="68" t="str">
        <f t="shared" si="49"/>
        <v>DE030305</v>
      </c>
      <c r="K411" s="46"/>
      <c r="L411" s="46"/>
      <c r="M411" s="22" t="s">
        <v>96</v>
      </c>
      <c r="N411" s="46"/>
      <c r="O411" s="46"/>
      <c r="P411" s="22" t="s">
        <v>102</v>
      </c>
      <c r="Q411" s="46"/>
      <c r="R411" s="46"/>
      <c r="S411" s="22" t="s">
        <v>109</v>
      </c>
      <c r="T411" s="70" t="s">
        <v>2276</v>
      </c>
    </row>
    <row r="412" spans="1:20" ht="12.75" customHeight="1">
      <c r="A412" s="47" t="s">
        <v>682</v>
      </c>
      <c r="B412" s="36" t="s">
        <v>798</v>
      </c>
      <c r="C412" s="34" t="s">
        <v>798</v>
      </c>
      <c r="D412" s="22" t="s">
        <v>984</v>
      </c>
      <c r="E412" s="61" t="str">
        <f t="shared" si="50"/>
        <v>DE</v>
      </c>
      <c r="F412" s="61" t="str">
        <f t="shared" si="51"/>
        <v xml:space="preserve">03 </v>
      </c>
      <c r="G412" s="59" t="str">
        <f t="shared" si="52"/>
        <v xml:space="preserve">03   </v>
      </c>
      <c r="H412" s="59" t="str">
        <f t="shared" si="53"/>
        <v xml:space="preserve">06      </v>
      </c>
      <c r="I412" s="74" t="str">
        <f t="shared" si="48"/>
        <v xml:space="preserve">DE03 03   06      </v>
      </c>
      <c r="J412" s="68" t="str">
        <f t="shared" si="49"/>
        <v>DE030306</v>
      </c>
      <c r="K412" s="46"/>
      <c r="L412" s="46"/>
      <c r="M412" s="22" t="s">
        <v>97</v>
      </c>
      <c r="N412" s="46"/>
      <c r="O412" s="46"/>
      <c r="P412" s="22" t="s">
        <v>103</v>
      </c>
      <c r="Q412" s="46"/>
      <c r="R412" s="46"/>
      <c r="S412" s="22" t="s">
        <v>110</v>
      </c>
      <c r="T412" s="70" t="s">
        <v>2276</v>
      </c>
    </row>
    <row r="413" spans="1:20" s="1" customFormat="1" ht="12.75" customHeight="1">
      <c r="A413" s="47" t="s">
        <v>682</v>
      </c>
      <c r="B413" s="36" t="s">
        <v>798</v>
      </c>
      <c r="C413" s="34" t="s">
        <v>798</v>
      </c>
      <c r="D413" s="22" t="s">
        <v>730</v>
      </c>
      <c r="E413" s="61" t="str">
        <f t="shared" si="50"/>
        <v>DE</v>
      </c>
      <c r="F413" s="61" t="str">
        <f t="shared" si="51"/>
        <v xml:space="preserve">03 </v>
      </c>
      <c r="G413" s="59" t="str">
        <f t="shared" si="52"/>
        <v xml:space="preserve">03   </v>
      </c>
      <c r="H413" s="59" t="str">
        <f t="shared" si="53"/>
        <v xml:space="preserve">07      </v>
      </c>
      <c r="I413" s="74" t="str">
        <f t="shared" si="48"/>
        <v xml:space="preserve">DE03 03   07      </v>
      </c>
      <c r="J413" s="68" t="str">
        <f t="shared" si="49"/>
        <v>DE030307</v>
      </c>
      <c r="K413" s="46"/>
      <c r="L413" s="46"/>
      <c r="M413" s="22" t="s">
        <v>98</v>
      </c>
      <c r="N413" s="46"/>
      <c r="O413" s="46"/>
      <c r="P413" s="22" t="s">
        <v>105</v>
      </c>
      <c r="Q413" s="46"/>
      <c r="R413" s="46"/>
      <c r="S413" s="22" t="s">
        <v>111</v>
      </c>
      <c r="T413" s="70" t="s">
        <v>2276</v>
      </c>
    </row>
    <row r="414" spans="1:20" ht="12.75" customHeight="1">
      <c r="A414" s="47" t="s">
        <v>682</v>
      </c>
      <c r="B414" s="36" t="s">
        <v>798</v>
      </c>
      <c r="C414" s="34" t="s">
        <v>984</v>
      </c>
      <c r="D414" s="22" t="s">
        <v>796</v>
      </c>
      <c r="E414" s="61" t="str">
        <f t="shared" si="50"/>
        <v>DE</v>
      </c>
      <c r="F414" s="61" t="str">
        <f t="shared" si="51"/>
        <v xml:space="preserve">03 </v>
      </c>
      <c r="G414" s="59" t="str">
        <f t="shared" si="52"/>
        <v xml:space="preserve">06   </v>
      </c>
      <c r="H414" s="59" t="str">
        <f t="shared" si="53"/>
        <v xml:space="preserve">01      </v>
      </c>
      <c r="I414" s="74" t="str">
        <f t="shared" si="48"/>
        <v xml:space="preserve">DE03 06   01      </v>
      </c>
      <c r="J414" s="68" t="str">
        <f t="shared" si="49"/>
        <v>DE030601</v>
      </c>
      <c r="K414" s="46"/>
      <c r="L414" s="46"/>
      <c r="M414" s="22" t="s">
        <v>1701</v>
      </c>
      <c r="N414" s="46"/>
      <c r="O414" s="46"/>
      <c r="P414" s="22" t="s">
        <v>1702</v>
      </c>
      <c r="Q414" s="46"/>
      <c r="R414" s="46"/>
      <c r="S414" s="22" t="s">
        <v>1703</v>
      </c>
      <c r="T414" s="70" t="s">
        <v>2277</v>
      </c>
    </row>
    <row r="415" spans="1:20" ht="12.75" customHeight="1">
      <c r="A415" s="47" t="s">
        <v>682</v>
      </c>
      <c r="B415" s="36" t="s">
        <v>798</v>
      </c>
      <c r="C415" s="34" t="s">
        <v>984</v>
      </c>
      <c r="D415" s="22" t="s">
        <v>797</v>
      </c>
      <c r="E415" s="61" t="str">
        <f t="shared" si="50"/>
        <v>DE</v>
      </c>
      <c r="F415" s="61" t="str">
        <f t="shared" si="51"/>
        <v xml:space="preserve">03 </v>
      </c>
      <c r="G415" s="59" t="str">
        <f t="shared" si="52"/>
        <v xml:space="preserve">06   </v>
      </c>
      <c r="H415" s="59" t="str">
        <f t="shared" si="53"/>
        <v xml:space="preserve">02      </v>
      </c>
      <c r="I415" s="74" t="str">
        <f t="shared" si="48"/>
        <v xml:space="preserve">DE03 06   02      </v>
      </c>
      <c r="J415" s="68" t="str">
        <f t="shared" si="49"/>
        <v>DE030602</v>
      </c>
      <c r="K415" s="46"/>
      <c r="L415" s="46"/>
      <c r="M415" s="22" t="s">
        <v>1704</v>
      </c>
      <c r="N415" s="46"/>
      <c r="O415" s="46"/>
      <c r="P415" s="22" t="s">
        <v>1705</v>
      </c>
      <c r="Q415" s="46"/>
      <c r="R415" s="46"/>
      <c r="S415" s="22" t="s">
        <v>1704</v>
      </c>
      <c r="T415" s="70" t="s">
        <v>2277</v>
      </c>
    </row>
    <row r="416" spans="1:20" ht="12.75" customHeight="1">
      <c r="A416" s="47" t="s">
        <v>682</v>
      </c>
      <c r="B416" s="36" t="s">
        <v>798</v>
      </c>
      <c r="C416" s="34" t="s">
        <v>984</v>
      </c>
      <c r="D416" s="22" t="s">
        <v>798</v>
      </c>
      <c r="E416" s="61" t="str">
        <f t="shared" si="50"/>
        <v>DE</v>
      </c>
      <c r="F416" s="61" t="str">
        <f t="shared" si="51"/>
        <v xml:space="preserve">03 </v>
      </c>
      <c r="G416" s="59" t="str">
        <f t="shared" si="52"/>
        <v xml:space="preserve">06   </v>
      </c>
      <c r="H416" s="59" t="str">
        <f t="shared" si="53"/>
        <v xml:space="preserve">03      </v>
      </c>
      <c r="I416" s="74" t="str">
        <f t="shared" si="48"/>
        <v xml:space="preserve">DE03 06   03      </v>
      </c>
      <c r="J416" s="68" t="str">
        <f t="shared" si="49"/>
        <v>DE030603</v>
      </c>
      <c r="K416" s="46"/>
      <c r="L416" s="46"/>
      <c r="M416" s="22" t="s">
        <v>1706</v>
      </c>
      <c r="N416" s="46"/>
      <c r="O416" s="46"/>
      <c r="P416" s="22" t="s">
        <v>1707</v>
      </c>
      <c r="Q416" s="46"/>
      <c r="R416" s="46"/>
      <c r="S416" s="22" t="s">
        <v>1708</v>
      </c>
      <c r="T416" s="70" t="s">
        <v>2277</v>
      </c>
    </row>
    <row r="417" spans="1:20" ht="12.75" customHeight="1">
      <c r="A417" s="47" t="s">
        <v>682</v>
      </c>
      <c r="B417" s="36" t="s">
        <v>269</v>
      </c>
      <c r="C417" s="34" t="s">
        <v>797</v>
      </c>
      <c r="D417" s="22" t="s">
        <v>796</v>
      </c>
      <c r="E417" s="61" t="str">
        <f t="shared" si="50"/>
        <v>DE</v>
      </c>
      <c r="F417" s="61" t="str">
        <f t="shared" si="51"/>
        <v xml:space="preserve">40 </v>
      </c>
      <c r="G417" s="59" t="str">
        <f t="shared" si="52"/>
        <v xml:space="preserve">02   </v>
      </c>
      <c r="H417" s="59" t="str">
        <f t="shared" si="53"/>
        <v xml:space="preserve">01      </v>
      </c>
      <c r="I417" s="74" t="str">
        <f t="shared" si="48"/>
        <v xml:space="preserve">DE40 02   01      </v>
      </c>
      <c r="J417" s="68" t="str">
        <f t="shared" si="49"/>
        <v>DE400201</v>
      </c>
      <c r="K417" s="46"/>
      <c r="L417" s="46"/>
      <c r="M417" s="22" t="s">
        <v>273</v>
      </c>
      <c r="N417" s="46"/>
      <c r="O417" s="46"/>
      <c r="P417" s="22" t="s">
        <v>153</v>
      </c>
      <c r="Q417" s="46"/>
      <c r="R417" s="46"/>
      <c r="S417" s="22" t="s">
        <v>154</v>
      </c>
      <c r="T417" s="70" t="s">
        <v>2281</v>
      </c>
    </row>
    <row r="418" spans="1:20" ht="12.75" customHeight="1">
      <c r="A418" s="47" t="s">
        <v>682</v>
      </c>
      <c r="B418" s="36" t="s">
        <v>269</v>
      </c>
      <c r="C418" s="34" t="s">
        <v>797</v>
      </c>
      <c r="D418" s="22" t="s">
        <v>797</v>
      </c>
      <c r="E418" s="61" t="str">
        <f t="shared" si="50"/>
        <v>DE</v>
      </c>
      <c r="F418" s="61" t="str">
        <f t="shared" si="51"/>
        <v xml:space="preserve">40 </v>
      </c>
      <c r="G418" s="59" t="str">
        <f t="shared" si="52"/>
        <v xml:space="preserve">02   </v>
      </c>
      <c r="H418" s="59" t="str">
        <f t="shared" si="53"/>
        <v xml:space="preserve">02      </v>
      </c>
      <c r="I418" s="74" t="str">
        <f t="shared" si="48"/>
        <v xml:space="preserve">DE40 02   02      </v>
      </c>
      <c r="J418" s="68" t="str">
        <f t="shared" si="49"/>
        <v>DE400202</v>
      </c>
      <c r="K418" s="46"/>
      <c r="L418" s="46"/>
      <c r="M418" s="22" t="s">
        <v>270</v>
      </c>
      <c r="N418" s="46"/>
      <c r="O418" s="46"/>
      <c r="P418" s="22" t="s">
        <v>271</v>
      </c>
      <c r="Q418" s="46"/>
      <c r="R418" s="46"/>
      <c r="S418" s="22" t="s">
        <v>272</v>
      </c>
      <c r="T418" s="70" t="s">
        <v>2281</v>
      </c>
    </row>
    <row r="419" spans="1:20" ht="12.75" customHeight="1">
      <c r="A419" s="47" t="s">
        <v>682</v>
      </c>
      <c r="B419" s="36" t="s">
        <v>269</v>
      </c>
      <c r="C419" s="34" t="s">
        <v>797</v>
      </c>
      <c r="D419" s="22" t="s">
        <v>798</v>
      </c>
      <c r="E419" s="61" t="str">
        <f t="shared" si="50"/>
        <v>DE</v>
      </c>
      <c r="F419" s="61" t="str">
        <f t="shared" si="51"/>
        <v xml:space="preserve">40 </v>
      </c>
      <c r="G419" s="59" t="str">
        <f t="shared" si="52"/>
        <v xml:space="preserve">02   </v>
      </c>
      <c r="H419" s="59" t="str">
        <f t="shared" si="53"/>
        <v xml:space="preserve">03      </v>
      </c>
      <c r="I419" s="74" t="str">
        <f t="shared" si="48"/>
        <v xml:space="preserve">DE40 02   03      </v>
      </c>
      <c r="J419" s="68" t="str">
        <f t="shared" si="49"/>
        <v>DE400203</v>
      </c>
      <c r="K419" s="46"/>
      <c r="L419" s="46"/>
      <c r="M419" s="22" t="s">
        <v>155</v>
      </c>
      <c r="N419" s="46"/>
      <c r="O419" s="46"/>
      <c r="P419" s="22" t="s">
        <v>156</v>
      </c>
      <c r="Q419" s="46"/>
      <c r="R419" s="46"/>
      <c r="S419" s="22" t="s">
        <v>157</v>
      </c>
      <c r="T419" s="70" t="s">
        <v>2281</v>
      </c>
    </row>
    <row r="420" spans="1:20" ht="12.75" customHeight="1">
      <c r="A420" s="47" t="s">
        <v>682</v>
      </c>
      <c r="B420" s="36">
        <v>40</v>
      </c>
      <c r="C420" s="34" t="s">
        <v>797</v>
      </c>
      <c r="D420" s="22" t="s">
        <v>729</v>
      </c>
      <c r="E420" s="61" t="str">
        <f t="shared" si="50"/>
        <v>DE</v>
      </c>
      <c r="F420" s="61" t="str">
        <f t="shared" si="51"/>
        <v xml:space="preserve">40 </v>
      </c>
      <c r="G420" s="59" t="str">
        <f t="shared" si="52"/>
        <v xml:space="preserve">02   </v>
      </c>
      <c r="H420" s="59" t="str">
        <f t="shared" si="53"/>
        <v xml:space="preserve">04      </v>
      </c>
      <c r="I420" s="74" t="str">
        <f t="shared" si="48"/>
        <v xml:space="preserve">DE40 02   04      </v>
      </c>
      <c r="J420" s="68" t="str">
        <f t="shared" si="49"/>
        <v>DE400204</v>
      </c>
      <c r="K420" s="46"/>
      <c r="L420" s="46"/>
      <c r="M420" s="22" t="s">
        <v>1076</v>
      </c>
      <c r="N420" s="46"/>
      <c r="O420" s="46"/>
      <c r="P420" s="22" t="s">
        <v>1077</v>
      </c>
      <c r="Q420" s="46"/>
      <c r="R420" s="46"/>
      <c r="S420" s="22" t="s">
        <v>1078</v>
      </c>
      <c r="T420" s="70" t="s">
        <v>2281</v>
      </c>
    </row>
    <row r="421" spans="1:20" ht="12.75" customHeight="1">
      <c r="A421" s="47" t="s">
        <v>682</v>
      </c>
      <c r="B421" s="36">
        <v>40</v>
      </c>
      <c r="C421" s="34" t="s">
        <v>797</v>
      </c>
      <c r="D421" s="22" t="s">
        <v>983</v>
      </c>
      <c r="E421" s="61" t="str">
        <f t="shared" si="50"/>
        <v>DE</v>
      </c>
      <c r="F421" s="61" t="str">
        <f t="shared" si="51"/>
        <v xml:space="preserve">40 </v>
      </c>
      <c r="G421" s="59" t="str">
        <f t="shared" si="52"/>
        <v xml:space="preserve">02   </v>
      </c>
      <c r="H421" s="59" t="str">
        <f t="shared" si="53"/>
        <v xml:space="preserve">05      </v>
      </c>
      <c r="I421" s="74" t="str">
        <f t="shared" si="48"/>
        <v xml:space="preserve">DE40 02   05      </v>
      </c>
      <c r="J421" s="68" t="str">
        <f t="shared" si="49"/>
        <v>DE400205</v>
      </c>
      <c r="K421" s="46"/>
      <c r="L421" s="46"/>
      <c r="M421" s="22" t="s">
        <v>451</v>
      </c>
      <c r="N421" s="46"/>
      <c r="O421" s="46"/>
      <c r="P421" s="22" t="s">
        <v>452</v>
      </c>
      <c r="Q421" s="46"/>
      <c r="R421" s="46"/>
      <c r="S421" s="22" t="s">
        <v>742</v>
      </c>
      <c r="T421" s="70" t="s">
        <v>2281</v>
      </c>
    </row>
    <row r="422" spans="1:20" ht="12.75" customHeight="1">
      <c r="A422" s="47" t="s">
        <v>682</v>
      </c>
      <c r="B422" s="36">
        <v>40</v>
      </c>
      <c r="C422" s="34" t="s">
        <v>797</v>
      </c>
      <c r="D422" s="22" t="s">
        <v>984</v>
      </c>
      <c r="E422" s="61" t="str">
        <f t="shared" si="50"/>
        <v>DE</v>
      </c>
      <c r="F422" s="61" t="str">
        <f t="shared" si="51"/>
        <v xml:space="preserve">40 </v>
      </c>
      <c r="G422" s="59" t="str">
        <f t="shared" si="52"/>
        <v xml:space="preserve">02   </v>
      </c>
      <c r="H422" s="59" t="str">
        <f t="shared" si="53"/>
        <v xml:space="preserve">06      </v>
      </c>
      <c r="I422" s="74" t="str">
        <f t="shared" si="48"/>
        <v xml:space="preserve">DE40 02   06      </v>
      </c>
      <c r="J422" s="68" t="str">
        <f t="shared" si="49"/>
        <v>DE400206</v>
      </c>
      <c r="K422" s="46"/>
      <c r="L422" s="46"/>
      <c r="M422" s="22" t="s">
        <v>739</v>
      </c>
      <c r="N422" s="46"/>
      <c r="O422" s="46"/>
      <c r="P422" s="22" t="s">
        <v>740</v>
      </c>
      <c r="Q422" s="46"/>
      <c r="R422" s="46"/>
      <c r="S422" s="22" t="s">
        <v>741</v>
      </c>
      <c r="T422" s="70" t="s">
        <v>2281</v>
      </c>
    </row>
    <row r="423" spans="1:20" ht="12.75" customHeight="1">
      <c r="A423" s="47" t="s">
        <v>682</v>
      </c>
      <c r="B423" s="36">
        <v>98</v>
      </c>
      <c r="C423" s="34" t="s">
        <v>796</v>
      </c>
      <c r="D423" s="22" t="s">
        <v>718</v>
      </c>
      <c r="E423" s="61" t="str">
        <f t="shared" ref="E423:E426" si="54">A423</f>
        <v>DE</v>
      </c>
      <c r="F423" s="61" t="str">
        <f t="shared" ref="F423:F426" si="55">IF(ISBLANK(B423),"   ",TEXT(B423,"00")&amp;LEFT("   ",3-LEN(TEXT(B423,"00"))))</f>
        <v xml:space="preserve">98 </v>
      </c>
      <c r="G423" s="59" t="str">
        <f t="shared" ref="G423:G426" si="56">IF(ISBLANK(C423),"     ",TEXT(C423,"00")&amp;LEFT("     ",5-LEN(TEXT(C423,"00"))))</f>
        <v xml:space="preserve">01   </v>
      </c>
      <c r="H423" s="59" t="str">
        <f t="shared" ref="H423:H426" si="57">IF(ISBLANK(D423),"        ",TEXT(D423,"00")&amp;LEFT("        ",8-LEN(TEXT(D423,"00"))))</f>
        <v xml:space="preserve">00      </v>
      </c>
      <c r="I423" s="74" t="str">
        <f t="shared" ref="I423:I424" si="58">E423&amp;F423&amp;G423&amp;H423</f>
        <v xml:space="preserve">DE98 01   00      </v>
      </c>
      <c r="J423" s="68" t="str">
        <f t="shared" ref="J423:J425" si="59">CONCATENATE(A423,B423,C423,D423)</f>
        <v>DE980100</v>
      </c>
      <c r="K423" s="46"/>
      <c r="L423" s="34"/>
      <c r="M423" s="22" t="s">
        <v>746</v>
      </c>
      <c r="N423" s="46"/>
      <c r="O423" s="34"/>
      <c r="P423" s="22" t="s">
        <v>712</v>
      </c>
      <c r="Q423" s="46"/>
      <c r="R423" s="34"/>
      <c r="S423" s="22" t="s">
        <v>1155</v>
      </c>
      <c r="T423" s="70" t="s">
        <v>2284</v>
      </c>
    </row>
    <row r="424" spans="1:20" ht="12.75" customHeight="1">
      <c r="A424" s="47" t="s">
        <v>682</v>
      </c>
      <c r="B424" s="36">
        <v>98</v>
      </c>
      <c r="C424" s="34" t="s">
        <v>797</v>
      </c>
      <c r="D424" s="22" t="s">
        <v>718</v>
      </c>
      <c r="E424" s="61" t="str">
        <f t="shared" si="54"/>
        <v>DE</v>
      </c>
      <c r="F424" s="61" t="str">
        <f t="shared" si="55"/>
        <v xml:space="preserve">98 </v>
      </c>
      <c r="G424" s="59" t="str">
        <f t="shared" si="56"/>
        <v xml:space="preserve">02   </v>
      </c>
      <c r="H424" s="59" t="str">
        <f t="shared" si="57"/>
        <v xml:space="preserve">00      </v>
      </c>
      <c r="I424" s="74" t="str">
        <f t="shared" si="58"/>
        <v xml:space="preserve">DE98 02   00      </v>
      </c>
      <c r="J424" s="68" t="str">
        <f t="shared" si="59"/>
        <v>DE980200</v>
      </c>
      <c r="K424" s="46"/>
      <c r="L424" s="34"/>
      <c r="M424" s="22" t="s">
        <v>713</v>
      </c>
      <c r="N424" s="46"/>
      <c r="O424" s="34"/>
      <c r="P424" s="22" t="s">
        <v>715</v>
      </c>
      <c r="Q424" s="46"/>
      <c r="R424" s="34"/>
      <c r="S424" s="22" t="s">
        <v>714</v>
      </c>
      <c r="T424" s="70" t="s">
        <v>2284</v>
      </c>
    </row>
    <row r="425" spans="1:20" ht="12.75" customHeight="1">
      <c r="A425" s="47" t="s">
        <v>682</v>
      </c>
      <c r="B425" s="36">
        <v>98</v>
      </c>
      <c r="C425" s="34" t="s">
        <v>798</v>
      </c>
      <c r="D425" s="22" t="s">
        <v>718</v>
      </c>
      <c r="E425" s="61" t="str">
        <f t="shared" si="54"/>
        <v>DE</v>
      </c>
      <c r="F425" s="61" t="str">
        <f t="shared" si="55"/>
        <v xml:space="preserve">98 </v>
      </c>
      <c r="G425" s="59" t="str">
        <f t="shared" si="56"/>
        <v xml:space="preserve">03   </v>
      </c>
      <c r="H425" s="59" t="str">
        <f t="shared" si="57"/>
        <v xml:space="preserve">00      </v>
      </c>
      <c r="I425" s="74" t="str">
        <f t="shared" ref="I425:I440" si="60">E425&amp;F425&amp;G425&amp;H425</f>
        <v xml:space="preserve">DE98 03   00      </v>
      </c>
      <c r="J425" s="68" t="str">
        <f t="shared" si="59"/>
        <v>DE980300</v>
      </c>
      <c r="K425" s="46"/>
      <c r="L425" s="34"/>
      <c r="M425" s="22" t="s">
        <v>716</v>
      </c>
      <c r="N425" s="46"/>
      <c r="O425" s="34"/>
      <c r="P425" s="22" t="s">
        <v>257</v>
      </c>
      <c r="Q425" s="46"/>
      <c r="R425" s="46"/>
      <c r="S425" s="22" t="s">
        <v>256</v>
      </c>
      <c r="T425" s="70" t="s">
        <v>2284</v>
      </c>
    </row>
    <row r="426" spans="1:20" ht="12.75" customHeight="1">
      <c r="A426" s="28" t="s">
        <v>682</v>
      </c>
      <c r="B426" s="17" t="s">
        <v>866</v>
      </c>
      <c r="C426" s="16" t="s">
        <v>729</v>
      </c>
      <c r="D426" s="26" t="s">
        <v>718</v>
      </c>
      <c r="E426" s="61" t="str">
        <f t="shared" si="54"/>
        <v>DE</v>
      </c>
      <c r="F426" s="61" t="str">
        <f t="shared" si="55"/>
        <v xml:space="preserve">98 </v>
      </c>
      <c r="G426" s="59" t="str">
        <f t="shared" si="56"/>
        <v xml:space="preserve">04   </v>
      </c>
      <c r="H426" s="59" t="str">
        <f t="shared" si="57"/>
        <v xml:space="preserve">00      </v>
      </c>
      <c r="I426" s="74" t="str">
        <f t="shared" si="60"/>
        <v xml:space="preserve">DE98 04   00      </v>
      </c>
      <c r="J426" s="68" t="str">
        <f t="shared" ref="J426:J442" si="61">CONCATENATE(A426,B426,C426,D426)</f>
        <v>DE980400</v>
      </c>
      <c r="K426" s="25"/>
      <c r="L426" s="16"/>
      <c r="M426" s="26" t="s">
        <v>1196</v>
      </c>
      <c r="N426" s="25"/>
      <c r="O426" s="16"/>
      <c r="P426" s="26" t="s">
        <v>1197</v>
      </c>
      <c r="Q426" s="25"/>
      <c r="R426" s="25"/>
      <c r="S426" s="26" t="s">
        <v>1197</v>
      </c>
      <c r="T426" s="70" t="s">
        <v>2284</v>
      </c>
    </row>
    <row r="427" spans="1:20" ht="12.75" customHeight="1">
      <c r="A427" s="28" t="s">
        <v>682</v>
      </c>
      <c r="B427" s="17" t="s">
        <v>2049</v>
      </c>
      <c r="C427" s="16" t="s">
        <v>796</v>
      </c>
      <c r="D427" s="72" t="s">
        <v>796</v>
      </c>
      <c r="E427" s="61" t="str">
        <f t="shared" ref="E427:E445" si="62">A427</f>
        <v>DE</v>
      </c>
      <c r="F427" s="61" t="str">
        <f t="shared" ref="F427:F445" si="63">IF(ISBLANK(B427),"   ",TEXT(B427,"00")&amp;LEFT("   ",3-LEN(TEXT(B427,"00"))))</f>
        <v>120</v>
      </c>
      <c r="G427" s="59" t="str">
        <f t="shared" ref="G427:G445" si="64">IF(ISBLANK(C427),"     ",TEXT(C427,"00")&amp;LEFT("     ",5-LEN(TEXT(C427,"00"))))</f>
        <v xml:space="preserve">01   </v>
      </c>
      <c r="H427" s="59" t="str">
        <f t="shared" ref="H427:H445" si="65">IF(ISBLANK(D427),"        ",TEXT(D427,"00")&amp;LEFT("        ",8-LEN(TEXT(D427,"00"))))</f>
        <v xml:space="preserve">01      </v>
      </c>
      <c r="I427" s="74" t="str">
        <f t="shared" si="60"/>
        <v xml:space="preserve">DE12001   01      </v>
      </c>
      <c r="J427" s="68" t="str">
        <f t="shared" si="61"/>
        <v>DE1200101</v>
      </c>
      <c r="K427" s="25"/>
      <c r="L427" s="34"/>
      <c r="M427" s="22" t="s">
        <v>1186</v>
      </c>
      <c r="N427" s="46"/>
      <c r="O427" s="46"/>
      <c r="P427" s="22" t="s">
        <v>1186</v>
      </c>
      <c r="Q427" s="46"/>
      <c r="R427" s="46"/>
      <c r="S427" s="22" t="s">
        <v>1186</v>
      </c>
      <c r="T427" s="70" t="s">
        <v>2284</v>
      </c>
    </row>
    <row r="428" spans="1:20" ht="12.75" customHeight="1">
      <c r="A428" s="28" t="s">
        <v>682</v>
      </c>
      <c r="B428" s="17" t="s">
        <v>2049</v>
      </c>
      <c r="C428" s="16" t="s">
        <v>796</v>
      </c>
      <c r="D428" s="72" t="s">
        <v>797</v>
      </c>
      <c r="E428" s="61" t="str">
        <f t="shared" si="62"/>
        <v>DE</v>
      </c>
      <c r="F428" s="61" t="str">
        <f t="shared" si="63"/>
        <v>120</v>
      </c>
      <c r="G428" s="59" t="str">
        <f t="shared" si="64"/>
        <v xml:space="preserve">01   </v>
      </c>
      <c r="H428" s="59" t="str">
        <f t="shared" si="65"/>
        <v xml:space="preserve">02      </v>
      </c>
      <c r="I428" s="74" t="str">
        <f t="shared" si="60"/>
        <v xml:space="preserve">DE12001   02      </v>
      </c>
      <c r="J428" s="68" t="str">
        <f t="shared" si="61"/>
        <v>DE1200102</v>
      </c>
      <c r="K428" s="25"/>
      <c r="L428" s="34"/>
      <c r="M428" s="22" t="s">
        <v>2050</v>
      </c>
      <c r="N428" s="46"/>
      <c r="O428" s="46"/>
      <c r="P428" s="22" t="s">
        <v>2050</v>
      </c>
      <c r="Q428" s="46"/>
      <c r="R428" s="46"/>
      <c r="S428" s="22" t="s">
        <v>2050</v>
      </c>
      <c r="T428" s="70" t="s">
        <v>2287</v>
      </c>
    </row>
    <row r="429" spans="1:20" ht="12.75" customHeight="1">
      <c r="A429" s="28" t="s">
        <v>682</v>
      </c>
      <c r="B429" s="17" t="s">
        <v>2049</v>
      </c>
      <c r="C429" s="16" t="s">
        <v>797</v>
      </c>
      <c r="D429" s="72" t="s">
        <v>796</v>
      </c>
      <c r="E429" s="61" t="str">
        <f t="shared" si="62"/>
        <v>DE</v>
      </c>
      <c r="F429" s="61" t="str">
        <f t="shared" si="63"/>
        <v>120</v>
      </c>
      <c r="G429" s="59" t="str">
        <f t="shared" si="64"/>
        <v xml:space="preserve">02   </v>
      </c>
      <c r="H429" s="59" t="str">
        <f t="shared" si="65"/>
        <v xml:space="preserve">01      </v>
      </c>
      <c r="I429" s="74" t="str">
        <f t="shared" si="60"/>
        <v xml:space="preserve">DE12002   01      </v>
      </c>
      <c r="J429" s="68" t="str">
        <f t="shared" si="61"/>
        <v>DE1200201</v>
      </c>
      <c r="K429" s="25"/>
      <c r="L429" s="16"/>
      <c r="M429" s="26" t="s">
        <v>2052</v>
      </c>
      <c r="N429" s="25"/>
      <c r="O429" s="16"/>
      <c r="P429" s="26" t="s">
        <v>2053</v>
      </c>
      <c r="Q429" s="25"/>
      <c r="R429" s="16"/>
      <c r="S429" s="22" t="s">
        <v>2051</v>
      </c>
      <c r="T429" s="70" t="s">
        <v>2282</v>
      </c>
    </row>
    <row r="430" spans="1:20" ht="12.75" customHeight="1">
      <c r="A430" s="28" t="s">
        <v>682</v>
      </c>
      <c r="B430" s="17" t="s">
        <v>2049</v>
      </c>
      <c r="C430" s="16" t="s">
        <v>798</v>
      </c>
      <c r="D430" s="26" t="s">
        <v>796</v>
      </c>
      <c r="E430" s="61" t="str">
        <f t="shared" si="62"/>
        <v>DE</v>
      </c>
      <c r="F430" s="61" t="str">
        <f t="shared" si="63"/>
        <v>120</v>
      </c>
      <c r="G430" s="59" t="str">
        <f t="shared" si="64"/>
        <v xml:space="preserve">03   </v>
      </c>
      <c r="H430" s="59" t="str">
        <f t="shared" si="65"/>
        <v xml:space="preserve">01      </v>
      </c>
      <c r="I430" s="74" t="str">
        <f t="shared" si="60"/>
        <v xml:space="preserve">DE12003   01      </v>
      </c>
      <c r="J430" s="68" t="str">
        <f t="shared" si="61"/>
        <v>DE1200301</v>
      </c>
      <c r="K430" s="25"/>
      <c r="L430" s="16"/>
      <c r="M430" s="22" t="s">
        <v>2264</v>
      </c>
      <c r="N430" s="46"/>
      <c r="O430" s="46"/>
      <c r="P430" s="22" t="s">
        <v>2266</v>
      </c>
      <c r="Q430" s="46"/>
      <c r="R430" s="46"/>
      <c r="S430" s="22" t="s">
        <v>2267</v>
      </c>
      <c r="T430" s="70" t="s">
        <v>2280</v>
      </c>
    </row>
    <row r="431" spans="1:20" ht="12.75" customHeight="1">
      <c r="A431" s="28" t="s">
        <v>682</v>
      </c>
      <c r="B431" s="17" t="s">
        <v>2049</v>
      </c>
      <c r="C431" s="16" t="s">
        <v>798</v>
      </c>
      <c r="D431" s="26" t="s">
        <v>797</v>
      </c>
      <c r="E431" s="61" t="str">
        <f t="shared" si="62"/>
        <v>DE</v>
      </c>
      <c r="F431" s="61" t="str">
        <f t="shared" si="63"/>
        <v>120</v>
      </c>
      <c r="G431" s="59" t="str">
        <f t="shared" si="64"/>
        <v xml:space="preserve">03   </v>
      </c>
      <c r="H431" s="59" t="str">
        <f t="shared" si="65"/>
        <v xml:space="preserve">02      </v>
      </c>
      <c r="I431" s="74" t="str">
        <f t="shared" si="60"/>
        <v xml:space="preserve">DE12003   02      </v>
      </c>
      <c r="J431" s="68" t="str">
        <f t="shared" si="61"/>
        <v>DE1200302</v>
      </c>
      <c r="K431" s="25"/>
      <c r="L431" s="16"/>
      <c r="M431" s="22" t="s">
        <v>2265</v>
      </c>
      <c r="N431" s="46"/>
      <c r="O431" s="46"/>
      <c r="P431" s="22" t="s">
        <v>2269</v>
      </c>
      <c r="Q431" s="46"/>
      <c r="R431" s="46"/>
      <c r="S431" s="22" t="s">
        <v>2268</v>
      </c>
      <c r="T431" s="70" t="s">
        <v>2280</v>
      </c>
    </row>
    <row r="432" spans="1:20" ht="12.75" customHeight="1">
      <c r="A432" s="28" t="s">
        <v>682</v>
      </c>
      <c r="B432" s="17" t="s">
        <v>2049</v>
      </c>
      <c r="C432" s="16" t="s">
        <v>729</v>
      </c>
      <c r="D432" s="26" t="s">
        <v>796</v>
      </c>
      <c r="E432" s="61" t="str">
        <f t="shared" si="62"/>
        <v>DE</v>
      </c>
      <c r="F432" s="61" t="str">
        <f t="shared" si="63"/>
        <v>120</v>
      </c>
      <c r="G432" s="59" t="str">
        <f t="shared" si="64"/>
        <v xml:space="preserve">04   </v>
      </c>
      <c r="H432" s="59" t="str">
        <f t="shared" si="65"/>
        <v xml:space="preserve">01      </v>
      </c>
      <c r="I432" s="74" t="str">
        <f t="shared" si="60"/>
        <v xml:space="preserve">DE12004   01      </v>
      </c>
      <c r="J432" s="68" t="str">
        <f t="shared" si="61"/>
        <v>DE1200401</v>
      </c>
      <c r="K432" s="25"/>
      <c r="L432" s="16"/>
      <c r="M432" s="22" t="s">
        <v>2264</v>
      </c>
      <c r="N432" s="46"/>
      <c r="O432" s="46"/>
      <c r="P432" s="22" t="s">
        <v>2266</v>
      </c>
      <c r="Q432" s="46"/>
      <c r="R432" s="46"/>
      <c r="S432" s="22" t="s">
        <v>2267</v>
      </c>
      <c r="T432" s="70" t="s">
        <v>2280</v>
      </c>
    </row>
    <row r="433" spans="1:20" ht="12.75" customHeight="1">
      <c r="A433" s="28" t="s">
        <v>682</v>
      </c>
      <c r="B433" s="17" t="s">
        <v>2049</v>
      </c>
      <c r="C433" s="16" t="s">
        <v>729</v>
      </c>
      <c r="D433" s="26" t="s">
        <v>797</v>
      </c>
      <c r="E433" s="61" t="str">
        <f t="shared" si="62"/>
        <v>DE</v>
      </c>
      <c r="F433" s="61" t="str">
        <f t="shared" si="63"/>
        <v>120</v>
      </c>
      <c r="G433" s="59" t="str">
        <f t="shared" si="64"/>
        <v xml:space="preserve">04   </v>
      </c>
      <c r="H433" s="59" t="str">
        <f t="shared" si="65"/>
        <v xml:space="preserve">02      </v>
      </c>
      <c r="I433" s="74" t="str">
        <f t="shared" si="60"/>
        <v xml:space="preserve">DE12004   02      </v>
      </c>
      <c r="J433" s="68" t="str">
        <f t="shared" si="61"/>
        <v>DE1200402</v>
      </c>
      <c r="K433" s="25"/>
      <c r="L433" s="16"/>
      <c r="M433" s="22" t="s">
        <v>2265</v>
      </c>
      <c r="N433" s="46"/>
      <c r="O433" s="46"/>
      <c r="P433" s="22" t="s">
        <v>2269</v>
      </c>
      <c r="Q433" s="46"/>
      <c r="R433" s="46"/>
      <c r="S433" s="22" t="s">
        <v>2268</v>
      </c>
      <c r="T433" s="70" t="s">
        <v>2280</v>
      </c>
    </row>
    <row r="434" spans="1:20" ht="12.75" customHeight="1">
      <c r="A434" s="47" t="s">
        <v>682</v>
      </c>
      <c r="B434" s="36" t="s">
        <v>1079</v>
      </c>
      <c r="C434" s="34" t="s">
        <v>866</v>
      </c>
      <c r="D434" s="22" t="s">
        <v>796</v>
      </c>
      <c r="E434" s="61" t="str">
        <f t="shared" si="62"/>
        <v>DE</v>
      </c>
      <c r="F434" s="61" t="str">
        <f t="shared" si="63"/>
        <v xml:space="preserve">99 </v>
      </c>
      <c r="G434" s="59" t="str">
        <f t="shared" si="64"/>
        <v xml:space="preserve">98   </v>
      </c>
      <c r="H434" s="59" t="str">
        <f t="shared" si="65"/>
        <v xml:space="preserve">01      </v>
      </c>
      <c r="I434" s="74" t="str">
        <f t="shared" si="60"/>
        <v xml:space="preserve">DE99 98   01      </v>
      </c>
      <c r="J434" s="68" t="str">
        <f t="shared" si="61"/>
        <v>DE999801</v>
      </c>
      <c r="K434" s="36"/>
      <c r="L434" s="46"/>
      <c r="M434" s="22" t="s">
        <v>311</v>
      </c>
      <c r="N434" s="36"/>
      <c r="O434" s="46"/>
      <c r="P434" s="22" t="s">
        <v>312</v>
      </c>
      <c r="Q434" s="36"/>
      <c r="R434" s="46"/>
      <c r="S434" s="22" t="s">
        <v>313</v>
      </c>
      <c r="T434" s="70" t="s">
        <v>2287</v>
      </c>
    </row>
    <row r="435" spans="1:20" ht="12.75" customHeight="1">
      <c r="A435" s="47" t="s">
        <v>682</v>
      </c>
      <c r="B435" s="36" t="s">
        <v>1079</v>
      </c>
      <c r="C435" s="34" t="s">
        <v>1079</v>
      </c>
      <c r="D435" s="22" t="s">
        <v>796</v>
      </c>
      <c r="E435" s="61" t="str">
        <f t="shared" si="62"/>
        <v>DE</v>
      </c>
      <c r="F435" s="61" t="str">
        <f t="shared" si="63"/>
        <v xml:space="preserve">99 </v>
      </c>
      <c r="G435" s="59" t="str">
        <f t="shared" si="64"/>
        <v xml:space="preserve">99   </v>
      </c>
      <c r="H435" s="59" t="str">
        <f t="shared" si="65"/>
        <v xml:space="preserve">01      </v>
      </c>
      <c r="I435" s="74" t="str">
        <f t="shared" si="60"/>
        <v xml:space="preserve">DE99 99   01      </v>
      </c>
      <c r="J435" s="68" t="str">
        <f t="shared" si="61"/>
        <v>DE999901</v>
      </c>
      <c r="K435" s="46"/>
      <c r="L435" s="46"/>
      <c r="M435" s="22" t="s">
        <v>138</v>
      </c>
      <c r="N435" s="46"/>
      <c r="O435" s="46"/>
      <c r="P435" s="22" t="s">
        <v>773</v>
      </c>
      <c r="Q435" s="46"/>
      <c r="R435" s="46"/>
      <c r="S435" s="22" t="s">
        <v>888</v>
      </c>
      <c r="T435" s="70" t="s">
        <v>2287</v>
      </c>
    </row>
    <row r="436" spans="1:20" ht="12.75" customHeight="1">
      <c r="A436" s="47" t="s">
        <v>682</v>
      </c>
      <c r="B436" s="36" t="s">
        <v>1079</v>
      </c>
      <c r="C436" s="34" t="s">
        <v>1079</v>
      </c>
      <c r="D436" s="22" t="s">
        <v>797</v>
      </c>
      <c r="E436" s="61" t="str">
        <f t="shared" si="62"/>
        <v>DE</v>
      </c>
      <c r="F436" s="61" t="str">
        <f t="shared" si="63"/>
        <v xml:space="preserve">99 </v>
      </c>
      <c r="G436" s="59" t="str">
        <f t="shared" si="64"/>
        <v xml:space="preserve">99   </v>
      </c>
      <c r="H436" s="59" t="str">
        <f t="shared" si="65"/>
        <v xml:space="preserve">02      </v>
      </c>
      <c r="I436" s="74" t="str">
        <f t="shared" si="60"/>
        <v xml:space="preserve">DE99 99   02      </v>
      </c>
      <c r="J436" s="68" t="str">
        <f t="shared" si="61"/>
        <v>DE999902</v>
      </c>
      <c r="K436" s="46"/>
      <c r="L436" s="46"/>
      <c r="M436" s="22" t="s">
        <v>117</v>
      </c>
      <c r="N436" s="46"/>
      <c r="O436" s="46"/>
      <c r="P436" s="22" t="s">
        <v>1113</v>
      </c>
      <c r="Q436" s="46"/>
      <c r="R436" s="46"/>
      <c r="S436" s="22" t="s">
        <v>575</v>
      </c>
      <c r="T436" s="70" t="s">
        <v>2287</v>
      </c>
    </row>
    <row r="437" spans="1:20" ht="12.75" customHeight="1">
      <c r="A437" s="47" t="s">
        <v>682</v>
      </c>
      <c r="B437" s="36" t="s">
        <v>1079</v>
      </c>
      <c r="C437" s="34" t="s">
        <v>1079</v>
      </c>
      <c r="D437" s="22" t="s">
        <v>798</v>
      </c>
      <c r="E437" s="61" t="str">
        <f t="shared" si="62"/>
        <v>DE</v>
      </c>
      <c r="F437" s="61" t="str">
        <f t="shared" si="63"/>
        <v xml:space="preserve">99 </v>
      </c>
      <c r="G437" s="59" t="str">
        <f t="shared" si="64"/>
        <v xml:space="preserve">99   </v>
      </c>
      <c r="H437" s="59" t="str">
        <f t="shared" si="65"/>
        <v xml:space="preserve">03      </v>
      </c>
      <c r="I437" s="74" t="str">
        <f t="shared" si="60"/>
        <v xml:space="preserve">DE99 99   03      </v>
      </c>
      <c r="J437" s="68" t="str">
        <f t="shared" si="61"/>
        <v>DE999903</v>
      </c>
      <c r="K437" s="46"/>
      <c r="L437" s="46"/>
      <c r="M437" s="22" t="s">
        <v>1139</v>
      </c>
      <c r="N437" s="46"/>
      <c r="O437" s="46"/>
      <c r="P437" s="22" t="s">
        <v>1140</v>
      </c>
      <c r="Q437" s="46"/>
      <c r="R437" s="46"/>
      <c r="S437" s="22" t="s">
        <v>574</v>
      </c>
      <c r="T437" s="70" t="s">
        <v>2287</v>
      </c>
    </row>
    <row r="438" spans="1:20" s="45" customFormat="1" ht="13.2" customHeight="1">
      <c r="A438" s="47" t="s">
        <v>377</v>
      </c>
      <c r="B438" s="36" t="s">
        <v>1276</v>
      </c>
      <c r="C438" s="34" t="s">
        <v>1277</v>
      </c>
      <c r="D438" s="22" t="s">
        <v>1278</v>
      </c>
      <c r="E438" s="61" t="str">
        <f t="shared" si="62"/>
        <v>MS</v>
      </c>
      <c r="F438" s="61" t="str">
        <f t="shared" si="63"/>
        <v>BRK</v>
      </c>
      <c r="G438" s="59" t="str">
        <f t="shared" si="64"/>
        <v xml:space="preserve">ACCE </v>
      </c>
      <c r="H438" s="59" t="str">
        <f t="shared" si="65"/>
        <v>DIVERS__</v>
      </c>
      <c r="I438" s="74" t="str">
        <f t="shared" si="60"/>
        <v>MSBRKACCE DIVERS__</v>
      </c>
      <c r="J438" s="68" t="str">
        <f t="shared" si="61"/>
        <v>MSBRKACCEDIVERS__</v>
      </c>
      <c r="K438" s="8"/>
      <c r="L438" s="35"/>
      <c r="M438" s="22" t="s">
        <v>138</v>
      </c>
      <c r="N438" s="9"/>
      <c r="O438" s="3"/>
      <c r="P438" s="22" t="s">
        <v>773</v>
      </c>
      <c r="Q438" s="9"/>
      <c r="R438" s="3"/>
      <c r="S438" s="22" t="s">
        <v>888</v>
      </c>
      <c r="T438" s="70" t="s">
        <v>2275</v>
      </c>
    </row>
    <row r="439" spans="1:20" s="45" customFormat="1" ht="13.2" customHeight="1">
      <c r="A439" s="47" t="s">
        <v>377</v>
      </c>
      <c r="B439" s="36" t="s">
        <v>1276</v>
      </c>
      <c r="C439" s="34" t="s">
        <v>1277</v>
      </c>
      <c r="D439" s="22" t="s">
        <v>1279</v>
      </c>
      <c r="E439" s="61" t="str">
        <f t="shared" si="62"/>
        <v>MS</v>
      </c>
      <c r="F439" s="61" t="str">
        <f t="shared" si="63"/>
        <v>BRK</v>
      </c>
      <c r="G439" s="59" t="str">
        <f t="shared" si="64"/>
        <v xml:space="preserve">ACCE </v>
      </c>
      <c r="H439" s="59" t="str">
        <f t="shared" si="65"/>
        <v>B____H__</v>
      </c>
      <c r="I439" s="74" t="str">
        <f t="shared" si="60"/>
        <v>MSBRKACCE B____H__</v>
      </c>
      <c r="J439" s="68" t="str">
        <f t="shared" si="61"/>
        <v>MSBRKACCEB____H__</v>
      </c>
      <c r="K439" s="8"/>
      <c r="L439" s="35"/>
      <c r="M439" s="22" t="s">
        <v>1280</v>
      </c>
      <c r="N439" s="9"/>
      <c r="O439" s="3"/>
      <c r="P439" s="22" t="s">
        <v>738</v>
      </c>
      <c r="Q439" s="9"/>
      <c r="R439" s="3"/>
      <c r="S439" s="22" t="s">
        <v>1280</v>
      </c>
      <c r="T439" s="70" t="s">
        <v>2275</v>
      </c>
    </row>
    <row r="440" spans="1:20" s="45" customFormat="1" ht="13.2" customHeight="1">
      <c r="A440" s="47" t="s">
        <v>377</v>
      </c>
      <c r="B440" s="36" t="s">
        <v>1276</v>
      </c>
      <c r="C440" s="34" t="s">
        <v>1277</v>
      </c>
      <c r="D440" s="22" t="s">
        <v>1281</v>
      </c>
      <c r="E440" s="61" t="str">
        <f t="shared" si="62"/>
        <v>MS</v>
      </c>
      <c r="F440" s="61" t="str">
        <f t="shared" si="63"/>
        <v>BRK</v>
      </c>
      <c r="G440" s="59" t="str">
        <f t="shared" si="64"/>
        <v xml:space="preserve">ACCE </v>
      </c>
      <c r="H440" s="59" t="str">
        <f t="shared" si="65"/>
        <v>C____H__</v>
      </c>
      <c r="I440" s="74" t="str">
        <f t="shared" si="60"/>
        <v>MSBRKACCE C____H__</v>
      </c>
      <c r="J440" s="68" t="str">
        <f t="shared" si="61"/>
        <v>MSBRKACCEC____H__</v>
      </c>
      <c r="K440" s="8"/>
      <c r="L440" s="35"/>
      <c r="M440" s="22" t="s">
        <v>1282</v>
      </c>
      <c r="N440" s="9"/>
      <c r="O440" s="3"/>
      <c r="P440" s="22" t="s">
        <v>737</v>
      </c>
      <c r="Q440" s="9"/>
      <c r="R440" s="3"/>
      <c r="S440" s="22" t="s">
        <v>1282</v>
      </c>
      <c r="T440" s="70" t="s">
        <v>2283</v>
      </c>
    </row>
    <row r="441" spans="1:20" s="45" customFormat="1" ht="13.2" customHeight="1">
      <c r="A441" s="47" t="s">
        <v>377</v>
      </c>
      <c r="B441" s="36" t="s">
        <v>1276</v>
      </c>
      <c r="C441" s="34" t="s">
        <v>1277</v>
      </c>
      <c r="D441" s="22" t="s">
        <v>2054</v>
      </c>
      <c r="E441" s="61" t="str">
        <f t="shared" si="62"/>
        <v>MS</v>
      </c>
      <c r="F441" s="61" t="str">
        <f t="shared" si="63"/>
        <v>BRK</v>
      </c>
      <c r="G441" s="59" t="str">
        <f t="shared" si="64"/>
        <v xml:space="preserve">ACCE </v>
      </c>
      <c r="H441" s="59" t="str">
        <f t="shared" si="65"/>
        <v>H____T__</v>
      </c>
      <c r="I441" s="74" t="str">
        <f t="shared" ref="I441:I504" si="66">E441&amp;F441&amp;G441&amp;H441</f>
        <v>MSBRKACCE H____T__</v>
      </c>
      <c r="J441" s="68" t="str">
        <f t="shared" si="61"/>
        <v>MSBRKACCEH____T__</v>
      </c>
      <c r="K441" s="8"/>
      <c r="L441" s="35"/>
      <c r="M441" s="22" t="s">
        <v>1283</v>
      </c>
      <c r="N441" s="9"/>
      <c r="O441" s="3"/>
      <c r="P441" s="22" t="s">
        <v>728</v>
      </c>
      <c r="Q441" s="9"/>
      <c r="R441" s="3"/>
      <c r="S441" s="22" t="s">
        <v>1283</v>
      </c>
      <c r="T441" s="70" t="s">
        <v>2283</v>
      </c>
    </row>
    <row r="442" spans="1:20" s="45" customFormat="1" ht="13.2" customHeight="1">
      <c r="A442" s="47" t="s">
        <v>377</v>
      </c>
      <c r="B442" s="36" t="s">
        <v>1276</v>
      </c>
      <c r="C442" s="34" t="s">
        <v>1277</v>
      </c>
      <c r="D442" s="22" t="s">
        <v>1284</v>
      </c>
      <c r="E442" s="61" t="str">
        <f t="shared" si="62"/>
        <v>MS</v>
      </c>
      <c r="F442" s="61" t="str">
        <f t="shared" si="63"/>
        <v>BRK</v>
      </c>
      <c r="G442" s="59" t="str">
        <f t="shared" si="64"/>
        <v xml:space="preserve">ACCE </v>
      </c>
      <c r="H442" s="59" t="str">
        <f t="shared" si="65"/>
        <v>HH3_1HAC</v>
      </c>
      <c r="I442" s="74" t="str">
        <f t="shared" si="66"/>
        <v>MSBRKACCE HH3_1HAC</v>
      </c>
      <c r="J442" s="68" t="str">
        <f t="shared" si="61"/>
        <v>MSBRKACCEHH3_1HAC</v>
      </c>
      <c r="K442" s="8"/>
      <c r="L442" s="35"/>
      <c r="M442" s="22" t="s">
        <v>1709</v>
      </c>
      <c r="N442" s="9"/>
      <c r="O442" s="3"/>
      <c r="P442" s="22" t="s">
        <v>1714</v>
      </c>
      <c r="Q442" s="9"/>
      <c r="R442" s="3"/>
      <c r="S442" s="22" t="s">
        <v>1719</v>
      </c>
      <c r="T442" s="70" t="s">
        <v>2283</v>
      </c>
    </row>
    <row r="443" spans="1:20" s="45" customFormat="1" ht="13.2" customHeight="1">
      <c r="A443" s="47" t="s">
        <v>377</v>
      </c>
      <c r="B443" s="36" t="s">
        <v>1276</v>
      </c>
      <c r="C443" s="34" t="s">
        <v>1277</v>
      </c>
      <c r="D443" s="22" t="s">
        <v>1285</v>
      </c>
      <c r="E443" s="61" t="str">
        <f t="shared" si="62"/>
        <v>MS</v>
      </c>
      <c r="F443" s="61" t="str">
        <f t="shared" si="63"/>
        <v>BRK</v>
      </c>
      <c r="G443" s="59" t="str">
        <f t="shared" si="64"/>
        <v xml:space="preserve">ACCE </v>
      </c>
      <c r="H443" s="59" t="str">
        <f t="shared" si="65"/>
        <v>HH3_2HAC</v>
      </c>
      <c r="I443" s="74" t="str">
        <f t="shared" si="66"/>
        <v>MSBRKACCE HH3_2HAC</v>
      </c>
      <c r="J443" s="68" t="str">
        <f t="shared" ref="J443:J506" si="67">CONCATENATE(A443,B443,C443,D443)</f>
        <v>MSBRKACCEHH3_2HAC</v>
      </c>
      <c r="K443" s="8"/>
      <c r="L443" s="35"/>
      <c r="M443" s="22" t="s">
        <v>1710</v>
      </c>
      <c r="N443" s="9"/>
      <c r="O443" s="3"/>
      <c r="P443" s="22" t="s">
        <v>1715</v>
      </c>
      <c r="Q443" s="9"/>
      <c r="R443" s="3"/>
      <c r="S443" s="22" t="s">
        <v>1720</v>
      </c>
      <c r="T443" s="70" t="s">
        <v>2283</v>
      </c>
    </row>
    <row r="444" spans="1:20" s="45" customFormat="1" ht="13.2" customHeight="1">
      <c r="A444" s="47" t="s">
        <v>377</v>
      </c>
      <c r="B444" s="36" t="s">
        <v>1276</v>
      </c>
      <c r="C444" s="34" t="s">
        <v>1277</v>
      </c>
      <c r="D444" s="22" t="s">
        <v>1286</v>
      </c>
      <c r="E444" s="61" t="str">
        <f t="shared" si="62"/>
        <v>MS</v>
      </c>
      <c r="F444" s="61" t="str">
        <f t="shared" si="63"/>
        <v>BRK</v>
      </c>
      <c r="G444" s="59" t="str">
        <f t="shared" si="64"/>
        <v xml:space="preserve">ACCE </v>
      </c>
      <c r="H444" s="59" t="str">
        <f t="shared" si="65"/>
        <v>HH3_3HAC</v>
      </c>
      <c r="I444" s="74" t="str">
        <f t="shared" si="66"/>
        <v>MSBRKACCE HH3_3HAC</v>
      </c>
      <c r="J444" s="68" t="str">
        <f t="shared" si="67"/>
        <v>MSBRKACCEHH3_3HAC</v>
      </c>
      <c r="K444" s="8"/>
      <c r="L444" s="35"/>
      <c r="M444" s="22" t="s">
        <v>1711</v>
      </c>
      <c r="N444" s="9"/>
      <c r="O444" s="3"/>
      <c r="P444" s="22" t="s">
        <v>1716</v>
      </c>
      <c r="Q444" s="9"/>
      <c r="R444" s="3"/>
      <c r="S444" s="22" t="s">
        <v>1721</v>
      </c>
      <c r="T444" s="70" t="s">
        <v>2283</v>
      </c>
    </row>
    <row r="445" spans="1:20" s="45" customFormat="1" ht="13.2" customHeight="1">
      <c r="A445" s="47" t="s">
        <v>377</v>
      </c>
      <c r="B445" s="36" t="s">
        <v>1276</v>
      </c>
      <c r="C445" s="34" t="s">
        <v>1277</v>
      </c>
      <c r="D445" s="22" t="s">
        <v>1287</v>
      </c>
      <c r="E445" s="61" t="str">
        <f t="shared" si="62"/>
        <v>MS</v>
      </c>
      <c r="F445" s="61" t="str">
        <f t="shared" si="63"/>
        <v>BRK</v>
      </c>
      <c r="G445" s="59" t="str">
        <f t="shared" si="64"/>
        <v xml:space="preserve">ACCE </v>
      </c>
      <c r="H445" s="59" t="str">
        <f t="shared" si="65"/>
        <v>HH3_4HAC</v>
      </c>
      <c r="I445" s="74" t="str">
        <f t="shared" si="66"/>
        <v>MSBRKACCE HH3_4HAC</v>
      </c>
      <c r="J445" s="68" t="str">
        <f t="shared" si="67"/>
        <v>MSBRKACCEHH3_4HAC</v>
      </c>
      <c r="K445" s="8"/>
      <c r="L445" s="35"/>
      <c r="M445" s="22" t="s">
        <v>1712</v>
      </c>
      <c r="N445" s="9"/>
      <c r="O445" s="3"/>
      <c r="P445" s="22" t="s">
        <v>1717</v>
      </c>
      <c r="Q445" s="9"/>
      <c r="R445" s="3"/>
      <c r="S445" s="22" t="s">
        <v>1722</v>
      </c>
      <c r="T445" s="70" t="s">
        <v>2283</v>
      </c>
    </row>
    <row r="446" spans="1:20" s="45" customFormat="1" ht="13.2" customHeight="1">
      <c r="A446" s="47" t="s">
        <v>377</v>
      </c>
      <c r="B446" s="36" t="s">
        <v>1276</v>
      </c>
      <c r="C446" s="34" t="s">
        <v>1277</v>
      </c>
      <c r="D446" s="22" t="s">
        <v>1288</v>
      </c>
      <c r="E446" s="61" t="str">
        <f t="shared" ref="E446:E509" si="68">A446</f>
        <v>MS</v>
      </c>
      <c r="F446" s="61" t="str">
        <f t="shared" ref="F446:F509" si="69">IF(ISBLANK(B446),"   ",TEXT(B446,"00")&amp;LEFT("   ",3-LEN(TEXT(B446,"00"))))</f>
        <v>BRK</v>
      </c>
      <c r="G446" s="59" t="str">
        <f t="shared" ref="G446:G509" si="70">IF(ISBLANK(C446),"     ",TEXT(C446,"00")&amp;LEFT("     ",5-LEN(TEXT(C446,"00"))))</f>
        <v xml:space="preserve">ACCE </v>
      </c>
      <c r="H446" s="59" t="str">
        <f t="shared" ref="H446:H509" si="71">IF(ISBLANK(D446),"        ",TEXT(D446,"00")&amp;LEFT("        ",8-LEN(TEXT(D446,"00"))))</f>
        <v>HH3_5HAC</v>
      </c>
      <c r="I446" s="74" t="str">
        <f t="shared" si="66"/>
        <v>MSBRKACCE HH3_5HAC</v>
      </c>
      <c r="J446" s="68" t="str">
        <f t="shared" si="67"/>
        <v>MSBRKACCEHH3_5HAC</v>
      </c>
      <c r="K446" s="8"/>
      <c r="L446" s="35"/>
      <c r="M446" s="22" t="s">
        <v>1713</v>
      </c>
      <c r="N446" s="9"/>
      <c r="O446" s="3"/>
      <c r="P446" s="22" t="s">
        <v>1718</v>
      </c>
      <c r="Q446" s="9"/>
      <c r="R446" s="3"/>
      <c r="S446" s="22" t="s">
        <v>1723</v>
      </c>
      <c r="T446" s="70" t="s">
        <v>2283</v>
      </c>
    </row>
    <row r="447" spans="1:20" s="45" customFormat="1" ht="13.2" customHeight="1">
      <c r="A447" s="47" t="s">
        <v>377</v>
      </c>
      <c r="B447" s="36" t="s">
        <v>1276</v>
      </c>
      <c r="C447" s="34" t="s">
        <v>1277</v>
      </c>
      <c r="D447" s="22" t="s">
        <v>1785</v>
      </c>
      <c r="E447" s="61" t="str">
        <f t="shared" si="68"/>
        <v>MS</v>
      </c>
      <c r="F447" s="61" t="str">
        <f t="shared" si="69"/>
        <v>BRK</v>
      </c>
      <c r="G447" s="59" t="str">
        <f t="shared" si="70"/>
        <v xml:space="preserve">ACCE </v>
      </c>
      <c r="H447" s="59" t="str">
        <f t="shared" si="71"/>
        <v>HH3P1HRO</v>
      </c>
      <c r="I447" s="74" t="str">
        <f t="shared" si="66"/>
        <v>MSBRKACCE HH3P1HRO</v>
      </c>
      <c r="J447" s="68" t="str">
        <f t="shared" si="67"/>
        <v>MSBRKACCEHH3P1HRO</v>
      </c>
      <c r="K447" s="8"/>
      <c r="L447" s="35"/>
      <c r="M447" s="22" t="s">
        <v>2082</v>
      </c>
      <c r="N447" s="9"/>
      <c r="O447" s="3"/>
      <c r="P447" s="22" t="s">
        <v>2083</v>
      </c>
      <c r="Q447" s="9"/>
      <c r="R447" s="3"/>
      <c r="S447" s="22" t="s">
        <v>2084</v>
      </c>
      <c r="T447" s="70" t="s">
        <v>2283</v>
      </c>
    </row>
    <row r="448" spans="1:20" s="45" customFormat="1" ht="13.2" customHeight="1">
      <c r="A448" s="47" t="s">
        <v>377</v>
      </c>
      <c r="B448" s="36" t="s">
        <v>1276</v>
      </c>
      <c r="C448" s="34" t="s">
        <v>1277</v>
      </c>
      <c r="D448" s="22" t="s">
        <v>1786</v>
      </c>
      <c r="E448" s="61" t="str">
        <f t="shared" si="68"/>
        <v>MS</v>
      </c>
      <c r="F448" s="61" t="str">
        <f t="shared" si="69"/>
        <v>BRK</v>
      </c>
      <c r="G448" s="59" t="str">
        <f t="shared" si="70"/>
        <v xml:space="preserve">ACCE </v>
      </c>
      <c r="H448" s="59" t="str">
        <f t="shared" si="71"/>
        <v>HH3P2HRO</v>
      </c>
      <c r="I448" s="74" t="str">
        <f t="shared" si="66"/>
        <v>MSBRKACCE HH3P2HRO</v>
      </c>
      <c r="J448" s="68" t="str">
        <f t="shared" si="67"/>
        <v>MSBRKACCEHH3P2HRO</v>
      </c>
      <c r="K448" s="8"/>
      <c r="L448" s="35"/>
      <c r="M448" s="22" t="s">
        <v>2085</v>
      </c>
      <c r="N448" s="9"/>
      <c r="O448" s="3"/>
      <c r="P448" s="22" t="s">
        <v>2086</v>
      </c>
      <c r="Q448" s="9"/>
      <c r="R448" s="3"/>
      <c r="S448" s="22" t="s">
        <v>2087</v>
      </c>
      <c r="T448" s="70" t="s">
        <v>2283</v>
      </c>
    </row>
    <row r="449" spans="1:20" s="45" customFormat="1" ht="13.2" customHeight="1">
      <c r="A449" s="47" t="s">
        <v>377</v>
      </c>
      <c r="B449" s="36" t="s">
        <v>1276</v>
      </c>
      <c r="C449" s="34" t="s">
        <v>1277</v>
      </c>
      <c r="D449" s="22" t="s">
        <v>1787</v>
      </c>
      <c r="E449" s="61" t="str">
        <f t="shared" si="68"/>
        <v>MS</v>
      </c>
      <c r="F449" s="61" t="str">
        <f t="shared" si="69"/>
        <v>BRK</v>
      </c>
      <c r="G449" s="59" t="str">
        <f t="shared" si="70"/>
        <v xml:space="preserve">ACCE </v>
      </c>
      <c r="H449" s="59" t="str">
        <f t="shared" si="71"/>
        <v>HH3P3HRO</v>
      </c>
      <c r="I449" s="74" t="str">
        <f t="shared" si="66"/>
        <v>MSBRKACCE HH3P3HRO</v>
      </c>
      <c r="J449" s="68" t="str">
        <f t="shared" si="67"/>
        <v>MSBRKACCEHH3P3HRO</v>
      </c>
      <c r="K449" s="8"/>
      <c r="L449" s="35"/>
      <c r="M449" s="22" t="s">
        <v>2088</v>
      </c>
      <c r="N449" s="9"/>
      <c r="O449" s="3"/>
      <c r="P449" s="22" t="s">
        <v>2089</v>
      </c>
      <c r="Q449" s="9"/>
      <c r="R449" s="3"/>
      <c r="S449" s="22" t="s">
        <v>2090</v>
      </c>
      <c r="T449" s="70" t="s">
        <v>2283</v>
      </c>
    </row>
    <row r="450" spans="1:20" s="45" customFormat="1" ht="13.2" customHeight="1">
      <c r="A450" s="47" t="s">
        <v>377</v>
      </c>
      <c r="B450" s="36" t="s">
        <v>1276</v>
      </c>
      <c r="C450" s="34" t="s">
        <v>1277</v>
      </c>
      <c r="D450" s="22" t="s">
        <v>1788</v>
      </c>
      <c r="E450" s="61" t="str">
        <f t="shared" si="68"/>
        <v>MS</v>
      </c>
      <c r="F450" s="61" t="str">
        <f t="shared" si="69"/>
        <v>BRK</v>
      </c>
      <c r="G450" s="59" t="str">
        <f t="shared" si="70"/>
        <v xml:space="preserve">ACCE </v>
      </c>
      <c r="H450" s="59" t="str">
        <f t="shared" si="71"/>
        <v>HH3P4HRO</v>
      </c>
      <c r="I450" s="74" t="str">
        <f t="shared" si="66"/>
        <v>MSBRKACCE HH3P4HRO</v>
      </c>
      <c r="J450" s="68" t="str">
        <f t="shared" si="67"/>
        <v>MSBRKACCEHH3P4HRO</v>
      </c>
      <c r="K450" s="8"/>
      <c r="L450" s="35"/>
      <c r="M450" s="22" t="s">
        <v>2091</v>
      </c>
      <c r="N450" s="9"/>
      <c r="O450" s="3"/>
      <c r="P450" s="22" t="s">
        <v>2092</v>
      </c>
      <c r="Q450" s="9"/>
      <c r="R450" s="3"/>
      <c r="S450" s="22" t="s">
        <v>2093</v>
      </c>
      <c r="T450" s="70" t="s">
        <v>2283</v>
      </c>
    </row>
    <row r="451" spans="1:20" s="45" customFormat="1" ht="13.2" customHeight="1">
      <c r="A451" s="47" t="s">
        <v>377</v>
      </c>
      <c r="B451" s="36" t="s">
        <v>1276</v>
      </c>
      <c r="C451" s="34" t="s">
        <v>1277</v>
      </c>
      <c r="D451" s="22" t="s">
        <v>1789</v>
      </c>
      <c r="E451" s="61" t="str">
        <f t="shared" si="68"/>
        <v>MS</v>
      </c>
      <c r="F451" s="61" t="str">
        <f t="shared" si="69"/>
        <v>BRK</v>
      </c>
      <c r="G451" s="59" t="str">
        <f t="shared" si="70"/>
        <v xml:space="preserve">ACCE </v>
      </c>
      <c r="H451" s="59" t="str">
        <f t="shared" si="71"/>
        <v>HH3P1HMO</v>
      </c>
      <c r="I451" s="74" t="str">
        <f t="shared" si="66"/>
        <v>MSBRKACCE HH3P1HMO</v>
      </c>
      <c r="J451" s="68" t="str">
        <f t="shared" si="67"/>
        <v>MSBRKACCEHH3P1HMO</v>
      </c>
      <c r="K451" s="8"/>
      <c r="L451" s="35"/>
      <c r="M451" s="22" t="s">
        <v>2094</v>
      </c>
      <c r="N451" s="9"/>
      <c r="O451" s="3"/>
      <c r="P451" s="22" t="s">
        <v>2095</v>
      </c>
      <c r="Q451" s="9"/>
      <c r="R451" s="3"/>
      <c r="S451" s="22" t="s">
        <v>2096</v>
      </c>
      <c r="T451" s="70" t="s">
        <v>2283</v>
      </c>
    </row>
    <row r="452" spans="1:20" s="45" customFormat="1" ht="13.2" customHeight="1">
      <c r="A452" s="47" t="s">
        <v>377</v>
      </c>
      <c r="B452" s="36" t="s">
        <v>1276</v>
      </c>
      <c r="C452" s="34" t="s">
        <v>1277</v>
      </c>
      <c r="D452" s="22" t="s">
        <v>1790</v>
      </c>
      <c r="E452" s="61" t="str">
        <f t="shared" si="68"/>
        <v>MS</v>
      </c>
      <c r="F452" s="61" t="str">
        <f t="shared" si="69"/>
        <v>BRK</v>
      </c>
      <c r="G452" s="59" t="str">
        <f t="shared" si="70"/>
        <v xml:space="preserve">ACCE </v>
      </c>
      <c r="H452" s="59" t="str">
        <f t="shared" si="71"/>
        <v>HH3P2HMO</v>
      </c>
      <c r="I452" s="74" t="str">
        <f t="shared" si="66"/>
        <v>MSBRKACCE HH3P2HMO</v>
      </c>
      <c r="J452" s="68" t="str">
        <f t="shared" si="67"/>
        <v>MSBRKACCEHH3P2HMO</v>
      </c>
      <c r="K452" s="8"/>
      <c r="L452" s="35"/>
      <c r="M452" s="22" t="s">
        <v>2097</v>
      </c>
      <c r="N452" s="9"/>
      <c r="O452" s="3"/>
      <c r="P452" s="22" t="s">
        <v>2098</v>
      </c>
      <c r="Q452" s="9"/>
      <c r="R452" s="3"/>
      <c r="S452" s="22" t="s">
        <v>2099</v>
      </c>
      <c r="T452" s="70" t="s">
        <v>2283</v>
      </c>
    </row>
    <row r="453" spans="1:20" s="45" customFormat="1" ht="13.2" customHeight="1">
      <c r="A453" s="47" t="s">
        <v>377</v>
      </c>
      <c r="B453" s="36" t="s">
        <v>1276</v>
      </c>
      <c r="C453" s="34" t="s">
        <v>1277</v>
      </c>
      <c r="D453" s="22" t="s">
        <v>1791</v>
      </c>
      <c r="E453" s="61" t="str">
        <f t="shared" si="68"/>
        <v>MS</v>
      </c>
      <c r="F453" s="61" t="str">
        <f t="shared" si="69"/>
        <v>BRK</v>
      </c>
      <c r="G453" s="59" t="str">
        <f t="shared" si="70"/>
        <v xml:space="preserve">ACCE </v>
      </c>
      <c r="H453" s="59" t="str">
        <f t="shared" si="71"/>
        <v>HH3P3HMO</v>
      </c>
      <c r="I453" s="74" t="str">
        <f t="shared" si="66"/>
        <v>MSBRKACCE HH3P3HMO</v>
      </c>
      <c r="J453" s="68" t="str">
        <f t="shared" si="67"/>
        <v>MSBRKACCEHH3P3HMO</v>
      </c>
      <c r="K453" s="8"/>
      <c r="L453" s="35"/>
      <c r="M453" s="22" t="s">
        <v>2100</v>
      </c>
      <c r="N453" s="9"/>
      <c r="O453" s="3"/>
      <c r="P453" s="22" t="s">
        <v>2101</v>
      </c>
      <c r="Q453" s="9"/>
      <c r="R453" s="3"/>
      <c r="S453" s="22" t="s">
        <v>2102</v>
      </c>
      <c r="T453" s="70" t="s">
        <v>2283</v>
      </c>
    </row>
    <row r="454" spans="1:20" s="45" customFormat="1" ht="13.2" customHeight="1">
      <c r="A454" s="47" t="s">
        <v>377</v>
      </c>
      <c r="B454" s="36" t="s">
        <v>1276</v>
      </c>
      <c r="C454" s="34" t="s">
        <v>1277</v>
      </c>
      <c r="D454" s="22" t="s">
        <v>1792</v>
      </c>
      <c r="E454" s="61" t="str">
        <f t="shared" si="68"/>
        <v>MS</v>
      </c>
      <c r="F454" s="61" t="str">
        <f t="shared" si="69"/>
        <v>BRK</v>
      </c>
      <c r="G454" s="59" t="str">
        <f t="shared" si="70"/>
        <v xml:space="preserve">ACCE </v>
      </c>
      <c r="H454" s="59" t="str">
        <f t="shared" si="71"/>
        <v>HH3P4HMO</v>
      </c>
      <c r="I454" s="74" t="str">
        <f t="shared" si="66"/>
        <v>MSBRKACCE HH3P4HMO</v>
      </c>
      <c r="J454" s="68" t="str">
        <f t="shared" si="67"/>
        <v>MSBRKACCEHH3P4HMO</v>
      </c>
      <c r="K454" s="8"/>
      <c r="L454" s="35"/>
      <c r="M454" s="22" t="s">
        <v>2103</v>
      </c>
      <c r="N454" s="9"/>
      <c r="O454" s="3"/>
      <c r="P454" s="22" t="s">
        <v>2104</v>
      </c>
      <c r="Q454" s="9"/>
      <c r="R454" s="3"/>
      <c r="S454" s="22" t="s">
        <v>2105</v>
      </c>
      <c r="T454" s="70" t="s">
        <v>2283</v>
      </c>
    </row>
    <row r="455" spans="1:20" s="45" customFormat="1" ht="13.2" customHeight="1">
      <c r="A455" s="47" t="s">
        <v>377</v>
      </c>
      <c r="B455" s="36" t="s">
        <v>1276</v>
      </c>
      <c r="C455" s="34" t="s">
        <v>1277</v>
      </c>
      <c r="D455" s="22" t="s">
        <v>1793</v>
      </c>
      <c r="E455" s="61" t="str">
        <f t="shared" si="68"/>
        <v>MS</v>
      </c>
      <c r="F455" s="61" t="str">
        <f t="shared" si="69"/>
        <v>BRK</v>
      </c>
      <c r="G455" s="59" t="str">
        <f t="shared" si="70"/>
        <v xml:space="preserve">ACCE </v>
      </c>
      <c r="H455" s="59" t="str">
        <f t="shared" si="71"/>
        <v>HH3P1HPL</v>
      </c>
      <c r="I455" s="74" t="str">
        <f t="shared" si="66"/>
        <v>MSBRKACCE HH3P1HPL</v>
      </c>
      <c r="J455" s="68" t="str">
        <f t="shared" si="67"/>
        <v>MSBRKACCEHH3P1HPL</v>
      </c>
      <c r="K455" s="8"/>
      <c r="L455" s="35"/>
      <c r="M455" s="22" t="s">
        <v>2106</v>
      </c>
      <c r="N455" s="9"/>
      <c r="O455" s="3"/>
      <c r="P455" s="22" t="s">
        <v>2107</v>
      </c>
      <c r="Q455" s="9"/>
      <c r="R455" s="3"/>
      <c r="S455" s="22" t="s">
        <v>2108</v>
      </c>
      <c r="T455" s="70" t="s">
        <v>2283</v>
      </c>
    </row>
    <row r="456" spans="1:20" s="45" customFormat="1" ht="13.2" customHeight="1">
      <c r="A456" s="47" t="s">
        <v>377</v>
      </c>
      <c r="B456" s="36" t="s">
        <v>1276</v>
      </c>
      <c r="C456" s="34" t="s">
        <v>1277</v>
      </c>
      <c r="D456" s="22" t="s">
        <v>1794</v>
      </c>
      <c r="E456" s="61" t="str">
        <f t="shared" si="68"/>
        <v>MS</v>
      </c>
      <c r="F456" s="61" t="str">
        <f t="shared" si="69"/>
        <v>BRK</v>
      </c>
      <c r="G456" s="59" t="str">
        <f t="shared" si="70"/>
        <v xml:space="preserve">ACCE </v>
      </c>
      <c r="H456" s="59" t="str">
        <f t="shared" si="71"/>
        <v>HH3P2HPL</v>
      </c>
      <c r="I456" s="74" t="str">
        <f t="shared" si="66"/>
        <v>MSBRKACCE HH3P2HPL</v>
      </c>
      <c r="J456" s="68" t="str">
        <f t="shared" si="67"/>
        <v>MSBRKACCEHH3P2HPL</v>
      </c>
      <c r="K456" s="8"/>
      <c r="L456" s="35"/>
      <c r="M456" s="22" t="s">
        <v>2109</v>
      </c>
      <c r="N456" s="9"/>
      <c r="O456" s="3"/>
      <c r="P456" s="22" t="s">
        <v>2110</v>
      </c>
      <c r="Q456" s="9"/>
      <c r="R456" s="3"/>
      <c r="S456" s="22" t="s">
        <v>2111</v>
      </c>
      <c r="T456" s="70" t="s">
        <v>2283</v>
      </c>
    </row>
    <row r="457" spans="1:20" s="45" customFormat="1" ht="13.2" customHeight="1">
      <c r="A457" s="47" t="s">
        <v>377</v>
      </c>
      <c r="B457" s="36" t="s">
        <v>1276</v>
      </c>
      <c r="C457" s="34" t="s">
        <v>1277</v>
      </c>
      <c r="D457" s="22" t="s">
        <v>1795</v>
      </c>
      <c r="E457" s="61" t="str">
        <f t="shared" si="68"/>
        <v>MS</v>
      </c>
      <c r="F457" s="61" t="str">
        <f t="shared" si="69"/>
        <v>BRK</v>
      </c>
      <c r="G457" s="59" t="str">
        <f t="shared" si="70"/>
        <v xml:space="preserve">ACCE </v>
      </c>
      <c r="H457" s="59" t="str">
        <f t="shared" si="71"/>
        <v>HH3P3HPL</v>
      </c>
      <c r="I457" s="74" t="str">
        <f t="shared" si="66"/>
        <v>MSBRKACCE HH3P3HPL</v>
      </c>
      <c r="J457" s="68" t="str">
        <f t="shared" si="67"/>
        <v>MSBRKACCEHH3P3HPL</v>
      </c>
      <c r="K457" s="8"/>
      <c r="L457" s="35"/>
      <c r="M457" s="22" t="s">
        <v>2112</v>
      </c>
      <c r="N457" s="9"/>
      <c r="O457" s="3"/>
      <c r="P457" s="22" t="s">
        <v>2113</v>
      </c>
      <c r="Q457" s="9"/>
      <c r="R457" s="3"/>
      <c r="S457" s="22" t="s">
        <v>2114</v>
      </c>
      <c r="T457" s="70" t="s">
        <v>2283</v>
      </c>
    </row>
    <row r="458" spans="1:20" s="45" customFormat="1" ht="13.2" customHeight="1">
      <c r="A458" s="47" t="s">
        <v>377</v>
      </c>
      <c r="B458" s="36" t="s">
        <v>1276</v>
      </c>
      <c r="C458" s="34" t="s">
        <v>1277</v>
      </c>
      <c r="D458" s="22" t="s">
        <v>1796</v>
      </c>
      <c r="E458" s="61" t="str">
        <f t="shared" si="68"/>
        <v>MS</v>
      </c>
      <c r="F458" s="61" t="str">
        <f t="shared" si="69"/>
        <v>BRK</v>
      </c>
      <c r="G458" s="59" t="str">
        <f t="shared" si="70"/>
        <v xml:space="preserve">ACCE </v>
      </c>
      <c r="H458" s="59" t="str">
        <f t="shared" si="71"/>
        <v>HH3P4HPL</v>
      </c>
      <c r="I458" s="74" t="str">
        <f t="shared" si="66"/>
        <v>MSBRKACCE HH3P4HPL</v>
      </c>
      <c r="J458" s="68" t="str">
        <f t="shared" si="67"/>
        <v>MSBRKACCEHH3P4HPL</v>
      </c>
      <c r="K458" s="8"/>
      <c r="L458" s="35"/>
      <c r="M458" s="22" t="s">
        <v>2115</v>
      </c>
      <c r="N458" s="9"/>
      <c r="O458" s="3"/>
      <c r="P458" s="22" t="s">
        <v>2116</v>
      </c>
      <c r="Q458" s="9"/>
      <c r="R458" s="3"/>
      <c r="S458" s="22" t="s">
        <v>2117</v>
      </c>
      <c r="T458" s="70" t="s">
        <v>2283</v>
      </c>
    </row>
    <row r="459" spans="1:20" s="45" customFormat="1" ht="13.2" customHeight="1">
      <c r="A459" s="47" t="s">
        <v>377</v>
      </c>
      <c r="B459" s="36" t="s">
        <v>1276</v>
      </c>
      <c r="C459" s="34" t="s">
        <v>1277</v>
      </c>
      <c r="D459" s="22" t="s">
        <v>1797</v>
      </c>
      <c r="E459" s="61" t="str">
        <f t="shared" si="68"/>
        <v>MS</v>
      </c>
      <c r="F459" s="61" t="str">
        <f t="shared" si="69"/>
        <v>BRK</v>
      </c>
      <c r="G459" s="59" t="str">
        <f t="shared" si="70"/>
        <v xml:space="preserve">ACCE </v>
      </c>
      <c r="H459" s="59" t="str">
        <f t="shared" si="71"/>
        <v>HH3P1HDO</v>
      </c>
      <c r="I459" s="74" t="str">
        <f t="shared" si="66"/>
        <v>MSBRKACCE HH3P1HDO</v>
      </c>
      <c r="J459" s="68" t="str">
        <f t="shared" si="67"/>
        <v>MSBRKACCEHH3P1HDO</v>
      </c>
      <c r="K459" s="8"/>
      <c r="L459" s="35"/>
      <c r="M459" s="22" t="s">
        <v>2118</v>
      </c>
      <c r="N459" s="9"/>
      <c r="O459" s="3"/>
      <c r="P459" s="22" t="s">
        <v>2119</v>
      </c>
      <c r="Q459" s="9"/>
      <c r="R459" s="3"/>
      <c r="S459" s="22" t="s">
        <v>2120</v>
      </c>
      <c r="T459" s="70" t="s">
        <v>2283</v>
      </c>
    </row>
    <row r="460" spans="1:20" s="45" customFormat="1" ht="13.2" customHeight="1">
      <c r="A460" s="47" t="s">
        <v>377</v>
      </c>
      <c r="B460" s="36" t="s">
        <v>1276</v>
      </c>
      <c r="C460" s="34" t="s">
        <v>1277</v>
      </c>
      <c r="D460" s="22" t="s">
        <v>1798</v>
      </c>
      <c r="E460" s="61" t="str">
        <f t="shared" si="68"/>
        <v>MS</v>
      </c>
      <c r="F460" s="61" t="str">
        <f t="shared" si="69"/>
        <v>BRK</v>
      </c>
      <c r="G460" s="59" t="str">
        <f t="shared" si="70"/>
        <v xml:space="preserve">ACCE </v>
      </c>
      <c r="H460" s="59" t="str">
        <f t="shared" si="71"/>
        <v>HH3P2HDO</v>
      </c>
      <c r="I460" s="74" t="str">
        <f t="shared" si="66"/>
        <v>MSBRKACCE HH3P2HDO</v>
      </c>
      <c r="J460" s="68" t="str">
        <f t="shared" si="67"/>
        <v>MSBRKACCEHH3P2HDO</v>
      </c>
      <c r="K460" s="8"/>
      <c r="L460" s="35"/>
      <c r="M460" s="22" t="s">
        <v>2121</v>
      </c>
      <c r="N460" s="9"/>
      <c r="O460" s="3"/>
      <c r="P460" s="22" t="s">
        <v>2122</v>
      </c>
      <c r="Q460" s="9"/>
      <c r="R460" s="3"/>
      <c r="S460" s="22" t="s">
        <v>2123</v>
      </c>
      <c r="T460" s="70" t="s">
        <v>2283</v>
      </c>
    </row>
    <row r="461" spans="1:20" s="45" customFormat="1" ht="13.2" customHeight="1">
      <c r="A461" s="47" t="s">
        <v>377</v>
      </c>
      <c r="B461" s="36" t="s">
        <v>1276</v>
      </c>
      <c r="C461" s="34" t="s">
        <v>1277</v>
      </c>
      <c r="D461" s="22" t="s">
        <v>1799</v>
      </c>
      <c r="E461" s="61" t="str">
        <f t="shared" si="68"/>
        <v>MS</v>
      </c>
      <c r="F461" s="61" t="str">
        <f t="shared" si="69"/>
        <v>BRK</v>
      </c>
      <c r="G461" s="59" t="str">
        <f t="shared" si="70"/>
        <v xml:space="preserve">ACCE </v>
      </c>
      <c r="H461" s="59" t="str">
        <f t="shared" si="71"/>
        <v>HH3P3HDO</v>
      </c>
      <c r="I461" s="74" t="str">
        <f t="shared" si="66"/>
        <v>MSBRKACCE HH3P3HDO</v>
      </c>
      <c r="J461" s="68" t="str">
        <f t="shared" si="67"/>
        <v>MSBRKACCEHH3P3HDO</v>
      </c>
      <c r="K461" s="8"/>
      <c r="L461" s="35"/>
      <c r="M461" s="22" t="s">
        <v>2124</v>
      </c>
      <c r="N461" s="9"/>
      <c r="O461" s="3"/>
      <c r="P461" s="22" t="s">
        <v>2125</v>
      </c>
      <c r="Q461" s="9"/>
      <c r="R461" s="3"/>
      <c r="S461" s="22" t="s">
        <v>2126</v>
      </c>
      <c r="T461" s="70" t="s">
        <v>2283</v>
      </c>
    </row>
    <row r="462" spans="1:20" s="45" customFormat="1" ht="13.2" customHeight="1">
      <c r="A462" s="47" t="s">
        <v>377</v>
      </c>
      <c r="B462" s="36" t="s">
        <v>1276</v>
      </c>
      <c r="C462" s="34" t="s">
        <v>1277</v>
      </c>
      <c r="D462" s="22" t="s">
        <v>1800</v>
      </c>
      <c r="E462" s="61" t="str">
        <f t="shared" si="68"/>
        <v>MS</v>
      </c>
      <c r="F462" s="61" t="str">
        <f t="shared" si="69"/>
        <v>BRK</v>
      </c>
      <c r="G462" s="59" t="str">
        <f t="shared" si="70"/>
        <v xml:space="preserve">ACCE </v>
      </c>
      <c r="H462" s="59" t="str">
        <f t="shared" si="71"/>
        <v>HH3P4HDO</v>
      </c>
      <c r="I462" s="74" t="str">
        <f t="shared" si="66"/>
        <v>MSBRKACCE HH3P4HDO</v>
      </c>
      <c r="J462" s="68" t="str">
        <f t="shared" si="67"/>
        <v>MSBRKACCEHH3P4HDO</v>
      </c>
      <c r="K462" s="8"/>
      <c r="L462" s="35"/>
      <c r="M462" s="22" t="s">
        <v>2127</v>
      </c>
      <c r="N462" s="9"/>
      <c r="O462" s="3"/>
      <c r="P462" s="22" t="s">
        <v>2128</v>
      </c>
      <c r="Q462" s="9"/>
      <c r="R462" s="3"/>
      <c r="S462" s="22" t="s">
        <v>2129</v>
      </c>
      <c r="T462" s="70" t="s">
        <v>2283</v>
      </c>
    </row>
    <row r="463" spans="1:20" s="45" customFormat="1" ht="13.2" customHeight="1">
      <c r="A463" s="47" t="s">
        <v>377</v>
      </c>
      <c r="B463" s="36" t="s">
        <v>1276</v>
      </c>
      <c r="C463" s="34" t="s">
        <v>1277</v>
      </c>
      <c r="D463" s="22" t="s">
        <v>1801</v>
      </c>
      <c r="E463" s="61" t="str">
        <f t="shared" si="68"/>
        <v>MS</v>
      </c>
      <c r="F463" s="61" t="str">
        <f t="shared" si="69"/>
        <v>BRK</v>
      </c>
      <c r="G463" s="59" t="str">
        <f t="shared" si="70"/>
        <v xml:space="preserve">ACCE </v>
      </c>
      <c r="H463" s="59" t="str">
        <f t="shared" si="71"/>
        <v>HH3P1HCO</v>
      </c>
      <c r="I463" s="74" t="str">
        <f t="shared" si="66"/>
        <v>MSBRKACCE HH3P1HCO</v>
      </c>
      <c r="J463" s="68" t="str">
        <f t="shared" si="67"/>
        <v>MSBRKACCEHH3P1HCO</v>
      </c>
      <c r="K463" s="8"/>
      <c r="L463" s="35"/>
      <c r="M463" s="22" t="s">
        <v>2130</v>
      </c>
      <c r="N463" s="9"/>
      <c r="O463" s="3"/>
      <c r="P463" s="22" t="s">
        <v>2131</v>
      </c>
      <c r="Q463" s="9"/>
      <c r="R463" s="3"/>
      <c r="S463" s="22" t="s">
        <v>2132</v>
      </c>
      <c r="T463" s="70" t="s">
        <v>2283</v>
      </c>
    </row>
    <row r="464" spans="1:20" s="45" customFormat="1" ht="13.2" customHeight="1">
      <c r="A464" s="47" t="s">
        <v>377</v>
      </c>
      <c r="B464" s="36" t="s">
        <v>1276</v>
      </c>
      <c r="C464" s="34" t="s">
        <v>1277</v>
      </c>
      <c r="D464" s="22" t="s">
        <v>1802</v>
      </c>
      <c r="E464" s="61" t="str">
        <f t="shared" si="68"/>
        <v>MS</v>
      </c>
      <c r="F464" s="61" t="str">
        <f t="shared" si="69"/>
        <v>BRK</v>
      </c>
      <c r="G464" s="59" t="str">
        <f t="shared" si="70"/>
        <v xml:space="preserve">ACCE </v>
      </c>
      <c r="H464" s="59" t="str">
        <f t="shared" si="71"/>
        <v>HH3P2HCO</v>
      </c>
      <c r="I464" s="74" t="str">
        <f t="shared" si="66"/>
        <v>MSBRKACCE HH3P2HCO</v>
      </c>
      <c r="J464" s="68" t="str">
        <f t="shared" si="67"/>
        <v>MSBRKACCEHH3P2HCO</v>
      </c>
      <c r="K464" s="8"/>
      <c r="L464" s="35"/>
      <c r="M464" s="22" t="s">
        <v>2133</v>
      </c>
      <c r="N464" s="9"/>
      <c r="O464" s="3"/>
      <c r="P464" s="22" t="s">
        <v>2134</v>
      </c>
      <c r="Q464" s="9"/>
      <c r="R464" s="3"/>
      <c r="S464" s="22" t="s">
        <v>2135</v>
      </c>
      <c r="T464" s="70" t="s">
        <v>2283</v>
      </c>
    </row>
    <row r="465" spans="1:20" s="45" customFormat="1" ht="13.2" customHeight="1">
      <c r="A465" s="47" t="s">
        <v>377</v>
      </c>
      <c r="B465" s="36" t="s">
        <v>1276</v>
      </c>
      <c r="C465" s="34" t="s">
        <v>1277</v>
      </c>
      <c r="D465" s="22" t="s">
        <v>1803</v>
      </c>
      <c r="E465" s="61" t="str">
        <f t="shared" si="68"/>
        <v>MS</v>
      </c>
      <c r="F465" s="61" t="str">
        <f t="shared" si="69"/>
        <v>BRK</v>
      </c>
      <c r="G465" s="59" t="str">
        <f t="shared" si="70"/>
        <v xml:space="preserve">ACCE </v>
      </c>
      <c r="H465" s="59" t="str">
        <f t="shared" si="71"/>
        <v>HH3P3HCO</v>
      </c>
      <c r="I465" s="74" t="str">
        <f t="shared" si="66"/>
        <v>MSBRKACCE HH3P3HCO</v>
      </c>
      <c r="J465" s="68" t="str">
        <f t="shared" si="67"/>
        <v>MSBRKACCEHH3P3HCO</v>
      </c>
      <c r="K465" s="8"/>
      <c r="L465" s="35"/>
      <c r="M465" s="22" t="s">
        <v>2136</v>
      </c>
      <c r="N465" s="9"/>
      <c r="O465" s="3"/>
      <c r="P465" s="22" t="s">
        <v>2137</v>
      </c>
      <c r="Q465" s="9"/>
      <c r="R465" s="3"/>
      <c r="S465" s="22" t="s">
        <v>2138</v>
      </c>
      <c r="T465" s="70" t="s">
        <v>2283</v>
      </c>
    </row>
    <row r="466" spans="1:20" s="45" customFormat="1" ht="13.2" customHeight="1">
      <c r="A466" s="47" t="s">
        <v>377</v>
      </c>
      <c r="B466" s="36" t="s">
        <v>1276</v>
      </c>
      <c r="C466" s="34" t="s">
        <v>1277</v>
      </c>
      <c r="D466" s="22" t="s">
        <v>1804</v>
      </c>
      <c r="E466" s="61" t="str">
        <f t="shared" si="68"/>
        <v>MS</v>
      </c>
      <c r="F466" s="61" t="str">
        <f t="shared" si="69"/>
        <v>BRK</v>
      </c>
      <c r="G466" s="59" t="str">
        <f t="shared" si="70"/>
        <v xml:space="preserve">ACCE </v>
      </c>
      <c r="H466" s="59" t="str">
        <f t="shared" si="71"/>
        <v>HH3P4HCO</v>
      </c>
      <c r="I466" s="74" t="str">
        <f t="shared" si="66"/>
        <v>MSBRKACCE HH3P4HCO</v>
      </c>
      <c r="J466" s="68" t="str">
        <f t="shared" si="67"/>
        <v>MSBRKACCEHH3P4HCO</v>
      </c>
      <c r="K466" s="8"/>
      <c r="L466" s="35"/>
      <c r="M466" s="22" t="s">
        <v>2139</v>
      </c>
      <c r="N466" s="9"/>
      <c r="O466" s="3"/>
      <c r="P466" s="22" t="s">
        <v>2140</v>
      </c>
      <c r="Q466" s="9"/>
      <c r="R466" s="3"/>
      <c r="S466" s="22" t="s">
        <v>2141</v>
      </c>
      <c r="T466" s="70" t="s">
        <v>2283</v>
      </c>
    </row>
    <row r="467" spans="1:20" s="45" customFormat="1" ht="13.2" customHeight="1">
      <c r="A467" s="47" t="s">
        <v>377</v>
      </c>
      <c r="B467" s="36" t="s">
        <v>1276</v>
      </c>
      <c r="C467" s="34" t="s">
        <v>1277</v>
      </c>
      <c r="D467" s="22" t="s">
        <v>1805</v>
      </c>
      <c r="E467" s="61" t="str">
        <f t="shared" si="68"/>
        <v>MS</v>
      </c>
      <c r="F467" s="61" t="str">
        <f t="shared" si="69"/>
        <v>BRK</v>
      </c>
      <c r="G467" s="59" t="str">
        <f t="shared" si="70"/>
        <v xml:space="preserve">ACCE </v>
      </c>
      <c r="H467" s="59" t="str">
        <f t="shared" si="71"/>
        <v>HH3_1HRO</v>
      </c>
      <c r="I467" s="74" t="str">
        <f t="shared" si="66"/>
        <v>MSBRKACCE HH3_1HRO</v>
      </c>
      <c r="J467" s="68" t="str">
        <f t="shared" si="67"/>
        <v>MSBRKACCEHH3_1HRO</v>
      </c>
      <c r="K467" s="8"/>
      <c r="L467" s="35"/>
      <c r="M467" s="22" t="s">
        <v>1806</v>
      </c>
      <c r="N467" s="9"/>
      <c r="O467" s="3"/>
      <c r="P467" s="22" t="s">
        <v>1807</v>
      </c>
      <c r="Q467" s="9"/>
      <c r="R467" s="3"/>
      <c r="S467" s="22" t="s">
        <v>1808</v>
      </c>
      <c r="T467" s="70" t="s">
        <v>2283</v>
      </c>
    </row>
    <row r="468" spans="1:20" s="45" customFormat="1" ht="13.2" customHeight="1">
      <c r="A468" s="47" t="s">
        <v>377</v>
      </c>
      <c r="B468" s="36" t="s">
        <v>1276</v>
      </c>
      <c r="C468" s="34" t="s">
        <v>1277</v>
      </c>
      <c r="D468" s="22" t="s">
        <v>1809</v>
      </c>
      <c r="E468" s="61" t="str">
        <f t="shared" si="68"/>
        <v>MS</v>
      </c>
      <c r="F468" s="61" t="str">
        <f t="shared" si="69"/>
        <v>BRK</v>
      </c>
      <c r="G468" s="59" t="str">
        <f t="shared" si="70"/>
        <v xml:space="preserve">ACCE </v>
      </c>
      <c r="H468" s="59" t="str">
        <f t="shared" si="71"/>
        <v>HH3_2HRO</v>
      </c>
      <c r="I468" s="74" t="str">
        <f t="shared" si="66"/>
        <v>MSBRKACCE HH3_2HRO</v>
      </c>
      <c r="J468" s="68" t="str">
        <f t="shared" si="67"/>
        <v>MSBRKACCEHH3_2HRO</v>
      </c>
      <c r="K468" s="8"/>
      <c r="L468" s="35"/>
      <c r="M468" s="22" t="s">
        <v>1810</v>
      </c>
      <c r="N468" s="9"/>
      <c r="O468" s="3"/>
      <c r="P468" s="22" t="s">
        <v>1811</v>
      </c>
      <c r="Q468" s="9"/>
      <c r="R468" s="3"/>
      <c r="S468" s="22" t="s">
        <v>1812</v>
      </c>
      <c r="T468" s="70" t="s">
        <v>2283</v>
      </c>
    </row>
    <row r="469" spans="1:20" s="45" customFormat="1" ht="13.2" customHeight="1">
      <c r="A469" s="47" t="s">
        <v>377</v>
      </c>
      <c r="B469" s="36" t="s">
        <v>1276</v>
      </c>
      <c r="C469" s="34" t="s">
        <v>1277</v>
      </c>
      <c r="D469" s="22" t="s">
        <v>1813</v>
      </c>
      <c r="E469" s="61" t="str">
        <f t="shared" si="68"/>
        <v>MS</v>
      </c>
      <c r="F469" s="61" t="str">
        <f t="shared" si="69"/>
        <v>BRK</v>
      </c>
      <c r="G469" s="59" t="str">
        <f t="shared" si="70"/>
        <v xml:space="preserve">ACCE </v>
      </c>
      <c r="H469" s="59" t="str">
        <f t="shared" si="71"/>
        <v>HH3_3HRO</v>
      </c>
      <c r="I469" s="74" t="str">
        <f t="shared" si="66"/>
        <v>MSBRKACCE HH3_3HRO</v>
      </c>
      <c r="J469" s="68" t="str">
        <f t="shared" si="67"/>
        <v>MSBRKACCEHH3_3HRO</v>
      </c>
      <c r="K469" s="8"/>
      <c r="L469" s="35"/>
      <c r="M469" s="22" t="s">
        <v>1814</v>
      </c>
      <c r="N469" s="9"/>
      <c r="O469" s="3"/>
      <c r="P469" s="22" t="s">
        <v>1815</v>
      </c>
      <c r="Q469" s="9"/>
      <c r="R469" s="3"/>
      <c r="S469" s="22" t="s">
        <v>1816</v>
      </c>
      <c r="T469" s="70" t="s">
        <v>2283</v>
      </c>
    </row>
    <row r="470" spans="1:20" s="45" customFormat="1" ht="13.2" customHeight="1">
      <c r="A470" s="47" t="s">
        <v>377</v>
      </c>
      <c r="B470" s="36" t="s">
        <v>1276</v>
      </c>
      <c r="C470" s="34" t="s">
        <v>1277</v>
      </c>
      <c r="D470" s="22" t="s">
        <v>1817</v>
      </c>
      <c r="E470" s="61" t="str">
        <f t="shared" si="68"/>
        <v>MS</v>
      </c>
      <c r="F470" s="61" t="str">
        <f t="shared" si="69"/>
        <v>BRK</v>
      </c>
      <c r="G470" s="59" t="str">
        <f t="shared" si="70"/>
        <v xml:space="preserve">ACCE </v>
      </c>
      <c r="H470" s="59" t="str">
        <f t="shared" si="71"/>
        <v>HH3_4HRO</v>
      </c>
      <c r="I470" s="74" t="str">
        <f t="shared" si="66"/>
        <v>MSBRKACCE HH3_4HRO</v>
      </c>
      <c r="J470" s="68" t="str">
        <f t="shared" si="67"/>
        <v>MSBRKACCEHH3_4HRO</v>
      </c>
      <c r="K470" s="8"/>
      <c r="L470" s="35"/>
      <c r="M470" s="22" t="s">
        <v>1818</v>
      </c>
      <c r="N470" s="9"/>
      <c r="O470" s="3"/>
      <c r="P470" s="22" t="s">
        <v>1819</v>
      </c>
      <c r="Q470" s="9"/>
      <c r="R470" s="3"/>
      <c r="S470" s="22" t="s">
        <v>1820</v>
      </c>
      <c r="T470" s="70" t="s">
        <v>2283</v>
      </c>
    </row>
    <row r="471" spans="1:20" s="45" customFormat="1" ht="13.2" customHeight="1">
      <c r="A471" s="47" t="s">
        <v>377</v>
      </c>
      <c r="B471" s="36" t="s">
        <v>1276</v>
      </c>
      <c r="C471" s="34" t="s">
        <v>1277</v>
      </c>
      <c r="D471" s="22" t="s">
        <v>1821</v>
      </c>
      <c r="E471" s="61" t="str">
        <f t="shared" si="68"/>
        <v>MS</v>
      </c>
      <c r="F471" s="61" t="str">
        <f t="shared" si="69"/>
        <v>BRK</v>
      </c>
      <c r="G471" s="59" t="str">
        <f t="shared" si="70"/>
        <v xml:space="preserve">ACCE </v>
      </c>
      <c r="H471" s="59" t="str">
        <f t="shared" si="71"/>
        <v>HH3_5HRO</v>
      </c>
      <c r="I471" s="74" t="str">
        <f t="shared" si="66"/>
        <v>MSBRKACCE HH3_5HRO</v>
      </c>
      <c r="J471" s="68" t="str">
        <f t="shared" si="67"/>
        <v>MSBRKACCEHH3_5HRO</v>
      </c>
      <c r="K471" s="8"/>
      <c r="L471" s="35"/>
      <c r="M471" s="22" t="s">
        <v>1822</v>
      </c>
      <c r="N471" s="9"/>
      <c r="O471" s="3"/>
      <c r="P471" s="22" t="s">
        <v>1823</v>
      </c>
      <c r="Q471" s="9"/>
      <c r="R471" s="3"/>
      <c r="S471" s="22" t="s">
        <v>1824</v>
      </c>
      <c r="T471" s="70" t="s">
        <v>2283</v>
      </c>
    </row>
    <row r="472" spans="1:20" s="45" customFormat="1" ht="13.2" customHeight="1">
      <c r="A472" s="47" t="s">
        <v>377</v>
      </c>
      <c r="B472" s="36" t="s">
        <v>1276</v>
      </c>
      <c r="C472" s="34" t="s">
        <v>1277</v>
      </c>
      <c r="D472" s="22" t="s">
        <v>1825</v>
      </c>
      <c r="E472" s="61" t="str">
        <f t="shared" si="68"/>
        <v>MS</v>
      </c>
      <c r="F472" s="61" t="str">
        <f t="shared" si="69"/>
        <v>BRK</v>
      </c>
      <c r="G472" s="59" t="str">
        <f t="shared" si="70"/>
        <v xml:space="preserve">ACCE </v>
      </c>
      <c r="H472" s="59" t="str">
        <f t="shared" si="71"/>
        <v>HH3_6HRO</v>
      </c>
      <c r="I472" s="74" t="str">
        <f t="shared" si="66"/>
        <v>MSBRKACCE HH3_6HRO</v>
      </c>
      <c r="J472" s="68" t="str">
        <f t="shared" si="67"/>
        <v>MSBRKACCEHH3_6HRO</v>
      </c>
      <c r="K472" s="8"/>
      <c r="L472" s="35"/>
      <c r="M472" s="22" t="s">
        <v>1826</v>
      </c>
      <c r="N472" s="9"/>
      <c r="O472" s="3"/>
      <c r="P472" s="22" t="s">
        <v>1827</v>
      </c>
      <c r="Q472" s="9"/>
      <c r="R472" s="3"/>
      <c r="S472" s="22" t="s">
        <v>1828</v>
      </c>
      <c r="T472" s="70" t="s">
        <v>2283</v>
      </c>
    </row>
    <row r="473" spans="1:20" s="45" customFormat="1" ht="13.2" customHeight="1">
      <c r="A473" s="47" t="s">
        <v>377</v>
      </c>
      <c r="B473" s="36" t="s">
        <v>1276</v>
      </c>
      <c r="C473" s="34" t="s">
        <v>1277</v>
      </c>
      <c r="D473" s="22" t="s">
        <v>1829</v>
      </c>
      <c r="E473" s="61" t="str">
        <f t="shared" si="68"/>
        <v>MS</v>
      </c>
      <c r="F473" s="61" t="str">
        <f t="shared" si="69"/>
        <v>BRK</v>
      </c>
      <c r="G473" s="59" t="str">
        <f t="shared" si="70"/>
        <v xml:space="preserve">ACCE </v>
      </c>
      <c r="H473" s="59" t="str">
        <f t="shared" si="71"/>
        <v>HH3_1HMO</v>
      </c>
      <c r="I473" s="74" t="str">
        <f t="shared" si="66"/>
        <v>MSBRKACCE HH3_1HMO</v>
      </c>
      <c r="J473" s="68" t="str">
        <f t="shared" si="67"/>
        <v>MSBRKACCEHH3_1HMO</v>
      </c>
      <c r="K473" s="8"/>
      <c r="L473" s="35"/>
      <c r="M473" s="22" t="s">
        <v>1830</v>
      </c>
      <c r="N473" s="9"/>
      <c r="O473" s="3"/>
      <c r="P473" s="22" t="s">
        <v>1831</v>
      </c>
      <c r="Q473" s="9"/>
      <c r="R473" s="3"/>
      <c r="S473" s="22" t="s">
        <v>1832</v>
      </c>
      <c r="T473" s="70" t="s">
        <v>2283</v>
      </c>
    </row>
    <row r="474" spans="1:20" s="45" customFormat="1" ht="13.2" customHeight="1">
      <c r="A474" s="47" t="s">
        <v>377</v>
      </c>
      <c r="B474" s="36" t="s">
        <v>1276</v>
      </c>
      <c r="C474" s="34" t="s">
        <v>1277</v>
      </c>
      <c r="D474" s="22" t="s">
        <v>1833</v>
      </c>
      <c r="E474" s="61" t="str">
        <f t="shared" si="68"/>
        <v>MS</v>
      </c>
      <c r="F474" s="61" t="str">
        <f t="shared" si="69"/>
        <v>BRK</v>
      </c>
      <c r="G474" s="59" t="str">
        <f t="shared" si="70"/>
        <v xml:space="preserve">ACCE </v>
      </c>
      <c r="H474" s="59" t="str">
        <f t="shared" si="71"/>
        <v>HH3_2HMO</v>
      </c>
      <c r="I474" s="74" t="str">
        <f t="shared" si="66"/>
        <v>MSBRKACCE HH3_2HMO</v>
      </c>
      <c r="J474" s="68" t="str">
        <f t="shared" si="67"/>
        <v>MSBRKACCEHH3_2HMO</v>
      </c>
      <c r="K474" s="8"/>
      <c r="L474" s="35"/>
      <c r="M474" s="22" t="s">
        <v>1834</v>
      </c>
      <c r="N474" s="9"/>
      <c r="O474" s="3"/>
      <c r="P474" s="22" t="s">
        <v>1835</v>
      </c>
      <c r="Q474" s="9"/>
      <c r="R474" s="3"/>
      <c r="S474" s="22" t="s">
        <v>1836</v>
      </c>
      <c r="T474" s="70" t="s">
        <v>2283</v>
      </c>
    </row>
    <row r="475" spans="1:20" s="45" customFormat="1" ht="13.2" customHeight="1">
      <c r="A475" s="47" t="s">
        <v>377</v>
      </c>
      <c r="B475" s="36" t="s">
        <v>1276</v>
      </c>
      <c r="C475" s="34" t="s">
        <v>1277</v>
      </c>
      <c r="D475" s="22" t="s">
        <v>1837</v>
      </c>
      <c r="E475" s="61" t="str">
        <f t="shared" si="68"/>
        <v>MS</v>
      </c>
      <c r="F475" s="61" t="str">
        <f t="shared" si="69"/>
        <v>BRK</v>
      </c>
      <c r="G475" s="59" t="str">
        <f t="shared" si="70"/>
        <v xml:space="preserve">ACCE </v>
      </c>
      <c r="H475" s="59" t="str">
        <f t="shared" si="71"/>
        <v>HH3_3HMO</v>
      </c>
      <c r="I475" s="74" t="str">
        <f t="shared" si="66"/>
        <v>MSBRKACCE HH3_3HMO</v>
      </c>
      <c r="J475" s="68" t="str">
        <f t="shared" si="67"/>
        <v>MSBRKACCEHH3_3HMO</v>
      </c>
      <c r="K475" s="8"/>
      <c r="L475" s="35"/>
      <c r="M475" s="22" t="s">
        <v>1838</v>
      </c>
      <c r="N475" s="9"/>
      <c r="O475" s="3"/>
      <c r="P475" s="22" t="s">
        <v>1839</v>
      </c>
      <c r="Q475" s="9"/>
      <c r="R475" s="3"/>
      <c r="S475" s="22" t="s">
        <v>1840</v>
      </c>
      <c r="T475" s="70" t="s">
        <v>2283</v>
      </c>
    </row>
    <row r="476" spans="1:20" s="45" customFormat="1" ht="13.2" customHeight="1">
      <c r="A476" s="47" t="s">
        <v>377</v>
      </c>
      <c r="B476" s="36" t="s">
        <v>1276</v>
      </c>
      <c r="C476" s="34" t="s">
        <v>1277</v>
      </c>
      <c r="D476" s="22" t="s">
        <v>1841</v>
      </c>
      <c r="E476" s="61" t="str">
        <f t="shared" si="68"/>
        <v>MS</v>
      </c>
      <c r="F476" s="61" t="str">
        <f t="shared" si="69"/>
        <v>BRK</v>
      </c>
      <c r="G476" s="59" t="str">
        <f t="shared" si="70"/>
        <v xml:space="preserve">ACCE </v>
      </c>
      <c r="H476" s="59" t="str">
        <f t="shared" si="71"/>
        <v>HH3_4HMO</v>
      </c>
      <c r="I476" s="74" t="str">
        <f t="shared" si="66"/>
        <v>MSBRKACCE HH3_4HMO</v>
      </c>
      <c r="J476" s="68" t="str">
        <f t="shared" si="67"/>
        <v>MSBRKACCEHH3_4HMO</v>
      </c>
      <c r="K476" s="8"/>
      <c r="L476" s="35"/>
      <c r="M476" s="22" t="s">
        <v>1842</v>
      </c>
      <c r="N476" s="9"/>
      <c r="O476" s="3"/>
      <c r="P476" s="22" t="s">
        <v>1843</v>
      </c>
      <c r="Q476" s="9"/>
      <c r="R476" s="3"/>
      <c r="S476" s="22" t="s">
        <v>1844</v>
      </c>
      <c r="T476" s="70" t="s">
        <v>2283</v>
      </c>
    </row>
    <row r="477" spans="1:20" s="45" customFormat="1" ht="13.2" customHeight="1">
      <c r="A477" s="47" t="s">
        <v>377</v>
      </c>
      <c r="B477" s="36" t="s">
        <v>1276</v>
      </c>
      <c r="C477" s="34" t="s">
        <v>1277</v>
      </c>
      <c r="D477" s="22" t="s">
        <v>1845</v>
      </c>
      <c r="E477" s="61" t="str">
        <f t="shared" si="68"/>
        <v>MS</v>
      </c>
      <c r="F477" s="61" t="str">
        <f t="shared" si="69"/>
        <v>BRK</v>
      </c>
      <c r="G477" s="59" t="str">
        <f t="shared" si="70"/>
        <v xml:space="preserve">ACCE </v>
      </c>
      <c r="H477" s="59" t="str">
        <f t="shared" si="71"/>
        <v>HH3_5HMO</v>
      </c>
      <c r="I477" s="74" t="str">
        <f t="shared" si="66"/>
        <v>MSBRKACCE HH3_5HMO</v>
      </c>
      <c r="J477" s="68" t="str">
        <f t="shared" si="67"/>
        <v>MSBRKACCEHH3_5HMO</v>
      </c>
      <c r="K477" s="8"/>
      <c r="L477" s="35"/>
      <c r="M477" s="22" t="s">
        <v>1846</v>
      </c>
      <c r="N477" s="9"/>
      <c r="O477" s="3"/>
      <c r="P477" s="22" t="s">
        <v>1847</v>
      </c>
      <c r="Q477" s="9"/>
      <c r="R477" s="3"/>
      <c r="S477" s="22" t="s">
        <v>1848</v>
      </c>
      <c r="T477" s="70" t="s">
        <v>2283</v>
      </c>
    </row>
    <row r="478" spans="1:20" s="45" customFormat="1" ht="13.2" customHeight="1">
      <c r="A478" s="47" t="s">
        <v>377</v>
      </c>
      <c r="B478" s="36" t="s">
        <v>1276</v>
      </c>
      <c r="C478" s="34" t="s">
        <v>1277</v>
      </c>
      <c r="D478" s="22" t="s">
        <v>1849</v>
      </c>
      <c r="E478" s="61" t="str">
        <f t="shared" si="68"/>
        <v>MS</v>
      </c>
      <c r="F478" s="61" t="str">
        <f t="shared" si="69"/>
        <v>BRK</v>
      </c>
      <c r="G478" s="59" t="str">
        <f t="shared" si="70"/>
        <v xml:space="preserve">ACCE </v>
      </c>
      <c r="H478" s="59" t="str">
        <f t="shared" si="71"/>
        <v>HH3_6HMO</v>
      </c>
      <c r="I478" s="74" t="str">
        <f t="shared" si="66"/>
        <v>MSBRKACCE HH3_6HMO</v>
      </c>
      <c r="J478" s="68" t="str">
        <f t="shared" si="67"/>
        <v>MSBRKACCEHH3_6HMO</v>
      </c>
      <c r="K478" s="8"/>
      <c r="L478" s="35"/>
      <c r="M478" s="22" t="s">
        <v>1850</v>
      </c>
      <c r="N478" s="9"/>
      <c r="O478" s="3"/>
      <c r="P478" s="22" t="s">
        <v>1851</v>
      </c>
      <c r="Q478" s="9"/>
      <c r="R478" s="3"/>
      <c r="S478" s="22" t="s">
        <v>1852</v>
      </c>
      <c r="T478" s="70" t="s">
        <v>2283</v>
      </c>
    </row>
    <row r="479" spans="1:20" s="45" customFormat="1" ht="13.2" customHeight="1">
      <c r="A479" s="47" t="s">
        <v>377</v>
      </c>
      <c r="B479" s="36" t="s">
        <v>1276</v>
      </c>
      <c r="C479" s="34" t="s">
        <v>1277</v>
      </c>
      <c r="D479" s="22" t="s">
        <v>1853</v>
      </c>
      <c r="E479" s="61" t="str">
        <f t="shared" si="68"/>
        <v>MS</v>
      </c>
      <c r="F479" s="61" t="str">
        <f t="shared" si="69"/>
        <v>BRK</v>
      </c>
      <c r="G479" s="59" t="str">
        <f t="shared" si="70"/>
        <v xml:space="preserve">ACCE </v>
      </c>
      <c r="H479" s="59" t="str">
        <f t="shared" si="71"/>
        <v>HH3_1HPL</v>
      </c>
      <c r="I479" s="74" t="str">
        <f t="shared" si="66"/>
        <v>MSBRKACCE HH3_1HPL</v>
      </c>
      <c r="J479" s="68" t="str">
        <f t="shared" si="67"/>
        <v>MSBRKACCEHH3_1HPL</v>
      </c>
      <c r="K479" s="8"/>
      <c r="L479" s="35"/>
      <c r="M479" s="22" t="s">
        <v>1854</v>
      </c>
      <c r="N479" s="9"/>
      <c r="O479" s="3"/>
      <c r="P479" s="22" t="s">
        <v>1855</v>
      </c>
      <c r="Q479" s="9"/>
      <c r="R479" s="3"/>
      <c r="S479" s="22" t="s">
        <v>1856</v>
      </c>
      <c r="T479" s="70" t="s">
        <v>2283</v>
      </c>
    </row>
    <row r="480" spans="1:20" s="45" customFormat="1" ht="13.2" customHeight="1">
      <c r="A480" s="47" t="s">
        <v>377</v>
      </c>
      <c r="B480" s="36" t="s">
        <v>1276</v>
      </c>
      <c r="C480" s="34" t="s">
        <v>1277</v>
      </c>
      <c r="D480" s="22" t="s">
        <v>1857</v>
      </c>
      <c r="E480" s="61" t="str">
        <f t="shared" si="68"/>
        <v>MS</v>
      </c>
      <c r="F480" s="61" t="str">
        <f t="shared" si="69"/>
        <v>BRK</v>
      </c>
      <c r="G480" s="59" t="str">
        <f t="shared" si="70"/>
        <v xml:space="preserve">ACCE </v>
      </c>
      <c r="H480" s="59" t="str">
        <f t="shared" si="71"/>
        <v>HH3_2HPL</v>
      </c>
      <c r="I480" s="74" t="str">
        <f t="shared" si="66"/>
        <v>MSBRKACCE HH3_2HPL</v>
      </c>
      <c r="J480" s="68" t="str">
        <f t="shared" si="67"/>
        <v>MSBRKACCEHH3_2HPL</v>
      </c>
      <c r="K480" s="8"/>
      <c r="L480" s="35"/>
      <c r="M480" s="22" t="s">
        <v>1858</v>
      </c>
      <c r="N480" s="9"/>
      <c r="O480" s="3"/>
      <c r="P480" s="22" t="s">
        <v>1859</v>
      </c>
      <c r="Q480" s="9"/>
      <c r="R480" s="3"/>
      <c r="S480" s="22" t="s">
        <v>1860</v>
      </c>
      <c r="T480" s="70" t="s">
        <v>2283</v>
      </c>
    </row>
    <row r="481" spans="1:20" s="45" customFormat="1" ht="13.2" customHeight="1">
      <c r="A481" s="47" t="s">
        <v>377</v>
      </c>
      <c r="B481" s="36" t="s">
        <v>1276</v>
      </c>
      <c r="C481" s="34" t="s">
        <v>1277</v>
      </c>
      <c r="D481" s="22" t="s">
        <v>1861</v>
      </c>
      <c r="E481" s="61" t="str">
        <f t="shared" si="68"/>
        <v>MS</v>
      </c>
      <c r="F481" s="61" t="str">
        <f t="shared" si="69"/>
        <v>BRK</v>
      </c>
      <c r="G481" s="59" t="str">
        <f t="shared" si="70"/>
        <v xml:space="preserve">ACCE </v>
      </c>
      <c r="H481" s="59" t="str">
        <f t="shared" si="71"/>
        <v>HH3_3HPL</v>
      </c>
      <c r="I481" s="74" t="str">
        <f t="shared" si="66"/>
        <v>MSBRKACCE HH3_3HPL</v>
      </c>
      <c r="J481" s="68" t="str">
        <f t="shared" si="67"/>
        <v>MSBRKACCEHH3_3HPL</v>
      </c>
      <c r="K481" s="8"/>
      <c r="L481" s="35"/>
      <c r="M481" s="22" t="s">
        <v>1862</v>
      </c>
      <c r="N481" s="9"/>
      <c r="O481" s="3"/>
      <c r="P481" s="22" t="s">
        <v>1863</v>
      </c>
      <c r="Q481" s="9"/>
      <c r="R481" s="3"/>
      <c r="S481" s="22" t="s">
        <v>1864</v>
      </c>
      <c r="T481" s="70" t="s">
        <v>2283</v>
      </c>
    </row>
    <row r="482" spans="1:20" s="45" customFormat="1" ht="13.2" customHeight="1">
      <c r="A482" s="47" t="s">
        <v>377</v>
      </c>
      <c r="B482" s="36" t="s">
        <v>1276</v>
      </c>
      <c r="C482" s="34" t="s">
        <v>1277</v>
      </c>
      <c r="D482" s="22" t="s">
        <v>1865</v>
      </c>
      <c r="E482" s="61" t="str">
        <f t="shared" si="68"/>
        <v>MS</v>
      </c>
      <c r="F482" s="61" t="str">
        <f t="shared" si="69"/>
        <v>BRK</v>
      </c>
      <c r="G482" s="59" t="str">
        <f t="shared" si="70"/>
        <v xml:space="preserve">ACCE </v>
      </c>
      <c r="H482" s="59" t="str">
        <f t="shared" si="71"/>
        <v>HH3_4HPL</v>
      </c>
      <c r="I482" s="74" t="str">
        <f t="shared" si="66"/>
        <v>MSBRKACCE HH3_4HPL</v>
      </c>
      <c r="J482" s="68" t="str">
        <f t="shared" si="67"/>
        <v>MSBRKACCEHH3_4HPL</v>
      </c>
      <c r="K482" s="8"/>
      <c r="L482" s="35"/>
      <c r="M482" s="22" t="s">
        <v>1866</v>
      </c>
      <c r="N482" s="9"/>
      <c r="O482" s="3"/>
      <c r="P482" s="22" t="s">
        <v>1867</v>
      </c>
      <c r="Q482" s="9"/>
      <c r="R482" s="3"/>
      <c r="S482" s="22" t="s">
        <v>1868</v>
      </c>
      <c r="T482" s="70" t="s">
        <v>2283</v>
      </c>
    </row>
    <row r="483" spans="1:20" s="45" customFormat="1" ht="13.2" customHeight="1">
      <c r="A483" s="47" t="s">
        <v>377</v>
      </c>
      <c r="B483" s="36" t="s">
        <v>1276</v>
      </c>
      <c r="C483" s="34" t="s">
        <v>1277</v>
      </c>
      <c r="D483" s="22" t="s">
        <v>1869</v>
      </c>
      <c r="E483" s="61" t="str">
        <f t="shared" si="68"/>
        <v>MS</v>
      </c>
      <c r="F483" s="61" t="str">
        <f t="shared" si="69"/>
        <v>BRK</v>
      </c>
      <c r="G483" s="59" t="str">
        <f t="shared" si="70"/>
        <v xml:space="preserve">ACCE </v>
      </c>
      <c r="H483" s="59" t="str">
        <f t="shared" si="71"/>
        <v>HH3_5HPL</v>
      </c>
      <c r="I483" s="74" t="str">
        <f t="shared" si="66"/>
        <v>MSBRKACCE HH3_5HPL</v>
      </c>
      <c r="J483" s="68" t="str">
        <f t="shared" si="67"/>
        <v>MSBRKACCEHH3_5HPL</v>
      </c>
      <c r="K483" s="8"/>
      <c r="L483" s="35"/>
      <c r="M483" s="22" t="s">
        <v>1870</v>
      </c>
      <c r="N483" s="9"/>
      <c r="O483" s="3"/>
      <c r="P483" s="22" t="s">
        <v>1871</v>
      </c>
      <c r="Q483" s="9"/>
      <c r="R483" s="3"/>
      <c r="S483" s="22" t="s">
        <v>1872</v>
      </c>
      <c r="T483" s="70" t="s">
        <v>2283</v>
      </c>
    </row>
    <row r="484" spans="1:20" s="45" customFormat="1" ht="13.2" customHeight="1">
      <c r="A484" s="47" t="s">
        <v>377</v>
      </c>
      <c r="B484" s="36" t="s">
        <v>1276</v>
      </c>
      <c r="C484" s="34" t="s">
        <v>1277</v>
      </c>
      <c r="D484" s="22" t="s">
        <v>1873</v>
      </c>
      <c r="E484" s="61" t="str">
        <f t="shared" si="68"/>
        <v>MS</v>
      </c>
      <c r="F484" s="61" t="str">
        <f t="shared" si="69"/>
        <v>BRK</v>
      </c>
      <c r="G484" s="59" t="str">
        <f t="shared" si="70"/>
        <v xml:space="preserve">ACCE </v>
      </c>
      <c r="H484" s="59" t="str">
        <f t="shared" si="71"/>
        <v>HH3_6HPL</v>
      </c>
      <c r="I484" s="74" t="str">
        <f t="shared" si="66"/>
        <v>MSBRKACCE HH3_6HPL</v>
      </c>
      <c r="J484" s="68" t="str">
        <f t="shared" si="67"/>
        <v>MSBRKACCEHH3_6HPL</v>
      </c>
      <c r="K484" s="8"/>
      <c r="L484" s="35"/>
      <c r="M484" s="22" t="s">
        <v>1874</v>
      </c>
      <c r="N484" s="9"/>
      <c r="O484" s="3"/>
      <c r="P484" s="22" t="s">
        <v>1875</v>
      </c>
      <c r="Q484" s="9"/>
      <c r="R484" s="3"/>
      <c r="S484" s="22" t="s">
        <v>1876</v>
      </c>
      <c r="T484" s="70" t="s">
        <v>2283</v>
      </c>
    </row>
    <row r="485" spans="1:20" s="45" customFormat="1" ht="13.2" customHeight="1">
      <c r="A485" s="47" t="s">
        <v>377</v>
      </c>
      <c r="B485" s="36" t="s">
        <v>1276</v>
      </c>
      <c r="C485" s="34" t="s">
        <v>1277</v>
      </c>
      <c r="D485" s="22" t="s">
        <v>1877</v>
      </c>
      <c r="E485" s="61" t="str">
        <f t="shared" si="68"/>
        <v>MS</v>
      </c>
      <c r="F485" s="61" t="str">
        <f t="shared" si="69"/>
        <v>BRK</v>
      </c>
      <c r="G485" s="59" t="str">
        <f t="shared" si="70"/>
        <v xml:space="preserve">ACCE </v>
      </c>
      <c r="H485" s="59" t="str">
        <f t="shared" si="71"/>
        <v>HH3_1HDO</v>
      </c>
      <c r="I485" s="74" t="str">
        <f t="shared" si="66"/>
        <v>MSBRKACCE HH3_1HDO</v>
      </c>
      <c r="J485" s="68" t="str">
        <f t="shared" si="67"/>
        <v>MSBRKACCEHH3_1HDO</v>
      </c>
      <c r="K485" s="8"/>
      <c r="L485" s="35"/>
      <c r="M485" s="22" t="s">
        <v>1878</v>
      </c>
      <c r="N485" s="9"/>
      <c r="O485" s="3"/>
      <c r="P485" s="22" t="s">
        <v>1879</v>
      </c>
      <c r="Q485" s="9"/>
      <c r="R485" s="3"/>
      <c r="S485" s="22" t="s">
        <v>1880</v>
      </c>
      <c r="T485" s="70" t="s">
        <v>2283</v>
      </c>
    </row>
    <row r="486" spans="1:20" s="45" customFormat="1" ht="13.2" customHeight="1">
      <c r="A486" s="47" t="s">
        <v>377</v>
      </c>
      <c r="B486" s="36" t="s">
        <v>1276</v>
      </c>
      <c r="C486" s="34" t="s">
        <v>1277</v>
      </c>
      <c r="D486" s="22" t="s">
        <v>1881</v>
      </c>
      <c r="E486" s="61" t="str">
        <f t="shared" si="68"/>
        <v>MS</v>
      </c>
      <c r="F486" s="61" t="str">
        <f t="shared" si="69"/>
        <v>BRK</v>
      </c>
      <c r="G486" s="59" t="str">
        <f t="shared" si="70"/>
        <v xml:space="preserve">ACCE </v>
      </c>
      <c r="H486" s="59" t="str">
        <f t="shared" si="71"/>
        <v>HH3_2HDO</v>
      </c>
      <c r="I486" s="74" t="str">
        <f t="shared" si="66"/>
        <v>MSBRKACCE HH3_2HDO</v>
      </c>
      <c r="J486" s="68" t="str">
        <f t="shared" si="67"/>
        <v>MSBRKACCEHH3_2HDO</v>
      </c>
      <c r="K486" s="8"/>
      <c r="L486" s="35"/>
      <c r="M486" s="22" t="s">
        <v>1882</v>
      </c>
      <c r="N486" s="9"/>
      <c r="O486" s="3"/>
      <c r="P486" s="22" t="s">
        <v>1883</v>
      </c>
      <c r="Q486" s="9"/>
      <c r="R486" s="3"/>
      <c r="S486" s="22" t="s">
        <v>1884</v>
      </c>
      <c r="T486" s="70" t="s">
        <v>2283</v>
      </c>
    </row>
    <row r="487" spans="1:20" s="45" customFormat="1" ht="13.2" customHeight="1">
      <c r="A487" s="47" t="s">
        <v>377</v>
      </c>
      <c r="B487" s="36" t="s">
        <v>1276</v>
      </c>
      <c r="C487" s="34" t="s">
        <v>1277</v>
      </c>
      <c r="D487" s="22" t="s">
        <v>1885</v>
      </c>
      <c r="E487" s="61" t="str">
        <f t="shared" si="68"/>
        <v>MS</v>
      </c>
      <c r="F487" s="61" t="str">
        <f t="shared" si="69"/>
        <v>BRK</v>
      </c>
      <c r="G487" s="59" t="str">
        <f t="shared" si="70"/>
        <v xml:space="preserve">ACCE </v>
      </c>
      <c r="H487" s="59" t="str">
        <f t="shared" si="71"/>
        <v>HH3_3HDO</v>
      </c>
      <c r="I487" s="74" t="str">
        <f t="shared" si="66"/>
        <v>MSBRKACCE HH3_3HDO</v>
      </c>
      <c r="J487" s="68" t="str">
        <f t="shared" si="67"/>
        <v>MSBRKACCEHH3_3HDO</v>
      </c>
      <c r="K487" s="8"/>
      <c r="L487" s="35"/>
      <c r="M487" s="22" t="s">
        <v>1886</v>
      </c>
      <c r="N487" s="9"/>
      <c r="O487" s="3"/>
      <c r="P487" s="22" t="s">
        <v>1887</v>
      </c>
      <c r="Q487" s="9"/>
      <c r="R487" s="3"/>
      <c r="S487" s="22" t="s">
        <v>1888</v>
      </c>
      <c r="T487" s="70" t="s">
        <v>2283</v>
      </c>
    </row>
    <row r="488" spans="1:20" s="45" customFormat="1" ht="13.2" customHeight="1">
      <c r="A488" s="47" t="s">
        <v>377</v>
      </c>
      <c r="B488" s="36" t="s">
        <v>1276</v>
      </c>
      <c r="C488" s="34" t="s">
        <v>1277</v>
      </c>
      <c r="D488" s="22" t="s">
        <v>1889</v>
      </c>
      <c r="E488" s="61" t="str">
        <f t="shared" si="68"/>
        <v>MS</v>
      </c>
      <c r="F488" s="61" t="str">
        <f t="shared" si="69"/>
        <v>BRK</v>
      </c>
      <c r="G488" s="59" t="str">
        <f t="shared" si="70"/>
        <v xml:space="preserve">ACCE </v>
      </c>
      <c r="H488" s="59" t="str">
        <f t="shared" si="71"/>
        <v>HH3_4HDO</v>
      </c>
      <c r="I488" s="74" t="str">
        <f t="shared" si="66"/>
        <v>MSBRKACCE HH3_4HDO</v>
      </c>
      <c r="J488" s="68" t="str">
        <f t="shared" si="67"/>
        <v>MSBRKACCEHH3_4HDO</v>
      </c>
      <c r="K488" s="8"/>
      <c r="L488" s="35"/>
      <c r="M488" s="22" t="s">
        <v>1890</v>
      </c>
      <c r="N488" s="9"/>
      <c r="O488" s="3"/>
      <c r="P488" s="22" t="s">
        <v>1891</v>
      </c>
      <c r="Q488" s="9"/>
      <c r="R488" s="3"/>
      <c r="S488" s="22" t="s">
        <v>1892</v>
      </c>
      <c r="T488" s="70" t="s">
        <v>2283</v>
      </c>
    </row>
    <row r="489" spans="1:20" s="45" customFormat="1" ht="13.2" customHeight="1">
      <c r="A489" s="47" t="s">
        <v>377</v>
      </c>
      <c r="B489" s="36" t="s">
        <v>1276</v>
      </c>
      <c r="C489" s="34" t="s">
        <v>1277</v>
      </c>
      <c r="D489" s="22" t="s">
        <v>2143</v>
      </c>
      <c r="E489" s="61" t="str">
        <f t="shared" si="68"/>
        <v>MS</v>
      </c>
      <c r="F489" s="61" t="str">
        <f t="shared" si="69"/>
        <v>BRK</v>
      </c>
      <c r="G489" s="59" t="str">
        <f t="shared" si="70"/>
        <v xml:space="preserve">ACCE </v>
      </c>
      <c r="H489" s="59" t="str">
        <f t="shared" si="71"/>
        <v>HH3_5HDO</v>
      </c>
      <c r="I489" s="74" t="str">
        <f t="shared" si="66"/>
        <v>MSBRKACCE HH3_5HDO</v>
      </c>
      <c r="J489" s="68" t="str">
        <f t="shared" si="67"/>
        <v>MSBRKACCEHH3_5HDO</v>
      </c>
      <c r="K489" s="8"/>
      <c r="L489" s="35"/>
      <c r="M489" s="22" t="s">
        <v>2147</v>
      </c>
      <c r="N489" s="8"/>
      <c r="O489" s="35"/>
      <c r="P489" s="22" t="s">
        <v>2149</v>
      </c>
      <c r="Q489" s="8"/>
      <c r="R489" s="35"/>
      <c r="S489" s="22" t="s">
        <v>2144</v>
      </c>
      <c r="T489" s="70" t="s">
        <v>2283</v>
      </c>
    </row>
    <row r="490" spans="1:20" s="45" customFormat="1" ht="13.2" customHeight="1">
      <c r="A490" s="47" t="s">
        <v>377</v>
      </c>
      <c r="B490" s="36" t="s">
        <v>1276</v>
      </c>
      <c r="C490" s="34" t="s">
        <v>1277</v>
      </c>
      <c r="D490" s="22" t="s">
        <v>2145</v>
      </c>
      <c r="E490" s="61" t="str">
        <f t="shared" si="68"/>
        <v>MS</v>
      </c>
      <c r="F490" s="61" t="str">
        <f t="shared" si="69"/>
        <v>BRK</v>
      </c>
      <c r="G490" s="59" t="str">
        <f t="shared" si="70"/>
        <v xml:space="preserve">ACCE </v>
      </c>
      <c r="H490" s="59" t="str">
        <f t="shared" si="71"/>
        <v>HH3_6HDO</v>
      </c>
      <c r="I490" s="74" t="str">
        <f t="shared" si="66"/>
        <v>MSBRKACCE HH3_6HDO</v>
      </c>
      <c r="J490" s="68" t="str">
        <f t="shared" si="67"/>
        <v>MSBRKACCEHH3_6HDO</v>
      </c>
      <c r="K490" s="8"/>
      <c r="L490" s="35"/>
      <c r="M490" s="22" t="s">
        <v>2148</v>
      </c>
      <c r="N490" s="8"/>
      <c r="O490" s="35"/>
      <c r="P490" s="22" t="s">
        <v>2150</v>
      </c>
      <c r="Q490" s="8"/>
      <c r="R490" s="35"/>
      <c r="S490" s="22" t="s">
        <v>2146</v>
      </c>
      <c r="T490" s="70" t="s">
        <v>2283</v>
      </c>
    </row>
    <row r="491" spans="1:20" s="45" customFormat="1" ht="13.2" customHeight="1">
      <c r="A491" s="47" t="s">
        <v>377</v>
      </c>
      <c r="B491" s="36" t="s">
        <v>1276</v>
      </c>
      <c r="C491" s="34" t="s">
        <v>1277</v>
      </c>
      <c r="D491" s="22" t="s">
        <v>1893</v>
      </c>
      <c r="E491" s="61" t="str">
        <f t="shared" si="68"/>
        <v>MS</v>
      </c>
      <c r="F491" s="61" t="str">
        <f t="shared" si="69"/>
        <v>BRK</v>
      </c>
      <c r="G491" s="59" t="str">
        <f t="shared" si="70"/>
        <v xml:space="preserve">ACCE </v>
      </c>
      <c r="H491" s="59" t="str">
        <f t="shared" si="71"/>
        <v>HH3_1HCO</v>
      </c>
      <c r="I491" s="74" t="str">
        <f t="shared" si="66"/>
        <v>MSBRKACCE HH3_1HCO</v>
      </c>
      <c r="J491" s="68" t="str">
        <f t="shared" si="67"/>
        <v>MSBRKACCEHH3_1HCO</v>
      </c>
      <c r="K491" s="8"/>
      <c r="L491" s="35"/>
      <c r="M491" s="22" t="s">
        <v>1894</v>
      </c>
      <c r="N491" s="9"/>
      <c r="O491" s="3"/>
      <c r="P491" s="22" t="s">
        <v>1895</v>
      </c>
      <c r="Q491" s="9"/>
      <c r="R491" s="3"/>
      <c r="S491" s="22" t="s">
        <v>1896</v>
      </c>
      <c r="T491" s="70" t="s">
        <v>2283</v>
      </c>
    </row>
    <row r="492" spans="1:20" s="45" customFormat="1" ht="13.2" customHeight="1">
      <c r="A492" s="47" t="s">
        <v>377</v>
      </c>
      <c r="B492" s="36" t="s">
        <v>1276</v>
      </c>
      <c r="C492" s="34" t="s">
        <v>1277</v>
      </c>
      <c r="D492" s="22" t="s">
        <v>1897</v>
      </c>
      <c r="E492" s="61" t="str">
        <f t="shared" si="68"/>
        <v>MS</v>
      </c>
      <c r="F492" s="61" t="str">
        <f t="shared" si="69"/>
        <v>BRK</v>
      </c>
      <c r="G492" s="59" t="str">
        <f t="shared" si="70"/>
        <v xml:space="preserve">ACCE </v>
      </c>
      <c r="H492" s="59" t="str">
        <f t="shared" si="71"/>
        <v>HH3_2HCO</v>
      </c>
      <c r="I492" s="74" t="str">
        <f t="shared" si="66"/>
        <v>MSBRKACCE HH3_2HCO</v>
      </c>
      <c r="J492" s="68" t="str">
        <f t="shared" si="67"/>
        <v>MSBRKACCEHH3_2HCO</v>
      </c>
      <c r="K492" s="8"/>
      <c r="L492" s="35"/>
      <c r="M492" s="22" t="s">
        <v>1898</v>
      </c>
      <c r="N492" s="9"/>
      <c r="O492" s="3"/>
      <c r="P492" s="22" t="s">
        <v>1899</v>
      </c>
      <c r="Q492" s="9"/>
      <c r="R492" s="3"/>
      <c r="S492" s="22" t="s">
        <v>1900</v>
      </c>
      <c r="T492" s="70" t="s">
        <v>2283</v>
      </c>
    </row>
    <row r="493" spans="1:20" s="45" customFormat="1" ht="13.2" customHeight="1">
      <c r="A493" s="47" t="s">
        <v>377</v>
      </c>
      <c r="B493" s="36" t="s">
        <v>1276</v>
      </c>
      <c r="C493" s="34" t="s">
        <v>1277</v>
      </c>
      <c r="D493" s="22" t="s">
        <v>1901</v>
      </c>
      <c r="E493" s="61" t="str">
        <f t="shared" si="68"/>
        <v>MS</v>
      </c>
      <c r="F493" s="61" t="str">
        <f t="shared" si="69"/>
        <v>BRK</v>
      </c>
      <c r="G493" s="59" t="str">
        <f t="shared" si="70"/>
        <v xml:space="preserve">ACCE </v>
      </c>
      <c r="H493" s="59" t="str">
        <f t="shared" si="71"/>
        <v>HH3_3HCO</v>
      </c>
      <c r="I493" s="74" t="str">
        <f t="shared" si="66"/>
        <v>MSBRKACCE HH3_3HCO</v>
      </c>
      <c r="J493" s="68" t="str">
        <f t="shared" si="67"/>
        <v>MSBRKACCEHH3_3HCO</v>
      </c>
      <c r="K493" s="8"/>
      <c r="L493" s="35"/>
      <c r="M493" s="22" t="s">
        <v>1902</v>
      </c>
      <c r="N493" s="9"/>
      <c r="O493" s="3"/>
      <c r="P493" s="22" t="s">
        <v>1903</v>
      </c>
      <c r="Q493" s="9"/>
      <c r="R493" s="3"/>
      <c r="S493" s="22" t="s">
        <v>1904</v>
      </c>
      <c r="T493" s="70" t="s">
        <v>2283</v>
      </c>
    </row>
    <row r="494" spans="1:20" s="45" customFormat="1" ht="13.2" customHeight="1">
      <c r="A494" s="47" t="s">
        <v>377</v>
      </c>
      <c r="B494" s="36" t="s">
        <v>1276</v>
      </c>
      <c r="C494" s="34" t="s">
        <v>1277</v>
      </c>
      <c r="D494" s="22" t="s">
        <v>1905</v>
      </c>
      <c r="E494" s="61" t="str">
        <f t="shared" si="68"/>
        <v>MS</v>
      </c>
      <c r="F494" s="61" t="str">
        <f t="shared" si="69"/>
        <v>BRK</v>
      </c>
      <c r="G494" s="59" t="str">
        <f t="shared" si="70"/>
        <v xml:space="preserve">ACCE </v>
      </c>
      <c r="H494" s="59" t="str">
        <f t="shared" si="71"/>
        <v>HH3_4HCO</v>
      </c>
      <c r="I494" s="74" t="str">
        <f t="shared" si="66"/>
        <v>MSBRKACCE HH3_4HCO</v>
      </c>
      <c r="J494" s="68" t="str">
        <f t="shared" si="67"/>
        <v>MSBRKACCEHH3_4HCO</v>
      </c>
      <c r="K494" s="8"/>
      <c r="L494" s="35"/>
      <c r="M494" s="22" t="s">
        <v>1906</v>
      </c>
      <c r="N494" s="9"/>
      <c r="O494" s="3"/>
      <c r="P494" s="22" t="s">
        <v>1907</v>
      </c>
      <c r="Q494" s="9"/>
      <c r="R494" s="3"/>
      <c r="S494" s="22" t="s">
        <v>1908</v>
      </c>
      <c r="T494" s="70" t="s">
        <v>2283</v>
      </c>
    </row>
    <row r="495" spans="1:20" s="45" customFormat="1" ht="13.2" customHeight="1">
      <c r="A495" s="47" t="s">
        <v>377</v>
      </c>
      <c r="B495" s="36" t="s">
        <v>1276</v>
      </c>
      <c r="C495" s="34" t="s">
        <v>1277</v>
      </c>
      <c r="D495" s="22" t="s">
        <v>2151</v>
      </c>
      <c r="E495" s="61" t="str">
        <f t="shared" si="68"/>
        <v>MS</v>
      </c>
      <c r="F495" s="61" t="str">
        <f t="shared" si="69"/>
        <v>BRK</v>
      </c>
      <c r="G495" s="59" t="str">
        <f t="shared" si="70"/>
        <v xml:space="preserve">ACCE </v>
      </c>
      <c r="H495" s="59" t="str">
        <f t="shared" si="71"/>
        <v>HH3_5HCO</v>
      </c>
      <c r="I495" s="74" t="str">
        <f t="shared" si="66"/>
        <v>MSBRKACCE HH3_5HCO</v>
      </c>
      <c r="J495" s="68" t="str">
        <f t="shared" si="67"/>
        <v>MSBRKACCEHH3_5HCO</v>
      </c>
      <c r="K495" s="8"/>
      <c r="L495" s="35"/>
      <c r="M495" s="22" t="s">
        <v>2155</v>
      </c>
      <c r="N495" s="8"/>
      <c r="O495" s="35"/>
      <c r="P495" s="22" t="s">
        <v>2157</v>
      </c>
      <c r="Q495" s="8"/>
      <c r="R495" s="35"/>
      <c r="S495" s="22" t="s">
        <v>2152</v>
      </c>
      <c r="T495" s="70" t="s">
        <v>2283</v>
      </c>
    </row>
    <row r="496" spans="1:20" s="45" customFormat="1" ht="13.2" customHeight="1">
      <c r="A496" s="47" t="s">
        <v>377</v>
      </c>
      <c r="B496" s="36" t="s">
        <v>1276</v>
      </c>
      <c r="C496" s="34" t="s">
        <v>1277</v>
      </c>
      <c r="D496" s="22" t="s">
        <v>2153</v>
      </c>
      <c r="E496" s="61" t="str">
        <f t="shared" si="68"/>
        <v>MS</v>
      </c>
      <c r="F496" s="61" t="str">
        <f t="shared" si="69"/>
        <v>BRK</v>
      </c>
      <c r="G496" s="59" t="str">
        <f t="shared" si="70"/>
        <v xml:space="preserve">ACCE </v>
      </c>
      <c r="H496" s="59" t="str">
        <f t="shared" si="71"/>
        <v>HH3_6HCO</v>
      </c>
      <c r="I496" s="74" t="str">
        <f t="shared" si="66"/>
        <v>MSBRKACCE HH3_6HCO</v>
      </c>
      <c r="J496" s="68" t="str">
        <f t="shared" si="67"/>
        <v>MSBRKACCEHH3_6HCO</v>
      </c>
      <c r="K496" s="8"/>
      <c r="L496" s="35"/>
      <c r="M496" s="22" t="s">
        <v>2156</v>
      </c>
      <c r="N496" s="8"/>
      <c r="O496" s="35"/>
      <c r="P496" s="22" t="s">
        <v>2158</v>
      </c>
      <c r="Q496" s="8"/>
      <c r="R496" s="35"/>
      <c r="S496" s="22" t="s">
        <v>2154</v>
      </c>
      <c r="T496" s="70" t="s">
        <v>2283</v>
      </c>
    </row>
    <row r="497" spans="1:20" s="45" customFormat="1" ht="13.2" customHeight="1">
      <c r="A497" s="47" t="s">
        <v>377</v>
      </c>
      <c r="B497" s="36" t="s">
        <v>1276</v>
      </c>
      <c r="C497" s="34" t="s">
        <v>1277</v>
      </c>
      <c r="D497" s="22" t="s">
        <v>1289</v>
      </c>
      <c r="E497" s="61" t="str">
        <f t="shared" si="68"/>
        <v>MS</v>
      </c>
      <c r="F497" s="61" t="str">
        <f t="shared" si="69"/>
        <v>BRK</v>
      </c>
      <c r="G497" s="59" t="str">
        <f t="shared" si="70"/>
        <v xml:space="preserve">ACCE </v>
      </c>
      <c r="H497" s="59" t="str">
        <f t="shared" si="71"/>
        <v>K___1H__</v>
      </c>
      <c r="I497" s="74" t="str">
        <f t="shared" si="66"/>
        <v>MSBRKACCE K___1H__</v>
      </c>
      <c r="J497" s="68" t="str">
        <f t="shared" si="67"/>
        <v>MSBRKACCEK___1H__</v>
      </c>
      <c r="K497" s="8"/>
      <c r="L497" s="35"/>
      <c r="M497" s="22" t="s">
        <v>1290</v>
      </c>
      <c r="N497" s="9"/>
      <c r="O497" s="3"/>
      <c r="P497" s="22" t="s">
        <v>1291</v>
      </c>
      <c r="Q497" s="9"/>
      <c r="R497" s="3"/>
      <c r="S497" s="22" t="s">
        <v>1292</v>
      </c>
      <c r="T497" s="70" t="s">
        <v>2283</v>
      </c>
    </row>
    <row r="498" spans="1:20" s="45" customFormat="1" ht="13.2" customHeight="1">
      <c r="A498" s="47" t="s">
        <v>377</v>
      </c>
      <c r="B498" s="36" t="s">
        <v>1276</v>
      </c>
      <c r="C498" s="34" t="s">
        <v>1277</v>
      </c>
      <c r="D498" s="22" t="s">
        <v>1293</v>
      </c>
      <c r="E498" s="61" t="str">
        <f t="shared" si="68"/>
        <v>MS</v>
      </c>
      <c r="F498" s="61" t="str">
        <f t="shared" si="69"/>
        <v>BRK</v>
      </c>
      <c r="G498" s="59" t="str">
        <f t="shared" si="70"/>
        <v xml:space="preserve">ACCE </v>
      </c>
      <c r="H498" s="59" t="str">
        <f t="shared" si="71"/>
        <v>K___2H__</v>
      </c>
      <c r="I498" s="74" t="str">
        <f t="shared" si="66"/>
        <v>MSBRKACCE K___2H__</v>
      </c>
      <c r="J498" s="68" t="str">
        <f t="shared" si="67"/>
        <v>MSBRKACCEK___2H__</v>
      </c>
      <c r="K498" s="8"/>
      <c r="L498" s="35"/>
      <c r="M498" s="22" t="s">
        <v>1294</v>
      </c>
      <c r="N498" s="9"/>
      <c r="O498" s="3"/>
      <c r="P498" s="22" t="s">
        <v>1295</v>
      </c>
      <c r="Q498" s="9"/>
      <c r="R498" s="3"/>
      <c r="S498" s="22" t="s">
        <v>1296</v>
      </c>
      <c r="T498" s="70" t="s">
        <v>2283</v>
      </c>
    </row>
    <row r="499" spans="1:20" s="45" customFormat="1" ht="13.2" customHeight="1">
      <c r="A499" s="47" t="s">
        <v>377</v>
      </c>
      <c r="B499" s="36" t="s">
        <v>1276</v>
      </c>
      <c r="C499" s="34" t="s">
        <v>1277</v>
      </c>
      <c r="D499" s="22" t="s">
        <v>1297</v>
      </c>
      <c r="E499" s="61" t="str">
        <f t="shared" si="68"/>
        <v>MS</v>
      </c>
      <c r="F499" s="61" t="str">
        <f t="shared" si="69"/>
        <v>BRK</v>
      </c>
      <c r="G499" s="59" t="str">
        <f t="shared" si="70"/>
        <v xml:space="preserve">ACCE </v>
      </c>
      <c r="H499" s="59" t="str">
        <f t="shared" si="71"/>
        <v>K___3H__</v>
      </c>
      <c r="I499" s="74" t="str">
        <f t="shared" si="66"/>
        <v>MSBRKACCE K___3H__</v>
      </c>
      <c r="J499" s="68" t="str">
        <f t="shared" si="67"/>
        <v>MSBRKACCEK___3H__</v>
      </c>
      <c r="K499" s="8"/>
      <c r="L499" s="35"/>
      <c r="M499" s="22" t="s">
        <v>1298</v>
      </c>
      <c r="N499" s="9"/>
      <c r="O499" s="3"/>
      <c r="P499" s="22" t="s">
        <v>1299</v>
      </c>
      <c r="Q499" s="9"/>
      <c r="R499" s="3"/>
      <c r="S499" s="22" t="s">
        <v>1300</v>
      </c>
      <c r="T499" s="70" t="s">
        <v>2283</v>
      </c>
    </row>
    <row r="500" spans="1:20" s="45" customFormat="1" ht="13.2" customHeight="1">
      <c r="A500" s="47" t="s">
        <v>377</v>
      </c>
      <c r="B500" s="36" t="s">
        <v>1276</v>
      </c>
      <c r="C500" s="34" t="s">
        <v>1277</v>
      </c>
      <c r="D500" s="22" t="s">
        <v>1301</v>
      </c>
      <c r="E500" s="61" t="str">
        <f t="shared" si="68"/>
        <v>MS</v>
      </c>
      <c r="F500" s="61" t="str">
        <f t="shared" si="69"/>
        <v>BRK</v>
      </c>
      <c r="G500" s="59" t="str">
        <f t="shared" si="70"/>
        <v xml:space="preserve">ACCE </v>
      </c>
      <c r="H500" s="59" t="str">
        <f t="shared" si="71"/>
        <v>K___4H__</v>
      </c>
      <c r="I500" s="74" t="str">
        <f t="shared" si="66"/>
        <v>MSBRKACCE K___4H__</v>
      </c>
      <c r="J500" s="68" t="str">
        <f t="shared" si="67"/>
        <v>MSBRKACCEK___4H__</v>
      </c>
      <c r="K500" s="8"/>
      <c r="L500" s="35"/>
      <c r="M500" s="22" t="s">
        <v>1302</v>
      </c>
      <c r="N500" s="9"/>
      <c r="O500" s="3"/>
      <c r="P500" s="22" t="s">
        <v>1303</v>
      </c>
      <c r="Q500" s="9"/>
      <c r="R500" s="3"/>
      <c r="S500" s="22" t="s">
        <v>1304</v>
      </c>
      <c r="T500" s="70" t="s">
        <v>2283</v>
      </c>
    </row>
    <row r="501" spans="1:20" s="45" customFormat="1" ht="13.2" customHeight="1">
      <c r="A501" s="47" t="s">
        <v>377</v>
      </c>
      <c r="B501" s="36" t="s">
        <v>1276</v>
      </c>
      <c r="C501" s="34" t="s">
        <v>1277</v>
      </c>
      <c r="D501" s="22" t="s">
        <v>1305</v>
      </c>
      <c r="E501" s="61" t="str">
        <f t="shared" si="68"/>
        <v>MS</v>
      </c>
      <c r="F501" s="61" t="str">
        <f t="shared" si="69"/>
        <v>BRK</v>
      </c>
      <c r="G501" s="59" t="str">
        <f t="shared" si="70"/>
        <v xml:space="preserve">ACCE </v>
      </c>
      <c r="H501" s="59" t="str">
        <f t="shared" si="71"/>
        <v>N___1H__</v>
      </c>
      <c r="I501" s="74" t="str">
        <f t="shared" si="66"/>
        <v>MSBRKACCE N___1H__</v>
      </c>
      <c r="J501" s="68" t="str">
        <f t="shared" si="67"/>
        <v>MSBRKACCEN___1H__</v>
      </c>
      <c r="K501" s="8"/>
      <c r="L501" s="35"/>
      <c r="M501" s="22" t="s">
        <v>1306</v>
      </c>
      <c r="N501" s="9"/>
      <c r="O501" s="3"/>
      <c r="P501" s="22" t="s">
        <v>1307</v>
      </c>
      <c r="Q501" s="9"/>
      <c r="R501" s="3"/>
      <c r="S501" s="22" t="s">
        <v>1308</v>
      </c>
      <c r="T501" s="70" t="s">
        <v>2283</v>
      </c>
    </row>
    <row r="502" spans="1:20" s="45" customFormat="1" ht="13.2" customHeight="1">
      <c r="A502" s="47" t="s">
        <v>377</v>
      </c>
      <c r="B502" s="36" t="s">
        <v>1276</v>
      </c>
      <c r="C502" s="34" t="s">
        <v>1277</v>
      </c>
      <c r="D502" s="22" t="s">
        <v>1309</v>
      </c>
      <c r="E502" s="61" t="str">
        <f t="shared" si="68"/>
        <v>MS</v>
      </c>
      <c r="F502" s="61" t="str">
        <f t="shared" si="69"/>
        <v>BRK</v>
      </c>
      <c r="G502" s="59" t="str">
        <f t="shared" si="70"/>
        <v xml:space="preserve">ACCE </v>
      </c>
      <c r="H502" s="59" t="str">
        <f t="shared" si="71"/>
        <v>N___2H__</v>
      </c>
      <c r="I502" s="74" t="str">
        <f t="shared" si="66"/>
        <v>MSBRKACCE N___2H__</v>
      </c>
      <c r="J502" s="68" t="str">
        <f t="shared" si="67"/>
        <v>MSBRKACCEN___2H__</v>
      </c>
      <c r="K502" s="8"/>
      <c r="L502" s="35"/>
      <c r="M502" s="22" t="s">
        <v>1310</v>
      </c>
      <c r="N502" s="9"/>
      <c r="O502" s="3"/>
      <c r="P502" s="22" t="s">
        <v>1311</v>
      </c>
      <c r="Q502" s="9"/>
      <c r="R502" s="3"/>
      <c r="S502" s="22" t="s">
        <v>1312</v>
      </c>
      <c r="T502" s="70" t="s">
        <v>2283</v>
      </c>
    </row>
    <row r="503" spans="1:20" s="45" customFormat="1" ht="13.2" customHeight="1">
      <c r="A503" s="47" t="s">
        <v>377</v>
      </c>
      <c r="B503" s="36" t="s">
        <v>1276</v>
      </c>
      <c r="C503" s="34" t="s">
        <v>1277</v>
      </c>
      <c r="D503" s="22" t="s">
        <v>1313</v>
      </c>
      <c r="E503" s="61" t="str">
        <f t="shared" si="68"/>
        <v>MS</v>
      </c>
      <c r="F503" s="61" t="str">
        <f t="shared" si="69"/>
        <v>BRK</v>
      </c>
      <c r="G503" s="59" t="str">
        <f t="shared" si="70"/>
        <v xml:space="preserve">ACCE </v>
      </c>
      <c r="H503" s="59" t="str">
        <f t="shared" si="71"/>
        <v>N___3H__</v>
      </c>
      <c r="I503" s="74" t="str">
        <f t="shared" si="66"/>
        <v>MSBRKACCE N___3H__</v>
      </c>
      <c r="J503" s="68" t="str">
        <f t="shared" si="67"/>
        <v>MSBRKACCEN___3H__</v>
      </c>
      <c r="K503" s="8"/>
      <c r="L503" s="35"/>
      <c r="M503" s="22" t="s">
        <v>1314</v>
      </c>
      <c r="N503" s="9"/>
      <c r="O503" s="3"/>
      <c r="P503" s="22" t="s">
        <v>1315</v>
      </c>
      <c r="Q503" s="9"/>
      <c r="R503" s="3"/>
      <c r="S503" s="22" t="s">
        <v>1316</v>
      </c>
      <c r="T503" s="70" t="s">
        <v>2283</v>
      </c>
    </row>
    <row r="504" spans="1:20" s="45" customFormat="1" ht="13.2" customHeight="1">
      <c r="A504" s="47" t="s">
        <v>377</v>
      </c>
      <c r="B504" s="36" t="s">
        <v>1276</v>
      </c>
      <c r="C504" s="34" t="s">
        <v>1277</v>
      </c>
      <c r="D504" s="22" t="s">
        <v>1317</v>
      </c>
      <c r="E504" s="61" t="str">
        <f t="shared" si="68"/>
        <v>MS</v>
      </c>
      <c r="F504" s="61" t="str">
        <f t="shared" si="69"/>
        <v>BRK</v>
      </c>
      <c r="G504" s="59" t="str">
        <f t="shared" si="70"/>
        <v xml:space="preserve">ACCE </v>
      </c>
      <c r="H504" s="59" t="str">
        <f t="shared" si="71"/>
        <v>N___4H__</v>
      </c>
      <c r="I504" s="74" t="str">
        <f t="shared" si="66"/>
        <v>MSBRKACCE N___4H__</v>
      </c>
      <c r="J504" s="68" t="str">
        <f t="shared" si="67"/>
        <v>MSBRKACCEN___4H__</v>
      </c>
      <c r="K504" s="8"/>
      <c r="L504" s="35"/>
      <c r="M504" s="22" t="s">
        <v>1318</v>
      </c>
      <c r="N504" s="9"/>
      <c r="O504" s="3"/>
      <c r="P504" s="22" t="s">
        <v>1319</v>
      </c>
      <c r="Q504" s="9"/>
      <c r="R504" s="3"/>
      <c r="S504" s="22" t="s">
        <v>1320</v>
      </c>
      <c r="T504" s="70" t="s">
        <v>2283</v>
      </c>
    </row>
    <row r="505" spans="1:20" s="45" customFormat="1" ht="13.2" customHeight="1">
      <c r="A505" s="47" t="s">
        <v>377</v>
      </c>
      <c r="B505" s="36" t="s">
        <v>1276</v>
      </c>
      <c r="C505" s="34" t="s">
        <v>1277</v>
      </c>
      <c r="D505" s="22" t="s">
        <v>1321</v>
      </c>
      <c r="E505" s="61" t="str">
        <f t="shared" si="68"/>
        <v>MS</v>
      </c>
      <c r="F505" s="61" t="str">
        <f t="shared" si="69"/>
        <v>BRK</v>
      </c>
      <c r="G505" s="59" t="str">
        <f t="shared" si="70"/>
        <v xml:space="preserve">ACCE </v>
      </c>
      <c r="H505" s="59" t="str">
        <f t="shared" si="71"/>
        <v>T____T__</v>
      </c>
      <c r="I505" s="74" t="str">
        <f t="shared" ref="I505:I568" si="72">E505&amp;F505&amp;G505&amp;H505</f>
        <v>MSBRKACCE T____T__</v>
      </c>
      <c r="J505" s="68" t="str">
        <f t="shared" si="67"/>
        <v>MSBRKACCET____T__</v>
      </c>
      <c r="K505" s="8"/>
      <c r="L505" s="35"/>
      <c r="M505" s="22" t="s">
        <v>1283</v>
      </c>
      <c r="N505" s="9"/>
      <c r="O505" s="3"/>
      <c r="P505" s="22" t="s">
        <v>728</v>
      </c>
      <c r="Q505" s="9"/>
      <c r="R505" s="3"/>
      <c r="S505" s="22" t="s">
        <v>1283</v>
      </c>
      <c r="T505" s="70" t="s">
        <v>2283</v>
      </c>
    </row>
    <row r="506" spans="1:20" s="45" customFormat="1" ht="13.2" customHeight="1">
      <c r="A506" s="47" t="s">
        <v>377</v>
      </c>
      <c r="B506" s="36" t="s">
        <v>1276</v>
      </c>
      <c r="C506" s="34" t="s">
        <v>1277</v>
      </c>
      <c r="D506" s="22" t="s">
        <v>1909</v>
      </c>
      <c r="E506" s="61" t="str">
        <f t="shared" si="68"/>
        <v>MS</v>
      </c>
      <c r="F506" s="61" t="str">
        <f t="shared" si="69"/>
        <v>BRK</v>
      </c>
      <c r="G506" s="59" t="str">
        <f t="shared" si="70"/>
        <v xml:space="preserve">ACCE </v>
      </c>
      <c r="H506" s="59" t="str">
        <f t="shared" si="71"/>
        <v>TH3P1HRO</v>
      </c>
      <c r="I506" s="74" t="str">
        <f t="shared" si="72"/>
        <v>MSBRKACCE TH3P1HRO</v>
      </c>
      <c r="J506" s="68" t="str">
        <f t="shared" si="67"/>
        <v>MSBRKACCETH3P1HRO</v>
      </c>
      <c r="K506" s="8"/>
      <c r="L506" s="35"/>
      <c r="M506" s="22" t="s">
        <v>2082</v>
      </c>
      <c r="N506" s="9"/>
      <c r="O506" s="3"/>
      <c r="P506" s="22" t="s">
        <v>2083</v>
      </c>
      <c r="Q506" s="9"/>
      <c r="R506" s="3"/>
      <c r="S506" s="22" t="s">
        <v>2084</v>
      </c>
      <c r="T506" s="70" t="s">
        <v>2283</v>
      </c>
    </row>
    <row r="507" spans="1:20" s="45" customFormat="1" ht="13.2" customHeight="1">
      <c r="A507" s="47" t="s">
        <v>377</v>
      </c>
      <c r="B507" s="36" t="s">
        <v>1276</v>
      </c>
      <c r="C507" s="34" t="s">
        <v>1277</v>
      </c>
      <c r="D507" s="22" t="s">
        <v>1910</v>
      </c>
      <c r="E507" s="61" t="str">
        <f t="shared" si="68"/>
        <v>MS</v>
      </c>
      <c r="F507" s="61" t="str">
        <f t="shared" si="69"/>
        <v>BRK</v>
      </c>
      <c r="G507" s="59" t="str">
        <f t="shared" si="70"/>
        <v xml:space="preserve">ACCE </v>
      </c>
      <c r="H507" s="59" t="str">
        <f t="shared" si="71"/>
        <v>TH3P2HRO</v>
      </c>
      <c r="I507" s="74" t="str">
        <f t="shared" si="72"/>
        <v>MSBRKACCE TH3P2HRO</v>
      </c>
      <c r="J507" s="68" t="str">
        <f t="shared" ref="J507:J570" si="73">CONCATENATE(A507,B507,C507,D507)</f>
        <v>MSBRKACCETH3P2HRO</v>
      </c>
      <c r="K507" s="8"/>
      <c r="L507" s="35"/>
      <c r="M507" s="22" t="s">
        <v>2085</v>
      </c>
      <c r="N507" s="9"/>
      <c r="O507" s="3"/>
      <c r="P507" s="22" t="s">
        <v>2086</v>
      </c>
      <c r="Q507" s="9"/>
      <c r="R507" s="3"/>
      <c r="S507" s="22" t="s">
        <v>2087</v>
      </c>
      <c r="T507" s="70" t="s">
        <v>2283</v>
      </c>
    </row>
    <row r="508" spans="1:20" s="45" customFormat="1" ht="13.2" customHeight="1">
      <c r="A508" s="47" t="s">
        <v>377</v>
      </c>
      <c r="B508" s="36" t="s">
        <v>1276</v>
      </c>
      <c r="C508" s="34" t="s">
        <v>1277</v>
      </c>
      <c r="D508" s="22" t="s">
        <v>1911</v>
      </c>
      <c r="E508" s="61" t="str">
        <f t="shared" si="68"/>
        <v>MS</v>
      </c>
      <c r="F508" s="61" t="str">
        <f t="shared" si="69"/>
        <v>BRK</v>
      </c>
      <c r="G508" s="59" t="str">
        <f t="shared" si="70"/>
        <v xml:space="preserve">ACCE </v>
      </c>
      <c r="H508" s="59" t="str">
        <f t="shared" si="71"/>
        <v>TH3P3HRO</v>
      </c>
      <c r="I508" s="74" t="str">
        <f t="shared" si="72"/>
        <v>MSBRKACCE TH3P3HRO</v>
      </c>
      <c r="J508" s="68" t="str">
        <f t="shared" si="73"/>
        <v>MSBRKACCETH3P3HRO</v>
      </c>
      <c r="K508" s="8"/>
      <c r="L508" s="35"/>
      <c r="M508" s="22" t="s">
        <v>2088</v>
      </c>
      <c r="N508" s="9"/>
      <c r="O508" s="3"/>
      <c r="P508" s="22" t="s">
        <v>2089</v>
      </c>
      <c r="Q508" s="9"/>
      <c r="R508" s="3"/>
      <c r="S508" s="22" t="s">
        <v>2090</v>
      </c>
      <c r="T508" s="70" t="s">
        <v>2283</v>
      </c>
    </row>
    <row r="509" spans="1:20" s="45" customFormat="1" ht="13.2" customHeight="1">
      <c r="A509" s="47" t="s">
        <v>377</v>
      </c>
      <c r="B509" s="36" t="s">
        <v>1276</v>
      </c>
      <c r="C509" s="34" t="s">
        <v>1277</v>
      </c>
      <c r="D509" s="22" t="s">
        <v>1912</v>
      </c>
      <c r="E509" s="61" t="str">
        <f t="shared" si="68"/>
        <v>MS</v>
      </c>
      <c r="F509" s="61" t="str">
        <f t="shared" si="69"/>
        <v>BRK</v>
      </c>
      <c r="G509" s="59" t="str">
        <f t="shared" si="70"/>
        <v xml:space="preserve">ACCE </v>
      </c>
      <c r="H509" s="59" t="str">
        <f t="shared" si="71"/>
        <v>TH3P4HRO</v>
      </c>
      <c r="I509" s="74" t="str">
        <f t="shared" si="72"/>
        <v>MSBRKACCE TH3P4HRO</v>
      </c>
      <c r="J509" s="68" t="str">
        <f t="shared" si="73"/>
        <v>MSBRKACCETH3P4HRO</v>
      </c>
      <c r="K509" s="8"/>
      <c r="L509" s="35"/>
      <c r="M509" s="22" t="s">
        <v>2091</v>
      </c>
      <c r="N509" s="9"/>
      <c r="O509" s="3"/>
      <c r="P509" s="22" t="s">
        <v>2092</v>
      </c>
      <c r="Q509" s="9"/>
      <c r="R509" s="3"/>
      <c r="S509" s="22" t="s">
        <v>2093</v>
      </c>
      <c r="T509" s="70" t="s">
        <v>2283</v>
      </c>
    </row>
    <row r="510" spans="1:20" s="45" customFormat="1" ht="13.2" customHeight="1">
      <c r="A510" s="47" t="s">
        <v>377</v>
      </c>
      <c r="B510" s="36" t="s">
        <v>1276</v>
      </c>
      <c r="C510" s="34" t="s">
        <v>1277</v>
      </c>
      <c r="D510" s="22" t="s">
        <v>1913</v>
      </c>
      <c r="E510" s="61" t="str">
        <f t="shared" ref="E510:E573" si="74">A510</f>
        <v>MS</v>
      </c>
      <c r="F510" s="61" t="str">
        <f t="shared" ref="F510:F573" si="75">IF(ISBLANK(B510),"   ",TEXT(B510,"00")&amp;LEFT("   ",3-LEN(TEXT(B510,"00"))))</f>
        <v>BRK</v>
      </c>
      <c r="G510" s="59" t="str">
        <f t="shared" ref="G510:G573" si="76">IF(ISBLANK(C510),"     ",TEXT(C510,"00")&amp;LEFT("     ",5-LEN(TEXT(C510,"00"))))</f>
        <v xml:space="preserve">ACCE </v>
      </c>
      <c r="H510" s="59" t="str">
        <f t="shared" ref="H510:H573" si="77">IF(ISBLANK(D510),"        ",TEXT(D510,"00")&amp;LEFT("        ",8-LEN(TEXT(D510,"00"))))</f>
        <v>TH3P1HMO</v>
      </c>
      <c r="I510" s="74" t="str">
        <f t="shared" si="72"/>
        <v>MSBRKACCE TH3P1HMO</v>
      </c>
      <c r="J510" s="68" t="str">
        <f t="shared" si="73"/>
        <v>MSBRKACCETH3P1HMO</v>
      </c>
      <c r="K510" s="8"/>
      <c r="L510" s="35"/>
      <c r="M510" s="22" t="s">
        <v>2094</v>
      </c>
      <c r="N510" s="9"/>
      <c r="O510" s="3"/>
      <c r="P510" s="22" t="s">
        <v>2095</v>
      </c>
      <c r="Q510" s="9"/>
      <c r="R510" s="3"/>
      <c r="S510" s="22" t="s">
        <v>2096</v>
      </c>
      <c r="T510" s="70" t="s">
        <v>2283</v>
      </c>
    </row>
    <row r="511" spans="1:20" s="45" customFormat="1" ht="13.2" customHeight="1">
      <c r="A511" s="47" t="s">
        <v>377</v>
      </c>
      <c r="B511" s="36" t="s">
        <v>1276</v>
      </c>
      <c r="C511" s="34" t="s">
        <v>1277</v>
      </c>
      <c r="D511" s="22" t="s">
        <v>1914</v>
      </c>
      <c r="E511" s="61" t="str">
        <f t="shared" si="74"/>
        <v>MS</v>
      </c>
      <c r="F511" s="61" t="str">
        <f t="shared" si="75"/>
        <v>BRK</v>
      </c>
      <c r="G511" s="59" t="str">
        <f t="shared" si="76"/>
        <v xml:space="preserve">ACCE </v>
      </c>
      <c r="H511" s="59" t="str">
        <f t="shared" si="77"/>
        <v>TH3P2HMO</v>
      </c>
      <c r="I511" s="74" t="str">
        <f t="shared" si="72"/>
        <v>MSBRKACCE TH3P2HMO</v>
      </c>
      <c r="J511" s="68" t="str">
        <f t="shared" si="73"/>
        <v>MSBRKACCETH3P2HMO</v>
      </c>
      <c r="K511" s="8"/>
      <c r="L511" s="35"/>
      <c r="M511" s="22" t="s">
        <v>2097</v>
      </c>
      <c r="N511" s="9"/>
      <c r="O511" s="3"/>
      <c r="P511" s="22" t="s">
        <v>2098</v>
      </c>
      <c r="Q511" s="9"/>
      <c r="R511" s="3"/>
      <c r="S511" s="22" t="s">
        <v>2099</v>
      </c>
      <c r="T511" s="70" t="s">
        <v>2283</v>
      </c>
    </row>
    <row r="512" spans="1:20" s="45" customFormat="1" ht="13.2" customHeight="1">
      <c r="A512" s="47" t="s">
        <v>377</v>
      </c>
      <c r="B512" s="36" t="s">
        <v>1276</v>
      </c>
      <c r="C512" s="34" t="s">
        <v>1277</v>
      </c>
      <c r="D512" s="22" t="s">
        <v>1915</v>
      </c>
      <c r="E512" s="61" t="str">
        <f t="shared" si="74"/>
        <v>MS</v>
      </c>
      <c r="F512" s="61" t="str">
        <f t="shared" si="75"/>
        <v>BRK</v>
      </c>
      <c r="G512" s="59" t="str">
        <f t="shared" si="76"/>
        <v xml:space="preserve">ACCE </v>
      </c>
      <c r="H512" s="59" t="str">
        <f t="shared" si="77"/>
        <v>TH3P3HMO</v>
      </c>
      <c r="I512" s="74" t="str">
        <f t="shared" si="72"/>
        <v>MSBRKACCE TH3P3HMO</v>
      </c>
      <c r="J512" s="68" t="str">
        <f t="shared" si="73"/>
        <v>MSBRKACCETH3P3HMO</v>
      </c>
      <c r="K512" s="8"/>
      <c r="L512" s="35"/>
      <c r="M512" s="22" t="s">
        <v>2100</v>
      </c>
      <c r="N512" s="9"/>
      <c r="O512" s="3"/>
      <c r="P512" s="22" t="s">
        <v>2101</v>
      </c>
      <c r="Q512" s="9"/>
      <c r="R512" s="3"/>
      <c r="S512" s="22" t="s">
        <v>2102</v>
      </c>
      <c r="T512" s="70" t="s">
        <v>2283</v>
      </c>
    </row>
    <row r="513" spans="1:20" s="45" customFormat="1" ht="13.2" customHeight="1">
      <c r="A513" s="47" t="s">
        <v>377</v>
      </c>
      <c r="B513" s="36" t="s">
        <v>1276</v>
      </c>
      <c r="C513" s="34" t="s">
        <v>1277</v>
      </c>
      <c r="D513" s="22" t="s">
        <v>1916</v>
      </c>
      <c r="E513" s="61" t="str">
        <f t="shared" si="74"/>
        <v>MS</v>
      </c>
      <c r="F513" s="61" t="str">
        <f t="shared" si="75"/>
        <v>BRK</v>
      </c>
      <c r="G513" s="59" t="str">
        <f t="shared" si="76"/>
        <v xml:space="preserve">ACCE </v>
      </c>
      <c r="H513" s="59" t="str">
        <f t="shared" si="77"/>
        <v>TH3P4HMO</v>
      </c>
      <c r="I513" s="74" t="str">
        <f t="shared" si="72"/>
        <v>MSBRKACCE TH3P4HMO</v>
      </c>
      <c r="J513" s="68" t="str">
        <f t="shared" si="73"/>
        <v>MSBRKACCETH3P4HMO</v>
      </c>
      <c r="K513" s="8"/>
      <c r="L513" s="35"/>
      <c r="M513" s="22" t="s">
        <v>2103</v>
      </c>
      <c r="N513" s="9"/>
      <c r="O513" s="3"/>
      <c r="P513" s="22" t="s">
        <v>2104</v>
      </c>
      <c r="Q513" s="9"/>
      <c r="R513" s="3"/>
      <c r="S513" s="22" t="s">
        <v>2105</v>
      </c>
      <c r="T513" s="70" t="s">
        <v>2283</v>
      </c>
    </row>
    <row r="514" spans="1:20" s="45" customFormat="1" ht="13.2" customHeight="1">
      <c r="A514" s="47" t="s">
        <v>377</v>
      </c>
      <c r="B514" s="36" t="s">
        <v>1276</v>
      </c>
      <c r="C514" s="34" t="s">
        <v>1277</v>
      </c>
      <c r="D514" s="22" t="s">
        <v>1917</v>
      </c>
      <c r="E514" s="61" t="str">
        <f t="shared" si="74"/>
        <v>MS</v>
      </c>
      <c r="F514" s="61" t="str">
        <f t="shared" si="75"/>
        <v>BRK</v>
      </c>
      <c r="G514" s="59" t="str">
        <f t="shared" si="76"/>
        <v xml:space="preserve">ACCE </v>
      </c>
      <c r="H514" s="59" t="str">
        <f t="shared" si="77"/>
        <v>TH3P1HPL</v>
      </c>
      <c r="I514" s="74" t="str">
        <f t="shared" si="72"/>
        <v>MSBRKACCE TH3P1HPL</v>
      </c>
      <c r="J514" s="68" t="str">
        <f t="shared" si="73"/>
        <v>MSBRKACCETH3P1HPL</v>
      </c>
      <c r="K514" s="8"/>
      <c r="L514" s="35"/>
      <c r="M514" s="22" t="s">
        <v>2106</v>
      </c>
      <c r="N514" s="9"/>
      <c r="O514" s="3"/>
      <c r="P514" s="22" t="s">
        <v>2107</v>
      </c>
      <c r="Q514" s="9"/>
      <c r="R514" s="3"/>
      <c r="S514" s="22" t="s">
        <v>2108</v>
      </c>
      <c r="T514" s="70" t="s">
        <v>2283</v>
      </c>
    </row>
    <row r="515" spans="1:20" s="45" customFormat="1" ht="13.2" customHeight="1">
      <c r="A515" s="47" t="s">
        <v>377</v>
      </c>
      <c r="B515" s="36" t="s">
        <v>1276</v>
      </c>
      <c r="C515" s="34" t="s">
        <v>1277</v>
      </c>
      <c r="D515" s="22" t="s">
        <v>1918</v>
      </c>
      <c r="E515" s="61" t="str">
        <f t="shared" si="74"/>
        <v>MS</v>
      </c>
      <c r="F515" s="61" t="str">
        <f t="shared" si="75"/>
        <v>BRK</v>
      </c>
      <c r="G515" s="59" t="str">
        <f t="shared" si="76"/>
        <v xml:space="preserve">ACCE </v>
      </c>
      <c r="H515" s="59" t="str">
        <f t="shared" si="77"/>
        <v>TH3P2HPL</v>
      </c>
      <c r="I515" s="74" t="str">
        <f t="shared" si="72"/>
        <v>MSBRKACCE TH3P2HPL</v>
      </c>
      <c r="J515" s="68" t="str">
        <f t="shared" si="73"/>
        <v>MSBRKACCETH3P2HPL</v>
      </c>
      <c r="K515" s="8"/>
      <c r="L515" s="35"/>
      <c r="M515" s="22" t="s">
        <v>2109</v>
      </c>
      <c r="N515" s="9"/>
      <c r="O515" s="3"/>
      <c r="P515" s="22" t="s">
        <v>2110</v>
      </c>
      <c r="Q515" s="9"/>
      <c r="R515" s="3"/>
      <c r="S515" s="22" t="s">
        <v>2111</v>
      </c>
      <c r="T515" s="70" t="s">
        <v>2283</v>
      </c>
    </row>
    <row r="516" spans="1:20" s="45" customFormat="1" ht="13.2" customHeight="1">
      <c r="A516" s="47" t="s">
        <v>377</v>
      </c>
      <c r="B516" s="36" t="s">
        <v>1276</v>
      </c>
      <c r="C516" s="34" t="s">
        <v>1277</v>
      </c>
      <c r="D516" s="22" t="s">
        <v>1919</v>
      </c>
      <c r="E516" s="61" t="str">
        <f t="shared" si="74"/>
        <v>MS</v>
      </c>
      <c r="F516" s="61" t="str">
        <f t="shared" si="75"/>
        <v>BRK</v>
      </c>
      <c r="G516" s="59" t="str">
        <f t="shared" si="76"/>
        <v xml:space="preserve">ACCE </v>
      </c>
      <c r="H516" s="59" t="str">
        <f t="shared" si="77"/>
        <v>TH3P3HPL</v>
      </c>
      <c r="I516" s="74" t="str">
        <f t="shared" si="72"/>
        <v>MSBRKACCE TH3P3HPL</v>
      </c>
      <c r="J516" s="68" t="str">
        <f t="shared" si="73"/>
        <v>MSBRKACCETH3P3HPL</v>
      </c>
      <c r="K516" s="8"/>
      <c r="L516" s="35"/>
      <c r="M516" s="22" t="s">
        <v>2112</v>
      </c>
      <c r="N516" s="9"/>
      <c r="O516" s="3"/>
      <c r="P516" s="22" t="s">
        <v>2113</v>
      </c>
      <c r="Q516" s="9"/>
      <c r="R516" s="3"/>
      <c r="S516" s="22" t="s">
        <v>2114</v>
      </c>
      <c r="T516" s="70" t="s">
        <v>2283</v>
      </c>
    </row>
    <row r="517" spans="1:20" s="45" customFormat="1" ht="13.2" customHeight="1">
      <c r="A517" s="47" t="s">
        <v>377</v>
      </c>
      <c r="B517" s="36" t="s">
        <v>1276</v>
      </c>
      <c r="C517" s="34" t="s">
        <v>1277</v>
      </c>
      <c r="D517" s="22" t="s">
        <v>1920</v>
      </c>
      <c r="E517" s="61" t="str">
        <f t="shared" si="74"/>
        <v>MS</v>
      </c>
      <c r="F517" s="61" t="str">
        <f t="shared" si="75"/>
        <v>BRK</v>
      </c>
      <c r="G517" s="59" t="str">
        <f t="shared" si="76"/>
        <v xml:space="preserve">ACCE </v>
      </c>
      <c r="H517" s="59" t="str">
        <f t="shared" si="77"/>
        <v>TH3P4HPL</v>
      </c>
      <c r="I517" s="74" t="str">
        <f t="shared" si="72"/>
        <v>MSBRKACCE TH3P4HPL</v>
      </c>
      <c r="J517" s="68" t="str">
        <f t="shared" si="73"/>
        <v>MSBRKACCETH3P4HPL</v>
      </c>
      <c r="K517" s="8"/>
      <c r="L517" s="35"/>
      <c r="M517" s="22" t="s">
        <v>2115</v>
      </c>
      <c r="N517" s="9"/>
      <c r="O517" s="3"/>
      <c r="P517" s="22" t="s">
        <v>2116</v>
      </c>
      <c r="Q517" s="9"/>
      <c r="R517" s="3"/>
      <c r="S517" s="22" t="s">
        <v>2117</v>
      </c>
      <c r="T517" s="70" t="s">
        <v>2283</v>
      </c>
    </row>
    <row r="518" spans="1:20" s="45" customFormat="1" ht="13.2" customHeight="1">
      <c r="A518" s="47" t="s">
        <v>377</v>
      </c>
      <c r="B518" s="36" t="s">
        <v>1276</v>
      </c>
      <c r="C518" s="34" t="s">
        <v>1277</v>
      </c>
      <c r="D518" s="22" t="s">
        <v>1921</v>
      </c>
      <c r="E518" s="61" t="str">
        <f t="shared" si="74"/>
        <v>MS</v>
      </c>
      <c r="F518" s="61" t="str">
        <f t="shared" si="75"/>
        <v>BRK</v>
      </c>
      <c r="G518" s="59" t="str">
        <f t="shared" si="76"/>
        <v xml:space="preserve">ACCE </v>
      </c>
      <c r="H518" s="59" t="str">
        <f t="shared" si="77"/>
        <v>TH3P1HDO</v>
      </c>
      <c r="I518" s="74" t="str">
        <f t="shared" si="72"/>
        <v>MSBRKACCE TH3P1HDO</v>
      </c>
      <c r="J518" s="68" t="str">
        <f t="shared" si="73"/>
        <v>MSBRKACCETH3P1HDO</v>
      </c>
      <c r="K518" s="8"/>
      <c r="L518" s="35"/>
      <c r="M518" s="22" t="s">
        <v>2118</v>
      </c>
      <c r="N518" s="9"/>
      <c r="O518" s="3"/>
      <c r="P518" s="22" t="s">
        <v>2119</v>
      </c>
      <c r="Q518" s="9"/>
      <c r="R518" s="3"/>
      <c r="S518" s="22" t="s">
        <v>2120</v>
      </c>
      <c r="T518" s="70" t="s">
        <v>2283</v>
      </c>
    </row>
    <row r="519" spans="1:20" s="45" customFormat="1" ht="13.2" customHeight="1">
      <c r="A519" s="47" t="s">
        <v>377</v>
      </c>
      <c r="B519" s="36" t="s">
        <v>1276</v>
      </c>
      <c r="C519" s="34" t="s">
        <v>1277</v>
      </c>
      <c r="D519" s="22" t="s">
        <v>1922</v>
      </c>
      <c r="E519" s="61" t="str">
        <f t="shared" si="74"/>
        <v>MS</v>
      </c>
      <c r="F519" s="61" t="str">
        <f t="shared" si="75"/>
        <v>BRK</v>
      </c>
      <c r="G519" s="59" t="str">
        <f t="shared" si="76"/>
        <v xml:space="preserve">ACCE </v>
      </c>
      <c r="H519" s="59" t="str">
        <f t="shared" si="77"/>
        <v>TH3P2HDO</v>
      </c>
      <c r="I519" s="74" t="str">
        <f t="shared" si="72"/>
        <v>MSBRKACCE TH3P2HDO</v>
      </c>
      <c r="J519" s="68" t="str">
        <f t="shared" si="73"/>
        <v>MSBRKACCETH3P2HDO</v>
      </c>
      <c r="K519" s="8"/>
      <c r="L519" s="35"/>
      <c r="M519" s="22" t="s">
        <v>2121</v>
      </c>
      <c r="N519" s="9"/>
      <c r="O519" s="3"/>
      <c r="P519" s="22" t="s">
        <v>2122</v>
      </c>
      <c r="Q519" s="9"/>
      <c r="R519" s="3"/>
      <c r="S519" s="22" t="s">
        <v>2123</v>
      </c>
      <c r="T519" s="70" t="s">
        <v>2283</v>
      </c>
    </row>
    <row r="520" spans="1:20" s="45" customFormat="1" ht="13.2" customHeight="1">
      <c r="A520" s="47" t="s">
        <v>377</v>
      </c>
      <c r="B520" s="36" t="s">
        <v>1276</v>
      </c>
      <c r="C520" s="34" t="s">
        <v>1277</v>
      </c>
      <c r="D520" s="22" t="s">
        <v>1923</v>
      </c>
      <c r="E520" s="61" t="str">
        <f t="shared" si="74"/>
        <v>MS</v>
      </c>
      <c r="F520" s="61" t="str">
        <f t="shared" si="75"/>
        <v>BRK</v>
      </c>
      <c r="G520" s="59" t="str">
        <f t="shared" si="76"/>
        <v xml:space="preserve">ACCE </v>
      </c>
      <c r="H520" s="59" t="str">
        <f t="shared" si="77"/>
        <v>TH3P3HDO</v>
      </c>
      <c r="I520" s="74" t="str">
        <f t="shared" si="72"/>
        <v>MSBRKACCE TH3P3HDO</v>
      </c>
      <c r="J520" s="68" t="str">
        <f t="shared" si="73"/>
        <v>MSBRKACCETH3P3HDO</v>
      </c>
      <c r="K520" s="8"/>
      <c r="L520" s="35"/>
      <c r="M520" s="22" t="s">
        <v>2124</v>
      </c>
      <c r="N520" s="9"/>
      <c r="O520" s="3"/>
      <c r="P520" s="22" t="s">
        <v>2125</v>
      </c>
      <c r="Q520" s="9"/>
      <c r="R520" s="3"/>
      <c r="S520" s="22" t="s">
        <v>2126</v>
      </c>
      <c r="T520" s="70" t="s">
        <v>2283</v>
      </c>
    </row>
    <row r="521" spans="1:20" s="45" customFormat="1" ht="13.2" customHeight="1">
      <c r="A521" s="47" t="s">
        <v>377</v>
      </c>
      <c r="B521" s="36" t="s">
        <v>1276</v>
      </c>
      <c r="C521" s="34" t="s">
        <v>1277</v>
      </c>
      <c r="D521" s="22" t="s">
        <v>1924</v>
      </c>
      <c r="E521" s="61" t="str">
        <f t="shared" si="74"/>
        <v>MS</v>
      </c>
      <c r="F521" s="61" t="str">
        <f t="shared" si="75"/>
        <v>BRK</v>
      </c>
      <c r="G521" s="59" t="str">
        <f t="shared" si="76"/>
        <v xml:space="preserve">ACCE </v>
      </c>
      <c r="H521" s="59" t="str">
        <f t="shared" si="77"/>
        <v>TH3P4HDO</v>
      </c>
      <c r="I521" s="74" t="str">
        <f t="shared" si="72"/>
        <v>MSBRKACCE TH3P4HDO</v>
      </c>
      <c r="J521" s="68" t="str">
        <f t="shared" si="73"/>
        <v>MSBRKACCETH3P4HDO</v>
      </c>
      <c r="K521" s="8"/>
      <c r="L521" s="35"/>
      <c r="M521" s="22" t="s">
        <v>2127</v>
      </c>
      <c r="N521" s="9"/>
      <c r="O521" s="3"/>
      <c r="P521" s="22" t="s">
        <v>2128</v>
      </c>
      <c r="Q521" s="9"/>
      <c r="R521" s="3"/>
      <c r="S521" s="22" t="s">
        <v>2129</v>
      </c>
      <c r="T521" s="70" t="s">
        <v>2283</v>
      </c>
    </row>
    <row r="522" spans="1:20" s="45" customFormat="1" ht="13.2" customHeight="1">
      <c r="A522" s="47" t="s">
        <v>377</v>
      </c>
      <c r="B522" s="36" t="s">
        <v>1276</v>
      </c>
      <c r="C522" s="34" t="s">
        <v>1277</v>
      </c>
      <c r="D522" s="22" t="s">
        <v>1925</v>
      </c>
      <c r="E522" s="61" t="str">
        <f t="shared" si="74"/>
        <v>MS</v>
      </c>
      <c r="F522" s="61" t="str">
        <f t="shared" si="75"/>
        <v>BRK</v>
      </c>
      <c r="G522" s="59" t="str">
        <f t="shared" si="76"/>
        <v xml:space="preserve">ACCE </v>
      </c>
      <c r="H522" s="59" t="str">
        <f t="shared" si="77"/>
        <v>TH3P1HCO</v>
      </c>
      <c r="I522" s="74" t="str">
        <f t="shared" si="72"/>
        <v>MSBRKACCE TH3P1HCO</v>
      </c>
      <c r="J522" s="68" t="str">
        <f t="shared" si="73"/>
        <v>MSBRKACCETH3P1HCO</v>
      </c>
      <c r="K522" s="8"/>
      <c r="L522" s="35"/>
      <c r="M522" s="22" t="s">
        <v>2130</v>
      </c>
      <c r="N522" s="9"/>
      <c r="O522" s="3"/>
      <c r="P522" s="22" t="s">
        <v>2131</v>
      </c>
      <c r="Q522" s="9"/>
      <c r="R522" s="3"/>
      <c r="S522" s="22" t="s">
        <v>2132</v>
      </c>
      <c r="T522" s="70" t="s">
        <v>2283</v>
      </c>
    </row>
    <row r="523" spans="1:20" s="45" customFormat="1" ht="13.2" customHeight="1">
      <c r="A523" s="47" t="s">
        <v>377</v>
      </c>
      <c r="B523" s="36" t="s">
        <v>1276</v>
      </c>
      <c r="C523" s="34" t="s">
        <v>1277</v>
      </c>
      <c r="D523" s="22" t="s">
        <v>1926</v>
      </c>
      <c r="E523" s="61" t="str">
        <f t="shared" si="74"/>
        <v>MS</v>
      </c>
      <c r="F523" s="61" t="str">
        <f t="shared" si="75"/>
        <v>BRK</v>
      </c>
      <c r="G523" s="59" t="str">
        <f t="shared" si="76"/>
        <v xml:space="preserve">ACCE </v>
      </c>
      <c r="H523" s="59" t="str">
        <f t="shared" si="77"/>
        <v>TH3P2HCO</v>
      </c>
      <c r="I523" s="74" t="str">
        <f t="shared" si="72"/>
        <v>MSBRKACCE TH3P2HCO</v>
      </c>
      <c r="J523" s="68" t="str">
        <f t="shared" si="73"/>
        <v>MSBRKACCETH3P2HCO</v>
      </c>
      <c r="K523" s="8"/>
      <c r="L523" s="35"/>
      <c r="M523" s="22" t="s">
        <v>2133</v>
      </c>
      <c r="N523" s="9"/>
      <c r="O523" s="3"/>
      <c r="P523" s="22" t="s">
        <v>2134</v>
      </c>
      <c r="Q523" s="9"/>
      <c r="R523" s="3"/>
      <c r="S523" s="22" t="s">
        <v>2135</v>
      </c>
      <c r="T523" s="70" t="s">
        <v>2283</v>
      </c>
    </row>
    <row r="524" spans="1:20" s="45" customFormat="1" ht="13.2" customHeight="1">
      <c r="A524" s="47" t="s">
        <v>377</v>
      </c>
      <c r="B524" s="36" t="s">
        <v>1276</v>
      </c>
      <c r="C524" s="34" t="s">
        <v>1277</v>
      </c>
      <c r="D524" s="22" t="s">
        <v>1927</v>
      </c>
      <c r="E524" s="61" t="str">
        <f t="shared" si="74"/>
        <v>MS</v>
      </c>
      <c r="F524" s="61" t="str">
        <f t="shared" si="75"/>
        <v>BRK</v>
      </c>
      <c r="G524" s="59" t="str">
        <f t="shared" si="76"/>
        <v xml:space="preserve">ACCE </v>
      </c>
      <c r="H524" s="59" t="str">
        <f t="shared" si="77"/>
        <v>TH3P3HCO</v>
      </c>
      <c r="I524" s="74" t="str">
        <f t="shared" si="72"/>
        <v>MSBRKACCE TH3P3HCO</v>
      </c>
      <c r="J524" s="68" t="str">
        <f t="shared" si="73"/>
        <v>MSBRKACCETH3P3HCO</v>
      </c>
      <c r="K524" s="8"/>
      <c r="L524" s="35"/>
      <c r="M524" s="22" t="s">
        <v>2136</v>
      </c>
      <c r="N524" s="9"/>
      <c r="O524" s="3"/>
      <c r="P524" s="22" t="s">
        <v>2137</v>
      </c>
      <c r="Q524" s="9"/>
      <c r="R524" s="3"/>
      <c r="S524" s="22" t="s">
        <v>2138</v>
      </c>
      <c r="T524" s="70" t="s">
        <v>2283</v>
      </c>
    </row>
    <row r="525" spans="1:20" s="45" customFormat="1" ht="13.2" customHeight="1">
      <c r="A525" s="47" t="s">
        <v>377</v>
      </c>
      <c r="B525" s="36" t="s">
        <v>1276</v>
      </c>
      <c r="C525" s="34" t="s">
        <v>1277</v>
      </c>
      <c r="D525" s="22" t="s">
        <v>1928</v>
      </c>
      <c r="E525" s="61" t="str">
        <f t="shared" si="74"/>
        <v>MS</v>
      </c>
      <c r="F525" s="61" t="str">
        <f t="shared" si="75"/>
        <v>BRK</v>
      </c>
      <c r="G525" s="59" t="str">
        <f t="shared" si="76"/>
        <v xml:space="preserve">ACCE </v>
      </c>
      <c r="H525" s="59" t="str">
        <f t="shared" si="77"/>
        <v>TH3P4HCO</v>
      </c>
      <c r="I525" s="74" t="str">
        <f t="shared" si="72"/>
        <v>MSBRKACCE TH3P4HCO</v>
      </c>
      <c r="J525" s="68" t="str">
        <f t="shared" si="73"/>
        <v>MSBRKACCETH3P4HCO</v>
      </c>
      <c r="K525" s="8"/>
      <c r="L525" s="35"/>
      <c r="M525" s="22" t="s">
        <v>2139</v>
      </c>
      <c r="N525" s="9"/>
      <c r="O525" s="3"/>
      <c r="P525" s="22" t="s">
        <v>2140</v>
      </c>
      <c r="Q525" s="9"/>
      <c r="R525" s="3"/>
      <c r="S525" s="22" t="s">
        <v>2141</v>
      </c>
      <c r="T525" s="70" t="s">
        <v>2283</v>
      </c>
    </row>
    <row r="526" spans="1:20" s="45" customFormat="1" ht="13.2" customHeight="1">
      <c r="A526" s="47" t="s">
        <v>377</v>
      </c>
      <c r="B526" s="36" t="s">
        <v>1276</v>
      </c>
      <c r="C526" s="34" t="s">
        <v>1277</v>
      </c>
      <c r="D526" s="22" t="s">
        <v>1929</v>
      </c>
      <c r="E526" s="61" t="str">
        <f t="shared" si="74"/>
        <v>MS</v>
      </c>
      <c r="F526" s="61" t="str">
        <f t="shared" si="75"/>
        <v>BRK</v>
      </c>
      <c r="G526" s="59" t="str">
        <f t="shared" si="76"/>
        <v xml:space="preserve">ACCE </v>
      </c>
      <c r="H526" s="59" t="str">
        <f t="shared" si="77"/>
        <v>TH3_1HRO</v>
      </c>
      <c r="I526" s="74" t="str">
        <f t="shared" si="72"/>
        <v>MSBRKACCE TH3_1HRO</v>
      </c>
      <c r="J526" s="68" t="str">
        <f t="shared" si="73"/>
        <v>MSBRKACCETH3_1HRO</v>
      </c>
      <c r="K526" s="8"/>
      <c r="L526" s="35"/>
      <c r="M526" s="22" t="s">
        <v>1806</v>
      </c>
      <c r="N526" s="9"/>
      <c r="O526" s="3"/>
      <c r="P526" s="22" t="s">
        <v>1807</v>
      </c>
      <c r="Q526" s="9"/>
      <c r="R526" s="3"/>
      <c r="S526" s="22" t="s">
        <v>1808</v>
      </c>
      <c r="T526" s="70" t="s">
        <v>2283</v>
      </c>
    </row>
    <row r="527" spans="1:20" s="45" customFormat="1" ht="13.2" customHeight="1">
      <c r="A527" s="47" t="s">
        <v>377</v>
      </c>
      <c r="B527" s="36" t="s">
        <v>1276</v>
      </c>
      <c r="C527" s="34" t="s">
        <v>1277</v>
      </c>
      <c r="D527" s="22" t="s">
        <v>1930</v>
      </c>
      <c r="E527" s="61" t="str">
        <f t="shared" si="74"/>
        <v>MS</v>
      </c>
      <c r="F527" s="61" t="str">
        <f t="shared" si="75"/>
        <v>BRK</v>
      </c>
      <c r="G527" s="59" t="str">
        <f t="shared" si="76"/>
        <v xml:space="preserve">ACCE </v>
      </c>
      <c r="H527" s="59" t="str">
        <f t="shared" si="77"/>
        <v>TH3_2HRO</v>
      </c>
      <c r="I527" s="74" t="str">
        <f t="shared" si="72"/>
        <v>MSBRKACCE TH3_2HRO</v>
      </c>
      <c r="J527" s="68" t="str">
        <f t="shared" si="73"/>
        <v>MSBRKACCETH3_2HRO</v>
      </c>
      <c r="K527" s="8"/>
      <c r="L527" s="35"/>
      <c r="M527" s="22" t="s">
        <v>1810</v>
      </c>
      <c r="N527" s="9"/>
      <c r="O527" s="3"/>
      <c r="P527" s="22" t="s">
        <v>1811</v>
      </c>
      <c r="Q527" s="9"/>
      <c r="R527" s="3"/>
      <c r="S527" s="22" t="s">
        <v>1812</v>
      </c>
      <c r="T527" s="70" t="s">
        <v>2283</v>
      </c>
    </row>
    <row r="528" spans="1:20" s="45" customFormat="1" ht="13.2" customHeight="1">
      <c r="A528" s="47" t="s">
        <v>377</v>
      </c>
      <c r="B528" s="36" t="s">
        <v>1276</v>
      </c>
      <c r="C528" s="34" t="s">
        <v>1277</v>
      </c>
      <c r="D528" s="22" t="s">
        <v>1931</v>
      </c>
      <c r="E528" s="61" t="str">
        <f t="shared" si="74"/>
        <v>MS</v>
      </c>
      <c r="F528" s="61" t="str">
        <f t="shared" si="75"/>
        <v>BRK</v>
      </c>
      <c r="G528" s="59" t="str">
        <f t="shared" si="76"/>
        <v xml:space="preserve">ACCE </v>
      </c>
      <c r="H528" s="59" t="str">
        <f t="shared" si="77"/>
        <v>TH3_3HRO</v>
      </c>
      <c r="I528" s="74" t="str">
        <f t="shared" si="72"/>
        <v>MSBRKACCE TH3_3HRO</v>
      </c>
      <c r="J528" s="68" t="str">
        <f t="shared" si="73"/>
        <v>MSBRKACCETH3_3HRO</v>
      </c>
      <c r="K528" s="8"/>
      <c r="L528" s="35"/>
      <c r="M528" s="22" t="s">
        <v>1814</v>
      </c>
      <c r="N528" s="9"/>
      <c r="O528" s="3"/>
      <c r="P528" s="22" t="s">
        <v>1815</v>
      </c>
      <c r="Q528" s="9"/>
      <c r="R528" s="3"/>
      <c r="S528" s="22" t="s">
        <v>1816</v>
      </c>
      <c r="T528" s="70" t="s">
        <v>2283</v>
      </c>
    </row>
    <row r="529" spans="1:20" s="45" customFormat="1" ht="13.2" customHeight="1">
      <c r="A529" s="47" t="s">
        <v>377</v>
      </c>
      <c r="B529" s="36" t="s">
        <v>1276</v>
      </c>
      <c r="C529" s="34" t="s">
        <v>1277</v>
      </c>
      <c r="D529" s="22" t="s">
        <v>1932</v>
      </c>
      <c r="E529" s="61" t="str">
        <f t="shared" si="74"/>
        <v>MS</v>
      </c>
      <c r="F529" s="61" t="str">
        <f t="shared" si="75"/>
        <v>BRK</v>
      </c>
      <c r="G529" s="59" t="str">
        <f t="shared" si="76"/>
        <v xml:space="preserve">ACCE </v>
      </c>
      <c r="H529" s="59" t="str">
        <f t="shared" si="77"/>
        <v>TH3_4HRO</v>
      </c>
      <c r="I529" s="74" t="str">
        <f t="shared" si="72"/>
        <v>MSBRKACCE TH3_4HRO</v>
      </c>
      <c r="J529" s="68" t="str">
        <f t="shared" si="73"/>
        <v>MSBRKACCETH3_4HRO</v>
      </c>
      <c r="K529" s="8"/>
      <c r="L529" s="35"/>
      <c r="M529" s="22" t="s">
        <v>1818</v>
      </c>
      <c r="N529" s="9"/>
      <c r="O529" s="3"/>
      <c r="P529" s="22" t="s">
        <v>1819</v>
      </c>
      <c r="Q529" s="9"/>
      <c r="R529" s="3"/>
      <c r="S529" s="22" t="s">
        <v>1820</v>
      </c>
      <c r="T529" s="70" t="s">
        <v>2283</v>
      </c>
    </row>
    <row r="530" spans="1:20" s="45" customFormat="1" ht="13.2" customHeight="1">
      <c r="A530" s="47" t="s">
        <v>377</v>
      </c>
      <c r="B530" s="36" t="s">
        <v>1276</v>
      </c>
      <c r="C530" s="34" t="s">
        <v>1277</v>
      </c>
      <c r="D530" s="22" t="s">
        <v>1933</v>
      </c>
      <c r="E530" s="61" t="str">
        <f t="shared" si="74"/>
        <v>MS</v>
      </c>
      <c r="F530" s="61" t="str">
        <f t="shared" si="75"/>
        <v>BRK</v>
      </c>
      <c r="G530" s="59" t="str">
        <f t="shared" si="76"/>
        <v xml:space="preserve">ACCE </v>
      </c>
      <c r="H530" s="59" t="str">
        <f t="shared" si="77"/>
        <v>TH3_5HRO</v>
      </c>
      <c r="I530" s="74" t="str">
        <f t="shared" si="72"/>
        <v>MSBRKACCE TH3_5HRO</v>
      </c>
      <c r="J530" s="68" t="str">
        <f t="shared" si="73"/>
        <v>MSBRKACCETH3_5HRO</v>
      </c>
      <c r="K530" s="8"/>
      <c r="L530" s="35"/>
      <c r="M530" s="22" t="s">
        <v>1822</v>
      </c>
      <c r="N530" s="9"/>
      <c r="O530" s="3"/>
      <c r="P530" s="22" t="s">
        <v>1823</v>
      </c>
      <c r="Q530" s="9"/>
      <c r="R530" s="3"/>
      <c r="S530" s="22" t="s">
        <v>1824</v>
      </c>
      <c r="T530" s="70" t="s">
        <v>2283</v>
      </c>
    </row>
    <row r="531" spans="1:20" s="45" customFormat="1" ht="13.2" customHeight="1">
      <c r="A531" s="47" t="s">
        <v>377</v>
      </c>
      <c r="B531" s="36" t="s">
        <v>1276</v>
      </c>
      <c r="C531" s="34" t="s">
        <v>1277</v>
      </c>
      <c r="D531" s="22" t="s">
        <v>1934</v>
      </c>
      <c r="E531" s="61" t="str">
        <f t="shared" si="74"/>
        <v>MS</v>
      </c>
      <c r="F531" s="61" t="str">
        <f t="shared" si="75"/>
        <v>BRK</v>
      </c>
      <c r="G531" s="59" t="str">
        <f t="shared" si="76"/>
        <v xml:space="preserve">ACCE </v>
      </c>
      <c r="H531" s="59" t="str">
        <f t="shared" si="77"/>
        <v>TH3_6HRO</v>
      </c>
      <c r="I531" s="74" t="str">
        <f t="shared" si="72"/>
        <v>MSBRKACCE TH3_6HRO</v>
      </c>
      <c r="J531" s="68" t="str">
        <f t="shared" si="73"/>
        <v>MSBRKACCETH3_6HRO</v>
      </c>
      <c r="K531" s="8"/>
      <c r="L531" s="35"/>
      <c r="M531" s="22" t="s">
        <v>1826</v>
      </c>
      <c r="N531" s="9"/>
      <c r="O531" s="3"/>
      <c r="P531" s="22" t="s">
        <v>1827</v>
      </c>
      <c r="Q531" s="9"/>
      <c r="R531" s="3"/>
      <c r="S531" s="22" t="s">
        <v>1828</v>
      </c>
      <c r="T531" s="70" t="s">
        <v>2283</v>
      </c>
    </row>
    <row r="532" spans="1:20" s="45" customFormat="1" ht="13.2" customHeight="1">
      <c r="A532" s="47" t="s">
        <v>377</v>
      </c>
      <c r="B532" s="36" t="s">
        <v>1276</v>
      </c>
      <c r="C532" s="34" t="s">
        <v>1277</v>
      </c>
      <c r="D532" s="22" t="s">
        <v>1935</v>
      </c>
      <c r="E532" s="61" t="str">
        <f t="shared" si="74"/>
        <v>MS</v>
      </c>
      <c r="F532" s="61" t="str">
        <f t="shared" si="75"/>
        <v>BRK</v>
      </c>
      <c r="G532" s="59" t="str">
        <f t="shared" si="76"/>
        <v xml:space="preserve">ACCE </v>
      </c>
      <c r="H532" s="59" t="str">
        <f t="shared" si="77"/>
        <v>TH3_1HMO</v>
      </c>
      <c r="I532" s="74" t="str">
        <f t="shared" si="72"/>
        <v>MSBRKACCE TH3_1HMO</v>
      </c>
      <c r="J532" s="68" t="str">
        <f t="shared" si="73"/>
        <v>MSBRKACCETH3_1HMO</v>
      </c>
      <c r="K532" s="8"/>
      <c r="L532" s="35"/>
      <c r="M532" s="22" t="s">
        <v>1830</v>
      </c>
      <c r="N532" s="9"/>
      <c r="O532" s="3"/>
      <c r="P532" s="22" t="s">
        <v>1831</v>
      </c>
      <c r="Q532" s="9"/>
      <c r="R532" s="3"/>
      <c r="S532" s="22" t="s">
        <v>1832</v>
      </c>
      <c r="T532" s="70" t="s">
        <v>2283</v>
      </c>
    </row>
    <row r="533" spans="1:20" s="45" customFormat="1" ht="13.2" customHeight="1">
      <c r="A533" s="47" t="s">
        <v>377</v>
      </c>
      <c r="B533" s="36" t="s">
        <v>1276</v>
      </c>
      <c r="C533" s="34" t="s">
        <v>1277</v>
      </c>
      <c r="D533" s="22" t="s">
        <v>1936</v>
      </c>
      <c r="E533" s="61" t="str">
        <f t="shared" si="74"/>
        <v>MS</v>
      </c>
      <c r="F533" s="61" t="str">
        <f t="shared" si="75"/>
        <v>BRK</v>
      </c>
      <c r="G533" s="59" t="str">
        <f t="shared" si="76"/>
        <v xml:space="preserve">ACCE </v>
      </c>
      <c r="H533" s="59" t="str">
        <f t="shared" si="77"/>
        <v>TH3_2HMO</v>
      </c>
      <c r="I533" s="74" t="str">
        <f t="shared" si="72"/>
        <v>MSBRKACCE TH3_2HMO</v>
      </c>
      <c r="J533" s="68" t="str">
        <f t="shared" si="73"/>
        <v>MSBRKACCETH3_2HMO</v>
      </c>
      <c r="K533" s="8"/>
      <c r="L533" s="35"/>
      <c r="M533" s="22" t="s">
        <v>1834</v>
      </c>
      <c r="N533" s="9"/>
      <c r="O533" s="3"/>
      <c r="P533" s="22" t="s">
        <v>1835</v>
      </c>
      <c r="Q533" s="9"/>
      <c r="R533" s="3"/>
      <c r="S533" s="22" t="s">
        <v>1836</v>
      </c>
      <c r="T533" s="70" t="s">
        <v>2283</v>
      </c>
    </row>
    <row r="534" spans="1:20" s="45" customFormat="1" ht="13.2" customHeight="1">
      <c r="A534" s="47" t="s">
        <v>377</v>
      </c>
      <c r="B534" s="36" t="s">
        <v>1276</v>
      </c>
      <c r="C534" s="34" t="s">
        <v>1277</v>
      </c>
      <c r="D534" s="22" t="s">
        <v>1937</v>
      </c>
      <c r="E534" s="61" t="str">
        <f t="shared" si="74"/>
        <v>MS</v>
      </c>
      <c r="F534" s="61" t="str">
        <f t="shared" si="75"/>
        <v>BRK</v>
      </c>
      <c r="G534" s="59" t="str">
        <f t="shared" si="76"/>
        <v xml:space="preserve">ACCE </v>
      </c>
      <c r="H534" s="59" t="str">
        <f t="shared" si="77"/>
        <v>TH3_3HMO</v>
      </c>
      <c r="I534" s="74" t="str">
        <f t="shared" si="72"/>
        <v>MSBRKACCE TH3_3HMO</v>
      </c>
      <c r="J534" s="68" t="str">
        <f t="shared" si="73"/>
        <v>MSBRKACCETH3_3HMO</v>
      </c>
      <c r="K534" s="8"/>
      <c r="L534" s="35"/>
      <c r="M534" s="22" t="s">
        <v>1838</v>
      </c>
      <c r="N534" s="9"/>
      <c r="O534" s="3"/>
      <c r="P534" s="22" t="s">
        <v>1839</v>
      </c>
      <c r="Q534" s="9"/>
      <c r="R534" s="3"/>
      <c r="S534" s="22" t="s">
        <v>1840</v>
      </c>
      <c r="T534" s="70" t="s">
        <v>2283</v>
      </c>
    </row>
    <row r="535" spans="1:20" s="45" customFormat="1" ht="13.2" customHeight="1">
      <c r="A535" s="47" t="s">
        <v>377</v>
      </c>
      <c r="B535" s="36" t="s">
        <v>1276</v>
      </c>
      <c r="C535" s="34" t="s">
        <v>1277</v>
      </c>
      <c r="D535" s="22" t="s">
        <v>1938</v>
      </c>
      <c r="E535" s="61" t="str">
        <f t="shared" si="74"/>
        <v>MS</v>
      </c>
      <c r="F535" s="61" t="str">
        <f t="shared" si="75"/>
        <v>BRK</v>
      </c>
      <c r="G535" s="59" t="str">
        <f t="shared" si="76"/>
        <v xml:space="preserve">ACCE </v>
      </c>
      <c r="H535" s="59" t="str">
        <f t="shared" si="77"/>
        <v>TH3_4HMO</v>
      </c>
      <c r="I535" s="74" t="str">
        <f t="shared" si="72"/>
        <v>MSBRKACCE TH3_4HMO</v>
      </c>
      <c r="J535" s="68" t="str">
        <f t="shared" si="73"/>
        <v>MSBRKACCETH3_4HMO</v>
      </c>
      <c r="K535" s="8"/>
      <c r="L535" s="35"/>
      <c r="M535" s="22" t="s">
        <v>1842</v>
      </c>
      <c r="N535" s="9"/>
      <c r="O535" s="3"/>
      <c r="P535" s="22" t="s">
        <v>1843</v>
      </c>
      <c r="Q535" s="9"/>
      <c r="R535" s="3"/>
      <c r="S535" s="22" t="s">
        <v>1844</v>
      </c>
      <c r="T535" s="70" t="s">
        <v>2283</v>
      </c>
    </row>
    <row r="536" spans="1:20" s="45" customFormat="1" ht="13.2" customHeight="1">
      <c r="A536" s="47" t="s">
        <v>377</v>
      </c>
      <c r="B536" s="36" t="s">
        <v>1276</v>
      </c>
      <c r="C536" s="34" t="s">
        <v>1277</v>
      </c>
      <c r="D536" s="22" t="s">
        <v>1939</v>
      </c>
      <c r="E536" s="61" t="str">
        <f t="shared" si="74"/>
        <v>MS</v>
      </c>
      <c r="F536" s="61" t="str">
        <f t="shared" si="75"/>
        <v>BRK</v>
      </c>
      <c r="G536" s="59" t="str">
        <f t="shared" si="76"/>
        <v xml:space="preserve">ACCE </v>
      </c>
      <c r="H536" s="59" t="str">
        <f t="shared" si="77"/>
        <v>TH3_5HMO</v>
      </c>
      <c r="I536" s="74" t="str">
        <f t="shared" si="72"/>
        <v>MSBRKACCE TH3_5HMO</v>
      </c>
      <c r="J536" s="68" t="str">
        <f t="shared" si="73"/>
        <v>MSBRKACCETH3_5HMO</v>
      </c>
      <c r="K536" s="8"/>
      <c r="L536" s="35"/>
      <c r="M536" s="22" t="s">
        <v>1846</v>
      </c>
      <c r="N536" s="9"/>
      <c r="O536" s="3"/>
      <c r="P536" s="22" t="s">
        <v>1847</v>
      </c>
      <c r="Q536" s="9"/>
      <c r="R536" s="3"/>
      <c r="S536" s="22" t="s">
        <v>1848</v>
      </c>
      <c r="T536" s="70" t="s">
        <v>2283</v>
      </c>
    </row>
    <row r="537" spans="1:20" s="45" customFormat="1" ht="13.2" customHeight="1">
      <c r="A537" s="47" t="s">
        <v>377</v>
      </c>
      <c r="B537" s="36" t="s">
        <v>1276</v>
      </c>
      <c r="C537" s="34" t="s">
        <v>1277</v>
      </c>
      <c r="D537" s="22" t="s">
        <v>1940</v>
      </c>
      <c r="E537" s="61" t="str">
        <f t="shared" si="74"/>
        <v>MS</v>
      </c>
      <c r="F537" s="61" t="str">
        <f t="shared" si="75"/>
        <v>BRK</v>
      </c>
      <c r="G537" s="59" t="str">
        <f t="shared" si="76"/>
        <v xml:space="preserve">ACCE </v>
      </c>
      <c r="H537" s="59" t="str">
        <f t="shared" si="77"/>
        <v>TH3_6HMO</v>
      </c>
      <c r="I537" s="74" t="str">
        <f t="shared" si="72"/>
        <v>MSBRKACCE TH3_6HMO</v>
      </c>
      <c r="J537" s="68" t="str">
        <f t="shared" si="73"/>
        <v>MSBRKACCETH3_6HMO</v>
      </c>
      <c r="K537" s="8"/>
      <c r="L537" s="35"/>
      <c r="M537" s="22" t="s">
        <v>1850</v>
      </c>
      <c r="N537" s="9"/>
      <c r="O537" s="3"/>
      <c r="P537" s="22" t="s">
        <v>1851</v>
      </c>
      <c r="Q537" s="9"/>
      <c r="R537" s="3"/>
      <c r="S537" s="22" t="s">
        <v>1852</v>
      </c>
      <c r="T537" s="70" t="s">
        <v>2283</v>
      </c>
    </row>
    <row r="538" spans="1:20" s="45" customFormat="1" ht="13.2" customHeight="1">
      <c r="A538" s="47" t="s">
        <v>377</v>
      </c>
      <c r="B538" s="36" t="s">
        <v>1276</v>
      </c>
      <c r="C538" s="34" t="s">
        <v>1277</v>
      </c>
      <c r="D538" s="22" t="s">
        <v>1941</v>
      </c>
      <c r="E538" s="61" t="str">
        <f t="shared" si="74"/>
        <v>MS</v>
      </c>
      <c r="F538" s="61" t="str">
        <f t="shared" si="75"/>
        <v>BRK</v>
      </c>
      <c r="G538" s="59" t="str">
        <f t="shared" si="76"/>
        <v xml:space="preserve">ACCE </v>
      </c>
      <c r="H538" s="59" t="str">
        <f t="shared" si="77"/>
        <v>TH3_1HPL</v>
      </c>
      <c r="I538" s="74" t="str">
        <f t="shared" si="72"/>
        <v>MSBRKACCE TH3_1HPL</v>
      </c>
      <c r="J538" s="68" t="str">
        <f t="shared" si="73"/>
        <v>MSBRKACCETH3_1HPL</v>
      </c>
      <c r="K538" s="8"/>
      <c r="L538" s="35"/>
      <c r="M538" s="22" t="s">
        <v>1854</v>
      </c>
      <c r="N538" s="9"/>
      <c r="O538" s="3"/>
      <c r="P538" s="22" t="s">
        <v>1855</v>
      </c>
      <c r="Q538" s="9"/>
      <c r="R538" s="3"/>
      <c r="S538" s="22" t="s">
        <v>1856</v>
      </c>
      <c r="T538" s="70" t="s">
        <v>2283</v>
      </c>
    </row>
    <row r="539" spans="1:20" s="45" customFormat="1" ht="13.2" customHeight="1">
      <c r="A539" s="47" t="s">
        <v>377</v>
      </c>
      <c r="B539" s="36" t="s">
        <v>1276</v>
      </c>
      <c r="C539" s="34" t="s">
        <v>1277</v>
      </c>
      <c r="D539" s="22" t="s">
        <v>1942</v>
      </c>
      <c r="E539" s="61" t="str">
        <f t="shared" si="74"/>
        <v>MS</v>
      </c>
      <c r="F539" s="61" t="str">
        <f t="shared" si="75"/>
        <v>BRK</v>
      </c>
      <c r="G539" s="59" t="str">
        <f t="shared" si="76"/>
        <v xml:space="preserve">ACCE </v>
      </c>
      <c r="H539" s="59" t="str">
        <f t="shared" si="77"/>
        <v>TH3_2HPL</v>
      </c>
      <c r="I539" s="74" t="str">
        <f t="shared" si="72"/>
        <v>MSBRKACCE TH3_2HPL</v>
      </c>
      <c r="J539" s="68" t="str">
        <f t="shared" si="73"/>
        <v>MSBRKACCETH3_2HPL</v>
      </c>
      <c r="K539" s="8"/>
      <c r="L539" s="35"/>
      <c r="M539" s="22" t="s">
        <v>1858</v>
      </c>
      <c r="N539" s="9"/>
      <c r="O539" s="3"/>
      <c r="P539" s="22" t="s">
        <v>1859</v>
      </c>
      <c r="Q539" s="9"/>
      <c r="R539" s="3"/>
      <c r="S539" s="22" t="s">
        <v>1860</v>
      </c>
      <c r="T539" s="70" t="s">
        <v>2283</v>
      </c>
    </row>
    <row r="540" spans="1:20" s="45" customFormat="1" ht="13.2" customHeight="1">
      <c r="A540" s="47" t="s">
        <v>377</v>
      </c>
      <c r="B540" s="36" t="s">
        <v>1276</v>
      </c>
      <c r="C540" s="34" t="s">
        <v>1277</v>
      </c>
      <c r="D540" s="22" t="s">
        <v>1943</v>
      </c>
      <c r="E540" s="61" t="str">
        <f t="shared" si="74"/>
        <v>MS</v>
      </c>
      <c r="F540" s="61" t="str">
        <f t="shared" si="75"/>
        <v>BRK</v>
      </c>
      <c r="G540" s="59" t="str">
        <f t="shared" si="76"/>
        <v xml:space="preserve">ACCE </v>
      </c>
      <c r="H540" s="59" t="str">
        <f t="shared" si="77"/>
        <v>TH3_3HPL</v>
      </c>
      <c r="I540" s="74" t="str">
        <f t="shared" si="72"/>
        <v>MSBRKACCE TH3_3HPL</v>
      </c>
      <c r="J540" s="68" t="str">
        <f t="shared" si="73"/>
        <v>MSBRKACCETH3_3HPL</v>
      </c>
      <c r="K540" s="8"/>
      <c r="L540" s="35"/>
      <c r="M540" s="22" t="s">
        <v>1862</v>
      </c>
      <c r="N540" s="9"/>
      <c r="O540" s="3"/>
      <c r="P540" s="22" t="s">
        <v>1863</v>
      </c>
      <c r="Q540" s="9"/>
      <c r="R540" s="3"/>
      <c r="S540" s="22" t="s">
        <v>1864</v>
      </c>
      <c r="T540" s="70" t="s">
        <v>2283</v>
      </c>
    </row>
    <row r="541" spans="1:20" s="45" customFormat="1" ht="13.2" customHeight="1">
      <c r="A541" s="47" t="s">
        <v>377</v>
      </c>
      <c r="B541" s="36" t="s">
        <v>1276</v>
      </c>
      <c r="C541" s="34" t="s">
        <v>1277</v>
      </c>
      <c r="D541" s="22" t="s">
        <v>1944</v>
      </c>
      <c r="E541" s="61" t="str">
        <f t="shared" si="74"/>
        <v>MS</v>
      </c>
      <c r="F541" s="61" t="str">
        <f t="shared" si="75"/>
        <v>BRK</v>
      </c>
      <c r="G541" s="59" t="str">
        <f t="shared" si="76"/>
        <v xml:space="preserve">ACCE </v>
      </c>
      <c r="H541" s="59" t="str">
        <f t="shared" si="77"/>
        <v>TH3_4HPL</v>
      </c>
      <c r="I541" s="74" t="str">
        <f t="shared" si="72"/>
        <v>MSBRKACCE TH3_4HPL</v>
      </c>
      <c r="J541" s="68" t="str">
        <f t="shared" si="73"/>
        <v>MSBRKACCETH3_4HPL</v>
      </c>
      <c r="K541" s="8"/>
      <c r="L541" s="35"/>
      <c r="M541" s="22" t="s">
        <v>1866</v>
      </c>
      <c r="N541" s="9"/>
      <c r="O541" s="3"/>
      <c r="P541" s="22" t="s">
        <v>1867</v>
      </c>
      <c r="Q541" s="9"/>
      <c r="R541" s="3"/>
      <c r="S541" s="22" t="s">
        <v>1868</v>
      </c>
      <c r="T541" s="70" t="s">
        <v>2283</v>
      </c>
    </row>
    <row r="542" spans="1:20" s="45" customFormat="1" ht="13.2" customHeight="1">
      <c r="A542" s="47" t="s">
        <v>377</v>
      </c>
      <c r="B542" s="36" t="s">
        <v>1276</v>
      </c>
      <c r="C542" s="34" t="s">
        <v>1277</v>
      </c>
      <c r="D542" s="22" t="s">
        <v>1945</v>
      </c>
      <c r="E542" s="61" t="str">
        <f t="shared" si="74"/>
        <v>MS</v>
      </c>
      <c r="F542" s="61" t="str">
        <f t="shared" si="75"/>
        <v>BRK</v>
      </c>
      <c r="G542" s="59" t="str">
        <f t="shared" si="76"/>
        <v xml:space="preserve">ACCE </v>
      </c>
      <c r="H542" s="59" t="str">
        <f t="shared" si="77"/>
        <v>TH3_5HPL</v>
      </c>
      <c r="I542" s="74" t="str">
        <f t="shared" si="72"/>
        <v>MSBRKACCE TH3_5HPL</v>
      </c>
      <c r="J542" s="68" t="str">
        <f t="shared" si="73"/>
        <v>MSBRKACCETH3_5HPL</v>
      </c>
      <c r="K542" s="8"/>
      <c r="L542" s="35"/>
      <c r="M542" s="22" t="s">
        <v>1870</v>
      </c>
      <c r="N542" s="9"/>
      <c r="O542" s="3"/>
      <c r="P542" s="22" t="s">
        <v>1871</v>
      </c>
      <c r="Q542" s="9"/>
      <c r="R542" s="3"/>
      <c r="S542" s="22" t="s">
        <v>1872</v>
      </c>
      <c r="T542" s="70" t="s">
        <v>2283</v>
      </c>
    </row>
    <row r="543" spans="1:20" s="45" customFormat="1" ht="13.2" customHeight="1">
      <c r="A543" s="47" t="s">
        <v>377</v>
      </c>
      <c r="B543" s="36" t="s">
        <v>1276</v>
      </c>
      <c r="C543" s="34" t="s">
        <v>1277</v>
      </c>
      <c r="D543" s="22" t="s">
        <v>1946</v>
      </c>
      <c r="E543" s="61" t="str">
        <f t="shared" si="74"/>
        <v>MS</v>
      </c>
      <c r="F543" s="61" t="str">
        <f t="shared" si="75"/>
        <v>BRK</v>
      </c>
      <c r="G543" s="59" t="str">
        <f t="shared" si="76"/>
        <v xml:space="preserve">ACCE </v>
      </c>
      <c r="H543" s="59" t="str">
        <f t="shared" si="77"/>
        <v>TH3_6HPL</v>
      </c>
      <c r="I543" s="74" t="str">
        <f t="shared" si="72"/>
        <v>MSBRKACCE TH3_6HPL</v>
      </c>
      <c r="J543" s="68" t="str">
        <f t="shared" si="73"/>
        <v>MSBRKACCETH3_6HPL</v>
      </c>
      <c r="K543" s="8"/>
      <c r="L543" s="35"/>
      <c r="M543" s="22" t="s">
        <v>1874</v>
      </c>
      <c r="N543" s="9"/>
      <c r="O543" s="3"/>
      <c r="P543" s="22" t="s">
        <v>1875</v>
      </c>
      <c r="Q543" s="9"/>
      <c r="R543" s="3"/>
      <c r="S543" s="22" t="s">
        <v>1876</v>
      </c>
      <c r="T543" s="70" t="s">
        <v>2283</v>
      </c>
    </row>
    <row r="544" spans="1:20" s="45" customFormat="1" ht="13.2" customHeight="1">
      <c r="A544" s="47" t="s">
        <v>377</v>
      </c>
      <c r="B544" s="36" t="s">
        <v>1276</v>
      </c>
      <c r="C544" s="34" t="s">
        <v>1277</v>
      </c>
      <c r="D544" s="22" t="s">
        <v>1947</v>
      </c>
      <c r="E544" s="61" t="str">
        <f t="shared" si="74"/>
        <v>MS</v>
      </c>
      <c r="F544" s="61" t="str">
        <f t="shared" si="75"/>
        <v>BRK</v>
      </c>
      <c r="G544" s="59" t="str">
        <f t="shared" si="76"/>
        <v xml:space="preserve">ACCE </v>
      </c>
      <c r="H544" s="59" t="str">
        <f t="shared" si="77"/>
        <v>TH3_1HDO</v>
      </c>
      <c r="I544" s="74" t="str">
        <f t="shared" si="72"/>
        <v>MSBRKACCE TH3_1HDO</v>
      </c>
      <c r="J544" s="68" t="str">
        <f t="shared" si="73"/>
        <v>MSBRKACCETH3_1HDO</v>
      </c>
      <c r="K544" s="8"/>
      <c r="L544" s="35"/>
      <c r="M544" s="22" t="s">
        <v>1878</v>
      </c>
      <c r="N544" s="9"/>
      <c r="O544" s="3"/>
      <c r="P544" s="22" t="s">
        <v>1879</v>
      </c>
      <c r="Q544" s="9"/>
      <c r="R544" s="3"/>
      <c r="S544" s="22" t="s">
        <v>1880</v>
      </c>
      <c r="T544" s="70" t="s">
        <v>2283</v>
      </c>
    </row>
    <row r="545" spans="1:20" s="45" customFormat="1" ht="13.2" customHeight="1">
      <c r="A545" s="47" t="s">
        <v>377</v>
      </c>
      <c r="B545" s="36" t="s">
        <v>1276</v>
      </c>
      <c r="C545" s="34" t="s">
        <v>1277</v>
      </c>
      <c r="D545" s="22" t="s">
        <v>1948</v>
      </c>
      <c r="E545" s="61" t="str">
        <f t="shared" si="74"/>
        <v>MS</v>
      </c>
      <c r="F545" s="61" t="str">
        <f t="shared" si="75"/>
        <v>BRK</v>
      </c>
      <c r="G545" s="59" t="str">
        <f t="shared" si="76"/>
        <v xml:space="preserve">ACCE </v>
      </c>
      <c r="H545" s="59" t="str">
        <f t="shared" si="77"/>
        <v>TH3_2HDO</v>
      </c>
      <c r="I545" s="74" t="str">
        <f t="shared" si="72"/>
        <v>MSBRKACCE TH3_2HDO</v>
      </c>
      <c r="J545" s="68" t="str">
        <f t="shared" si="73"/>
        <v>MSBRKACCETH3_2HDO</v>
      </c>
      <c r="K545" s="8"/>
      <c r="L545" s="35"/>
      <c r="M545" s="22" t="s">
        <v>1882</v>
      </c>
      <c r="N545" s="9"/>
      <c r="O545" s="3"/>
      <c r="P545" s="22" t="s">
        <v>1883</v>
      </c>
      <c r="Q545" s="9"/>
      <c r="R545" s="3"/>
      <c r="S545" s="22" t="s">
        <v>1884</v>
      </c>
      <c r="T545" s="70" t="s">
        <v>2283</v>
      </c>
    </row>
    <row r="546" spans="1:20" s="45" customFormat="1" ht="13.2" customHeight="1">
      <c r="A546" s="47" t="s">
        <v>377</v>
      </c>
      <c r="B546" s="36" t="s">
        <v>1276</v>
      </c>
      <c r="C546" s="34" t="s">
        <v>1277</v>
      </c>
      <c r="D546" s="22" t="s">
        <v>1949</v>
      </c>
      <c r="E546" s="61" t="str">
        <f t="shared" si="74"/>
        <v>MS</v>
      </c>
      <c r="F546" s="61" t="str">
        <f t="shared" si="75"/>
        <v>BRK</v>
      </c>
      <c r="G546" s="59" t="str">
        <f t="shared" si="76"/>
        <v xml:space="preserve">ACCE </v>
      </c>
      <c r="H546" s="59" t="str">
        <f t="shared" si="77"/>
        <v>TH3_3HDO</v>
      </c>
      <c r="I546" s="74" t="str">
        <f t="shared" si="72"/>
        <v>MSBRKACCE TH3_3HDO</v>
      </c>
      <c r="J546" s="68" t="str">
        <f t="shared" si="73"/>
        <v>MSBRKACCETH3_3HDO</v>
      </c>
      <c r="K546" s="8"/>
      <c r="L546" s="35"/>
      <c r="M546" s="22" t="s">
        <v>1886</v>
      </c>
      <c r="N546" s="9"/>
      <c r="O546" s="3"/>
      <c r="P546" s="22" t="s">
        <v>1887</v>
      </c>
      <c r="Q546" s="9"/>
      <c r="R546" s="3"/>
      <c r="S546" s="22" t="s">
        <v>1888</v>
      </c>
      <c r="T546" s="70" t="s">
        <v>2283</v>
      </c>
    </row>
    <row r="547" spans="1:20" s="45" customFormat="1" ht="13.2" customHeight="1">
      <c r="A547" s="47" t="s">
        <v>377</v>
      </c>
      <c r="B547" s="36" t="s">
        <v>1276</v>
      </c>
      <c r="C547" s="34" t="s">
        <v>1277</v>
      </c>
      <c r="D547" s="22" t="s">
        <v>1950</v>
      </c>
      <c r="E547" s="61" t="str">
        <f t="shared" si="74"/>
        <v>MS</v>
      </c>
      <c r="F547" s="61" t="str">
        <f t="shared" si="75"/>
        <v>BRK</v>
      </c>
      <c r="G547" s="59" t="str">
        <f t="shared" si="76"/>
        <v xml:space="preserve">ACCE </v>
      </c>
      <c r="H547" s="59" t="str">
        <f t="shared" si="77"/>
        <v>TH3_4HDO</v>
      </c>
      <c r="I547" s="74" t="str">
        <f t="shared" si="72"/>
        <v>MSBRKACCE TH3_4HDO</v>
      </c>
      <c r="J547" s="68" t="str">
        <f t="shared" si="73"/>
        <v>MSBRKACCETH3_4HDO</v>
      </c>
      <c r="K547" s="8"/>
      <c r="L547" s="35"/>
      <c r="M547" s="22" t="s">
        <v>1890</v>
      </c>
      <c r="N547" s="9"/>
      <c r="O547" s="3"/>
      <c r="P547" s="22" t="s">
        <v>1891</v>
      </c>
      <c r="Q547" s="9"/>
      <c r="R547" s="3"/>
      <c r="S547" s="22" t="s">
        <v>1892</v>
      </c>
      <c r="T547" s="70" t="s">
        <v>2283</v>
      </c>
    </row>
    <row r="548" spans="1:20" s="45" customFormat="1" ht="13.2" customHeight="1">
      <c r="A548" s="47" t="s">
        <v>377</v>
      </c>
      <c r="B548" s="36" t="s">
        <v>1276</v>
      </c>
      <c r="C548" s="34" t="s">
        <v>1277</v>
      </c>
      <c r="D548" s="22" t="s">
        <v>2159</v>
      </c>
      <c r="E548" s="61" t="str">
        <f t="shared" si="74"/>
        <v>MS</v>
      </c>
      <c r="F548" s="61" t="str">
        <f t="shared" si="75"/>
        <v>BRK</v>
      </c>
      <c r="G548" s="59" t="str">
        <f t="shared" si="76"/>
        <v xml:space="preserve">ACCE </v>
      </c>
      <c r="H548" s="59" t="str">
        <f t="shared" si="77"/>
        <v>TH3_5HDO</v>
      </c>
      <c r="I548" s="74" t="str">
        <f t="shared" si="72"/>
        <v>MSBRKACCE TH3_5HDO</v>
      </c>
      <c r="J548" s="68" t="str">
        <f t="shared" si="73"/>
        <v>MSBRKACCETH3_5HDO</v>
      </c>
      <c r="K548" s="8"/>
      <c r="L548" s="35"/>
      <c r="M548" s="22" t="s">
        <v>2147</v>
      </c>
      <c r="N548" s="8"/>
      <c r="O548" s="35"/>
      <c r="P548" s="22" t="s">
        <v>2149</v>
      </c>
      <c r="Q548" s="8"/>
      <c r="R548" s="35"/>
      <c r="S548" s="22" t="s">
        <v>2144</v>
      </c>
      <c r="T548" s="70" t="s">
        <v>2283</v>
      </c>
    </row>
    <row r="549" spans="1:20" s="45" customFormat="1" ht="13.2" customHeight="1">
      <c r="A549" s="47" t="s">
        <v>377</v>
      </c>
      <c r="B549" s="36" t="s">
        <v>1276</v>
      </c>
      <c r="C549" s="34" t="s">
        <v>1277</v>
      </c>
      <c r="D549" s="22" t="s">
        <v>2160</v>
      </c>
      <c r="E549" s="61" t="str">
        <f t="shared" si="74"/>
        <v>MS</v>
      </c>
      <c r="F549" s="61" t="str">
        <f t="shared" si="75"/>
        <v>BRK</v>
      </c>
      <c r="G549" s="59" t="str">
        <f t="shared" si="76"/>
        <v xml:space="preserve">ACCE </v>
      </c>
      <c r="H549" s="59" t="str">
        <f t="shared" si="77"/>
        <v>TH3_6HDO</v>
      </c>
      <c r="I549" s="74" t="str">
        <f t="shared" si="72"/>
        <v>MSBRKACCE TH3_6HDO</v>
      </c>
      <c r="J549" s="68" t="str">
        <f t="shared" si="73"/>
        <v>MSBRKACCETH3_6HDO</v>
      </c>
      <c r="K549" s="8"/>
      <c r="L549" s="35"/>
      <c r="M549" s="22" t="s">
        <v>2148</v>
      </c>
      <c r="N549" s="8"/>
      <c r="O549" s="35"/>
      <c r="P549" s="22" t="s">
        <v>2150</v>
      </c>
      <c r="Q549" s="8"/>
      <c r="R549" s="35"/>
      <c r="S549" s="22" t="s">
        <v>2146</v>
      </c>
      <c r="T549" s="70" t="s">
        <v>2283</v>
      </c>
    </row>
    <row r="550" spans="1:20" s="45" customFormat="1" ht="13.2" customHeight="1">
      <c r="A550" s="47" t="s">
        <v>377</v>
      </c>
      <c r="B550" s="36" t="s">
        <v>1276</v>
      </c>
      <c r="C550" s="34" t="s">
        <v>1277</v>
      </c>
      <c r="D550" s="22" t="s">
        <v>1951</v>
      </c>
      <c r="E550" s="61" t="str">
        <f t="shared" si="74"/>
        <v>MS</v>
      </c>
      <c r="F550" s="61" t="str">
        <f t="shared" si="75"/>
        <v>BRK</v>
      </c>
      <c r="G550" s="59" t="str">
        <f t="shared" si="76"/>
        <v xml:space="preserve">ACCE </v>
      </c>
      <c r="H550" s="59" t="str">
        <f t="shared" si="77"/>
        <v>TH3_1HCO</v>
      </c>
      <c r="I550" s="74" t="str">
        <f t="shared" si="72"/>
        <v>MSBRKACCE TH3_1HCO</v>
      </c>
      <c r="J550" s="68" t="str">
        <f t="shared" si="73"/>
        <v>MSBRKACCETH3_1HCO</v>
      </c>
      <c r="K550" s="8"/>
      <c r="L550" s="35"/>
      <c r="M550" s="22" t="s">
        <v>1894</v>
      </c>
      <c r="N550" s="9"/>
      <c r="O550" s="3"/>
      <c r="P550" s="22" t="s">
        <v>1895</v>
      </c>
      <c r="Q550" s="9"/>
      <c r="R550" s="3"/>
      <c r="S550" s="22" t="s">
        <v>1896</v>
      </c>
      <c r="T550" s="70" t="s">
        <v>2283</v>
      </c>
    </row>
    <row r="551" spans="1:20" s="45" customFormat="1" ht="13.2" customHeight="1">
      <c r="A551" s="47" t="s">
        <v>377</v>
      </c>
      <c r="B551" s="36" t="s">
        <v>1276</v>
      </c>
      <c r="C551" s="34" t="s">
        <v>1277</v>
      </c>
      <c r="D551" s="22" t="s">
        <v>1952</v>
      </c>
      <c r="E551" s="61" t="str">
        <f t="shared" si="74"/>
        <v>MS</v>
      </c>
      <c r="F551" s="61" t="str">
        <f t="shared" si="75"/>
        <v>BRK</v>
      </c>
      <c r="G551" s="59" t="str">
        <f t="shared" si="76"/>
        <v xml:space="preserve">ACCE </v>
      </c>
      <c r="H551" s="59" t="str">
        <f t="shared" si="77"/>
        <v>TH3_2HCO</v>
      </c>
      <c r="I551" s="74" t="str">
        <f t="shared" si="72"/>
        <v>MSBRKACCE TH3_2HCO</v>
      </c>
      <c r="J551" s="68" t="str">
        <f t="shared" si="73"/>
        <v>MSBRKACCETH3_2HCO</v>
      </c>
      <c r="K551" s="8"/>
      <c r="L551" s="35"/>
      <c r="M551" s="22" t="s">
        <v>1898</v>
      </c>
      <c r="N551" s="9"/>
      <c r="O551" s="3"/>
      <c r="P551" s="22" t="s">
        <v>1899</v>
      </c>
      <c r="Q551" s="9"/>
      <c r="R551" s="3"/>
      <c r="S551" s="22" t="s">
        <v>1900</v>
      </c>
      <c r="T551" s="70" t="s">
        <v>2283</v>
      </c>
    </row>
    <row r="552" spans="1:20" s="45" customFormat="1" ht="13.2" customHeight="1">
      <c r="A552" s="47" t="s">
        <v>377</v>
      </c>
      <c r="B552" s="36" t="s">
        <v>1276</v>
      </c>
      <c r="C552" s="34" t="s">
        <v>1277</v>
      </c>
      <c r="D552" s="22" t="s">
        <v>1953</v>
      </c>
      <c r="E552" s="61" t="str">
        <f t="shared" si="74"/>
        <v>MS</v>
      </c>
      <c r="F552" s="61" t="str">
        <f t="shared" si="75"/>
        <v>BRK</v>
      </c>
      <c r="G552" s="59" t="str">
        <f t="shared" si="76"/>
        <v xml:space="preserve">ACCE </v>
      </c>
      <c r="H552" s="59" t="str">
        <f t="shared" si="77"/>
        <v>TH3_3HCO</v>
      </c>
      <c r="I552" s="74" t="str">
        <f t="shared" si="72"/>
        <v>MSBRKACCE TH3_3HCO</v>
      </c>
      <c r="J552" s="68" t="str">
        <f t="shared" si="73"/>
        <v>MSBRKACCETH3_3HCO</v>
      </c>
      <c r="K552" s="8"/>
      <c r="L552" s="35"/>
      <c r="M552" s="22" t="s">
        <v>1902</v>
      </c>
      <c r="N552" s="9"/>
      <c r="O552" s="3"/>
      <c r="P552" s="22" t="s">
        <v>1903</v>
      </c>
      <c r="Q552" s="9"/>
      <c r="R552" s="3"/>
      <c r="S552" s="22" t="s">
        <v>1904</v>
      </c>
      <c r="T552" s="70" t="s">
        <v>2283</v>
      </c>
    </row>
    <row r="553" spans="1:20" s="45" customFormat="1" ht="13.2" customHeight="1">
      <c r="A553" s="47" t="s">
        <v>377</v>
      </c>
      <c r="B553" s="36" t="s">
        <v>1276</v>
      </c>
      <c r="C553" s="34" t="s">
        <v>1277</v>
      </c>
      <c r="D553" s="22" t="s">
        <v>1954</v>
      </c>
      <c r="E553" s="61" t="str">
        <f t="shared" si="74"/>
        <v>MS</v>
      </c>
      <c r="F553" s="61" t="str">
        <f t="shared" si="75"/>
        <v>BRK</v>
      </c>
      <c r="G553" s="59" t="str">
        <f t="shared" si="76"/>
        <v xml:space="preserve">ACCE </v>
      </c>
      <c r="H553" s="59" t="str">
        <f t="shared" si="77"/>
        <v>TH3_4HCO</v>
      </c>
      <c r="I553" s="74" t="str">
        <f t="shared" si="72"/>
        <v>MSBRKACCE TH3_4HCO</v>
      </c>
      <c r="J553" s="68" t="str">
        <f t="shared" si="73"/>
        <v>MSBRKACCETH3_4HCO</v>
      </c>
      <c r="K553" s="8"/>
      <c r="L553" s="35"/>
      <c r="M553" s="22" t="s">
        <v>1906</v>
      </c>
      <c r="N553" s="9"/>
      <c r="O553" s="3"/>
      <c r="P553" s="22" t="s">
        <v>1907</v>
      </c>
      <c r="Q553" s="9"/>
      <c r="R553" s="3"/>
      <c r="S553" s="22" t="s">
        <v>1908</v>
      </c>
      <c r="T553" s="70" t="s">
        <v>2283</v>
      </c>
    </row>
    <row r="554" spans="1:20" s="45" customFormat="1" ht="13.2" customHeight="1">
      <c r="A554" s="47" t="s">
        <v>377</v>
      </c>
      <c r="B554" s="36" t="s">
        <v>1276</v>
      </c>
      <c r="C554" s="34" t="s">
        <v>1277</v>
      </c>
      <c r="D554" s="22" t="s">
        <v>2161</v>
      </c>
      <c r="E554" s="61" t="str">
        <f t="shared" si="74"/>
        <v>MS</v>
      </c>
      <c r="F554" s="61" t="str">
        <f t="shared" si="75"/>
        <v>BRK</v>
      </c>
      <c r="G554" s="59" t="str">
        <f t="shared" si="76"/>
        <v xml:space="preserve">ACCE </v>
      </c>
      <c r="H554" s="59" t="str">
        <f t="shared" si="77"/>
        <v>TH3_5HCO</v>
      </c>
      <c r="I554" s="74" t="str">
        <f t="shared" si="72"/>
        <v>MSBRKACCE TH3_5HCO</v>
      </c>
      <c r="J554" s="68" t="str">
        <f t="shared" si="73"/>
        <v>MSBRKACCETH3_5HCO</v>
      </c>
      <c r="K554" s="8"/>
      <c r="L554" s="35"/>
      <c r="M554" s="22" t="s">
        <v>2155</v>
      </c>
      <c r="N554" s="8"/>
      <c r="O554" s="35"/>
      <c r="P554" s="22" t="s">
        <v>2157</v>
      </c>
      <c r="Q554" s="8"/>
      <c r="R554" s="35"/>
      <c r="S554" s="22" t="s">
        <v>2152</v>
      </c>
      <c r="T554" s="70" t="s">
        <v>2283</v>
      </c>
    </row>
    <row r="555" spans="1:20" s="45" customFormat="1" ht="13.2" customHeight="1">
      <c r="A555" s="47" t="s">
        <v>377</v>
      </c>
      <c r="B555" s="36" t="s">
        <v>1276</v>
      </c>
      <c r="C555" s="34" t="s">
        <v>1277</v>
      </c>
      <c r="D555" s="22" t="s">
        <v>2162</v>
      </c>
      <c r="E555" s="61" t="str">
        <f t="shared" si="74"/>
        <v>MS</v>
      </c>
      <c r="F555" s="61" t="str">
        <f t="shared" si="75"/>
        <v>BRK</v>
      </c>
      <c r="G555" s="59" t="str">
        <f t="shared" si="76"/>
        <v xml:space="preserve">ACCE </v>
      </c>
      <c r="H555" s="59" t="str">
        <f t="shared" si="77"/>
        <v>TH3_6HCO</v>
      </c>
      <c r="I555" s="74" t="str">
        <f t="shared" si="72"/>
        <v>MSBRKACCE TH3_6HCO</v>
      </c>
      <c r="J555" s="68" t="str">
        <f t="shared" si="73"/>
        <v>MSBRKACCETH3_6HCO</v>
      </c>
      <c r="K555" s="8"/>
      <c r="L555" s="35"/>
      <c r="M555" s="22" t="s">
        <v>2156</v>
      </c>
      <c r="N555" s="8"/>
      <c r="O555" s="35"/>
      <c r="P555" s="22" t="s">
        <v>2158</v>
      </c>
      <c r="Q555" s="8"/>
      <c r="R555" s="35"/>
      <c r="S555" s="22" t="s">
        <v>2154</v>
      </c>
      <c r="T555" s="70" t="s">
        <v>2283</v>
      </c>
    </row>
    <row r="556" spans="1:20" s="45" customFormat="1" ht="13.2" customHeight="1">
      <c r="A556" s="47" t="s">
        <v>377</v>
      </c>
      <c r="B556" s="36" t="s">
        <v>1276</v>
      </c>
      <c r="C556" s="34" t="s">
        <v>1277</v>
      </c>
      <c r="D556" s="22" t="s">
        <v>1322</v>
      </c>
      <c r="E556" s="61" t="str">
        <f t="shared" si="74"/>
        <v>MS</v>
      </c>
      <c r="F556" s="61" t="str">
        <f t="shared" si="75"/>
        <v>BRK</v>
      </c>
      <c r="G556" s="59" t="str">
        <f t="shared" si="76"/>
        <v xml:space="preserve">ACCE </v>
      </c>
      <c r="H556" s="59" t="str">
        <f t="shared" si="77"/>
        <v>TH3_1HAC</v>
      </c>
      <c r="I556" s="74" t="str">
        <f t="shared" si="72"/>
        <v>MSBRKACCE TH3_1HAC</v>
      </c>
      <c r="J556" s="68" t="str">
        <f t="shared" si="73"/>
        <v>MSBRKACCETH3_1HAC</v>
      </c>
      <c r="K556" s="8"/>
      <c r="L556" s="35"/>
      <c r="M556" s="22" t="s">
        <v>1323</v>
      </c>
      <c r="N556" s="9"/>
      <c r="O556" s="3"/>
      <c r="P556" s="22" t="s">
        <v>1324</v>
      </c>
      <c r="Q556" s="9"/>
      <c r="R556" s="3"/>
      <c r="S556" s="22" t="s">
        <v>1325</v>
      </c>
      <c r="T556" s="70" t="s">
        <v>2283</v>
      </c>
    </row>
    <row r="557" spans="1:20" s="45" customFormat="1" ht="13.2" customHeight="1">
      <c r="A557" s="47" t="s">
        <v>377</v>
      </c>
      <c r="B557" s="36" t="s">
        <v>1276</v>
      </c>
      <c r="C557" s="34" t="s">
        <v>1277</v>
      </c>
      <c r="D557" s="22" t="s">
        <v>1326</v>
      </c>
      <c r="E557" s="61" t="str">
        <f t="shared" si="74"/>
        <v>MS</v>
      </c>
      <c r="F557" s="61" t="str">
        <f t="shared" si="75"/>
        <v>BRK</v>
      </c>
      <c r="G557" s="59" t="str">
        <f t="shared" si="76"/>
        <v xml:space="preserve">ACCE </v>
      </c>
      <c r="H557" s="59" t="str">
        <f t="shared" si="77"/>
        <v>TH3_1HAU</v>
      </c>
      <c r="I557" s="74" t="str">
        <f t="shared" si="72"/>
        <v>MSBRKACCE TH3_1HAU</v>
      </c>
      <c r="J557" s="68" t="str">
        <f t="shared" si="73"/>
        <v>MSBRKACCETH3_1HAU</v>
      </c>
      <c r="K557" s="8"/>
      <c r="L557" s="35"/>
      <c r="M557" s="22" t="s">
        <v>1327</v>
      </c>
      <c r="N557" s="9"/>
      <c r="O557" s="3"/>
      <c r="P557" s="22" t="s">
        <v>1328</v>
      </c>
      <c r="Q557" s="9"/>
      <c r="R557" s="3"/>
      <c r="S557" s="22" t="s">
        <v>1329</v>
      </c>
      <c r="T557" s="70" t="s">
        <v>2283</v>
      </c>
    </row>
    <row r="558" spans="1:20" s="45" customFormat="1" ht="13.2" customHeight="1">
      <c r="A558" s="47" t="s">
        <v>377</v>
      </c>
      <c r="B558" s="36" t="s">
        <v>1276</v>
      </c>
      <c r="C558" s="34" t="s">
        <v>1277</v>
      </c>
      <c r="D558" s="22" t="s">
        <v>1330</v>
      </c>
      <c r="E558" s="61" t="str">
        <f t="shared" si="74"/>
        <v>MS</v>
      </c>
      <c r="F558" s="61" t="str">
        <f t="shared" si="75"/>
        <v>BRK</v>
      </c>
      <c r="G558" s="59" t="str">
        <f t="shared" si="76"/>
        <v xml:space="preserve">ACCE </v>
      </c>
      <c r="H558" s="59" t="str">
        <f t="shared" si="77"/>
        <v>TH3_2HAC</v>
      </c>
      <c r="I558" s="74" t="str">
        <f t="shared" si="72"/>
        <v>MSBRKACCE TH3_2HAC</v>
      </c>
      <c r="J558" s="68" t="str">
        <f t="shared" si="73"/>
        <v>MSBRKACCETH3_2HAC</v>
      </c>
      <c r="K558" s="8"/>
      <c r="L558" s="35"/>
      <c r="M558" s="22" t="s">
        <v>1331</v>
      </c>
      <c r="N558" s="9"/>
      <c r="O558" s="3"/>
      <c r="P558" s="22" t="s">
        <v>1332</v>
      </c>
      <c r="Q558" s="9"/>
      <c r="R558" s="3"/>
      <c r="S558" s="22" t="s">
        <v>1333</v>
      </c>
      <c r="T558" s="70" t="s">
        <v>2283</v>
      </c>
    </row>
    <row r="559" spans="1:20" s="45" customFormat="1" ht="13.2" customHeight="1">
      <c r="A559" s="47" t="s">
        <v>377</v>
      </c>
      <c r="B559" s="36" t="s">
        <v>1276</v>
      </c>
      <c r="C559" s="34" t="s">
        <v>1277</v>
      </c>
      <c r="D559" s="22" t="s">
        <v>1334</v>
      </c>
      <c r="E559" s="61" t="str">
        <f t="shared" si="74"/>
        <v>MS</v>
      </c>
      <c r="F559" s="61" t="str">
        <f t="shared" si="75"/>
        <v>BRK</v>
      </c>
      <c r="G559" s="59" t="str">
        <f t="shared" si="76"/>
        <v xml:space="preserve">ACCE </v>
      </c>
      <c r="H559" s="59" t="str">
        <f t="shared" si="77"/>
        <v>TH3_2HAU</v>
      </c>
      <c r="I559" s="74" t="str">
        <f t="shared" si="72"/>
        <v>MSBRKACCE TH3_2HAU</v>
      </c>
      <c r="J559" s="68" t="str">
        <f t="shared" si="73"/>
        <v>MSBRKACCETH3_2HAU</v>
      </c>
      <c r="K559" s="8"/>
      <c r="L559" s="35"/>
      <c r="M559" s="22" t="s">
        <v>1335</v>
      </c>
      <c r="N559" s="9"/>
      <c r="O559" s="3"/>
      <c r="P559" s="22" t="s">
        <v>1336</v>
      </c>
      <c r="Q559" s="9"/>
      <c r="R559" s="3"/>
      <c r="S559" s="22" t="s">
        <v>1337</v>
      </c>
      <c r="T559" s="70" t="s">
        <v>2283</v>
      </c>
    </row>
    <row r="560" spans="1:20" s="45" customFormat="1" ht="13.2" customHeight="1">
      <c r="A560" s="47" t="s">
        <v>377</v>
      </c>
      <c r="B560" s="36" t="s">
        <v>1276</v>
      </c>
      <c r="C560" s="34" t="s">
        <v>1277</v>
      </c>
      <c r="D560" s="22" t="s">
        <v>1338</v>
      </c>
      <c r="E560" s="61" t="str">
        <f t="shared" si="74"/>
        <v>MS</v>
      </c>
      <c r="F560" s="61" t="str">
        <f t="shared" si="75"/>
        <v>BRK</v>
      </c>
      <c r="G560" s="59" t="str">
        <f t="shared" si="76"/>
        <v xml:space="preserve">ACCE </v>
      </c>
      <c r="H560" s="59" t="str">
        <f t="shared" si="77"/>
        <v>TH3_3HAC</v>
      </c>
      <c r="I560" s="74" t="str">
        <f t="shared" si="72"/>
        <v>MSBRKACCE TH3_3HAC</v>
      </c>
      <c r="J560" s="68" t="str">
        <f t="shared" si="73"/>
        <v>MSBRKACCETH3_3HAC</v>
      </c>
      <c r="K560" s="8"/>
      <c r="L560" s="35"/>
      <c r="M560" s="22" t="s">
        <v>1339</v>
      </c>
      <c r="N560" s="9"/>
      <c r="O560" s="3"/>
      <c r="P560" s="22" t="s">
        <v>1340</v>
      </c>
      <c r="Q560" s="9"/>
      <c r="R560" s="3"/>
      <c r="S560" s="22" t="s">
        <v>1341</v>
      </c>
      <c r="T560" s="70" t="s">
        <v>2283</v>
      </c>
    </row>
    <row r="561" spans="1:20" s="45" customFormat="1" ht="13.2" customHeight="1">
      <c r="A561" s="47" t="s">
        <v>377</v>
      </c>
      <c r="B561" s="36" t="s">
        <v>1276</v>
      </c>
      <c r="C561" s="34" t="s">
        <v>1277</v>
      </c>
      <c r="D561" s="22" t="s">
        <v>1342</v>
      </c>
      <c r="E561" s="61" t="str">
        <f t="shared" si="74"/>
        <v>MS</v>
      </c>
      <c r="F561" s="61" t="str">
        <f t="shared" si="75"/>
        <v>BRK</v>
      </c>
      <c r="G561" s="59" t="str">
        <f t="shared" si="76"/>
        <v xml:space="preserve">ACCE </v>
      </c>
      <c r="H561" s="59" t="str">
        <f t="shared" si="77"/>
        <v>TH3_3HAU</v>
      </c>
      <c r="I561" s="74" t="str">
        <f t="shared" si="72"/>
        <v>MSBRKACCE TH3_3HAU</v>
      </c>
      <c r="J561" s="68" t="str">
        <f t="shared" si="73"/>
        <v>MSBRKACCETH3_3HAU</v>
      </c>
      <c r="K561" s="8"/>
      <c r="L561" s="35"/>
      <c r="M561" s="22" t="s">
        <v>1343</v>
      </c>
      <c r="N561" s="9"/>
      <c r="O561" s="3"/>
      <c r="P561" s="22" t="s">
        <v>1344</v>
      </c>
      <c r="Q561" s="9"/>
      <c r="R561" s="3"/>
      <c r="S561" s="22" t="s">
        <v>1345</v>
      </c>
      <c r="T561" s="70" t="s">
        <v>2283</v>
      </c>
    </row>
    <row r="562" spans="1:20" s="45" customFormat="1" ht="13.2" customHeight="1">
      <c r="A562" s="47" t="s">
        <v>377</v>
      </c>
      <c r="B562" s="36" t="s">
        <v>1276</v>
      </c>
      <c r="C562" s="34" t="s">
        <v>1277</v>
      </c>
      <c r="D562" s="22" t="s">
        <v>1346</v>
      </c>
      <c r="E562" s="61" t="str">
        <f t="shared" si="74"/>
        <v>MS</v>
      </c>
      <c r="F562" s="61" t="str">
        <f t="shared" si="75"/>
        <v>BRK</v>
      </c>
      <c r="G562" s="59" t="str">
        <f t="shared" si="76"/>
        <v xml:space="preserve">ACCE </v>
      </c>
      <c r="H562" s="59" t="str">
        <f t="shared" si="77"/>
        <v>TH3_4HAC</v>
      </c>
      <c r="I562" s="74" t="str">
        <f t="shared" si="72"/>
        <v>MSBRKACCE TH3_4HAC</v>
      </c>
      <c r="J562" s="68" t="str">
        <f t="shared" si="73"/>
        <v>MSBRKACCETH3_4HAC</v>
      </c>
      <c r="K562" s="8"/>
      <c r="L562" s="35"/>
      <c r="M562" s="22" t="s">
        <v>1347</v>
      </c>
      <c r="N562" s="9"/>
      <c r="O562" s="3"/>
      <c r="P562" s="22" t="s">
        <v>1348</v>
      </c>
      <c r="Q562" s="9"/>
      <c r="R562" s="3"/>
      <c r="S562" s="22" t="s">
        <v>1349</v>
      </c>
      <c r="T562" s="70" t="s">
        <v>2283</v>
      </c>
    </row>
    <row r="563" spans="1:20" s="45" customFormat="1" ht="13.2" customHeight="1">
      <c r="A563" s="47" t="s">
        <v>377</v>
      </c>
      <c r="B563" s="36" t="s">
        <v>1276</v>
      </c>
      <c r="C563" s="34" t="s">
        <v>1277</v>
      </c>
      <c r="D563" s="22" t="s">
        <v>1350</v>
      </c>
      <c r="E563" s="61" t="str">
        <f t="shared" si="74"/>
        <v>MS</v>
      </c>
      <c r="F563" s="61" t="str">
        <f t="shared" si="75"/>
        <v>BRK</v>
      </c>
      <c r="G563" s="59" t="str">
        <f t="shared" si="76"/>
        <v xml:space="preserve">ACCE </v>
      </c>
      <c r="H563" s="59" t="str">
        <f t="shared" si="77"/>
        <v>TH3_4HAU</v>
      </c>
      <c r="I563" s="74" t="str">
        <f t="shared" si="72"/>
        <v>MSBRKACCE TH3_4HAU</v>
      </c>
      <c r="J563" s="68" t="str">
        <f t="shared" si="73"/>
        <v>MSBRKACCETH3_4HAU</v>
      </c>
      <c r="K563" s="8"/>
      <c r="L563" s="35"/>
      <c r="M563" s="22" t="s">
        <v>1351</v>
      </c>
      <c r="N563" s="9"/>
      <c r="O563" s="3"/>
      <c r="P563" s="22" t="s">
        <v>1352</v>
      </c>
      <c r="Q563" s="9"/>
      <c r="R563" s="3"/>
      <c r="S563" s="22" t="s">
        <v>1353</v>
      </c>
      <c r="T563" s="70" t="s">
        <v>2283</v>
      </c>
    </row>
    <row r="564" spans="1:20" s="45" customFormat="1" ht="13.2" customHeight="1">
      <c r="A564" s="47" t="s">
        <v>377</v>
      </c>
      <c r="B564" s="36" t="s">
        <v>1276</v>
      </c>
      <c r="C564" s="34" t="s">
        <v>1277</v>
      </c>
      <c r="D564" s="22" t="s">
        <v>2059</v>
      </c>
      <c r="E564" s="61" t="str">
        <f t="shared" si="74"/>
        <v>MS</v>
      </c>
      <c r="F564" s="61" t="str">
        <f t="shared" si="75"/>
        <v>BRK</v>
      </c>
      <c r="G564" s="59" t="str">
        <f t="shared" si="76"/>
        <v xml:space="preserve">ACCE </v>
      </c>
      <c r="H564" s="59" t="str">
        <f t="shared" si="77"/>
        <v>TH3P1HAC</v>
      </c>
      <c r="I564" s="74" t="str">
        <f t="shared" si="72"/>
        <v>MSBRKACCE TH3P1HAC</v>
      </c>
      <c r="J564" s="68" t="str">
        <f t="shared" si="73"/>
        <v>MSBRKACCETH3P1HAC</v>
      </c>
      <c r="K564" s="8"/>
      <c r="L564" s="35"/>
      <c r="M564" s="22" t="s">
        <v>2163</v>
      </c>
      <c r="N564" s="8"/>
      <c r="O564" s="35"/>
      <c r="P564" s="22" t="s">
        <v>2164</v>
      </c>
      <c r="Q564" s="8"/>
      <c r="R564" s="35"/>
      <c r="S564" s="22" t="s">
        <v>2165</v>
      </c>
      <c r="T564" s="70" t="s">
        <v>2283</v>
      </c>
    </row>
    <row r="565" spans="1:20" s="45" customFormat="1" ht="13.2" customHeight="1">
      <c r="A565" s="47" t="s">
        <v>377</v>
      </c>
      <c r="B565" s="36" t="s">
        <v>1276</v>
      </c>
      <c r="C565" s="34" t="s">
        <v>1277</v>
      </c>
      <c r="D565" s="22" t="s">
        <v>2060</v>
      </c>
      <c r="E565" s="61" t="str">
        <f t="shared" si="74"/>
        <v>MS</v>
      </c>
      <c r="F565" s="61" t="str">
        <f t="shared" si="75"/>
        <v>BRK</v>
      </c>
      <c r="G565" s="59" t="str">
        <f t="shared" si="76"/>
        <v xml:space="preserve">ACCE </v>
      </c>
      <c r="H565" s="59" t="str">
        <f t="shared" si="77"/>
        <v>TH3P1HAU</v>
      </c>
      <c r="I565" s="74" t="str">
        <f t="shared" si="72"/>
        <v>MSBRKACCE TH3P1HAU</v>
      </c>
      <c r="J565" s="68" t="str">
        <f t="shared" si="73"/>
        <v>MSBRKACCETH3P1HAU</v>
      </c>
      <c r="K565" s="8"/>
      <c r="L565" s="35"/>
      <c r="M565" s="22" t="s">
        <v>2166</v>
      </c>
      <c r="N565" s="8"/>
      <c r="O565" s="35"/>
      <c r="P565" s="22" t="s">
        <v>2183</v>
      </c>
      <c r="Q565" s="8"/>
      <c r="R565" s="35"/>
      <c r="S565" s="22" t="s">
        <v>2167</v>
      </c>
      <c r="T565" s="70" t="s">
        <v>2283</v>
      </c>
    </row>
    <row r="566" spans="1:20" s="45" customFormat="1" ht="13.2" customHeight="1">
      <c r="A566" s="47" t="s">
        <v>377</v>
      </c>
      <c r="B566" s="36" t="s">
        <v>1276</v>
      </c>
      <c r="C566" s="34" t="s">
        <v>1277</v>
      </c>
      <c r="D566" s="22" t="s">
        <v>2061</v>
      </c>
      <c r="E566" s="61" t="str">
        <f t="shared" si="74"/>
        <v>MS</v>
      </c>
      <c r="F566" s="61" t="str">
        <f t="shared" si="75"/>
        <v>BRK</v>
      </c>
      <c r="G566" s="59" t="str">
        <f t="shared" si="76"/>
        <v xml:space="preserve">ACCE </v>
      </c>
      <c r="H566" s="59" t="str">
        <f t="shared" si="77"/>
        <v>TH3P2HAC</v>
      </c>
      <c r="I566" s="74" t="str">
        <f t="shared" si="72"/>
        <v>MSBRKACCE TH3P2HAC</v>
      </c>
      <c r="J566" s="68" t="str">
        <f t="shared" si="73"/>
        <v>MSBRKACCETH3P2HAC</v>
      </c>
      <c r="K566" s="8"/>
      <c r="L566" s="35"/>
      <c r="M566" s="22" t="s">
        <v>2168</v>
      </c>
      <c r="N566" s="8"/>
      <c r="O566" s="35"/>
      <c r="P566" s="22" t="s">
        <v>2169</v>
      </c>
      <c r="Q566" s="8"/>
      <c r="R566" s="35"/>
      <c r="S566" s="22" t="s">
        <v>2170</v>
      </c>
      <c r="T566" s="70" t="s">
        <v>2283</v>
      </c>
    </row>
    <row r="567" spans="1:20" s="45" customFormat="1" ht="13.2" customHeight="1">
      <c r="A567" s="47" t="s">
        <v>377</v>
      </c>
      <c r="B567" s="36" t="s">
        <v>1276</v>
      </c>
      <c r="C567" s="34" t="s">
        <v>1277</v>
      </c>
      <c r="D567" s="22" t="s">
        <v>2062</v>
      </c>
      <c r="E567" s="61" t="str">
        <f t="shared" si="74"/>
        <v>MS</v>
      </c>
      <c r="F567" s="61" t="str">
        <f t="shared" si="75"/>
        <v>BRK</v>
      </c>
      <c r="G567" s="59" t="str">
        <f t="shared" si="76"/>
        <v xml:space="preserve">ACCE </v>
      </c>
      <c r="H567" s="59" t="str">
        <f t="shared" si="77"/>
        <v>TH3P2HAU</v>
      </c>
      <c r="I567" s="74" t="str">
        <f t="shared" si="72"/>
        <v>MSBRKACCE TH3P2HAU</v>
      </c>
      <c r="J567" s="68" t="str">
        <f t="shared" si="73"/>
        <v>MSBRKACCETH3P2HAU</v>
      </c>
      <c r="K567" s="8"/>
      <c r="L567" s="35"/>
      <c r="M567" s="22" t="s">
        <v>2171</v>
      </c>
      <c r="N567" s="8"/>
      <c r="O567" s="35"/>
      <c r="P567" s="22" t="s">
        <v>2184</v>
      </c>
      <c r="Q567" s="8"/>
      <c r="R567" s="35"/>
      <c r="S567" s="22" t="s">
        <v>2172</v>
      </c>
      <c r="T567" s="70" t="s">
        <v>2283</v>
      </c>
    </row>
    <row r="568" spans="1:20" s="45" customFormat="1" ht="13.2" customHeight="1">
      <c r="A568" s="47" t="s">
        <v>377</v>
      </c>
      <c r="B568" s="36" t="s">
        <v>1276</v>
      </c>
      <c r="C568" s="34" t="s">
        <v>1277</v>
      </c>
      <c r="D568" s="22" t="s">
        <v>2063</v>
      </c>
      <c r="E568" s="61" t="str">
        <f t="shared" si="74"/>
        <v>MS</v>
      </c>
      <c r="F568" s="61" t="str">
        <f t="shared" si="75"/>
        <v>BRK</v>
      </c>
      <c r="G568" s="59" t="str">
        <f t="shared" si="76"/>
        <v xml:space="preserve">ACCE </v>
      </c>
      <c r="H568" s="59" t="str">
        <f t="shared" si="77"/>
        <v>TH3P3HAC</v>
      </c>
      <c r="I568" s="74" t="str">
        <f t="shared" si="72"/>
        <v>MSBRKACCE TH3P3HAC</v>
      </c>
      <c r="J568" s="68" t="str">
        <f t="shared" si="73"/>
        <v>MSBRKACCETH3P3HAC</v>
      </c>
      <c r="K568" s="8"/>
      <c r="L568" s="35"/>
      <c r="M568" s="22" t="s">
        <v>2173</v>
      </c>
      <c r="N568" s="8"/>
      <c r="O568" s="35"/>
      <c r="P568" s="22" t="s">
        <v>2174</v>
      </c>
      <c r="Q568" s="8"/>
      <c r="R568" s="35"/>
      <c r="S568" s="22" t="s">
        <v>2175</v>
      </c>
      <c r="T568" s="70" t="s">
        <v>2283</v>
      </c>
    </row>
    <row r="569" spans="1:20" s="45" customFormat="1" ht="13.2" customHeight="1">
      <c r="A569" s="47" t="s">
        <v>377</v>
      </c>
      <c r="B569" s="36" t="s">
        <v>1276</v>
      </c>
      <c r="C569" s="34" t="s">
        <v>1277</v>
      </c>
      <c r="D569" s="22" t="s">
        <v>2064</v>
      </c>
      <c r="E569" s="61" t="str">
        <f t="shared" si="74"/>
        <v>MS</v>
      </c>
      <c r="F569" s="61" t="str">
        <f t="shared" si="75"/>
        <v>BRK</v>
      </c>
      <c r="G569" s="59" t="str">
        <f t="shared" si="76"/>
        <v xml:space="preserve">ACCE </v>
      </c>
      <c r="H569" s="59" t="str">
        <f t="shared" si="77"/>
        <v>TH3P3HAU</v>
      </c>
      <c r="I569" s="74" t="str">
        <f t="shared" ref="I569:I630" si="78">E569&amp;F569&amp;G569&amp;H569</f>
        <v>MSBRKACCE TH3P3HAU</v>
      </c>
      <c r="J569" s="68" t="str">
        <f t="shared" si="73"/>
        <v>MSBRKACCETH3P3HAU</v>
      </c>
      <c r="K569" s="8"/>
      <c r="L569" s="35"/>
      <c r="M569" s="22" t="s">
        <v>2176</v>
      </c>
      <c r="N569" s="8"/>
      <c r="O569" s="35"/>
      <c r="P569" s="22" t="s">
        <v>2185</v>
      </c>
      <c r="Q569" s="8"/>
      <c r="R569" s="35"/>
      <c r="S569" s="22" t="s">
        <v>2177</v>
      </c>
      <c r="T569" s="70" t="s">
        <v>2283</v>
      </c>
    </row>
    <row r="570" spans="1:20" s="45" customFormat="1" ht="13.2" customHeight="1">
      <c r="A570" s="47" t="s">
        <v>377</v>
      </c>
      <c r="B570" s="36" t="s">
        <v>1276</v>
      </c>
      <c r="C570" s="34" t="s">
        <v>1277</v>
      </c>
      <c r="D570" s="22" t="s">
        <v>2065</v>
      </c>
      <c r="E570" s="61" t="str">
        <f t="shared" si="74"/>
        <v>MS</v>
      </c>
      <c r="F570" s="61" t="str">
        <f t="shared" si="75"/>
        <v>BRK</v>
      </c>
      <c r="G570" s="59" t="str">
        <f t="shared" si="76"/>
        <v xml:space="preserve">ACCE </v>
      </c>
      <c r="H570" s="59" t="str">
        <f t="shared" si="77"/>
        <v>TH3P4HAC</v>
      </c>
      <c r="I570" s="74" t="str">
        <f t="shared" si="78"/>
        <v>MSBRKACCE TH3P4HAC</v>
      </c>
      <c r="J570" s="68" t="str">
        <f t="shared" si="73"/>
        <v>MSBRKACCETH3P4HAC</v>
      </c>
      <c r="K570" s="8"/>
      <c r="L570" s="35"/>
      <c r="M570" s="22" t="s">
        <v>2178</v>
      </c>
      <c r="N570" s="8"/>
      <c r="O570" s="35"/>
      <c r="P570" s="22" t="s">
        <v>2179</v>
      </c>
      <c r="Q570" s="8"/>
      <c r="R570" s="35"/>
      <c r="S570" s="22" t="s">
        <v>2180</v>
      </c>
      <c r="T570" s="70" t="s">
        <v>2283</v>
      </c>
    </row>
    <row r="571" spans="1:20" s="45" customFormat="1" ht="13.2" customHeight="1">
      <c r="A571" s="47" t="s">
        <v>377</v>
      </c>
      <c r="B571" s="36" t="s">
        <v>1276</v>
      </c>
      <c r="C571" s="34" t="s">
        <v>1277</v>
      </c>
      <c r="D571" s="22" t="s">
        <v>2066</v>
      </c>
      <c r="E571" s="61" t="str">
        <f t="shared" si="74"/>
        <v>MS</v>
      </c>
      <c r="F571" s="61" t="str">
        <f t="shared" si="75"/>
        <v>BRK</v>
      </c>
      <c r="G571" s="59" t="str">
        <f t="shared" si="76"/>
        <v xml:space="preserve">ACCE </v>
      </c>
      <c r="H571" s="59" t="str">
        <f t="shared" si="77"/>
        <v>TH3P4HAU</v>
      </c>
      <c r="I571" s="74" t="str">
        <f t="shared" si="78"/>
        <v>MSBRKACCE TH3P4HAU</v>
      </c>
      <c r="J571" s="68" t="str">
        <f t="shared" ref="J571:J632" si="79">CONCATENATE(A571,B571,C571,D571)</f>
        <v>MSBRKACCETH3P4HAU</v>
      </c>
      <c r="K571" s="8"/>
      <c r="L571" s="35"/>
      <c r="M571" s="22" t="s">
        <v>2181</v>
      </c>
      <c r="N571" s="8"/>
      <c r="O571" s="35"/>
      <c r="P571" s="22" t="s">
        <v>2186</v>
      </c>
      <c r="Q571" s="8"/>
      <c r="R571" s="35"/>
      <c r="S571" s="22" t="s">
        <v>2182</v>
      </c>
      <c r="T571" s="70" t="s">
        <v>2283</v>
      </c>
    </row>
    <row r="572" spans="1:20" s="45" customFormat="1" ht="13.2" customHeight="1">
      <c r="A572" s="47" t="s">
        <v>377</v>
      </c>
      <c r="B572" s="36" t="s">
        <v>1276</v>
      </c>
      <c r="C572" s="34" t="s">
        <v>1277</v>
      </c>
      <c r="D572" s="22" t="s">
        <v>2067</v>
      </c>
      <c r="E572" s="61" t="str">
        <f t="shared" si="74"/>
        <v>MS</v>
      </c>
      <c r="F572" s="61" t="str">
        <f t="shared" si="75"/>
        <v>BRK</v>
      </c>
      <c r="G572" s="59" t="str">
        <f t="shared" si="76"/>
        <v xml:space="preserve">ACCE </v>
      </c>
      <c r="H572" s="59" t="str">
        <f t="shared" si="77"/>
        <v>HH3P1HAC</v>
      </c>
      <c r="I572" s="74" t="str">
        <f t="shared" si="78"/>
        <v>MSBRKACCE HH3P1HAC</v>
      </c>
      <c r="J572" s="68" t="str">
        <f t="shared" si="79"/>
        <v>MSBRKACCEHH3P1HAC</v>
      </c>
      <c r="K572" s="8"/>
      <c r="L572" s="35"/>
      <c r="M572" s="22" t="s">
        <v>2163</v>
      </c>
      <c r="N572" s="8"/>
      <c r="O572" s="35"/>
      <c r="P572" s="22" t="s">
        <v>2164</v>
      </c>
      <c r="Q572" s="8"/>
      <c r="R572" s="35"/>
      <c r="S572" s="22" t="s">
        <v>2165</v>
      </c>
      <c r="T572" s="70" t="s">
        <v>2283</v>
      </c>
    </row>
    <row r="573" spans="1:20" s="45" customFormat="1" ht="13.2" customHeight="1">
      <c r="A573" s="47" t="s">
        <v>377</v>
      </c>
      <c r="B573" s="36" t="s">
        <v>1276</v>
      </c>
      <c r="C573" s="34" t="s">
        <v>1277</v>
      </c>
      <c r="D573" s="22" t="s">
        <v>2068</v>
      </c>
      <c r="E573" s="61" t="str">
        <f t="shared" si="74"/>
        <v>MS</v>
      </c>
      <c r="F573" s="61" t="str">
        <f t="shared" si="75"/>
        <v>BRK</v>
      </c>
      <c r="G573" s="59" t="str">
        <f t="shared" si="76"/>
        <v xml:space="preserve">ACCE </v>
      </c>
      <c r="H573" s="59" t="str">
        <f t="shared" si="77"/>
        <v>HH3P1HAU</v>
      </c>
      <c r="I573" s="74" t="str">
        <f t="shared" si="78"/>
        <v>MSBRKACCE HH3P1HAU</v>
      </c>
      <c r="J573" s="68" t="str">
        <f t="shared" si="79"/>
        <v>MSBRKACCEHH3P1HAU</v>
      </c>
      <c r="K573" s="8"/>
      <c r="L573" s="35"/>
      <c r="M573" s="22" t="s">
        <v>2166</v>
      </c>
      <c r="N573" s="8"/>
      <c r="O573" s="35"/>
      <c r="P573" s="22" t="s">
        <v>2183</v>
      </c>
      <c r="Q573" s="8"/>
      <c r="R573" s="35"/>
      <c r="S573" s="22" t="s">
        <v>2167</v>
      </c>
      <c r="T573" s="70" t="s">
        <v>2283</v>
      </c>
    </row>
    <row r="574" spans="1:20" s="45" customFormat="1" ht="13.2" customHeight="1">
      <c r="A574" s="47" t="s">
        <v>377</v>
      </c>
      <c r="B574" s="36" t="s">
        <v>1276</v>
      </c>
      <c r="C574" s="34" t="s">
        <v>1277</v>
      </c>
      <c r="D574" s="22" t="s">
        <v>2069</v>
      </c>
      <c r="E574" s="61" t="str">
        <f t="shared" ref="E574:E634" si="80">A574</f>
        <v>MS</v>
      </c>
      <c r="F574" s="61" t="str">
        <f t="shared" ref="F574:F634" si="81">IF(ISBLANK(B574),"   ",TEXT(B574,"00")&amp;LEFT("   ",3-LEN(TEXT(B574,"00"))))</f>
        <v>BRK</v>
      </c>
      <c r="G574" s="59" t="str">
        <f t="shared" ref="G574:G634" si="82">IF(ISBLANK(C574),"     ",TEXT(C574,"00")&amp;LEFT("     ",5-LEN(TEXT(C574,"00"))))</f>
        <v xml:space="preserve">ACCE </v>
      </c>
      <c r="H574" s="59" t="str">
        <f t="shared" ref="H574:H634" si="83">IF(ISBLANK(D574),"        ",TEXT(D574,"00")&amp;LEFT("        ",8-LEN(TEXT(D574,"00"))))</f>
        <v>HH3P2HAC</v>
      </c>
      <c r="I574" s="74" t="str">
        <f t="shared" si="78"/>
        <v>MSBRKACCE HH3P2HAC</v>
      </c>
      <c r="J574" s="68" t="str">
        <f t="shared" si="79"/>
        <v>MSBRKACCEHH3P2HAC</v>
      </c>
      <c r="K574" s="8"/>
      <c r="L574" s="35"/>
      <c r="M574" s="22" t="s">
        <v>2168</v>
      </c>
      <c r="N574" s="8"/>
      <c r="O574" s="35"/>
      <c r="P574" s="22" t="s">
        <v>2169</v>
      </c>
      <c r="Q574" s="8"/>
      <c r="R574" s="35"/>
      <c r="S574" s="22" t="s">
        <v>2170</v>
      </c>
      <c r="T574" s="70" t="s">
        <v>2283</v>
      </c>
    </row>
    <row r="575" spans="1:20" s="45" customFormat="1" ht="13.2" customHeight="1">
      <c r="A575" s="47" t="s">
        <v>377</v>
      </c>
      <c r="B575" s="36" t="s">
        <v>1276</v>
      </c>
      <c r="C575" s="34" t="s">
        <v>1277</v>
      </c>
      <c r="D575" s="22" t="s">
        <v>2070</v>
      </c>
      <c r="E575" s="61" t="str">
        <f t="shared" si="80"/>
        <v>MS</v>
      </c>
      <c r="F575" s="61" t="str">
        <f t="shared" si="81"/>
        <v>BRK</v>
      </c>
      <c r="G575" s="59" t="str">
        <f t="shared" si="82"/>
        <v xml:space="preserve">ACCE </v>
      </c>
      <c r="H575" s="59" t="str">
        <f t="shared" si="83"/>
        <v>HH3P2HAU</v>
      </c>
      <c r="I575" s="74" t="str">
        <f t="shared" si="78"/>
        <v>MSBRKACCE HH3P2HAU</v>
      </c>
      <c r="J575" s="68" t="str">
        <f t="shared" si="79"/>
        <v>MSBRKACCEHH3P2HAU</v>
      </c>
      <c r="K575" s="8"/>
      <c r="L575" s="35"/>
      <c r="M575" s="22" t="s">
        <v>2171</v>
      </c>
      <c r="N575" s="8"/>
      <c r="O575" s="35"/>
      <c r="P575" s="22" t="s">
        <v>2184</v>
      </c>
      <c r="Q575" s="8"/>
      <c r="R575" s="35"/>
      <c r="S575" s="22" t="s">
        <v>2172</v>
      </c>
      <c r="T575" s="70" t="s">
        <v>2283</v>
      </c>
    </row>
    <row r="576" spans="1:20" s="45" customFormat="1" ht="13.2" customHeight="1">
      <c r="A576" s="47" t="s">
        <v>377</v>
      </c>
      <c r="B576" s="36" t="s">
        <v>1276</v>
      </c>
      <c r="C576" s="34" t="s">
        <v>1277</v>
      </c>
      <c r="D576" s="22" t="s">
        <v>2071</v>
      </c>
      <c r="E576" s="61" t="str">
        <f t="shared" si="80"/>
        <v>MS</v>
      </c>
      <c r="F576" s="61" t="str">
        <f t="shared" si="81"/>
        <v>BRK</v>
      </c>
      <c r="G576" s="59" t="str">
        <f t="shared" si="82"/>
        <v xml:space="preserve">ACCE </v>
      </c>
      <c r="H576" s="59" t="str">
        <f t="shared" si="83"/>
        <v>HH3P3HAC</v>
      </c>
      <c r="I576" s="74" t="str">
        <f t="shared" si="78"/>
        <v>MSBRKACCE HH3P3HAC</v>
      </c>
      <c r="J576" s="68" t="str">
        <f t="shared" si="79"/>
        <v>MSBRKACCEHH3P3HAC</v>
      </c>
      <c r="K576" s="8"/>
      <c r="L576" s="35"/>
      <c r="M576" s="22" t="s">
        <v>2173</v>
      </c>
      <c r="N576" s="8"/>
      <c r="O576" s="35"/>
      <c r="P576" s="22" t="s">
        <v>2174</v>
      </c>
      <c r="Q576" s="8"/>
      <c r="R576" s="35"/>
      <c r="S576" s="22" t="s">
        <v>2175</v>
      </c>
      <c r="T576" s="70" t="s">
        <v>2283</v>
      </c>
    </row>
    <row r="577" spans="1:20" s="45" customFormat="1" ht="13.2" customHeight="1">
      <c r="A577" s="47" t="s">
        <v>377</v>
      </c>
      <c r="B577" s="36" t="s">
        <v>1276</v>
      </c>
      <c r="C577" s="34" t="s">
        <v>1277</v>
      </c>
      <c r="D577" s="22" t="s">
        <v>2072</v>
      </c>
      <c r="E577" s="61" t="str">
        <f t="shared" si="80"/>
        <v>MS</v>
      </c>
      <c r="F577" s="61" t="str">
        <f t="shared" si="81"/>
        <v>BRK</v>
      </c>
      <c r="G577" s="59" t="str">
        <f t="shared" si="82"/>
        <v xml:space="preserve">ACCE </v>
      </c>
      <c r="H577" s="59" t="str">
        <f t="shared" si="83"/>
        <v>HH3P3HAU</v>
      </c>
      <c r="I577" s="74" t="str">
        <f t="shared" si="78"/>
        <v>MSBRKACCE HH3P3HAU</v>
      </c>
      <c r="J577" s="68" t="str">
        <f t="shared" si="79"/>
        <v>MSBRKACCEHH3P3HAU</v>
      </c>
      <c r="K577" s="8"/>
      <c r="L577" s="35"/>
      <c r="M577" s="22" t="s">
        <v>2176</v>
      </c>
      <c r="N577" s="8"/>
      <c r="O577" s="35"/>
      <c r="P577" s="22" t="s">
        <v>2185</v>
      </c>
      <c r="Q577" s="8"/>
      <c r="R577" s="35"/>
      <c r="S577" s="22" t="s">
        <v>2177</v>
      </c>
      <c r="T577" s="70" t="s">
        <v>2283</v>
      </c>
    </row>
    <row r="578" spans="1:20" s="45" customFormat="1" ht="13.2" customHeight="1">
      <c r="A578" s="47" t="s">
        <v>377</v>
      </c>
      <c r="B578" s="36" t="s">
        <v>1276</v>
      </c>
      <c r="C578" s="34" t="s">
        <v>1277</v>
      </c>
      <c r="D578" s="22" t="s">
        <v>2073</v>
      </c>
      <c r="E578" s="61" t="str">
        <f t="shared" si="80"/>
        <v>MS</v>
      </c>
      <c r="F578" s="61" t="str">
        <f t="shared" si="81"/>
        <v>BRK</v>
      </c>
      <c r="G578" s="59" t="str">
        <f t="shared" si="82"/>
        <v xml:space="preserve">ACCE </v>
      </c>
      <c r="H578" s="59" t="str">
        <f t="shared" si="83"/>
        <v>HH3P4HAC</v>
      </c>
      <c r="I578" s="74" t="str">
        <f t="shared" si="78"/>
        <v>MSBRKACCE HH3P4HAC</v>
      </c>
      <c r="J578" s="68" t="str">
        <f t="shared" si="79"/>
        <v>MSBRKACCEHH3P4HAC</v>
      </c>
      <c r="K578" s="8"/>
      <c r="L578" s="35"/>
      <c r="M578" s="22" t="s">
        <v>2178</v>
      </c>
      <c r="N578" s="8"/>
      <c r="O578" s="35"/>
      <c r="P578" s="22" t="s">
        <v>2179</v>
      </c>
      <c r="Q578" s="8"/>
      <c r="R578" s="35"/>
      <c r="S578" s="22" t="s">
        <v>2180</v>
      </c>
      <c r="T578" s="70" t="s">
        <v>2283</v>
      </c>
    </row>
    <row r="579" spans="1:20" s="45" customFormat="1" ht="13.2" customHeight="1">
      <c r="A579" s="47" t="s">
        <v>377</v>
      </c>
      <c r="B579" s="36" t="s">
        <v>1276</v>
      </c>
      <c r="C579" s="34" t="s">
        <v>1277</v>
      </c>
      <c r="D579" s="22" t="s">
        <v>2074</v>
      </c>
      <c r="E579" s="61" t="str">
        <f t="shared" si="80"/>
        <v>MS</v>
      </c>
      <c r="F579" s="61" t="str">
        <f t="shared" si="81"/>
        <v>BRK</v>
      </c>
      <c r="G579" s="59" t="str">
        <f t="shared" si="82"/>
        <v xml:space="preserve">ACCE </v>
      </c>
      <c r="H579" s="59" t="str">
        <f t="shared" si="83"/>
        <v>HH3P4HAU</v>
      </c>
      <c r="I579" s="74" t="str">
        <f t="shared" si="78"/>
        <v>MSBRKACCE HH3P4HAU</v>
      </c>
      <c r="J579" s="68" t="str">
        <f t="shared" si="79"/>
        <v>MSBRKACCEHH3P4HAU</v>
      </c>
      <c r="K579" s="8"/>
      <c r="L579" s="35"/>
      <c r="M579" s="22" t="s">
        <v>2181</v>
      </c>
      <c r="N579" s="8"/>
      <c r="O579" s="35"/>
      <c r="P579" s="22" t="s">
        <v>2186</v>
      </c>
      <c r="Q579" s="8"/>
      <c r="R579" s="35"/>
      <c r="S579" s="22" t="s">
        <v>2182</v>
      </c>
      <c r="T579" s="70" t="s">
        <v>2283</v>
      </c>
    </row>
    <row r="580" spans="1:20" s="45" customFormat="1" ht="13.2" customHeight="1">
      <c r="A580" s="47" t="s">
        <v>377</v>
      </c>
      <c r="B580" s="36" t="s">
        <v>1276</v>
      </c>
      <c r="C580" s="34" t="s">
        <v>1277</v>
      </c>
      <c r="D580" s="22" t="s">
        <v>1354</v>
      </c>
      <c r="E580" s="61" t="str">
        <f t="shared" si="80"/>
        <v>MS</v>
      </c>
      <c r="F580" s="61" t="str">
        <f t="shared" si="81"/>
        <v>BRK</v>
      </c>
      <c r="G580" s="59" t="str">
        <f t="shared" si="82"/>
        <v xml:space="preserve">ACCE </v>
      </c>
      <c r="H580" s="59" t="str">
        <f t="shared" si="83"/>
        <v>TH3_5HAC</v>
      </c>
      <c r="I580" s="74" t="str">
        <f t="shared" si="78"/>
        <v>MSBRKACCE TH3_5HAC</v>
      </c>
      <c r="J580" s="68" t="str">
        <f t="shared" si="79"/>
        <v>MSBRKACCETH3_5HAC</v>
      </c>
      <c r="K580" s="8"/>
      <c r="L580" s="35"/>
      <c r="M580" s="22" t="s">
        <v>1355</v>
      </c>
      <c r="N580" s="9"/>
      <c r="O580" s="3"/>
      <c r="P580" s="22" t="s">
        <v>1356</v>
      </c>
      <c r="Q580" s="9"/>
      <c r="R580" s="3"/>
      <c r="S580" s="22" t="s">
        <v>1357</v>
      </c>
      <c r="T580" s="70" t="s">
        <v>2283</v>
      </c>
    </row>
    <row r="581" spans="1:20" s="45" customFormat="1" ht="13.2" customHeight="1">
      <c r="A581" s="47" t="s">
        <v>377</v>
      </c>
      <c r="B581" s="36" t="s">
        <v>1276</v>
      </c>
      <c r="C581" s="34" t="s">
        <v>1277</v>
      </c>
      <c r="D581" s="22" t="s">
        <v>1358</v>
      </c>
      <c r="E581" s="61" t="str">
        <f t="shared" si="80"/>
        <v>MS</v>
      </c>
      <c r="F581" s="61" t="str">
        <f t="shared" si="81"/>
        <v>BRK</v>
      </c>
      <c r="G581" s="59" t="str">
        <f t="shared" si="82"/>
        <v xml:space="preserve">ACCE </v>
      </c>
      <c r="H581" s="59" t="str">
        <f t="shared" si="83"/>
        <v>TH3_5HAU</v>
      </c>
      <c r="I581" s="74" t="str">
        <f t="shared" si="78"/>
        <v>MSBRKACCE TH3_5HAU</v>
      </c>
      <c r="J581" s="68" t="str">
        <f t="shared" si="79"/>
        <v>MSBRKACCETH3_5HAU</v>
      </c>
      <c r="K581" s="8"/>
      <c r="L581" s="35"/>
      <c r="M581" s="22" t="s">
        <v>1359</v>
      </c>
      <c r="N581" s="9"/>
      <c r="O581" s="3"/>
      <c r="P581" s="22" t="s">
        <v>1360</v>
      </c>
      <c r="Q581" s="9"/>
      <c r="R581" s="3"/>
      <c r="S581" s="22" t="s">
        <v>1361</v>
      </c>
      <c r="T581" s="70" t="s">
        <v>2283</v>
      </c>
    </row>
    <row r="582" spans="1:20" s="45" customFormat="1" ht="13.2" customHeight="1">
      <c r="A582" s="47" t="s">
        <v>377</v>
      </c>
      <c r="B582" s="36" t="s">
        <v>1276</v>
      </c>
      <c r="C582" s="34" t="s">
        <v>1277</v>
      </c>
      <c r="D582" s="22" t="s">
        <v>1362</v>
      </c>
      <c r="E582" s="61" t="str">
        <f t="shared" si="80"/>
        <v>MS</v>
      </c>
      <c r="F582" s="61" t="str">
        <f t="shared" si="81"/>
        <v>BRK</v>
      </c>
      <c r="G582" s="59" t="str">
        <f t="shared" si="82"/>
        <v xml:space="preserve">ACCE </v>
      </c>
      <c r="H582" s="59" t="str">
        <f t="shared" si="83"/>
        <v>TH3_6HAC</v>
      </c>
      <c r="I582" s="74" t="str">
        <f t="shared" si="78"/>
        <v>MSBRKACCE TH3_6HAC</v>
      </c>
      <c r="J582" s="68" t="str">
        <f t="shared" si="79"/>
        <v>MSBRKACCETH3_6HAC</v>
      </c>
      <c r="K582" s="8"/>
      <c r="L582" s="35"/>
      <c r="M582" s="22" t="s">
        <v>1363</v>
      </c>
      <c r="N582" s="9"/>
      <c r="O582" s="3"/>
      <c r="P582" s="22" t="s">
        <v>1364</v>
      </c>
      <c r="Q582" s="9"/>
      <c r="R582" s="3"/>
      <c r="S582" s="22" t="s">
        <v>1365</v>
      </c>
      <c r="T582" s="70" t="s">
        <v>2283</v>
      </c>
    </row>
    <row r="583" spans="1:20" s="45" customFormat="1" ht="13.2" customHeight="1">
      <c r="A583" s="47" t="s">
        <v>377</v>
      </c>
      <c r="B583" s="36" t="s">
        <v>1276</v>
      </c>
      <c r="C583" s="34" t="s">
        <v>1277</v>
      </c>
      <c r="D583" s="22" t="s">
        <v>1366</v>
      </c>
      <c r="E583" s="61" t="str">
        <f t="shared" si="80"/>
        <v>MS</v>
      </c>
      <c r="F583" s="61" t="str">
        <f t="shared" si="81"/>
        <v>BRK</v>
      </c>
      <c r="G583" s="59" t="str">
        <f t="shared" si="82"/>
        <v xml:space="preserve">ACCE </v>
      </c>
      <c r="H583" s="59" t="str">
        <f t="shared" si="83"/>
        <v>TH3_6HAU</v>
      </c>
      <c r="I583" s="74" t="str">
        <f t="shared" si="78"/>
        <v>MSBRKACCE TH3_6HAU</v>
      </c>
      <c r="J583" s="68" t="str">
        <f t="shared" si="79"/>
        <v>MSBRKACCETH3_6HAU</v>
      </c>
      <c r="K583" s="8"/>
      <c r="L583" s="35"/>
      <c r="M583" s="22" t="s">
        <v>1367</v>
      </c>
      <c r="N583" s="9"/>
      <c r="O583" s="3"/>
      <c r="P583" s="22" t="s">
        <v>1368</v>
      </c>
      <c r="Q583" s="9"/>
      <c r="R583" s="3"/>
      <c r="S583" s="22" t="s">
        <v>1369</v>
      </c>
      <c r="T583" s="70" t="s">
        <v>2283</v>
      </c>
    </row>
    <row r="584" spans="1:20" s="45" customFormat="1" ht="13.2" customHeight="1">
      <c r="A584" s="47" t="s">
        <v>377</v>
      </c>
      <c r="B584" s="36" t="s">
        <v>1276</v>
      </c>
      <c r="C584" s="34" t="s">
        <v>792</v>
      </c>
      <c r="D584" s="22" t="s">
        <v>1370</v>
      </c>
      <c r="E584" s="61" t="str">
        <f t="shared" si="80"/>
        <v>MS</v>
      </c>
      <c r="F584" s="61" t="str">
        <f t="shared" si="81"/>
        <v>BRK</v>
      </c>
      <c r="G584" s="59" t="str">
        <f t="shared" si="82"/>
        <v xml:space="preserve">ELCB </v>
      </c>
      <c r="H584" s="59" t="str">
        <f t="shared" si="83"/>
        <v>K___1HTM</v>
      </c>
      <c r="I584" s="74" t="str">
        <f t="shared" si="78"/>
        <v>MSBRKELCB K___1HTM</v>
      </c>
      <c r="J584" s="68" t="str">
        <f t="shared" si="79"/>
        <v>MSBRKELCBK___1HTM</v>
      </c>
      <c r="K584" s="8"/>
      <c r="L584" s="35"/>
      <c r="M584" s="22" t="s">
        <v>1781</v>
      </c>
      <c r="N584" s="9"/>
      <c r="O584" s="3"/>
      <c r="P584" s="22" t="s">
        <v>1371</v>
      </c>
      <c r="Q584" s="9"/>
      <c r="R584" s="3"/>
      <c r="S584" s="22" t="s">
        <v>1372</v>
      </c>
      <c r="T584" s="70" t="s">
        <v>2283</v>
      </c>
    </row>
    <row r="585" spans="1:20" s="45" customFormat="1" ht="13.2" customHeight="1">
      <c r="A585" s="47" t="s">
        <v>377</v>
      </c>
      <c r="B585" s="36" t="s">
        <v>1276</v>
      </c>
      <c r="C585" s="34" t="s">
        <v>792</v>
      </c>
      <c r="D585" s="22" t="s">
        <v>1373</v>
      </c>
      <c r="E585" s="61" t="str">
        <f t="shared" si="80"/>
        <v>MS</v>
      </c>
      <c r="F585" s="61" t="str">
        <f t="shared" si="81"/>
        <v>BRK</v>
      </c>
      <c r="G585" s="59" t="str">
        <f t="shared" si="82"/>
        <v xml:space="preserve">ELCB </v>
      </c>
      <c r="H585" s="59" t="str">
        <f t="shared" si="83"/>
        <v>K___2HTM</v>
      </c>
      <c r="I585" s="74" t="str">
        <f t="shared" si="78"/>
        <v>MSBRKELCB K___2HTM</v>
      </c>
      <c r="J585" s="68" t="str">
        <f t="shared" si="79"/>
        <v>MSBRKELCBK___2HTM</v>
      </c>
      <c r="K585" s="8"/>
      <c r="L585" s="35"/>
      <c r="M585" s="22" t="s">
        <v>1782</v>
      </c>
      <c r="N585" s="9"/>
      <c r="O585" s="3"/>
      <c r="P585" s="22" t="s">
        <v>1374</v>
      </c>
      <c r="Q585" s="9"/>
      <c r="R585" s="3"/>
      <c r="S585" s="22" t="s">
        <v>1375</v>
      </c>
      <c r="T585" s="70" t="s">
        <v>2283</v>
      </c>
    </row>
    <row r="586" spans="1:20" s="45" customFormat="1" ht="13.2" customHeight="1">
      <c r="A586" s="47" t="s">
        <v>377</v>
      </c>
      <c r="B586" s="36" t="s">
        <v>1276</v>
      </c>
      <c r="C586" s="34" t="s">
        <v>792</v>
      </c>
      <c r="D586" s="22" t="s">
        <v>1376</v>
      </c>
      <c r="E586" s="61" t="str">
        <f t="shared" si="80"/>
        <v>MS</v>
      </c>
      <c r="F586" s="61" t="str">
        <f t="shared" si="81"/>
        <v>BRK</v>
      </c>
      <c r="G586" s="59" t="str">
        <f t="shared" si="82"/>
        <v xml:space="preserve">ELCB </v>
      </c>
      <c r="H586" s="59" t="str">
        <f t="shared" si="83"/>
        <v>K___3HTM</v>
      </c>
      <c r="I586" s="74" t="str">
        <f t="shared" si="78"/>
        <v>MSBRKELCB K___3HTM</v>
      </c>
      <c r="J586" s="68" t="str">
        <f t="shared" si="79"/>
        <v>MSBRKELCBK___3HTM</v>
      </c>
      <c r="K586" s="8"/>
      <c r="L586" s="35"/>
      <c r="M586" s="22" t="s">
        <v>1783</v>
      </c>
      <c r="N586" s="9"/>
      <c r="O586" s="3"/>
      <c r="P586" s="22" t="s">
        <v>1377</v>
      </c>
      <c r="Q586" s="9"/>
      <c r="R586" s="3"/>
      <c r="S586" s="22" t="s">
        <v>1378</v>
      </c>
      <c r="T586" s="70" t="s">
        <v>2283</v>
      </c>
    </row>
    <row r="587" spans="1:20" s="45" customFormat="1" ht="13.2" customHeight="1">
      <c r="A587" s="47" t="s">
        <v>377</v>
      </c>
      <c r="B587" s="36" t="s">
        <v>1276</v>
      </c>
      <c r="C587" s="34" t="s">
        <v>792</v>
      </c>
      <c r="D587" s="22" t="s">
        <v>1379</v>
      </c>
      <c r="E587" s="61" t="str">
        <f t="shared" si="80"/>
        <v>MS</v>
      </c>
      <c r="F587" s="61" t="str">
        <f t="shared" si="81"/>
        <v>BRK</v>
      </c>
      <c r="G587" s="59" t="str">
        <f t="shared" si="82"/>
        <v xml:space="preserve">ELCB </v>
      </c>
      <c r="H587" s="59" t="str">
        <f t="shared" si="83"/>
        <v>K___4HTM</v>
      </c>
      <c r="I587" s="74" t="str">
        <f t="shared" si="78"/>
        <v>MSBRKELCB K___4HTM</v>
      </c>
      <c r="J587" s="68" t="str">
        <f t="shared" si="79"/>
        <v>MSBRKELCBK___4HTM</v>
      </c>
      <c r="K587" s="8"/>
      <c r="L587" s="35"/>
      <c r="M587" s="22" t="s">
        <v>1784</v>
      </c>
      <c r="N587" s="9"/>
      <c r="O587" s="3"/>
      <c r="P587" s="22" t="s">
        <v>1380</v>
      </c>
      <c r="Q587" s="9"/>
      <c r="R587" s="3"/>
      <c r="S587" s="22" t="s">
        <v>1381</v>
      </c>
      <c r="T587" s="70" t="s">
        <v>2283</v>
      </c>
    </row>
    <row r="588" spans="1:20" s="45" customFormat="1" ht="13.2" customHeight="1">
      <c r="A588" s="47" t="s">
        <v>377</v>
      </c>
      <c r="B588" s="36" t="s">
        <v>1276</v>
      </c>
      <c r="C588" s="34" t="s">
        <v>1382</v>
      </c>
      <c r="D588" s="22" t="s">
        <v>1383</v>
      </c>
      <c r="E588" s="61" t="str">
        <f t="shared" si="80"/>
        <v>MS</v>
      </c>
      <c r="F588" s="61" t="str">
        <f t="shared" si="81"/>
        <v>BRK</v>
      </c>
      <c r="G588" s="59" t="str">
        <f t="shared" si="82"/>
        <v xml:space="preserve">MCCB </v>
      </c>
      <c r="H588" s="59" t="str">
        <f t="shared" si="83"/>
        <v>B___1H__</v>
      </c>
      <c r="I588" s="74" t="str">
        <f t="shared" si="78"/>
        <v>MSBRKMCCB B___1H__</v>
      </c>
      <c r="J588" s="68" t="str">
        <f t="shared" si="79"/>
        <v>MSBRKMCCBB___1H__</v>
      </c>
      <c r="K588" s="8"/>
      <c r="L588" s="35"/>
      <c r="M588" s="22" t="s">
        <v>1384</v>
      </c>
      <c r="N588" s="9"/>
      <c r="O588" s="3"/>
      <c r="P588" s="22" t="s">
        <v>1385</v>
      </c>
      <c r="Q588" s="9"/>
      <c r="R588" s="3"/>
      <c r="S588" s="22" t="s">
        <v>1386</v>
      </c>
      <c r="T588" s="70" t="s">
        <v>2283</v>
      </c>
    </row>
    <row r="589" spans="1:20" s="45" customFormat="1" ht="13.2" customHeight="1">
      <c r="A589" s="47" t="s">
        <v>377</v>
      </c>
      <c r="B589" s="36" t="s">
        <v>1276</v>
      </c>
      <c r="C589" s="34" t="s">
        <v>1382</v>
      </c>
      <c r="D589" s="22" t="s">
        <v>1387</v>
      </c>
      <c r="E589" s="61" t="str">
        <f t="shared" si="80"/>
        <v>MS</v>
      </c>
      <c r="F589" s="61" t="str">
        <f t="shared" si="81"/>
        <v>BRK</v>
      </c>
      <c r="G589" s="59" t="str">
        <f t="shared" si="82"/>
        <v xml:space="preserve">MCCB </v>
      </c>
      <c r="H589" s="59" t="str">
        <f t="shared" si="83"/>
        <v>B___2H__</v>
      </c>
      <c r="I589" s="74" t="str">
        <f t="shared" si="78"/>
        <v>MSBRKMCCB B___2H__</v>
      </c>
      <c r="J589" s="68" t="str">
        <f t="shared" si="79"/>
        <v>MSBRKMCCBB___2H__</v>
      </c>
      <c r="K589" s="8"/>
      <c r="L589" s="35"/>
      <c r="M589" s="22" t="s">
        <v>1388</v>
      </c>
      <c r="N589" s="9"/>
      <c r="O589" s="3"/>
      <c r="P589" s="22" t="s">
        <v>1389</v>
      </c>
      <c r="Q589" s="9"/>
      <c r="R589" s="3"/>
      <c r="S589" s="22" t="s">
        <v>1390</v>
      </c>
      <c r="T589" s="70" t="s">
        <v>2283</v>
      </c>
    </row>
    <row r="590" spans="1:20" s="45" customFormat="1" ht="13.2" customHeight="1">
      <c r="A590" s="47" t="s">
        <v>377</v>
      </c>
      <c r="B590" s="36" t="s">
        <v>1276</v>
      </c>
      <c r="C590" s="34" t="s">
        <v>1382</v>
      </c>
      <c r="D590" s="22" t="s">
        <v>1391</v>
      </c>
      <c r="E590" s="61" t="str">
        <f t="shared" si="80"/>
        <v>MS</v>
      </c>
      <c r="F590" s="61" t="str">
        <f t="shared" si="81"/>
        <v>BRK</v>
      </c>
      <c r="G590" s="59" t="str">
        <f t="shared" si="82"/>
        <v xml:space="preserve">MCCB </v>
      </c>
      <c r="H590" s="59" t="str">
        <f t="shared" si="83"/>
        <v>B___4H__</v>
      </c>
      <c r="I590" s="74" t="str">
        <f t="shared" si="78"/>
        <v>MSBRKMCCB B___4H__</v>
      </c>
      <c r="J590" s="68" t="str">
        <f t="shared" si="79"/>
        <v>MSBRKMCCBB___4H__</v>
      </c>
      <c r="K590" s="8"/>
      <c r="L590" s="35"/>
      <c r="M590" s="22" t="s">
        <v>1392</v>
      </c>
      <c r="N590" s="9"/>
      <c r="O590" s="3"/>
      <c r="P590" s="22" t="s">
        <v>1393</v>
      </c>
      <c r="Q590" s="9"/>
      <c r="R590" s="3"/>
      <c r="S590" s="22" t="s">
        <v>1394</v>
      </c>
      <c r="T590" s="70" t="s">
        <v>2283</v>
      </c>
    </row>
    <row r="591" spans="1:20" s="45" customFormat="1" ht="13.2" customHeight="1">
      <c r="A591" s="47" t="s">
        <v>377</v>
      </c>
      <c r="B591" s="36" t="s">
        <v>1276</v>
      </c>
      <c r="C591" s="34" t="s">
        <v>1382</v>
      </c>
      <c r="D591" s="22" t="s">
        <v>1395</v>
      </c>
      <c r="E591" s="61" t="str">
        <f t="shared" si="80"/>
        <v>MS</v>
      </c>
      <c r="F591" s="61" t="str">
        <f t="shared" si="81"/>
        <v>BRK</v>
      </c>
      <c r="G591" s="59" t="str">
        <f t="shared" si="82"/>
        <v xml:space="preserve">MCCB </v>
      </c>
      <c r="H591" s="59" t="str">
        <f t="shared" si="83"/>
        <v>B___6H__</v>
      </c>
      <c r="I591" s="74" t="str">
        <f t="shared" si="78"/>
        <v>MSBRKMCCB B___6H__</v>
      </c>
      <c r="J591" s="68" t="str">
        <f t="shared" si="79"/>
        <v>MSBRKMCCBB___6H__</v>
      </c>
      <c r="K591" s="8"/>
      <c r="L591" s="35"/>
      <c r="M591" s="22" t="s">
        <v>1396</v>
      </c>
      <c r="N591" s="9"/>
      <c r="O591" s="3"/>
      <c r="P591" s="22" t="s">
        <v>1397</v>
      </c>
      <c r="Q591" s="9"/>
      <c r="R591" s="3"/>
      <c r="S591" s="22" t="s">
        <v>1398</v>
      </c>
      <c r="T591" s="70" t="s">
        <v>2283</v>
      </c>
    </row>
    <row r="592" spans="1:20" s="45" customFormat="1" ht="13.2" customHeight="1">
      <c r="A592" s="47" t="s">
        <v>377</v>
      </c>
      <c r="B592" s="36" t="s">
        <v>1276</v>
      </c>
      <c r="C592" s="34" t="s">
        <v>1382</v>
      </c>
      <c r="D592" s="22" t="s">
        <v>1399</v>
      </c>
      <c r="E592" s="61" t="str">
        <f t="shared" si="80"/>
        <v>MS</v>
      </c>
      <c r="F592" s="61" t="str">
        <f t="shared" si="81"/>
        <v>BRK</v>
      </c>
      <c r="G592" s="59" t="str">
        <f t="shared" si="82"/>
        <v xml:space="preserve">MCCB </v>
      </c>
      <c r="H592" s="59" t="str">
        <f t="shared" si="83"/>
        <v>C___1H__</v>
      </c>
      <c r="I592" s="74" t="str">
        <f t="shared" si="78"/>
        <v>MSBRKMCCB C___1H__</v>
      </c>
      <c r="J592" s="68" t="str">
        <f t="shared" si="79"/>
        <v>MSBRKMCCBC___1H__</v>
      </c>
      <c r="K592" s="8"/>
      <c r="L592" s="35"/>
      <c r="M592" s="22" t="s">
        <v>1400</v>
      </c>
      <c r="N592" s="9"/>
      <c r="O592" s="3"/>
      <c r="P592" s="22" t="s">
        <v>1401</v>
      </c>
      <c r="Q592" s="9"/>
      <c r="R592" s="3"/>
      <c r="S592" s="22" t="s">
        <v>1402</v>
      </c>
      <c r="T592" s="70" t="s">
        <v>2283</v>
      </c>
    </row>
    <row r="593" spans="1:20" s="45" customFormat="1" ht="13.2" customHeight="1">
      <c r="A593" s="47" t="s">
        <v>377</v>
      </c>
      <c r="B593" s="36" t="s">
        <v>1276</v>
      </c>
      <c r="C593" s="34" t="s">
        <v>1382</v>
      </c>
      <c r="D593" s="22" t="s">
        <v>1403</v>
      </c>
      <c r="E593" s="61" t="str">
        <f t="shared" si="80"/>
        <v>MS</v>
      </c>
      <c r="F593" s="61" t="str">
        <f t="shared" si="81"/>
        <v>BRK</v>
      </c>
      <c r="G593" s="59" t="str">
        <f t="shared" si="82"/>
        <v xml:space="preserve">MCCB </v>
      </c>
      <c r="H593" s="59" t="str">
        <f t="shared" si="83"/>
        <v>C___2H__</v>
      </c>
      <c r="I593" s="74" t="str">
        <f t="shared" si="78"/>
        <v>MSBRKMCCB C___2H__</v>
      </c>
      <c r="J593" s="68" t="str">
        <f t="shared" si="79"/>
        <v>MSBRKMCCBC___2H__</v>
      </c>
      <c r="K593" s="8"/>
      <c r="L593" s="35"/>
      <c r="M593" s="22" t="s">
        <v>1404</v>
      </c>
      <c r="N593" s="9"/>
      <c r="O593" s="3"/>
      <c r="P593" s="22" t="s">
        <v>1405</v>
      </c>
      <c r="Q593" s="9"/>
      <c r="R593" s="3"/>
      <c r="S593" s="22" t="s">
        <v>1406</v>
      </c>
      <c r="T593" s="70" t="s">
        <v>2283</v>
      </c>
    </row>
    <row r="594" spans="1:20" s="45" customFormat="1" ht="13.2" customHeight="1">
      <c r="A594" s="47" t="s">
        <v>377</v>
      </c>
      <c r="B594" s="36" t="s">
        <v>1276</v>
      </c>
      <c r="C594" s="34" t="s">
        <v>1382</v>
      </c>
      <c r="D594" s="22" t="s">
        <v>1407</v>
      </c>
      <c r="E594" s="61" t="str">
        <f t="shared" si="80"/>
        <v>MS</v>
      </c>
      <c r="F594" s="61" t="str">
        <f t="shared" si="81"/>
        <v>BRK</v>
      </c>
      <c r="G594" s="59" t="str">
        <f t="shared" si="82"/>
        <v xml:space="preserve">MCCB </v>
      </c>
      <c r="H594" s="59" t="str">
        <f t="shared" si="83"/>
        <v>C___4H__</v>
      </c>
      <c r="I594" s="74" t="str">
        <f t="shared" si="78"/>
        <v>MSBRKMCCB C___4H__</v>
      </c>
      <c r="J594" s="68" t="str">
        <f t="shared" si="79"/>
        <v>MSBRKMCCBC___4H__</v>
      </c>
      <c r="K594" s="8"/>
      <c r="L594" s="35"/>
      <c r="M594" s="22" t="s">
        <v>1408</v>
      </c>
      <c r="N594" s="9"/>
      <c r="O594" s="3"/>
      <c r="P594" s="22" t="s">
        <v>1409</v>
      </c>
      <c r="Q594" s="9"/>
      <c r="R594" s="3"/>
      <c r="S594" s="22" t="s">
        <v>1410</v>
      </c>
      <c r="T594" s="70" t="s">
        <v>2283</v>
      </c>
    </row>
    <row r="595" spans="1:20" s="45" customFormat="1" ht="13.2" customHeight="1">
      <c r="A595" s="47" t="s">
        <v>377</v>
      </c>
      <c r="B595" s="36" t="s">
        <v>1276</v>
      </c>
      <c r="C595" s="34" t="s">
        <v>1382</v>
      </c>
      <c r="D595" s="22" t="s">
        <v>1411</v>
      </c>
      <c r="E595" s="61" t="str">
        <f t="shared" si="80"/>
        <v>MS</v>
      </c>
      <c r="F595" s="61" t="str">
        <f t="shared" si="81"/>
        <v>BRK</v>
      </c>
      <c r="G595" s="59" t="str">
        <f t="shared" si="82"/>
        <v xml:space="preserve">MCCB </v>
      </c>
      <c r="H595" s="59" t="str">
        <f t="shared" si="83"/>
        <v>C___6H__</v>
      </c>
      <c r="I595" s="74" t="str">
        <f t="shared" si="78"/>
        <v>MSBRKMCCB C___6H__</v>
      </c>
      <c r="J595" s="68" t="str">
        <f t="shared" si="79"/>
        <v>MSBRKMCCBC___6H__</v>
      </c>
      <c r="K595" s="8"/>
      <c r="L595" s="35"/>
      <c r="M595" s="22" t="s">
        <v>1412</v>
      </c>
      <c r="N595" s="9"/>
      <c r="O595" s="3"/>
      <c r="P595" s="22" t="s">
        <v>1413</v>
      </c>
      <c r="Q595" s="9"/>
      <c r="R595" s="3"/>
      <c r="S595" s="22" t="s">
        <v>1414</v>
      </c>
      <c r="T595" s="70" t="s">
        <v>2283</v>
      </c>
    </row>
    <row r="596" spans="1:20" s="45" customFormat="1" ht="13.2" customHeight="1">
      <c r="A596" s="47" t="s">
        <v>377</v>
      </c>
      <c r="B596" s="36" t="s">
        <v>1276</v>
      </c>
      <c r="C596" s="34" t="s">
        <v>1382</v>
      </c>
      <c r="D596" s="22" t="s">
        <v>1415</v>
      </c>
      <c r="E596" s="61" t="str">
        <f t="shared" si="80"/>
        <v>MS</v>
      </c>
      <c r="F596" s="61" t="str">
        <f t="shared" si="81"/>
        <v>BRK</v>
      </c>
      <c r="G596" s="59" t="str">
        <f t="shared" si="82"/>
        <v xml:space="preserve">MCCB </v>
      </c>
      <c r="H596" s="59" t="str">
        <f t="shared" si="83"/>
        <v>H___1TDC</v>
      </c>
      <c r="I596" s="74" t="str">
        <f t="shared" si="78"/>
        <v>MSBRKMCCB H___1TDC</v>
      </c>
      <c r="J596" s="68" t="str">
        <f t="shared" si="79"/>
        <v>MSBRKMCCBH___1TDC</v>
      </c>
      <c r="K596" s="8"/>
      <c r="L596" s="35"/>
      <c r="M596" s="22" t="s">
        <v>1416</v>
      </c>
      <c r="N596" s="9"/>
      <c r="O596" s="3"/>
      <c r="P596" s="22" t="s">
        <v>1417</v>
      </c>
      <c r="Q596" s="9"/>
      <c r="R596" s="3"/>
      <c r="S596" s="22" t="s">
        <v>1418</v>
      </c>
      <c r="T596" s="70" t="s">
        <v>2283</v>
      </c>
    </row>
    <row r="597" spans="1:20" s="45" customFormat="1" ht="13.2" customHeight="1">
      <c r="A597" s="47" t="s">
        <v>377</v>
      </c>
      <c r="B597" s="36" t="s">
        <v>1276</v>
      </c>
      <c r="C597" s="34" t="s">
        <v>1382</v>
      </c>
      <c r="D597" s="22" t="s">
        <v>1419</v>
      </c>
      <c r="E597" s="61" t="str">
        <f t="shared" si="80"/>
        <v>MS</v>
      </c>
      <c r="F597" s="61" t="str">
        <f t="shared" si="81"/>
        <v>BRK</v>
      </c>
      <c r="G597" s="59" t="str">
        <f t="shared" si="82"/>
        <v xml:space="preserve">MCCB </v>
      </c>
      <c r="H597" s="59" t="str">
        <f t="shared" si="83"/>
        <v>H___1TMG</v>
      </c>
      <c r="I597" s="74" t="str">
        <f t="shared" si="78"/>
        <v>MSBRKMCCB H___1TMG</v>
      </c>
      <c r="J597" s="68" t="str">
        <f t="shared" si="79"/>
        <v>MSBRKMCCBH___1TMG</v>
      </c>
      <c r="K597" s="8"/>
      <c r="L597" s="35"/>
      <c r="M597" s="22" t="s">
        <v>1420</v>
      </c>
      <c r="N597" s="9"/>
      <c r="O597" s="3"/>
      <c r="P597" s="22" t="s">
        <v>1421</v>
      </c>
      <c r="Q597" s="9"/>
      <c r="R597" s="3"/>
      <c r="S597" s="22" t="s">
        <v>1422</v>
      </c>
      <c r="T597" s="70" t="s">
        <v>2283</v>
      </c>
    </row>
    <row r="598" spans="1:20" s="45" customFormat="1" ht="13.2" customHeight="1">
      <c r="A598" s="47" t="s">
        <v>377</v>
      </c>
      <c r="B598" s="36" t="s">
        <v>1276</v>
      </c>
      <c r="C598" s="34" t="s">
        <v>1382</v>
      </c>
      <c r="D598" s="22" t="s">
        <v>1423</v>
      </c>
      <c r="E598" s="61" t="str">
        <f t="shared" si="80"/>
        <v>MS</v>
      </c>
      <c r="F598" s="61" t="str">
        <f t="shared" si="81"/>
        <v>BRK</v>
      </c>
      <c r="G598" s="59" t="str">
        <f t="shared" si="82"/>
        <v xml:space="preserve">MCCB </v>
      </c>
      <c r="H598" s="59" t="str">
        <f t="shared" si="83"/>
        <v>H___1TSW</v>
      </c>
      <c r="I598" s="74" t="str">
        <f t="shared" si="78"/>
        <v>MSBRKMCCB H___1TSW</v>
      </c>
      <c r="J598" s="68" t="str">
        <f t="shared" si="79"/>
        <v>MSBRKMCCBH___1TSW</v>
      </c>
      <c r="K598" s="8"/>
      <c r="L598" s="35"/>
      <c r="M598" s="22" t="s">
        <v>1424</v>
      </c>
      <c r="N598" s="9"/>
      <c r="O598" s="3"/>
      <c r="P598" s="22" t="s">
        <v>1425</v>
      </c>
      <c r="Q598" s="9"/>
      <c r="R598" s="3"/>
      <c r="S598" s="22" t="s">
        <v>1426</v>
      </c>
      <c r="T598" s="70" t="s">
        <v>2283</v>
      </c>
    </row>
    <row r="599" spans="1:20" s="45" customFormat="1" ht="13.2" customHeight="1">
      <c r="A599" s="47" t="s">
        <v>377</v>
      </c>
      <c r="B599" s="36" t="s">
        <v>1276</v>
      </c>
      <c r="C599" s="34" t="s">
        <v>1382</v>
      </c>
      <c r="D599" s="22" t="s">
        <v>1427</v>
      </c>
      <c r="E599" s="61" t="str">
        <f t="shared" si="80"/>
        <v>MS</v>
      </c>
      <c r="F599" s="61" t="str">
        <f t="shared" si="81"/>
        <v>BRK</v>
      </c>
      <c r="G599" s="59" t="str">
        <f t="shared" si="82"/>
        <v xml:space="preserve">MCCB </v>
      </c>
      <c r="H599" s="59" t="str">
        <f t="shared" si="83"/>
        <v>H___1TTM</v>
      </c>
      <c r="I599" s="74" t="str">
        <f t="shared" si="78"/>
        <v>MSBRKMCCB H___1TTM</v>
      </c>
      <c r="J599" s="68" t="str">
        <f t="shared" si="79"/>
        <v>MSBRKMCCBH___1TTM</v>
      </c>
      <c r="K599" s="8"/>
      <c r="L599" s="35"/>
      <c r="M599" s="22" t="s">
        <v>1428</v>
      </c>
      <c r="N599" s="9"/>
      <c r="O599" s="3"/>
      <c r="P599" s="22" t="s">
        <v>1429</v>
      </c>
      <c r="Q599" s="9"/>
      <c r="R599" s="3"/>
      <c r="S599" s="22" t="s">
        <v>1430</v>
      </c>
      <c r="T599" s="70" t="s">
        <v>2283</v>
      </c>
    </row>
    <row r="600" spans="1:20" s="45" customFormat="1" ht="13.2" customHeight="1">
      <c r="A600" s="47" t="s">
        <v>377</v>
      </c>
      <c r="B600" s="36" t="s">
        <v>1276</v>
      </c>
      <c r="C600" s="34" t="s">
        <v>1382</v>
      </c>
      <c r="D600" s="22" t="s">
        <v>1431</v>
      </c>
      <c r="E600" s="61" t="str">
        <f t="shared" si="80"/>
        <v>MS</v>
      </c>
      <c r="F600" s="61" t="str">
        <f t="shared" si="81"/>
        <v>BRK</v>
      </c>
      <c r="G600" s="59" t="str">
        <f t="shared" si="82"/>
        <v xml:space="preserve">MCCB </v>
      </c>
      <c r="H600" s="59" t="str">
        <f t="shared" si="83"/>
        <v>HH2_1HMG</v>
      </c>
      <c r="I600" s="74" t="str">
        <f t="shared" si="78"/>
        <v>MSBRKMCCB HH2_1HMG</v>
      </c>
      <c r="J600" s="68" t="str">
        <f t="shared" si="79"/>
        <v>MSBRKMCCBHH2_1HMG</v>
      </c>
      <c r="K600" s="8"/>
      <c r="L600" s="35"/>
      <c r="M600" s="22" t="s">
        <v>1432</v>
      </c>
      <c r="N600" s="9"/>
      <c r="O600" s="3"/>
      <c r="P600" s="22" t="s">
        <v>1433</v>
      </c>
      <c r="Q600" s="9"/>
      <c r="R600" s="3"/>
      <c r="S600" s="22" t="s">
        <v>1434</v>
      </c>
      <c r="T600" s="70" t="s">
        <v>2283</v>
      </c>
    </row>
    <row r="601" spans="1:20" s="45" customFormat="1" ht="13.2" customHeight="1">
      <c r="A601" s="47" t="s">
        <v>377</v>
      </c>
      <c r="B601" s="36" t="s">
        <v>1276</v>
      </c>
      <c r="C601" s="34" t="s">
        <v>1382</v>
      </c>
      <c r="D601" s="22" t="s">
        <v>1435</v>
      </c>
      <c r="E601" s="61" t="str">
        <f t="shared" si="80"/>
        <v>MS</v>
      </c>
      <c r="F601" s="61" t="str">
        <f t="shared" si="81"/>
        <v>BRK</v>
      </c>
      <c r="G601" s="59" t="str">
        <f t="shared" si="82"/>
        <v xml:space="preserve">MCCB </v>
      </c>
      <c r="H601" s="59" t="str">
        <f t="shared" si="83"/>
        <v>HH2_1HSW</v>
      </c>
      <c r="I601" s="74" t="str">
        <f t="shared" si="78"/>
        <v>MSBRKMCCB HH2_1HSW</v>
      </c>
      <c r="J601" s="68" t="str">
        <f t="shared" si="79"/>
        <v>MSBRKMCCBHH2_1HSW</v>
      </c>
      <c r="K601" s="8"/>
      <c r="L601" s="35"/>
      <c r="M601" s="22" t="s">
        <v>1436</v>
      </c>
      <c r="N601" s="9"/>
      <c r="O601" s="3"/>
      <c r="P601" s="22" t="s">
        <v>1437</v>
      </c>
      <c r="Q601" s="9"/>
      <c r="R601" s="3"/>
      <c r="S601" s="22" t="s">
        <v>1438</v>
      </c>
      <c r="T601" s="70" t="s">
        <v>2283</v>
      </c>
    </row>
    <row r="602" spans="1:20" s="45" customFormat="1" ht="13.2" customHeight="1">
      <c r="A602" s="47" t="s">
        <v>377</v>
      </c>
      <c r="B602" s="36" t="s">
        <v>1276</v>
      </c>
      <c r="C602" s="34" t="s">
        <v>1382</v>
      </c>
      <c r="D602" s="22" t="s">
        <v>1439</v>
      </c>
      <c r="E602" s="61" t="str">
        <f t="shared" si="80"/>
        <v>MS</v>
      </c>
      <c r="F602" s="61" t="str">
        <f t="shared" si="81"/>
        <v>BRK</v>
      </c>
      <c r="G602" s="59" t="str">
        <f t="shared" si="82"/>
        <v xml:space="preserve">MCCB </v>
      </c>
      <c r="H602" s="59" t="str">
        <f t="shared" si="83"/>
        <v>HH2_1HTM</v>
      </c>
      <c r="I602" s="74" t="str">
        <f t="shared" si="78"/>
        <v>MSBRKMCCB HH2_1HTM</v>
      </c>
      <c r="J602" s="68" t="str">
        <f t="shared" si="79"/>
        <v>MSBRKMCCBHH2_1HTM</v>
      </c>
      <c r="K602" s="8"/>
      <c r="L602" s="35"/>
      <c r="M602" s="22" t="s">
        <v>1440</v>
      </c>
      <c r="N602" s="9"/>
      <c r="O602" s="3"/>
      <c r="P602" s="22" t="s">
        <v>1441</v>
      </c>
      <c r="Q602" s="9"/>
      <c r="R602" s="3"/>
      <c r="S602" s="22" t="s">
        <v>1442</v>
      </c>
      <c r="T602" s="70" t="s">
        <v>2283</v>
      </c>
    </row>
    <row r="603" spans="1:20" s="45" customFormat="1" ht="13.2" customHeight="1">
      <c r="A603" s="47" t="s">
        <v>377</v>
      </c>
      <c r="B603" s="36" t="s">
        <v>1276</v>
      </c>
      <c r="C603" s="34" t="s">
        <v>1382</v>
      </c>
      <c r="D603" s="22" t="s">
        <v>1443</v>
      </c>
      <c r="E603" s="61" t="str">
        <f t="shared" si="80"/>
        <v>MS</v>
      </c>
      <c r="F603" s="61" t="str">
        <f t="shared" si="81"/>
        <v>BRK</v>
      </c>
      <c r="G603" s="59" t="str">
        <f t="shared" si="82"/>
        <v xml:space="preserve">MCCB </v>
      </c>
      <c r="H603" s="59" t="str">
        <f t="shared" si="83"/>
        <v>HH2_3ETM</v>
      </c>
      <c r="I603" s="74" t="str">
        <f t="shared" si="78"/>
        <v>MSBRKMCCB HH2_3ETM</v>
      </c>
      <c r="J603" s="68" t="str">
        <f t="shared" si="79"/>
        <v>MSBRKMCCBHH2_3ETM</v>
      </c>
      <c r="K603" s="8"/>
      <c r="L603" s="35"/>
      <c r="M603" s="22" t="s">
        <v>1444</v>
      </c>
      <c r="N603" s="9"/>
      <c r="O603" s="3"/>
      <c r="P603" s="22" t="s">
        <v>1445</v>
      </c>
      <c r="Q603" s="9"/>
      <c r="R603" s="3"/>
      <c r="S603" s="22" t="s">
        <v>1446</v>
      </c>
      <c r="T603" s="70" t="s">
        <v>2283</v>
      </c>
    </row>
    <row r="604" spans="1:20" s="45" customFormat="1" ht="13.2" customHeight="1">
      <c r="A604" s="47" t="s">
        <v>377</v>
      </c>
      <c r="B604" s="36" t="s">
        <v>1276</v>
      </c>
      <c r="C604" s="34" t="s">
        <v>1382</v>
      </c>
      <c r="D604" s="22" t="s">
        <v>1447</v>
      </c>
      <c r="E604" s="61" t="str">
        <f t="shared" si="80"/>
        <v>MS</v>
      </c>
      <c r="F604" s="61" t="str">
        <f t="shared" si="81"/>
        <v>BRK</v>
      </c>
      <c r="G604" s="59" t="str">
        <f t="shared" si="82"/>
        <v xml:space="preserve">MCCB </v>
      </c>
      <c r="H604" s="59" t="str">
        <f t="shared" si="83"/>
        <v>HH2_4ETM</v>
      </c>
      <c r="I604" s="74" t="str">
        <f t="shared" si="78"/>
        <v>MSBRKMCCB HH2_4ETM</v>
      </c>
      <c r="J604" s="68" t="str">
        <f t="shared" si="79"/>
        <v>MSBRKMCCBHH2_4ETM</v>
      </c>
      <c r="K604" s="8"/>
      <c r="L604" s="35"/>
      <c r="M604" s="22" t="s">
        <v>1448</v>
      </c>
      <c r="N604" s="9"/>
      <c r="O604" s="3"/>
      <c r="P604" s="22" t="s">
        <v>1449</v>
      </c>
      <c r="Q604" s="9"/>
      <c r="R604" s="3"/>
      <c r="S604" s="22" t="s">
        <v>1450</v>
      </c>
      <c r="T604" s="70" t="s">
        <v>2283</v>
      </c>
    </row>
    <row r="605" spans="1:20" s="45" customFormat="1" ht="13.2" customHeight="1">
      <c r="A605" s="47" t="s">
        <v>377</v>
      </c>
      <c r="B605" s="36" t="s">
        <v>1276</v>
      </c>
      <c r="C605" s="34" t="s">
        <v>1382</v>
      </c>
      <c r="D605" s="22" t="s">
        <v>1955</v>
      </c>
      <c r="E605" s="61" t="str">
        <f t="shared" si="80"/>
        <v>MS</v>
      </c>
      <c r="F605" s="61" t="str">
        <f t="shared" si="81"/>
        <v>BRK</v>
      </c>
      <c r="G605" s="59" t="str">
        <f t="shared" si="82"/>
        <v xml:space="preserve">MCCB </v>
      </c>
      <c r="H605" s="59" t="str">
        <f t="shared" si="83"/>
        <v>HH2_4HTM</v>
      </c>
      <c r="I605" s="74" t="str">
        <f t="shared" si="78"/>
        <v>MSBRKMCCB HH2_4HTM</v>
      </c>
      <c r="J605" s="68" t="str">
        <f t="shared" si="79"/>
        <v>MSBRKMCCBHH2_4HTM</v>
      </c>
      <c r="K605" s="8"/>
      <c r="L605" s="35"/>
      <c r="M605" s="22" t="s">
        <v>1956</v>
      </c>
      <c r="N605" s="9"/>
      <c r="O605" s="3"/>
      <c r="P605" s="22" t="s">
        <v>1957</v>
      </c>
      <c r="Q605" s="9"/>
      <c r="R605" s="3"/>
      <c r="S605" s="22" t="s">
        <v>1958</v>
      </c>
      <c r="T605" s="70" t="s">
        <v>2283</v>
      </c>
    </row>
    <row r="606" spans="1:20" s="45" customFormat="1" ht="13.2" customHeight="1">
      <c r="A606" s="47" t="s">
        <v>377</v>
      </c>
      <c r="B606" s="36" t="s">
        <v>1276</v>
      </c>
      <c r="C606" s="34" t="s">
        <v>1382</v>
      </c>
      <c r="D606" s="22" t="s">
        <v>2196</v>
      </c>
      <c r="E606" s="61" t="str">
        <f t="shared" si="80"/>
        <v>MS</v>
      </c>
      <c r="F606" s="61" t="str">
        <f t="shared" si="81"/>
        <v>BRK</v>
      </c>
      <c r="G606" s="59" t="str">
        <f t="shared" si="82"/>
        <v xml:space="preserve">MCCB </v>
      </c>
      <c r="H606" s="59" t="str">
        <f t="shared" si="83"/>
        <v>HH3_1HEN</v>
      </c>
      <c r="I606" s="74" t="str">
        <f t="shared" si="78"/>
        <v>MSBRKMCCB HH3_1HEN</v>
      </c>
      <c r="J606" s="68" t="str">
        <f t="shared" si="79"/>
        <v>MSBRKMCCBHH3_1HEN</v>
      </c>
      <c r="K606" s="8"/>
      <c r="L606" s="35"/>
      <c r="M606" s="22" t="s">
        <v>2197</v>
      </c>
      <c r="N606" s="9"/>
      <c r="O606" s="3"/>
      <c r="P606" s="22" t="s">
        <v>2198</v>
      </c>
      <c r="Q606" s="9"/>
      <c r="R606" s="3"/>
      <c r="S606" s="22" t="s">
        <v>2199</v>
      </c>
      <c r="T606" s="70" t="s">
        <v>2283</v>
      </c>
    </row>
    <row r="607" spans="1:20" s="45" customFormat="1" ht="13.2" customHeight="1">
      <c r="A607" s="47" t="s">
        <v>377</v>
      </c>
      <c r="B607" s="36" t="s">
        <v>1276</v>
      </c>
      <c r="C607" s="34" t="s">
        <v>1382</v>
      </c>
      <c r="D607" s="22" t="s">
        <v>2200</v>
      </c>
      <c r="E607" s="61" t="str">
        <f t="shared" si="80"/>
        <v>MS</v>
      </c>
      <c r="F607" s="61" t="str">
        <f t="shared" si="81"/>
        <v>BRK</v>
      </c>
      <c r="G607" s="59" t="str">
        <f t="shared" si="82"/>
        <v xml:space="preserve">MCCB </v>
      </c>
      <c r="H607" s="59" t="str">
        <f t="shared" si="83"/>
        <v>HH3_2HEN</v>
      </c>
      <c r="I607" s="74" t="str">
        <f t="shared" si="78"/>
        <v>MSBRKMCCB HH3_2HEN</v>
      </c>
      <c r="J607" s="68" t="str">
        <f t="shared" si="79"/>
        <v>MSBRKMCCBHH3_2HEN</v>
      </c>
      <c r="K607" s="8"/>
      <c r="L607" s="35"/>
      <c r="M607" s="22" t="s">
        <v>2201</v>
      </c>
      <c r="N607" s="9"/>
      <c r="O607" s="3"/>
      <c r="P607" s="22" t="s">
        <v>2202</v>
      </c>
      <c r="Q607" s="9"/>
      <c r="R607" s="3"/>
      <c r="S607" s="22" t="s">
        <v>2199</v>
      </c>
      <c r="T607" s="70" t="s">
        <v>2283</v>
      </c>
    </row>
    <row r="608" spans="1:20" s="45" customFormat="1" ht="13.2" customHeight="1">
      <c r="A608" s="47" t="s">
        <v>377</v>
      </c>
      <c r="B608" s="36" t="s">
        <v>1276</v>
      </c>
      <c r="C608" s="34" t="s">
        <v>1382</v>
      </c>
      <c r="D608" s="22" t="s">
        <v>1451</v>
      </c>
      <c r="E608" s="61" t="str">
        <f t="shared" si="80"/>
        <v>MS</v>
      </c>
      <c r="F608" s="61" t="str">
        <f t="shared" si="81"/>
        <v>BRK</v>
      </c>
      <c r="G608" s="59" t="str">
        <f t="shared" si="82"/>
        <v xml:space="preserve">MCCB </v>
      </c>
      <c r="H608" s="59" t="str">
        <f t="shared" si="83"/>
        <v>HH3_1ETM</v>
      </c>
      <c r="I608" s="74" t="str">
        <f t="shared" si="78"/>
        <v>MSBRKMCCB HH3_1ETM</v>
      </c>
      <c r="J608" s="68" t="str">
        <f t="shared" si="79"/>
        <v>MSBRKMCCBHH3_1ETM</v>
      </c>
      <c r="K608" s="8"/>
      <c r="L608" s="35"/>
      <c r="M608" s="22" t="s">
        <v>1452</v>
      </c>
      <c r="N608" s="9"/>
      <c r="O608" s="3"/>
      <c r="P608" s="22" t="s">
        <v>1453</v>
      </c>
      <c r="Q608" s="9"/>
      <c r="R608" s="3"/>
      <c r="S608" s="22" t="s">
        <v>1454</v>
      </c>
      <c r="T608" s="70" t="s">
        <v>2283</v>
      </c>
    </row>
    <row r="609" spans="1:20" s="45" customFormat="1" ht="13.2" customHeight="1">
      <c r="A609" s="47" t="s">
        <v>377</v>
      </c>
      <c r="B609" s="36" t="s">
        <v>1276</v>
      </c>
      <c r="C609" s="34" t="s">
        <v>1382</v>
      </c>
      <c r="D609" s="22" t="s">
        <v>1455</v>
      </c>
      <c r="E609" s="61" t="str">
        <f t="shared" si="80"/>
        <v>MS</v>
      </c>
      <c r="F609" s="61" t="str">
        <f t="shared" si="81"/>
        <v>BRK</v>
      </c>
      <c r="G609" s="59" t="str">
        <f t="shared" si="82"/>
        <v xml:space="preserve">MCCB </v>
      </c>
      <c r="H609" s="59" t="str">
        <f t="shared" si="83"/>
        <v>HH3_1HMG</v>
      </c>
      <c r="I609" s="74" t="str">
        <f t="shared" si="78"/>
        <v>MSBRKMCCB HH3_1HMG</v>
      </c>
      <c r="J609" s="68" t="str">
        <f t="shared" si="79"/>
        <v>MSBRKMCCBHH3_1HMG</v>
      </c>
      <c r="K609" s="8"/>
      <c r="L609" s="35"/>
      <c r="M609" s="22" t="s">
        <v>1456</v>
      </c>
      <c r="N609" s="9"/>
      <c r="O609" s="3"/>
      <c r="P609" s="22" t="s">
        <v>1457</v>
      </c>
      <c r="Q609" s="9"/>
      <c r="R609" s="3"/>
      <c r="S609" s="22" t="s">
        <v>1458</v>
      </c>
      <c r="T609" s="70" t="s">
        <v>2283</v>
      </c>
    </row>
    <row r="610" spans="1:20" s="45" customFormat="1" ht="13.2" customHeight="1">
      <c r="A610" s="47" t="s">
        <v>377</v>
      </c>
      <c r="B610" s="36" t="s">
        <v>1276</v>
      </c>
      <c r="C610" s="34" t="s">
        <v>1382</v>
      </c>
      <c r="D610" s="22" t="s">
        <v>1459</v>
      </c>
      <c r="E610" s="61" t="str">
        <f t="shared" si="80"/>
        <v>MS</v>
      </c>
      <c r="F610" s="61" t="str">
        <f t="shared" si="81"/>
        <v>BRK</v>
      </c>
      <c r="G610" s="59" t="str">
        <f t="shared" si="82"/>
        <v xml:space="preserve">MCCB </v>
      </c>
      <c r="H610" s="59" t="str">
        <f t="shared" si="83"/>
        <v>HH3_1HSW</v>
      </c>
      <c r="I610" s="74" t="str">
        <f t="shared" si="78"/>
        <v>MSBRKMCCB HH3_1HSW</v>
      </c>
      <c r="J610" s="68" t="str">
        <f t="shared" si="79"/>
        <v>MSBRKMCCBHH3_1HSW</v>
      </c>
      <c r="K610" s="8"/>
      <c r="L610" s="35"/>
      <c r="M610" s="22" t="s">
        <v>1460</v>
      </c>
      <c r="N610" s="9"/>
      <c r="O610" s="3"/>
      <c r="P610" s="22" t="s">
        <v>1461</v>
      </c>
      <c r="Q610" s="9"/>
      <c r="R610" s="3"/>
      <c r="S610" s="22" t="s">
        <v>1462</v>
      </c>
      <c r="T610" s="70" t="s">
        <v>2283</v>
      </c>
    </row>
    <row r="611" spans="1:20" s="45" customFormat="1" ht="13.2" customHeight="1">
      <c r="A611" s="47" t="s">
        <v>377</v>
      </c>
      <c r="B611" s="36" t="s">
        <v>1276</v>
      </c>
      <c r="C611" s="34" t="s">
        <v>1382</v>
      </c>
      <c r="D611" s="22" t="s">
        <v>1959</v>
      </c>
      <c r="E611" s="61" t="str">
        <f t="shared" si="80"/>
        <v>MS</v>
      </c>
      <c r="F611" s="61" t="str">
        <f t="shared" si="81"/>
        <v>BRK</v>
      </c>
      <c r="G611" s="59" t="str">
        <f t="shared" si="82"/>
        <v xml:space="preserve">MCCB </v>
      </c>
      <c r="H611" s="59" t="str">
        <f t="shared" si="83"/>
        <v>HH3_1HLS</v>
      </c>
      <c r="I611" s="74" t="str">
        <f t="shared" si="78"/>
        <v>MSBRKMCCB HH3_1HLS</v>
      </c>
      <c r="J611" s="68" t="str">
        <f t="shared" si="79"/>
        <v>MSBRKMCCBHH3_1HLS</v>
      </c>
      <c r="K611" s="8"/>
      <c r="L611" s="35"/>
      <c r="M611" s="22" t="s">
        <v>1960</v>
      </c>
      <c r="N611" s="9"/>
      <c r="O611" s="3"/>
      <c r="P611" s="22" t="s">
        <v>1961</v>
      </c>
      <c r="Q611" s="9"/>
      <c r="R611" s="3"/>
      <c r="S611" s="22" t="s">
        <v>1962</v>
      </c>
      <c r="T611" s="70" t="s">
        <v>2283</v>
      </c>
    </row>
    <row r="612" spans="1:20" s="45" customFormat="1" ht="13.2" customHeight="1">
      <c r="A612" s="47" t="s">
        <v>377</v>
      </c>
      <c r="B612" s="36" t="s">
        <v>1276</v>
      </c>
      <c r="C612" s="34" t="s">
        <v>1382</v>
      </c>
      <c r="D612" s="22" t="s">
        <v>1463</v>
      </c>
      <c r="E612" s="61" t="str">
        <f t="shared" si="80"/>
        <v>MS</v>
      </c>
      <c r="F612" s="61" t="str">
        <f t="shared" si="81"/>
        <v>BRK</v>
      </c>
      <c r="G612" s="59" t="str">
        <f t="shared" si="82"/>
        <v xml:space="preserve">MCCB </v>
      </c>
      <c r="H612" s="59" t="str">
        <f t="shared" si="83"/>
        <v>HH3_1HTM</v>
      </c>
      <c r="I612" s="74" t="str">
        <f t="shared" si="78"/>
        <v>MSBRKMCCB HH3_1HTM</v>
      </c>
      <c r="J612" s="68" t="str">
        <f t="shared" si="79"/>
        <v>MSBRKMCCBHH3_1HTM</v>
      </c>
      <c r="K612" s="8"/>
      <c r="L612" s="35"/>
      <c r="M612" s="22" t="s">
        <v>1464</v>
      </c>
      <c r="N612" s="9"/>
      <c r="O612" s="3"/>
      <c r="P612" s="22" t="s">
        <v>1465</v>
      </c>
      <c r="Q612" s="9"/>
      <c r="R612" s="3"/>
      <c r="S612" s="22" t="s">
        <v>1466</v>
      </c>
      <c r="T612" s="70" t="s">
        <v>2283</v>
      </c>
    </row>
    <row r="613" spans="1:20" s="45" customFormat="1" ht="13.2" customHeight="1">
      <c r="A613" s="47" t="s">
        <v>377</v>
      </c>
      <c r="B613" s="36" t="s">
        <v>1276</v>
      </c>
      <c r="C613" s="34" t="s">
        <v>1382</v>
      </c>
      <c r="D613" s="22" t="s">
        <v>1467</v>
      </c>
      <c r="E613" s="61" t="str">
        <f t="shared" si="80"/>
        <v>MS</v>
      </c>
      <c r="F613" s="61" t="str">
        <f t="shared" si="81"/>
        <v>BRK</v>
      </c>
      <c r="G613" s="59" t="str">
        <f t="shared" si="82"/>
        <v xml:space="preserve">MCCB </v>
      </c>
      <c r="H613" s="59" t="str">
        <f t="shared" si="83"/>
        <v>HH3_2HSW</v>
      </c>
      <c r="I613" s="74" t="str">
        <f t="shared" si="78"/>
        <v>MSBRKMCCB HH3_2HSW</v>
      </c>
      <c r="J613" s="68" t="str">
        <f t="shared" si="79"/>
        <v>MSBRKMCCBHH3_2HSW</v>
      </c>
      <c r="K613" s="8"/>
      <c r="L613" s="35"/>
      <c r="M613" s="22" t="s">
        <v>1468</v>
      </c>
      <c r="N613" s="9"/>
      <c r="O613" s="3"/>
      <c r="P613" s="22" t="s">
        <v>1469</v>
      </c>
      <c r="Q613" s="9"/>
      <c r="R613" s="3"/>
      <c r="S613" s="22" t="s">
        <v>1470</v>
      </c>
      <c r="T613" s="70" t="s">
        <v>2283</v>
      </c>
    </row>
    <row r="614" spans="1:20" s="45" customFormat="1" ht="13.2" customHeight="1">
      <c r="A614" s="47" t="s">
        <v>377</v>
      </c>
      <c r="B614" s="36" t="s">
        <v>1276</v>
      </c>
      <c r="C614" s="34" t="s">
        <v>1382</v>
      </c>
      <c r="D614" s="22" t="s">
        <v>1963</v>
      </c>
      <c r="E614" s="61" t="str">
        <f t="shared" si="80"/>
        <v>MS</v>
      </c>
      <c r="F614" s="61" t="str">
        <f t="shared" si="81"/>
        <v>BRK</v>
      </c>
      <c r="G614" s="59" t="str">
        <f t="shared" si="82"/>
        <v xml:space="preserve">MCCB </v>
      </c>
      <c r="H614" s="59" t="str">
        <f t="shared" si="83"/>
        <v>HH3_2HLS</v>
      </c>
      <c r="I614" s="74" t="str">
        <f t="shared" si="78"/>
        <v>MSBRKMCCB HH3_2HLS</v>
      </c>
      <c r="J614" s="68" t="str">
        <f t="shared" si="79"/>
        <v>MSBRKMCCBHH3_2HLS</v>
      </c>
      <c r="K614" s="8"/>
      <c r="L614" s="35"/>
      <c r="M614" s="22" t="s">
        <v>1964</v>
      </c>
      <c r="N614" s="9"/>
      <c r="O614" s="3"/>
      <c r="P614" s="22" t="s">
        <v>1965</v>
      </c>
      <c r="Q614" s="9"/>
      <c r="R614" s="3"/>
      <c r="S614" s="22" t="s">
        <v>1966</v>
      </c>
      <c r="T614" s="70" t="s">
        <v>2283</v>
      </c>
    </row>
    <row r="615" spans="1:20" s="45" customFormat="1" ht="13.2" customHeight="1">
      <c r="A615" s="47" t="s">
        <v>377</v>
      </c>
      <c r="B615" s="36" t="s">
        <v>1276</v>
      </c>
      <c r="C615" s="34" t="s">
        <v>1382</v>
      </c>
      <c r="D615" s="22" t="s">
        <v>1967</v>
      </c>
      <c r="E615" s="61" t="str">
        <f t="shared" si="80"/>
        <v>MS</v>
      </c>
      <c r="F615" s="61" t="str">
        <f t="shared" si="81"/>
        <v>BRK</v>
      </c>
      <c r="G615" s="59" t="str">
        <f t="shared" si="82"/>
        <v xml:space="preserve">MCCB </v>
      </c>
      <c r="H615" s="59" t="str">
        <f t="shared" si="83"/>
        <v>HH3_2HMG</v>
      </c>
      <c r="I615" s="74" t="str">
        <f t="shared" si="78"/>
        <v>MSBRKMCCB HH3_2HMG</v>
      </c>
      <c r="J615" s="68" t="str">
        <f t="shared" si="79"/>
        <v>MSBRKMCCBHH3_2HMG</v>
      </c>
      <c r="K615" s="8"/>
      <c r="L615" s="35"/>
      <c r="M615" s="22" t="s">
        <v>1968</v>
      </c>
      <c r="N615" s="9"/>
      <c r="O615" s="3"/>
      <c r="P615" s="22" t="s">
        <v>1969</v>
      </c>
      <c r="Q615" s="9"/>
      <c r="R615" s="3"/>
      <c r="S615" s="22" t="s">
        <v>1970</v>
      </c>
      <c r="T615" s="70" t="s">
        <v>2283</v>
      </c>
    </row>
    <row r="616" spans="1:20" s="45" customFormat="1" ht="13.2" customHeight="1">
      <c r="A616" s="47" t="s">
        <v>377</v>
      </c>
      <c r="B616" s="36" t="s">
        <v>1276</v>
      </c>
      <c r="C616" s="34" t="s">
        <v>1382</v>
      </c>
      <c r="D616" s="22" t="s">
        <v>1471</v>
      </c>
      <c r="E616" s="61" t="str">
        <f t="shared" si="80"/>
        <v>MS</v>
      </c>
      <c r="F616" s="61" t="str">
        <f t="shared" si="81"/>
        <v>BRK</v>
      </c>
      <c r="G616" s="59" t="str">
        <f t="shared" si="82"/>
        <v xml:space="preserve">MCCB </v>
      </c>
      <c r="H616" s="59" t="str">
        <f t="shared" si="83"/>
        <v>HH3_2HTM</v>
      </c>
      <c r="I616" s="74" t="str">
        <f t="shared" si="78"/>
        <v>MSBRKMCCB HH3_2HTM</v>
      </c>
      <c r="J616" s="68" t="str">
        <f t="shared" si="79"/>
        <v>MSBRKMCCBHH3_2HTM</v>
      </c>
      <c r="K616" s="8"/>
      <c r="L616" s="35"/>
      <c r="M616" s="22" t="s">
        <v>1472</v>
      </c>
      <c r="N616" s="9"/>
      <c r="O616" s="3"/>
      <c r="P616" s="22" t="s">
        <v>1473</v>
      </c>
      <c r="Q616" s="9"/>
      <c r="R616" s="3"/>
      <c r="S616" s="22" t="s">
        <v>1474</v>
      </c>
      <c r="T616" s="70" t="s">
        <v>2283</v>
      </c>
    </row>
    <row r="617" spans="1:20" s="45" customFormat="1" ht="13.2" customHeight="1">
      <c r="A617" s="47" t="s">
        <v>377</v>
      </c>
      <c r="B617" s="36" t="s">
        <v>1276</v>
      </c>
      <c r="C617" s="34" t="s">
        <v>1382</v>
      </c>
      <c r="D617" s="22" t="s">
        <v>1475</v>
      </c>
      <c r="E617" s="61" t="str">
        <f t="shared" si="80"/>
        <v>MS</v>
      </c>
      <c r="F617" s="61" t="str">
        <f t="shared" si="81"/>
        <v>BRK</v>
      </c>
      <c r="G617" s="59" t="str">
        <f t="shared" si="82"/>
        <v xml:space="preserve">MCCB </v>
      </c>
      <c r="H617" s="59" t="str">
        <f t="shared" si="83"/>
        <v>HH3_4HSW</v>
      </c>
      <c r="I617" s="74" t="str">
        <f t="shared" si="78"/>
        <v>MSBRKMCCB HH3_4HSW</v>
      </c>
      <c r="J617" s="68" t="str">
        <f t="shared" si="79"/>
        <v>MSBRKMCCBHH3_4HSW</v>
      </c>
      <c r="K617" s="8"/>
      <c r="L617" s="35"/>
      <c r="M617" s="22" t="s">
        <v>1476</v>
      </c>
      <c r="N617" s="9"/>
      <c r="O617" s="3"/>
      <c r="P617" s="22" t="s">
        <v>1477</v>
      </c>
      <c r="Q617" s="9"/>
      <c r="R617" s="3"/>
      <c r="S617" s="22" t="s">
        <v>1478</v>
      </c>
      <c r="T617" s="70" t="s">
        <v>2283</v>
      </c>
    </row>
    <row r="618" spans="1:20" s="45" customFormat="1" ht="13.2" customHeight="1">
      <c r="A618" s="47" t="s">
        <v>377</v>
      </c>
      <c r="B618" s="36" t="s">
        <v>1276</v>
      </c>
      <c r="C618" s="34" t="s">
        <v>1382</v>
      </c>
      <c r="D618" s="22" t="s">
        <v>1479</v>
      </c>
      <c r="E618" s="61" t="str">
        <f t="shared" si="80"/>
        <v>MS</v>
      </c>
      <c r="F618" s="61" t="str">
        <f t="shared" si="81"/>
        <v>BRK</v>
      </c>
      <c r="G618" s="59" t="str">
        <f t="shared" si="82"/>
        <v xml:space="preserve">MCCB </v>
      </c>
      <c r="H618" s="59" t="str">
        <f t="shared" si="83"/>
        <v>HH3_4HTM</v>
      </c>
      <c r="I618" s="74" t="str">
        <f t="shared" si="78"/>
        <v>MSBRKMCCB HH3_4HTM</v>
      </c>
      <c r="J618" s="68" t="str">
        <f t="shared" si="79"/>
        <v>MSBRKMCCBHH3_4HTM</v>
      </c>
      <c r="K618" s="8"/>
      <c r="L618" s="35"/>
      <c r="M618" s="22" t="s">
        <v>1480</v>
      </c>
      <c r="N618" s="9"/>
      <c r="O618" s="3"/>
      <c r="P618" s="22" t="s">
        <v>1481</v>
      </c>
      <c r="Q618" s="9"/>
      <c r="R618" s="3"/>
      <c r="S618" s="22" t="s">
        <v>1482</v>
      </c>
      <c r="T618" s="70" t="s">
        <v>2283</v>
      </c>
    </row>
    <row r="619" spans="1:20" s="45" customFormat="1" ht="13.2" customHeight="1">
      <c r="A619" s="47" t="s">
        <v>377</v>
      </c>
      <c r="B619" s="36" t="s">
        <v>1276</v>
      </c>
      <c r="C619" s="34" t="s">
        <v>1382</v>
      </c>
      <c r="D619" s="22" t="s">
        <v>1971</v>
      </c>
      <c r="E619" s="61" t="str">
        <f t="shared" si="80"/>
        <v>MS</v>
      </c>
      <c r="F619" s="61" t="str">
        <f t="shared" si="81"/>
        <v>BRK</v>
      </c>
      <c r="G619" s="59" t="str">
        <f t="shared" si="82"/>
        <v xml:space="preserve">MCCB </v>
      </c>
      <c r="H619" s="59" t="str">
        <f t="shared" si="83"/>
        <v>HH3_4HLS</v>
      </c>
      <c r="I619" s="74" t="str">
        <f t="shared" si="78"/>
        <v>MSBRKMCCB HH3_4HLS</v>
      </c>
      <c r="J619" s="68" t="str">
        <f t="shared" si="79"/>
        <v>MSBRKMCCBHH3_4HLS</v>
      </c>
      <c r="K619" s="8"/>
      <c r="L619" s="35"/>
      <c r="M619" s="22" t="s">
        <v>1610</v>
      </c>
      <c r="N619" s="9"/>
      <c r="O619" s="3"/>
      <c r="P619" s="22" t="s">
        <v>1611</v>
      </c>
      <c r="Q619" s="9"/>
      <c r="R619" s="3"/>
      <c r="S619" s="22" t="s">
        <v>1612</v>
      </c>
      <c r="T619" s="70" t="s">
        <v>2283</v>
      </c>
    </row>
    <row r="620" spans="1:20" s="45" customFormat="1" ht="13.2" customHeight="1">
      <c r="A620" s="47" t="s">
        <v>377</v>
      </c>
      <c r="B620" s="36" t="s">
        <v>1276</v>
      </c>
      <c r="C620" s="34" t="s">
        <v>1382</v>
      </c>
      <c r="D620" s="22" t="s">
        <v>1972</v>
      </c>
      <c r="E620" s="61" t="str">
        <f t="shared" si="80"/>
        <v>MS</v>
      </c>
      <c r="F620" s="61" t="str">
        <f t="shared" si="81"/>
        <v>BRK</v>
      </c>
      <c r="G620" s="59" t="str">
        <f t="shared" si="82"/>
        <v xml:space="preserve">MCCB </v>
      </c>
      <c r="H620" s="59" t="str">
        <f t="shared" si="83"/>
        <v>HH3_4HMG</v>
      </c>
      <c r="I620" s="74" t="str">
        <f t="shared" si="78"/>
        <v>MSBRKMCCB HH3_4HMG</v>
      </c>
      <c r="J620" s="68" t="str">
        <f t="shared" si="79"/>
        <v>MSBRKMCCBHH3_4HMG</v>
      </c>
      <c r="K620" s="8"/>
      <c r="L620" s="35"/>
      <c r="M620" s="22" t="s">
        <v>1973</v>
      </c>
      <c r="N620" s="9"/>
      <c r="O620" s="3"/>
      <c r="P620" s="22" t="s">
        <v>1974</v>
      </c>
      <c r="Q620" s="9"/>
      <c r="R620" s="3"/>
      <c r="S620" s="22" t="s">
        <v>1975</v>
      </c>
      <c r="T620" s="70" t="s">
        <v>2283</v>
      </c>
    </row>
    <row r="621" spans="1:20" s="45" customFormat="1" ht="13.2" customHeight="1">
      <c r="A621" s="47" t="s">
        <v>377</v>
      </c>
      <c r="B621" s="36" t="s">
        <v>1276</v>
      </c>
      <c r="C621" s="34" t="s">
        <v>1382</v>
      </c>
      <c r="D621" s="22" t="s">
        <v>1483</v>
      </c>
      <c r="E621" s="61" t="str">
        <f t="shared" si="80"/>
        <v>MS</v>
      </c>
      <c r="F621" s="61" t="str">
        <f t="shared" si="81"/>
        <v>BRK</v>
      </c>
      <c r="G621" s="59" t="str">
        <f t="shared" si="82"/>
        <v xml:space="preserve">MCCB </v>
      </c>
      <c r="H621" s="59" t="str">
        <f t="shared" si="83"/>
        <v>HH3_5HSW</v>
      </c>
      <c r="I621" s="74" t="str">
        <f t="shared" si="78"/>
        <v>MSBRKMCCB HH3_5HSW</v>
      </c>
      <c r="J621" s="68" t="str">
        <f t="shared" si="79"/>
        <v>MSBRKMCCBHH3_5HSW</v>
      </c>
      <c r="K621" s="8"/>
      <c r="L621" s="35"/>
      <c r="M621" s="22" t="s">
        <v>1484</v>
      </c>
      <c r="N621" s="9"/>
      <c r="O621" s="3"/>
      <c r="P621" s="22" t="s">
        <v>1485</v>
      </c>
      <c r="Q621" s="9"/>
      <c r="R621" s="3"/>
      <c r="S621" s="22" t="s">
        <v>1486</v>
      </c>
      <c r="T621" s="70" t="s">
        <v>2283</v>
      </c>
    </row>
    <row r="622" spans="1:20" s="45" customFormat="1" ht="13.2" customHeight="1">
      <c r="A622" s="47" t="s">
        <v>377</v>
      </c>
      <c r="B622" s="36" t="s">
        <v>1276</v>
      </c>
      <c r="C622" s="34" t="s">
        <v>1382</v>
      </c>
      <c r="D622" s="22" t="s">
        <v>1487</v>
      </c>
      <c r="E622" s="61" t="str">
        <f t="shared" si="80"/>
        <v>MS</v>
      </c>
      <c r="F622" s="61" t="str">
        <f t="shared" si="81"/>
        <v>BRK</v>
      </c>
      <c r="G622" s="59" t="str">
        <f t="shared" si="82"/>
        <v xml:space="preserve">MCCB </v>
      </c>
      <c r="H622" s="59" t="str">
        <f t="shared" si="83"/>
        <v>HH3_6HSW</v>
      </c>
      <c r="I622" s="74" t="str">
        <f t="shared" si="78"/>
        <v>MSBRKMCCB HH3_6HSW</v>
      </c>
      <c r="J622" s="68" t="str">
        <f t="shared" si="79"/>
        <v>MSBRKMCCBHH3_6HSW</v>
      </c>
      <c r="K622" s="8"/>
      <c r="L622" s="35"/>
      <c r="M622" s="22" t="s">
        <v>1488</v>
      </c>
      <c r="N622" s="9"/>
      <c r="O622" s="3"/>
      <c r="P622" s="22" t="s">
        <v>1489</v>
      </c>
      <c r="Q622" s="9"/>
      <c r="R622" s="3"/>
      <c r="S622" s="22" t="s">
        <v>1490</v>
      </c>
      <c r="T622" s="70" t="s">
        <v>2283</v>
      </c>
    </row>
    <row r="623" spans="1:20" s="45" customFormat="1" ht="13.2" customHeight="1">
      <c r="A623" s="47" t="s">
        <v>377</v>
      </c>
      <c r="B623" s="36" t="s">
        <v>1276</v>
      </c>
      <c r="C623" s="34" t="s">
        <v>1382</v>
      </c>
      <c r="D623" s="22" t="s">
        <v>1976</v>
      </c>
      <c r="E623" s="61" t="str">
        <f t="shared" si="80"/>
        <v>MS</v>
      </c>
      <c r="F623" s="61" t="str">
        <f t="shared" si="81"/>
        <v>BRK</v>
      </c>
      <c r="G623" s="59" t="str">
        <f t="shared" si="82"/>
        <v xml:space="preserve">MCCB </v>
      </c>
      <c r="H623" s="59" t="str">
        <f t="shared" si="83"/>
        <v>HH3P1HEN</v>
      </c>
      <c r="I623" s="74" t="str">
        <f t="shared" si="78"/>
        <v>MSBRKMCCB HH3P1HEN</v>
      </c>
      <c r="J623" s="68" t="str">
        <f t="shared" si="79"/>
        <v>MSBRKMCCBHH3P1HEN</v>
      </c>
      <c r="K623" s="8"/>
      <c r="L623" s="35"/>
      <c r="M623" s="22" t="s">
        <v>1977</v>
      </c>
      <c r="N623" s="9"/>
      <c r="O623" s="3"/>
      <c r="P623" s="22" t="s">
        <v>1978</v>
      </c>
      <c r="Q623" s="9"/>
      <c r="R623" s="3"/>
      <c r="S623" s="22" t="s">
        <v>1979</v>
      </c>
      <c r="T623" s="70" t="s">
        <v>2283</v>
      </c>
    </row>
    <row r="624" spans="1:20" s="45" customFormat="1" ht="13.2" customHeight="1">
      <c r="A624" s="47" t="s">
        <v>377</v>
      </c>
      <c r="B624" s="36" t="s">
        <v>1276</v>
      </c>
      <c r="C624" s="34" t="s">
        <v>1382</v>
      </c>
      <c r="D624" s="22" t="s">
        <v>1980</v>
      </c>
      <c r="E624" s="61" t="str">
        <f t="shared" si="80"/>
        <v>MS</v>
      </c>
      <c r="F624" s="61" t="str">
        <f t="shared" si="81"/>
        <v>BRK</v>
      </c>
      <c r="G624" s="59" t="str">
        <f t="shared" si="82"/>
        <v xml:space="preserve">MCCB </v>
      </c>
      <c r="H624" s="59" t="str">
        <f t="shared" si="83"/>
        <v>HH3P1HLS</v>
      </c>
      <c r="I624" s="74" t="str">
        <f t="shared" si="78"/>
        <v>MSBRKMCCB HH3P1HLS</v>
      </c>
      <c r="J624" s="68" t="str">
        <f t="shared" si="79"/>
        <v>MSBRKMCCBHH3P1HLS</v>
      </c>
      <c r="K624" s="8"/>
      <c r="L624" s="35"/>
      <c r="M624" s="22" t="s">
        <v>1981</v>
      </c>
      <c r="N624" s="9"/>
      <c r="O624" s="3"/>
      <c r="P624" s="22" t="s">
        <v>1982</v>
      </c>
      <c r="Q624" s="9"/>
      <c r="R624" s="3"/>
      <c r="S624" s="22" t="s">
        <v>1983</v>
      </c>
      <c r="T624" s="70" t="s">
        <v>2283</v>
      </c>
    </row>
    <row r="625" spans="1:20" s="45" customFormat="1" ht="13.2" customHeight="1">
      <c r="A625" s="47" t="s">
        <v>377</v>
      </c>
      <c r="B625" s="36" t="s">
        <v>1276</v>
      </c>
      <c r="C625" s="34" t="s">
        <v>1382</v>
      </c>
      <c r="D625" s="22" t="s">
        <v>1984</v>
      </c>
      <c r="E625" s="61" t="str">
        <f t="shared" si="80"/>
        <v>MS</v>
      </c>
      <c r="F625" s="61" t="str">
        <f t="shared" si="81"/>
        <v>BRK</v>
      </c>
      <c r="G625" s="59" t="str">
        <f t="shared" si="82"/>
        <v xml:space="preserve">MCCB </v>
      </c>
      <c r="H625" s="59" t="str">
        <f t="shared" si="83"/>
        <v>HH3P1HMG</v>
      </c>
      <c r="I625" s="74" t="str">
        <f t="shared" si="78"/>
        <v>MSBRKMCCB HH3P1HMG</v>
      </c>
      <c r="J625" s="68" t="str">
        <f t="shared" si="79"/>
        <v>MSBRKMCCBHH3P1HMG</v>
      </c>
      <c r="K625" s="8"/>
      <c r="L625" s="35"/>
      <c r="M625" s="22" t="s">
        <v>1985</v>
      </c>
      <c r="N625" s="9"/>
      <c r="O625" s="3"/>
      <c r="P625" s="22" t="s">
        <v>1986</v>
      </c>
      <c r="Q625" s="9"/>
      <c r="R625" s="3"/>
      <c r="S625" s="22" t="s">
        <v>1987</v>
      </c>
      <c r="T625" s="70" t="s">
        <v>2283</v>
      </c>
    </row>
    <row r="626" spans="1:20" s="45" customFormat="1" ht="13.2" customHeight="1">
      <c r="A626" s="47" t="s">
        <v>377</v>
      </c>
      <c r="B626" s="36" t="s">
        <v>1276</v>
      </c>
      <c r="C626" s="34" t="s">
        <v>1382</v>
      </c>
      <c r="D626" s="22" t="s">
        <v>1988</v>
      </c>
      <c r="E626" s="61" t="str">
        <f t="shared" si="80"/>
        <v>MS</v>
      </c>
      <c r="F626" s="61" t="str">
        <f t="shared" si="81"/>
        <v>BRK</v>
      </c>
      <c r="G626" s="59" t="str">
        <f t="shared" si="82"/>
        <v xml:space="preserve">MCCB </v>
      </c>
      <c r="H626" s="59" t="str">
        <f t="shared" si="83"/>
        <v>HH3P1HSW</v>
      </c>
      <c r="I626" s="74" t="str">
        <f t="shared" si="78"/>
        <v>MSBRKMCCB HH3P1HSW</v>
      </c>
      <c r="J626" s="68" t="str">
        <f t="shared" si="79"/>
        <v>MSBRKMCCBHH3P1HSW</v>
      </c>
      <c r="K626" s="8"/>
      <c r="L626" s="35"/>
      <c r="M626" s="22" t="s">
        <v>1989</v>
      </c>
      <c r="N626" s="9"/>
      <c r="O626" s="3"/>
      <c r="P626" s="22" t="s">
        <v>1990</v>
      </c>
      <c r="Q626" s="9"/>
      <c r="R626" s="3"/>
      <c r="S626" s="22" t="s">
        <v>1991</v>
      </c>
      <c r="T626" s="70" t="s">
        <v>2283</v>
      </c>
    </row>
    <row r="627" spans="1:20" s="45" customFormat="1" ht="13.2" customHeight="1">
      <c r="A627" s="47" t="s">
        <v>377</v>
      </c>
      <c r="B627" s="36" t="s">
        <v>1276</v>
      </c>
      <c r="C627" s="34" t="s">
        <v>1382</v>
      </c>
      <c r="D627" s="22" t="s">
        <v>1992</v>
      </c>
      <c r="E627" s="61" t="str">
        <f t="shared" si="80"/>
        <v>MS</v>
      </c>
      <c r="F627" s="61" t="str">
        <f t="shared" si="81"/>
        <v>BRK</v>
      </c>
      <c r="G627" s="59" t="str">
        <f t="shared" si="82"/>
        <v xml:space="preserve">MCCB </v>
      </c>
      <c r="H627" s="59" t="str">
        <f t="shared" si="83"/>
        <v>HH3P1HTM</v>
      </c>
      <c r="I627" s="74" t="str">
        <f t="shared" si="78"/>
        <v>MSBRKMCCB HH3P1HTM</v>
      </c>
      <c r="J627" s="68" t="str">
        <f t="shared" si="79"/>
        <v>MSBRKMCCBHH3P1HTM</v>
      </c>
      <c r="K627" s="8"/>
      <c r="L627" s="35"/>
      <c r="M627" s="22" t="s">
        <v>1993</v>
      </c>
      <c r="N627" s="9"/>
      <c r="O627" s="3"/>
      <c r="P627" s="22" t="s">
        <v>1994</v>
      </c>
      <c r="Q627" s="9"/>
      <c r="R627" s="3"/>
      <c r="S627" s="22" t="s">
        <v>1995</v>
      </c>
      <c r="T627" s="70" t="s">
        <v>2283</v>
      </c>
    </row>
    <row r="628" spans="1:20" s="45" customFormat="1" ht="13.2" customHeight="1">
      <c r="A628" s="47" t="s">
        <v>377</v>
      </c>
      <c r="B628" s="36" t="s">
        <v>1276</v>
      </c>
      <c r="C628" s="34" t="s">
        <v>1382</v>
      </c>
      <c r="D628" s="22" t="s">
        <v>1996</v>
      </c>
      <c r="E628" s="61" t="str">
        <f t="shared" si="80"/>
        <v>MS</v>
      </c>
      <c r="F628" s="61" t="str">
        <f t="shared" si="81"/>
        <v>BRK</v>
      </c>
      <c r="G628" s="59" t="str">
        <f t="shared" si="82"/>
        <v xml:space="preserve">MCCB </v>
      </c>
      <c r="H628" s="59" t="str">
        <f t="shared" si="83"/>
        <v>HH3P2HEN</v>
      </c>
      <c r="I628" s="74" t="str">
        <f t="shared" si="78"/>
        <v>MSBRKMCCB HH3P2HEN</v>
      </c>
      <c r="J628" s="68" t="str">
        <f t="shared" si="79"/>
        <v>MSBRKMCCBHH3P2HEN</v>
      </c>
      <c r="K628" s="8"/>
      <c r="L628" s="35"/>
      <c r="M628" s="22" t="s">
        <v>1997</v>
      </c>
      <c r="N628" s="9"/>
      <c r="O628" s="3"/>
      <c r="P628" s="22" t="s">
        <v>1998</v>
      </c>
      <c r="Q628" s="9"/>
      <c r="R628" s="3"/>
      <c r="S628" s="22" t="s">
        <v>1999</v>
      </c>
      <c r="T628" s="70" t="s">
        <v>2283</v>
      </c>
    </row>
    <row r="629" spans="1:20" s="45" customFormat="1" ht="13.2" customHeight="1">
      <c r="A629" s="47" t="s">
        <v>377</v>
      </c>
      <c r="B629" s="36" t="s">
        <v>1276</v>
      </c>
      <c r="C629" s="34" t="s">
        <v>1382</v>
      </c>
      <c r="D629" s="22" t="s">
        <v>2000</v>
      </c>
      <c r="E629" s="61" t="str">
        <f t="shared" si="80"/>
        <v>MS</v>
      </c>
      <c r="F629" s="61" t="str">
        <f t="shared" si="81"/>
        <v>BRK</v>
      </c>
      <c r="G629" s="59" t="str">
        <f t="shared" si="82"/>
        <v xml:space="preserve">MCCB </v>
      </c>
      <c r="H629" s="59" t="str">
        <f t="shared" si="83"/>
        <v>HH3P2HLS</v>
      </c>
      <c r="I629" s="74" t="str">
        <f t="shared" si="78"/>
        <v>MSBRKMCCB HH3P2HLS</v>
      </c>
      <c r="J629" s="68" t="str">
        <f t="shared" si="79"/>
        <v>MSBRKMCCBHH3P2HLS</v>
      </c>
      <c r="K629" s="8"/>
      <c r="L629" s="35"/>
      <c r="M629" s="22" t="s">
        <v>2001</v>
      </c>
      <c r="N629" s="9"/>
      <c r="O629" s="3"/>
      <c r="P629" s="22" t="s">
        <v>2002</v>
      </c>
      <c r="Q629" s="9"/>
      <c r="R629" s="3"/>
      <c r="S629" s="22" t="s">
        <v>2003</v>
      </c>
      <c r="T629" s="70" t="s">
        <v>2283</v>
      </c>
    </row>
    <row r="630" spans="1:20" s="45" customFormat="1" ht="13.2" customHeight="1">
      <c r="A630" s="47" t="s">
        <v>377</v>
      </c>
      <c r="B630" s="36" t="s">
        <v>1276</v>
      </c>
      <c r="C630" s="34" t="s">
        <v>1382</v>
      </c>
      <c r="D630" s="22" t="s">
        <v>2004</v>
      </c>
      <c r="E630" s="61" t="str">
        <f t="shared" si="80"/>
        <v>MS</v>
      </c>
      <c r="F630" s="61" t="str">
        <f t="shared" si="81"/>
        <v>BRK</v>
      </c>
      <c r="G630" s="59" t="str">
        <f t="shared" si="82"/>
        <v xml:space="preserve">MCCB </v>
      </c>
      <c r="H630" s="59" t="str">
        <f t="shared" si="83"/>
        <v>HH3P2HMG</v>
      </c>
      <c r="I630" s="74" t="str">
        <f t="shared" si="78"/>
        <v>MSBRKMCCB HH3P2HMG</v>
      </c>
      <c r="J630" s="68" t="str">
        <f t="shared" si="79"/>
        <v>MSBRKMCCBHH3P2HMG</v>
      </c>
      <c r="K630" s="8"/>
      <c r="L630" s="35"/>
      <c r="M630" s="22" t="s">
        <v>2005</v>
      </c>
      <c r="N630" s="9"/>
      <c r="O630" s="3"/>
      <c r="P630" s="22" t="s">
        <v>2006</v>
      </c>
      <c r="Q630" s="9"/>
      <c r="R630" s="3"/>
      <c r="S630" s="22" t="s">
        <v>2007</v>
      </c>
      <c r="T630" s="70" t="s">
        <v>2283</v>
      </c>
    </row>
    <row r="631" spans="1:20" s="45" customFormat="1" ht="13.2" customHeight="1">
      <c r="A631" s="47" t="s">
        <v>377</v>
      </c>
      <c r="B631" s="36" t="s">
        <v>1276</v>
      </c>
      <c r="C631" s="34" t="s">
        <v>1382</v>
      </c>
      <c r="D631" s="22" t="s">
        <v>2008</v>
      </c>
      <c r="E631" s="61" t="str">
        <f t="shared" si="80"/>
        <v>MS</v>
      </c>
      <c r="F631" s="61" t="str">
        <f t="shared" si="81"/>
        <v>BRK</v>
      </c>
      <c r="G631" s="59" t="str">
        <f t="shared" si="82"/>
        <v xml:space="preserve">MCCB </v>
      </c>
      <c r="H631" s="59" t="str">
        <f t="shared" si="83"/>
        <v>HH3P2HSW</v>
      </c>
      <c r="I631" s="74" t="str">
        <f t="shared" ref="I631:I694" si="84">E631&amp;F631&amp;G631&amp;H631</f>
        <v>MSBRKMCCB HH3P2HSW</v>
      </c>
      <c r="J631" s="68" t="str">
        <f t="shared" si="79"/>
        <v>MSBRKMCCBHH3P2HSW</v>
      </c>
      <c r="K631" s="8"/>
      <c r="L631" s="35"/>
      <c r="M631" s="22" t="s">
        <v>2009</v>
      </c>
      <c r="N631" s="9"/>
      <c r="O631" s="3"/>
      <c r="P631" s="22" t="s">
        <v>2010</v>
      </c>
      <c r="Q631" s="9"/>
      <c r="R631" s="3"/>
      <c r="S631" s="22" t="s">
        <v>2011</v>
      </c>
      <c r="T631" s="70" t="s">
        <v>2283</v>
      </c>
    </row>
    <row r="632" spans="1:20" s="45" customFormat="1" ht="13.2" customHeight="1">
      <c r="A632" s="47" t="s">
        <v>377</v>
      </c>
      <c r="B632" s="36" t="s">
        <v>1276</v>
      </c>
      <c r="C632" s="34" t="s">
        <v>1382</v>
      </c>
      <c r="D632" s="22" t="s">
        <v>2012</v>
      </c>
      <c r="E632" s="61" t="str">
        <f t="shared" si="80"/>
        <v>MS</v>
      </c>
      <c r="F632" s="61" t="str">
        <f t="shared" si="81"/>
        <v>BRK</v>
      </c>
      <c r="G632" s="59" t="str">
        <f t="shared" si="82"/>
        <v xml:space="preserve">MCCB </v>
      </c>
      <c r="H632" s="59" t="str">
        <f t="shared" si="83"/>
        <v>HH3P2HTM</v>
      </c>
      <c r="I632" s="74" t="str">
        <f t="shared" si="84"/>
        <v>MSBRKMCCB HH3P2HTM</v>
      </c>
      <c r="J632" s="68" t="str">
        <f t="shared" si="79"/>
        <v>MSBRKMCCBHH3P2HTM</v>
      </c>
      <c r="K632" s="8"/>
      <c r="L632" s="35"/>
      <c r="M632" s="22" t="s">
        <v>2013</v>
      </c>
      <c r="N632" s="9"/>
      <c r="O632" s="3"/>
      <c r="P632" s="22" t="s">
        <v>2014</v>
      </c>
      <c r="Q632" s="9"/>
      <c r="R632" s="3"/>
      <c r="S632" s="22" t="s">
        <v>2015</v>
      </c>
      <c r="T632" s="70" t="s">
        <v>2283</v>
      </c>
    </row>
    <row r="633" spans="1:20" s="45" customFormat="1" ht="13.2" customHeight="1">
      <c r="A633" s="47" t="s">
        <v>377</v>
      </c>
      <c r="B633" s="36" t="s">
        <v>1276</v>
      </c>
      <c r="C633" s="34" t="s">
        <v>1382</v>
      </c>
      <c r="D633" s="22" t="s">
        <v>2037</v>
      </c>
      <c r="E633" s="61" t="str">
        <f t="shared" si="80"/>
        <v>MS</v>
      </c>
      <c r="F633" s="61" t="str">
        <f t="shared" si="81"/>
        <v>BRK</v>
      </c>
      <c r="G633" s="59" t="str">
        <f t="shared" si="82"/>
        <v xml:space="preserve">MCCB </v>
      </c>
      <c r="H633" s="59" t="str">
        <f t="shared" si="83"/>
        <v>HH3P4HEN</v>
      </c>
      <c r="I633" s="74" t="str">
        <f t="shared" si="84"/>
        <v>MSBRKMCCB HH3P4HEN</v>
      </c>
      <c r="J633" s="68" t="str">
        <f t="shared" ref="J633:J695" si="85">CONCATENATE(A633,B633,C633,D633)</f>
        <v>MSBRKMCCBHH3P4HEN</v>
      </c>
      <c r="K633" s="8"/>
      <c r="L633" s="35"/>
      <c r="M633" s="22" t="s">
        <v>2038</v>
      </c>
      <c r="N633" s="9"/>
      <c r="O633" s="3"/>
      <c r="P633" s="22" t="s">
        <v>2039</v>
      </c>
      <c r="Q633" s="9"/>
      <c r="R633" s="3"/>
      <c r="S633" s="22" t="s">
        <v>2040</v>
      </c>
      <c r="T633" s="70" t="s">
        <v>2283</v>
      </c>
    </row>
    <row r="634" spans="1:20" s="45" customFormat="1" ht="13.2" customHeight="1">
      <c r="A634" s="47" t="s">
        <v>377</v>
      </c>
      <c r="B634" s="36" t="s">
        <v>1276</v>
      </c>
      <c r="C634" s="34" t="s">
        <v>1382</v>
      </c>
      <c r="D634" s="22" t="s">
        <v>2041</v>
      </c>
      <c r="E634" s="61" t="str">
        <f t="shared" si="80"/>
        <v>MS</v>
      </c>
      <c r="F634" s="61" t="str">
        <f t="shared" si="81"/>
        <v>BRK</v>
      </c>
      <c r="G634" s="59" t="str">
        <f t="shared" si="82"/>
        <v xml:space="preserve">MCCB </v>
      </c>
      <c r="H634" s="59" t="str">
        <f t="shared" si="83"/>
        <v>HH3P4HLS</v>
      </c>
      <c r="I634" s="74" t="str">
        <f t="shared" si="84"/>
        <v>MSBRKMCCB HH3P4HLS</v>
      </c>
      <c r="J634" s="68" t="str">
        <f t="shared" si="85"/>
        <v>MSBRKMCCBHH3P4HLS</v>
      </c>
      <c r="K634" s="8"/>
      <c r="L634" s="35"/>
      <c r="M634" s="22" t="s">
        <v>2042</v>
      </c>
      <c r="N634" s="9"/>
      <c r="O634" s="3"/>
      <c r="P634" s="22" t="s">
        <v>2043</v>
      </c>
      <c r="Q634" s="9"/>
      <c r="R634" s="3"/>
      <c r="S634" s="22" t="s">
        <v>2044</v>
      </c>
      <c r="T634" s="70" t="s">
        <v>2283</v>
      </c>
    </row>
    <row r="635" spans="1:20" s="45" customFormat="1" ht="13.2" customHeight="1">
      <c r="A635" s="47" t="s">
        <v>377</v>
      </c>
      <c r="B635" s="36" t="s">
        <v>1276</v>
      </c>
      <c r="C635" s="34" t="s">
        <v>1382</v>
      </c>
      <c r="D635" s="22" t="s">
        <v>2045</v>
      </c>
      <c r="E635" s="61" t="str">
        <f t="shared" ref="E635:E697" si="86">A635</f>
        <v>MS</v>
      </c>
      <c r="F635" s="61" t="str">
        <f t="shared" ref="F635:F697" si="87">IF(ISBLANK(B635),"   ",TEXT(B635,"00")&amp;LEFT("   ",3-LEN(TEXT(B635,"00"))))</f>
        <v>BRK</v>
      </c>
      <c r="G635" s="59" t="str">
        <f t="shared" ref="G635:G697" si="88">IF(ISBLANK(C635),"     ",TEXT(C635,"00")&amp;LEFT("     ",5-LEN(TEXT(C635,"00"))))</f>
        <v xml:space="preserve">MCCB </v>
      </c>
      <c r="H635" s="59" t="str">
        <f t="shared" ref="H635:H697" si="89">IF(ISBLANK(D635),"        ",TEXT(D635,"00")&amp;LEFT("        ",8-LEN(TEXT(D635,"00"))))</f>
        <v>HH3P4HSW</v>
      </c>
      <c r="I635" s="74" t="str">
        <f t="shared" si="84"/>
        <v>MSBRKMCCB HH3P4HSW</v>
      </c>
      <c r="J635" s="68" t="str">
        <f t="shared" si="85"/>
        <v>MSBRKMCCBHH3P4HSW</v>
      </c>
      <c r="K635" s="8"/>
      <c r="L635" s="35"/>
      <c r="M635" s="22" t="s">
        <v>2046</v>
      </c>
      <c r="N635" s="9"/>
      <c r="O635" s="3"/>
      <c r="P635" s="22" t="s">
        <v>2047</v>
      </c>
      <c r="Q635" s="9"/>
      <c r="R635" s="3"/>
      <c r="S635" s="22" t="s">
        <v>2048</v>
      </c>
      <c r="T635" s="70" t="s">
        <v>2283</v>
      </c>
    </row>
    <row r="636" spans="1:20" s="45" customFormat="1" ht="13.2" customHeight="1">
      <c r="A636" s="47" t="s">
        <v>377</v>
      </c>
      <c r="B636" s="36" t="s">
        <v>1276</v>
      </c>
      <c r="C636" s="34" t="s">
        <v>1382</v>
      </c>
      <c r="D636" s="22" t="s">
        <v>1491</v>
      </c>
      <c r="E636" s="61" t="str">
        <f t="shared" si="86"/>
        <v>MS</v>
      </c>
      <c r="F636" s="61" t="str">
        <f t="shared" si="87"/>
        <v>BRK</v>
      </c>
      <c r="G636" s="59" t="str">
        <f t="shared" si="88"/>
        <v xml:space="preserve">MCCB </v>
      </c>
      <c r="H636" s="59" t="str">
        <f t="shared" si="89"/>
        <v>K___1HLS</v>
      </c>
      <c r="I636" s="74" t="str">
        <f t="shared" si="84"/>
        <v>MSBRKMCCB K___1HLS</v>
      </c>
      <c r="J636" s="68" t="str">
        <f t="shared" si="85"/>
        <v>MSBRKMCCBK___1HLS</v>
      </c>
      <c r="K636" s="8"/>
      <c r="L636" s="35"/>
      <c r="M636" s="22" t="s">
        <v>1492</v>
      </c>
      <c r="N636" s="9"/>
      <c r="O636" s="3"/>
      <c r="P636" s="22" t="s">
        <v>1493</v>
      </c>
      <c r="Q636" s="9"/>
      <c r="R636" s="3"/>
      <c r="S636" s="22" t="s">
        <v>1494</v>
      </c>
      <c r="T636" s="70" t="s">
        <v>2283</v>
      </c>
    </row>
    <row r="637" spans="1:20" s="45" customFormat="1" ht="13.2" customHeight="1">
      <c r="A637" s="47" t="s">
        <v>377</v>
      </c>
      <c r="B637" s="36" t="s">
        <v>1276</v>
      </c>
      <c r="C637" s="34" t="s">
        <v>1382</v>
      </c>
      <c r="D637" s="22" t="s">
        <v>1370</v>
      </c>
      <c r="E637" s="61" t="str">
        <f t="shared" si="86"/>
        <v>MS</v>
      </c>
      <c r="F637" s="61" t="str">
        <f t="shared" si="87"/>
        <v>BRK</v>
      </c>
      <c r="G637" s="59" t="str">
        <f t="shared" si="88"/>
        <v xml:space="preserve">MCCB </v>
      </c>
      <c r="H637" s="59" t="str">
        <f t="shared" si="89"/>
        <v>K___1HTM</v>
      </c>
      <c r="I637" s="74" t="str">
        <f t="shared" si="84"/>
        <v>MSBRKMCCB K___1HTM</v>
      </c>
      <c r="J637" s="68" t="str">
        <f t="shared" si="85"/>
        <v>MSBRKMCCBK___1HTM</v>
      </c>
      <c r="K637" s="8"/>
      <c r="L637" s="35"/>
      <c r="M637" s="22" t="s">
        <v>1495</v>
      </c>
      <c r="N637" s="9"/>
      <c r="O637" s="3"/>
      <c r="P637" s="22" t="s">
        <v>1496</v>
      </c>
      <c r="Q637" s="9"/>
      <c r="R637" s="3"/>
      <c r="S637" s="22" t="s">
        <v>1497</v>
      </c>
      <c r="T637" s="70" t="s">
        <v>2283</v>
      </c>
    </row>
    <row r="638" spans="1:20" s="45" customFormat="1" ht="13.2" customHeight="1">
      <c r="A638" s="47" t="s">
        <v>377</v>
      </c>
      <c r="B638" s="36" t="s">
        <v>1276</v>
      </c>
      <c r="C638" s="34" t="s">
        <v>1382</v>
      </c>
      <c r="D638" s="22" t="s">
        <v>1498</v>
      </c>
      <c r="E638" s="61" t="str">
        <f t="shared" si="86"/>
        <v>MS</v>
      </c>
      <c r="F638" s="61" t="str">
        <f t="shared" si="87"/>
        <v>BRK</v>
      </c>
      <c r="G638" s="59" t="str">
        <f t="shared" si="88"/>
        <v xml:space="preserve">MCCB </v>
      </c>
      <c r="H638" s="59" t="str">
        <f t="shared" si="89"/>
        <v>K___2HLS</v>
      </c>
      <c r="I638" s="74" t="str">
        <f t="shared" si="84"/>
        <v>MSBRKMCCB K___2HLS</v>
      </c>
      <c r="J638" s="68" t="str">
        <f t="shared" si="85"/>
        <v>MSBRKMCCBK___2HLS</v>
      </c>
      <c r="K638" s="8"/>
      <c r="L638" s="35"/>
      <c r="M638" s="22" t="s">
        <v>1499</v>
      </c>
      <c r="N638" s="9"/>
      <c r="O638" s="3"/>
      <c r="P638" s="22" t="s">
        <v>1500</v>
      </c>
      <c r="Q638" s="9"/>
      <c r="R638" s="3"/>
      <c r="S638" s="22" t="s">
        <v>1501</v>
      </c>
      <c r="T638" s="70" t="s">
        <v>2283</v>
      </c>
    </row>
    <row r="639" spans="1:20" s="45" customFormat="1" ht="13.2" customHeight="1">
      <c r="A639" s="47" t="s">
        <v>377</v>
      </c>
      <c r="B639" s="36" t="s">
        <v>1276</v>
      </c>
      <c r="C639" s="34" t="s">
        <v>1382</v>
      </c>
      <c r="D639" s="22" t="s">
        <v>1502</v>
      </c>
      <c r="E639" s="61" t="str">
        <f t="shared" si="86"/>
        <v>MS</v>
      </c>
      <c r="F639" s="61" t="str">
        <f t="shared" si="87"/>
        <v>BRK</v>
      </c>
      <c r="G639" s="59" t="str">
        <f t="shared" si="88"/>
        <v xml:space="preserve">MCCB </v>
      </c>
      <c r="H639" s="59" t="str">
        <f t="shared" si="89"/>
        <v>K___3HLS</v>
      </c>
      <c r="I639" s="74" t="str">
        <f t="shared" si="84"/>
        <v>MSBRKMCCB K___3HLS</v>
      </c>
      <c r="J639" s="68" t="str">
        <f t="shared" si="85"/>
        <v>MSBRKMCCBK___3HLS</v>
      </c>
      <c r="K639" s="8"/>
      <c r="L639" s="35"/>
      <c r="M639" s="22" t="s">
        <v>1503</v>
      </c>
      <c r="N639" s="9"/>
      <c r="O639" s="3"/>
      <c r="P639" s="22" t="s">
        <v>1504</v>
      </c>
      <c r="Q639" s="9"/>
      <c r="R639" s="3"/>
      <c r="S639" s="22" t="s">
        <v>1505</v>
      </c>
      <c r="T639" s="70" t="s">
        <v>2283</v>
      </c>
    </row>
    <row r="640" spans="1:20" s="45" customFormat="1" ht="13.2" customHeight="1">
      <c r="A640" s="47" t="s">
        <v>377</v>
      </c>
      <c r="B640" s="36" t="s">
        <v>1276</v>
      </c>
      <c r="C640" s="34" t="s">
        <v>1382</v>
      </c>
      <c r="D640" s="22" t="s">
        <v>1506</v>
      </c>
      <c r="E640" s="61" t="str">
        <f t="shared" si="86"/>
        <v>MS</v>
      </c>
      <c r="F640" s="61" t="str">
        <f t="shared" si="87"/>
        <v>BRK</v>
      </c>
      <c r="G640" s="59" t="str">
        <f t="shared" si="88"/>
        <v xml:space="preserve">MCCB </v>
      </c>
      <c r="H640" s="59" t="str">
        <f t="shared" si="89"/>
        <v>K___4HLS</v>
      </c>
      <c r="I640" s="74" t="str">
        <f t="shared" si="84"/>
        <v>MSBRKMCCB K___4HLS</v>
      </c>
      <c r="J640" s="68" t="str">
        <f t="shared" si="85"/>
        <v>MSBRKMCCBK___4HLS</v>
      </c>
      <c r="K640" s="8"/>
      <c r="L640" s="35"/>
      <c r="M640" s="22" t="s">
        <v>1507</v>
      </c>
      <c r="N640" s="9"/>
      <c r="O640" s="3"/>
      <c r="P640" s="22" t="s">
        <v>1508</v>
      </c>
      <c r="Q640" s="9"/>
      <c r="R640" s="3"/>
      <c r="S640" s="22" t="s">
        <v>1509</v>
      </c>
      <c r="T640" s="70" t="s">
        <v>2283</v>
      </c>
    </row>
    <row r="641" spans="1:20" s="45" customFormat="1" ht="13.2" customHeight="1">
      <c r="A641" s="47" t="s">
        <v>377</v>
      </c>
      <c r="B641" s="36" t="s">
        <v>1276</v>
      </c>
      <c r="C641" s="34" t="s">
        <v>1382</v>
      </c>
      <c r="D641" s="22" t="s">
        <v>1510</v>
      </c>
      <c r="E641" s="61" t="str">
        <f t="shared" si="86"/>
        <v>MS</v>
      </c>
      <c r="F641" s="61" t="str">
        <f t="shared" si="87"/>
        <v>BRK</v>
      </c>
      <c r="G641" s="59" t="str">
        <f t="shared" si="88"/>
        <v xml:space="preserve">MCCB </v>
      </c>
      <c r="H641" s="59" t="str">
        <f t="shared" si="89"/>
        <v>KH2_3ETM</v>
      </c>
      <c r="I641" s="74" t="str">
        <f t="shared" si="84"/>
        <v>MSBRKMCCB KH2_3ETM</v>
      </c>
      <c r="J641" s="68" t="str">
        <f t="shared" si="85"/>
        <v>MSBRKMCCBKH2_3ETM</v>
      </c>
      <c r="K641" s="8"/>
      <c r="L641" s="35"/>
      <c r="M641" s="22" t="s">
        <v>1511</v>
      </c>
      <c r="N641" s="9"/>
      <c r="O641" s="3"/>
      <c r="P641" s="22" t="s">
        <v>1504</v>
      </c>
      <c r="Q641" s="9"/>
      <c r="R641" s="3"/>
      <c r="S641" s="22" t="s">
        <v>1505</v>
      </c>
      <c r="T641" s="70" t="s">
        <v>2283</v>
      </c>
    </row>
    <row r="642" spans="1:20" s="45" customFormat="1" ht="13.2" customHeight="1">
      <c r="A642" s="47" t="s">
        <v>377</v>
      </c>
      <c r="B642" s="36" t="s">
        <v>1276</v>
      </c>
      <c r="C642" s="34" t="s">
        <v>1382</v>
      </c>
      <c r="D642" s="22" t="s">
        <v>1512</v>
      </c>
      <c r="E642" s="61" t="str">
        <f t="shared" si="86"/>
        <v>MS</v>
      </c>
      <c r="F642" s="61" t="str">
        <f t="shared" si="87"/>
        <v>BRK</v>
      </c>
      <c r="G642" s="59" t="str">
        <f t="shared" si="88"/>
        <v xml:space="preserve">MCCB </v>
      </c>
      <c r="H642" s="59" t="str">
        <f t="shared" si="89"/>
        <v>KH2_4ETM</v>
      </c>
      <c r="I642" s="74" t="str">
        <f t="shared" si="84"/>
        <v>MSBRKMCCB KH2_4ETM</v>
      </c>
      <c r="J642" s="68" t="str">
        <f t="shared" si="85"/>
        <v>MSBRKMCCBKH2_4ETM</v>
      </c>
      <c r="K642" s="8"/>
      <c r="L642" s="35"/>
      <c r="M642" s="22" t="s">
        <v>1513</v>
      </c>
      <c r="N642" s="9"/>
      <c r="O642" s="3"/>
      <c r="P642" s="22" t="s">
        <v>1508</v>
      </c>
      <c r="Q642" s="9"/>
      <c r="R642" s="3"/>
      <c r="S642" s="22" t="s">
        <v>1509</v>
      </c>
      <c r="T642" s="70" t="s">
        <v>2283</v>
      </c>
    </row>
    <row r="643" spans="1:20" s="45" customFormat="1" ht="13.2" customHeight="1">
      <c r="A643" s="47" t="s">
        <v>377</v>
      </c>
      <c r="B643" s="36" t="s">
        <v>1276</v>
      </c>
      <c r="C643" s="34" t="s">
        <v>1382</v>
      </c>
      <c r="D643" s="22" t="s">
        <v>1514</v>
      </c>
      <c r="E643" s="61" t="str">
        <f t="shared" si="86"/>
        <v>MS</v>
      </c>
      <c r="F643" s="61" t="str">
        <f t="shared" si="87"/>
        <v>BRK</v>
      </c>
      <c r="G643" s="59" t="str">
        <f t="shared" si="88"/>
        <v xml:space="preserve">MCCB </v>
      </c>
      <c r="H643" s="59" t="str">
        <f t="shared" si="89"/>
        <v>KHBC1HMG</v>
      </c>
      <c r="I643" s="74" t="str">
        <f t="shared" si="84"/>
        <v>MSBRKMCCB KHBC1HMG</v>
      </c>
      <c r="J643" s="68" t="str">
        <f t="shared" si="85"/>
        <v>MSBRKMCCBKHBC1HMG</v>
      </c>
      <c r="K643" s="8"/>
      <c r="L643" s="35"/>
      <c r="M643" s="22" t="s">
        <v>1515</v>
      </c>
      <c r="N643" s="9"/>
      <c r="O643" s="3"/>
      <c r="P643" s="22" t="s">
        <v>1516</v>
      </c>
      <c r="Q643" s="9"/>
      <c r="R643" s="3"/>
      <c r="S643" s="22" t="s">
        <v>1517</v>
      </c>
      <c r="T643" s="70" t="s">
        <v>2283</v>
      </c>
    </row>
    <row r="644" spans="1:20" s="45" customFormat="1" ht="13.2" customHeight="1">
      <c r="A644" s="47" t="s">
        <v>377</v>
      </c>
      <c r="B644" s="36" t="s">
        <v>1276</v>
      </c>
      <c r="C644" s="34" t="s">
        <v>1382</v>
      </c>
      <c r="D644" s="22" t="s">
        <v>1518</v>
      </c>
      <c r="E644" s="61" t="str">
        <f t="shared" si="86"/>
        <v>MS</v>
      </c>
      <c r="F644" s="61" t="str">
        <f t="shared" si="87"/>
        <v>BRK</v>
      </c>
      <c r="G644" s="59" t="str">
        <f t="shared" si="88"/>
        <v xml:space="preserve">MCCB </v>
      </c>
      <c r="H644" s="59" t="str">
        <f t="shared" si="89"/>
        <v>KHBC1HTM</v>
      </c>
      <c r="I644" s="74" t="str">
        <f t="shared" si="84"/>
        <v>MSBRKMCCB KHBC1HTM</v>
      </c>
      <c r="J644" s="68" t="str">
        <f t="shared" si="85"/>
        <v>MSBRKMCCBKHBC1HTM</v>
      </c>
      <c r="K644" s="8"/>
      <c r="L644" s="35"/>
      <c r="M644" s="22" t="s">
        <v>1519</v>
      </c>
      <c r="N644" s="9"/>
      <c r="O644" s="3"/>
      <c r="P644" s="22" t="s">
        <v>1520</v>
      </c>
      <c r="Q644" s="9"/>
      <c r="R644" s="3"/>
      <c r="S644" s="22" t="s">
        <v>1521</v>
      </c>
      <c r="T644" s="70" t="s">
        <v>2283</v>
      </c>
    </row>
    <row r="645" spans="1:20" s="45" customFormat="1" ht="13.2" customHeight="1">
      <c r="A645" s="47" t="s">
        <v>377</v>
      </c>
      <c r="B645" s="36" t="s">
        <v>1276</v>
      </c>
      <c r="C645" s="34" t="s">
        <v>1382</v>
      </c>
      <c r="D645" s="22" t="s">
        <v>1522</v>
      </c>
      <c r="E645" s="61" t="str">
        <f t="shared" si="86"/>
        <v>MS</v>
      </c>
      <c r="F645" s="61" t="str">
        <f t="shared" si="87"/>
        <v>BRK</v>
      </c>
      <c r="G645" s="59" t="str">
        <f t="shared" si="88"/>
        <v xml:space="preserve">MCCB </v>
      </c>
      <c r="H645" s="59" t="str">
        <f t="shared" si="89"/>
        <v>KHBC2HMG</v>
      </c>
      <c r="I645" s="74" t="str">
        <f t="shared" si="84"/>
        <v>MSBRKMCCB KHBC2HMG</v>
      </c>
      <c r="J645" s="68" t="str">
        <f t="shared" si="85"/>
        <v>MSBRKMCCBKHBC2HMG</v>
      </c>
      <c r="K645" s="8"/>
      <c r="L645" s="35"/>
      <c r="M645" s="22" t="s">
        <v>1523</v>
      </c>
      <c r="N645" s="9"/>
      <c r="O645" s="3"/>
      <c r="P645" s="22" t="s">
        <v>1524</v>
      </c>
      <c r="Q645" s="9"/>
      <c r="R645" s="3"/>
      <c r="S645" s="22" t="s">
        <v>1525</v>
      </c>
      <c r="T645" s="70" t="s">
        <v>2283</v>
      </c>
    </row>
    <row r="646" spans="1:20" s="45" customFormat="1" ht="13.2" customHeight="1">
      <c r="A646" s="47" t="s">
        <v>377</v>
      </c>
      <c r="B646" s="36" t="s">
        <v>1276</v>
      </c>
      <c r="C646" s="34" t="s">
        <v>1382</v>
      </c>
      <c r="D646" s="22" t="s">
        <v>1526</v>
      </c>
      <c r="E646" s="61" t="str">
        <f t="shared" si="86"/>
        <v>MS</v>
      </c>
      <c r="F646" s="61" t="str">
        <f t="shared" si="87"/>
        <v>BRK</v>
      </c>
      <c r="G646" s="59" t="str">
        <f t="shared" si="88"/>
        <v xml:space="preserve">MCCB </v>
      </c>
      <c r="H646" s="59" t="str">
        <f t="shared" si="89"/>
        <v>KHBC2HTM</v>
      </c>
      <c r="I646" s="74" t="str">
        <f t="shared" si="84"/>
        <v>MSBRKMCCB KHBC2HTM</v>
      </c>
      <c r="J646" s="68" t="str">
        <f t="shared" si="85"/>
        <v>MSBRKMCCBKHBC2HTM</v>
      </c>
      <c r="K646" s="8"/>
      <c r="L646" s="35"/>
      <c r="M646" s="22" t="s">
        <v>1527</v>
      </c>
      <c r="N646" s="9"/>
      <c r="O646" s="3"/>
      <c r="P646" s="22" t="s">
        <v>1528</v>
      </c>
      <c r="Q646" s="9"/>
      <c r="R646" s="3"/>
      <c r="S646" s="22" t="s">
        <v>1529</v>
      </c>
      <c r="T646" s="70" t="s">
        <v>2283</v>
      </c>
    </row>
    <row r="647" spans="1:20" s="45" customFormat="1" ht="13.2" customHeight="1">
      <c r="A647" s="47" t="s">
        <v>377</v>
      </c>
      <c r="B647" s="36" t="s">
        <v>1276</v>
      </c>
      <c r="C647" s="34" t="s">
        <v>1382</v>
      </c>
      <c r="D647" s="22" t="s">
        <v>1530</v>
      </c>
      <c r="E647" s="61" t="str">
        <f t="shared" si="86"/>
        <v>MS</v>
      </c>
      <c r="F647" s="61" t="str">
        <f t="shared" si="87"/>
        <v>BRK</v>
      </c>
      <c r="G647" s="59" t="str">
        <f t="shared" si="88"/>
        <v xml:space="preserve">MCCB </v>
      </c>
      <c r="H647" s="59" t="str">
        <f t="shared" si="89"/>
        <v>KHBC3HMG</v>
      </c>
      <c r="I647" s="74" t="str">
        <f t="shared" si="84"/>
        <v>MSBRKMCCB KHBC3HMG</v>
      </c>
      <c r="J647" s="68" t="str">
        <f t="shared" si="85"/>
        <v>MSBRKMCCBKHBC3HMG</v>
      </c>
      <c r="K647" s="8"/>
      <c r="L647" s="35"/>
      <c r="M647" s="22" t="s">
        <v>1531</v>
      </c>
      <c r="N647" s="9"/>
      <c r="O647" s="3"/>
      <c r="P647" s="22" t="s">
        <v>1532</v>
      </c>
      <c r="Q647" s="9"/>
      <c r="R647" s="3"/>
      <c r="S647" s="22" t="s">
        <v>1533</v>
      </c>
      <c r="T647" s="70" t="s">
        <v>2283</v>
      </c>
    </row>
    <row r="648" spans="1:20" s="45" customFormat="1" ht="13.2" customHeight="1">
      <c r="A648" s="47" t="s">
        <v>377</v>
      </c>
      <c r="B648" s="36" t="s">
        <v>1276</v>
      </c>
      <c r="C648" s="34" t="s">
        <v>1382</v>
      </c>
      <c r="D648" s="22" t="s">
        <v>1534</v>
      </c>
      <c r="E648" s="61" t="str">
        <f t="shared" si="86"/>
        <v>MS</v>
      </c>
      <c r="F648" s="61" t="str">
        <f t="shared" si="87"/>
        <v>BRK</v>
      </c>
      <c r="G648" s="59" t="str">
        <f t="shared" si="88"/>
        <v xml:space="preserve">MCCB </v>
      </c>
      <c r="H648" s="59" t="str">
        <f t="shared" si="89"/>
        <v>KHBC3HTM</v>
      </c>
      <c r="I648" s="74" t="str">
        <f t="shared" si="84"/>
        <v>MSBRKMCCB KHBC3HTM</v>
      </c>
      <c r="J648" s="68" t="str">
        <f t="shared" si="85"/>
        <v>MSBRKMCCBKHBC3HTM</v>
      </c>
      <c r="K648" s="8"/>
      <c r="L648" s="35"/>
      <c r="M648" s="22" t="s">
        <v>1535</v>
      </c>
      <c r="N648" s="9"/>
      <c r="O648" s="3"/>
      <c r="P648" s="22" t="s">
        <v>1536</v>
      </c>
      <c r="Q648" s="9"/>
      <c r="R648" s="3"/>
      <c r="S648" s="22" t="s">
        <v>1537</v>
      </c>
      <c r="T648" s="70" t="s">
        <v>2283</v>
      </c>
    </row>
    <row r="649" spans="1:20" s="45" customFormat="1" ht="13.2" customHeight="1">
      <c r="A649" s="47" t="s">
        <v>377</v>
      </c>
      <c r="B649" s="36" t="s">
        <v>1276</v>
      </c>
      <c r="C649" s="34" t="s">
        <v>1382</v>
      </c>
      <c r="D649" s="22" t="s">
        <v>1538</v>
      </c>
      <c r="E649" s="61" t="str">
        <f t="shared" si="86"/>
        <v>MS</v>
      </c>
      <c r="F649" s="61" t="str">
        <f t="shared" si="87"/>
        <v>BRK</v>
      </c>
      <c r="G649" s="59" t="str">
        <f t="shared" si="88"/>
        <v xml:space="preserve">MCCB </v>
      </c>
      <c r="H649" s="59" t="str">
        <f t="shared" si="89"/>
        <v>KHBC4HMG</v>
      </c>
      <c r="I649" s="74" t="str">
        <f t="shared" si="84"/>
        <v>MSBRKMCCB KHBC4HMG</v>
      </c>
      <c r="J649" s="68" t="str">
        <f t="shared" si="85"/>
        <v>MSBRKMCCBKHBC4HMG</v>
      </c>
      <c r="K649" s="8"/>
      <c r="L649" s="35"/>
      <c r="M649" s="22" t="s">
        <v>1539</v>
      </c>
      <c r="N649" s="9"/>
      <c r="O649" s="3"/>
      <c r="P649" s="22" t="s">
        <v>1540</v>
      </c>
      <c r="Q649" s="9"/>
      <c r="R649" s="3"/>
      <c r="S649" s="22" t="s">
        <v>1541</v>
      </c>
      <c r="T649" s="70" t="s">
        <v>2283</v>
      </c>
    </row>
    <row r="650" spans="1:20" s="45" customFormat="1" ht="13.2" customHeight="1">
      <c r="A650" s="47" t="s">
        <v>377</v>
      </c>
      <c r="B650" s="36" t="s">
        <v>1276</v>
      </c>
      <c r="C650" s="34" t="s">
        <v>1382</v>
      </c>
      <c r="D650" s="22" t="s">
        <v>1542</v>
      </c>
      <c r="E650" s="61" t="str">
        <f t="shared" si="86"/>
        <v>MS</v>
      </c>
      <c r="F650" s="61" t="str">
        <f t="shared" si="87"/>
        <v>BRK</v>
      </c>
      <c r="G650" s="59" t="str">
        <f t="shared" si="88"/>
        <v xml:space="preserve">MCCB </v>
      </c>
      <c r="H650" s="59" t="str">
        <f t="shared" si="89"/>
        <v>KHBC4HTM</v>
      </c>
      <c r="I650" s="74" t="str">
        <f t="shared" si="84"/>
        <v>MSBRKMCCB KHBC4HTM</v>
      </c>
      <c r="J650" s="68" t="str">
        <f t="shared" si="85"/>
        <v>MSBRKMCCBKHBC4HTM</v>
      </c>
      <c r="K650" s="8"/>
      <c r="L650" s="35"/>
      <c r="M650" s="22" t="s">
        <v>1543</v>
      </c>
      <c r="N650" s="9"/>
      <c r="O650" s="3"/>
      <c r="P650" s="22" t="s">
        <v>1544</v>
      </c>
      <c r="Q650" s="9"/>
      <c r="R650" s="3"/>
      <c r="S650" s="22" t="s">
        <v>1545</v>
      </c>
      <c r="T650" s="70" t="s">
        <v>2283</v>
      </c>
    </row>
    <row r="651" spans="1:20" s="45" customFormat="1" ht="13.2" customHeight="1">
      <c r="A651" s="47" t="s">
        <v>377</v>
      </c>
      <c r="B651" s="36" t="s">
        <v>1276</v>
      </c>
      <c r="C651" s="34" t="s">
        <v>1382</v>
      </c>
      <c r="D651" s="22" t="s">
        <v>1546</v>
      </c>
      <c r="E651" s="61" t="str">
        <f t="shared" si="86"/>
        <v>MS</v>
      </c>
      <c r="F651" s="61" t="str">
        <f t="shared" si="87"/>
        <v>BRK</v>
      </c>
      <c r="G651" s="59" t="str">
        <f t="shared" si="88"/>
        <v xml:space="preserve">MCCB </v>
      </c>
      <c r="H651" s="59" t="str">
        <f t="shared" si="89"/>
        <v>N___1HTM</v>
      </c>
      <c r="I651" s="74" t="str">
        <f t="shared" si="84"/>
        <v>MSBRKMCCB N___1HTM</v>
      </c>
      <c r="J651" s="68" t="str">
        <f t="shared" si="85"/>
        <v>MSBRKMCCBN___1HTM</v>
      </c>
      <c r="K651" s="8"/>
      <c r="L651" s="35"/>
      <c r="M651" s="22" t="s">
        <v>1547</v>
      </c>
      <c r="N651" s="9"/>
      <c r="O651" s="3"/>
      <c r="P651" s="22" t="s">
        <v>1548</v>
      </c>
      <c r="Q651" s="9"/>
      <c r="R651" s="3"/>
      <c r="S651" s="22" t="s">
        <v>1549</v>
      </c>
      <c r="T651" s="70" t="s">
        <v>2283</v>
      </c>
    </row>
    <row r="652" spans="1:20" s="45" customFormat="1" ht="13.2" customHeight="1">
      <c r="A652" s="47" t="s">
        <v>377</v>
      </c>
      <c r="B652" s="36" t="s">
        <v>1276</v>
      </c>
      <c r="C652" s="34" t="s">
        <v>1382</v>
      </c>
      <c r="D652" s="22" t="s">
        <v>1550</v>
      </c>
      <c r="E652" s="61" t="str">
        <f t="shared" si="86"/>
        <v>MS</v>
      </c>
      <c r="F652" s="61" t="str">
        <f t="shared" si="87"/>
        <v>BRK</v>
      </c>
      <c r="G652" s="59" t="str">
        <f t="shared" si="88"/>
        <v xml:space="preserve">MCCB </v>
      </c>
      <c r="H652" s="59" t="str">
        <f t="shared" si="89"/>
        <v>N___2HTM</v>
      </c>
      <c r="I652" s="74" t="str">
        <f t="shared" si="84"/>
        <v>MSBRKMCCB N___2HTM</v>
      </c>
      <c r="J652" s="68" t="str">
        <f t="shared" si="85"/>
        <v>MSBRKMCCBN___2HTM</v>
      </c>
      <c r="K652" s="8"/>
      <c r="L652" s="35"/>
      <c r="M652" s="22" t="s">
        <v>1551</v>
      </c>
      <c r="N652" s="9"/>
      <c r="O652" s="3"/>
      <c r="P652" s="22" t="s">
        <v>1552</v>
      </c>
      <c r="Q652" s="9"/>
      <c r="R652" s="3"/>
      <c r="S652" s="22" t="s">
        <v>1553</v>
      </c>
      <c r="T652" s="70" t="s">
        <v>2283</v>
      </c>
    </row>
    <row r="653" spans="1:20" s="45" customFormat="1" ht="13.2" customHeight="1">
      <c r="A653" s="47" t="s">
        <v>377</v>
      </c>
      <c r="B653" s="36" t="s">
        <v>1276</v>
      </c>
      <c r="C653" s="34" t="s">
        <v>1382</v>
      </c>
      <c r="D653" s="22" t="s">
        <v>1554</v>
      </c>
      <c r="E653" s="61" t="str">
        <f t="shared" si="86"/>
        <v>MS</v>
      </c>
      <c r="F653" s="61" t="str">
        <f t="shared" si="87"/>
        <v>BRK</v>
      </c>
      <c r="G653" s="59" t="str">
        <f t="shared" si="88"/>
        <v xml:space="preserve">MCCB </v>
      </c>
      <c r="H653" s="59" t="str">
        <f t="shared" si="89"/>
        <v>N___3HTM</v>
      </c>
      <c r="I653" s="74" t="str">
        <f t="shared" si="84"/>
        <v>MSBRKMCCB N___3HTM</v>
      </c>
      <c r="J653" s="68" t="str">
        <f t="shared" si="85"/>
        <v>MSBRKMCCBN___3HTM</v>
      </c>
      <c r="K653" s="8"/>
      <c r="L653" s="35"/>
      <c r="M653" s="22" t="s">
        <v>1555</v>
      </c>
      <c r="N653" s="9"/>
      <c r="O653" s="3"/>
      <c r="P653" s="22" t="s">
        <v>1556</v>
      </c>
      <c r="Q653" s="9"/>
      <c r="R653" s="3"/>
      <c r="S653" s="22" t="s">
        <v>1557</v>
      </c>
      <c r="T653" s="70" t="s">
        <v>2283</v>
      </c>
    </row>
    <row r="654" spans="1:20" s="45" customFormat="1" ht="13.2" customHeight="1">
      <c r="A654" s="47" t="s">
        <v>377</v>
      </c>
      <c r="B654" s="36" t="s">
        <v>1276</v>
      </c>
      <c r="C654" s="34" t="s">
        <v>1382</v>
      </c>
      <c r="D654" s="22" t="s">
        <v>1558</v>
      </c>
      <c r="E654" s="61" t="str">
        <f t="shared" si="86"/>
        <v>MS</v>
      </c>
      <c r="F654" s="61" t="str">
        <f t="shared" si="87"/>
        <v>BRK</v>
      </c>
      <c r="G654" s="59" t="str">
        <f t="shared" si="88"/>
        <v xml:space="preserve">MCCB </v>
      </c>
      <c r="H654" s="59" t="str">
        <f t="shared" si="89"/>
        <v>N___4HTM</v>
      </c>
      <c r="I654" s="74" t="str">
        <f t="shared" si="84"/>
        <v>MSBRKMCCB N___4HTM</v>
      </c>
      <c r="J654" s="68" t="str">
        <f t="shared" si="85"/>
        <v>MSBRKMCCBN___4HTM</v>
      </c>
      <c r="K654" s="8"/>
      <c r="L654" s="35"/>
      <c r="M654" s="22" t="s">
        <v>1559</v>
      </c>
      <c r="N654" s="9"/>
      <c r="O654" s="3"/>
      <c r="P654" s="22" t="s">
        <v>1560</v>
      </c>
      <c r="Q654" s="9"/>
      <c r="R654" s="3"/>
      <c r="S654" s="22" t="s">
        <v>1561</v>
      </c>
      <c r="T654" s="70" t="s">
        <v>2283</v>
      </c>
    </row>
    <row r="655" spans="1:20" s="45" customFormat="1" ht="13.2" customHeight="1">
      <c r="A655" s="47" t="s">
        <v>377</v>
      </c>
      <c r="B655" s="36" t="s">
        <v>1276</v>
      </c>
      <c r="C655" s="34" t="s">
        <v>1382</v>
      </c>
      <c r="D655" s="22" t="s">
        <v>1562</v>
      </c>
      <c r="E655" s="61" t="str">
        <f t="shared" si="86"/>
        <v>MS</v>
      </c>
      <c r="F655" s="61" t="str">
        <f t="shared" si="87"/>
        <v>BRK</v>
      </c>
      <c r="G655" s="59" t="str">
        <f t="shared" si="88"/>
        <v xml:space="preserve">MCCB </v>
      </c>
      <c r="H655" s="59" t="str">
        <f t="shared" si="89"/>
        <v>T___1TLS</v>
      </c>
      <c r="I655" s="74" t="str">
        <f t="shared" si="84"/>
        <v>MSBRKMCCB T___1TLS</v>
      </c>
      <c r="J655" s="68" t="str">
        <f t="shared" si="85"/>
        <v>MSBRKMCCBT___1TLS</v>
      </c>
      <c r="K655" s="8"/>
      <c r="L655" s="35"/>
      <c r="M655" s="22" t="s">
        <v>1725</v>
      </c>
      <c r="N655" s="9"/>
      <c r="O655" s="3"/>
      <c r="P655" s="22" t="s">
        <v>1726</v>
      </c>
      <c r="Q655" s="9"/>
      <c r="R655" s="3"/>
      <c r="S655" s="22" t="s">
        <v>1724</v>
      </c>
      <c r="T655" s="70" t="s">
        <v>2283</v>
      </c>
    </row>
    <row r="656" spans="1:20" s="45" customFormat="1" ht="13.2" customHeight="1">
      <c r="A656" s="47" t="s">
        <v>377</v>
      </c>
      <c r="B656" s="36" t="s">
        <v>1276</v>
      </c>
      <c r="C656" s="34" t="s">
        <v>1382</v>
      </c>
      <c r="D656" s="22" t="s">
        <v>1563</v>
      </c>
      <c r="E656" s="61" t="str">
        <f t="shared" si="86"/>
        <v>MS</v>
      </c>
      <c r="F656" s="61" t="str">
        <f t="shared" si="87"/>
        <v>BRK</v>
      </c>
      <c r="G656" s="59" t="str">
        <f t="shared" si="88"/>
        <v xml:space="preserve">MCCB </v>
      </c>
      <c r="H656" s="59" t="str">
        <f t="shared" si="89"/>
        <v>T___1TSW</v>
      </c>
      <c r="I656" s="74" t="str">
        <f t="shared" si="84"/>
        <v>MSBRKMCCB T___1TSW</v>
      </c>
      <c r="J656" s="68" t="str">
        <f t="shared" si="85"/>
        <v>MSBRKMCCBT___1TSW</v>
      </c>
      <c r="K656" s="8"/>
      <c r="L656" s="35"/>
      <c r="M656" s="22" t="s">
        <v>1727</v>
      </c>
      <c r="N656" s="9"/>
      <c r="O656" s="3"/>
      <c r="P656" s="22" t="s">
        <v>1728</v>
      </c>
      <c r="Q656" s="9"/>
      <c r="R656" s="3"/>
      <c r="S656" s="22" t="s">
        <v>1729</v>
      </c>
      <c r="T656" s="70" t="s">
        <v>2283</v>
      </c>
    </row>
    <row r="657" spans="1:20" s="45" customFormat="1" ht="13.2" customHeight="1">
      <c r="A657" s="47" t="s">
        <v>377</v>
      </c>
      <c r="B657" s="36" t="s">
        <v>1276</v>
      </c>
      <c r="C657" s="34" t="s">
        <v>1382</v>
      </c>
      <c r="D657" s="22" t="s">
        <v>1564</v>
      </c>
      <c r="E657" s="61" t="str">
        <f t="shared" si="86"/>
        <v>MS</v>
      </c>
      <c r="F657" s="61" t="str">
        <f t="shared" si="87"/>
        <v>BRK</v>
      </c>
      <c r="G657" s="59" t="str">
        <f t="shared" si="88"/>
        <v xml:space="preserve">MCCB </v>
      </c>
      <c r="H657" s="59" t="str">
        <f t="shared" si="89"/>
        <v>T___1TTM</v>
      </c>
      <c r="I657" s="74" t="str">
        <f t="shared" si="84"/>
        <v>MSBRKMCCB T___1TTM</v>
      </c>
      <c r="J657" s="68" t="str">
        <f t="shared" si="85"/>
        <v>MSBRKMCCBT___1TTM</v>
      </c>
      <c r="K657" s="8"/>
      <c r="L657" s="35"/>
      <c r="M657" s="22" t="s">
        <v>1730</v>
      </c>
      <c r="N657" s="9"/>
      <c r="O657" s="3"/>
      <c r="P657" s="22" t="s">
        <v>1731</v>
      </c>
      <c r="Q657" s="9"/>
      <c r="R657" s="3"/>
      <c r="S657" s="22" t="s">
        <v>1732</v>
      </c>
      <c r="T657" s="70" t="s">
        <v>2283</v>
      </c>
    </row>
    <row r="658" spans="1:20" s="45" customFormat="1" ht="13.2" customHeight="1">
      <c r="A658" s="47" t="s">
        <v>377</v>
      </c>
      <c r="B658" s="36" t="s">
        <v>1276</v>
      </c>
      <c r="C658" s="34" t="s">
        <v>1382</v>
      </c>
      <c r="D658" s="22" t="s">
        <v>1565</v>
      </c>
      <c r="E658" s="61" t="str">
        <f t="shared" si="86"/>
        <v>MS</v>
      </c>
      <c r="F658" s="61" t="str">
        <f t="shared" si="87"/>
        <v>BRK</v>
      </c>
      <c r="G658" s="59" t="str">
        <f t="shared" si="88"/>
        <v xml:space="preserve">MCCB </v>
      </c>
      <c r="H658" s="59" t="str">
        <f t="shared" si="89"/>
        <v>T___2TLS</v>
      </c>
      <c r="I658" s="74" t="str">
        <f t="shared" si="84"/>
        <v>MSBRKMCCB T___2TLS</v>
      </c>
      <c r="J658" s="68" t="str">
        <f t="shared" si="85"/>
        <v>MSBRKMCCBT___2TLS</v>
      </c>
      <c r="K658" s="8"/>
      <c r="L658" s="35"/>
      <c r="M658" s="22" t="s">
        <v>1733</v>
      </c>
      <c r="N658" s="9"/>
      <c r="O658" s="3"/>
      <c r="P658" s="22" t="s">
        <v>1734</v>
      </c>
      <c r="Q658" s="9"/>
      <c r="R658" s="3"/>
      <c r="S658" s="22" t="s">
        <v>1735</v>
      </c>
      <c r="T658" s="70" t="s">
        <v>2283</v>
      </c>
    </row>
    <row r="659" spans="1:20" s="45" customFormat="1" ht="13.2" customHeight="1">
      <c r="A659" s="47" t="s">
        <v>377</v>
      </c>
      <c r="B659" s="36" t="s">
        <v>1276</v>
      </c>
      <c r="C659" s="34" t="s">
        <v>1382</v>
      </c>
      <c r="D659" s="22" t="s">
        <v>1566</v>
      </c>
      <c r="E659" s="61" t="str">
        <f t="shared" si="86"/>
        <v>MS</v>
      </c>
      <c r="F659" s="61" t="str">
        <f t="shared" si="87"/>
        <v>BRK</v>
      </c>
      <c r="G659" s="59" t="str">
        <f t="shared" si="88"/>
        <v xml:space="preserve">MCCB </v>
      </c>
      <c r="H659" s="59" t="str">
        <f t="shared" si="89"/>
        <v>T___2TSW</v>
      </c>
      <c r="I659" s="74" t="str">
        <f t="shared" si="84"/>
        <v>MSBRKMCCB T___2TSW</v>
      </c>
      <c r="J659" s="68" t="str">
        <f t="shared" si="85"/>
        <v>MSBRKMCCBT___2TSW</v>
      </c>
      <c r="K659" s="8"/>
      <c r="L659" s="35"/>
      <c r="M659" s="22" t="s">
        <v>1736</v>
      </c>
      <c r="N659" s="9"/>
      <c r="O659" s="3"/>
      <c r="P659" s="22" t="s">
        <v>1737</v>
      </c>
      <c r="Q659" s="9"/>
      <c r="R659" s="3"/>
      <c r="S659" s="22" t="s">
        <v>1738</v>
      </c>
      <c r="T659" s="70" t="s">
        <v>2283</v>
      </c>
    </row>
    <row r="660" spans="1:20" s="45" customFormat="1" ht="13.2" customHeight="1">
      <c r="A660" s="47" t="s">
        <v>377</v>
      </c>
      <c r="B660" s="36" t="s">
        <v>1276</v>
      </c>
      <c r="C660" s="34" t="s">
        <v>1382</v>
      </c>
      <c r="D660" s="22" t="s">
        <v>1567</v>
      </c>
      <c r="E660" s="61" t="str">
        <f t="shared" si="86"/>
        <v>MS</v>
      </c>
      <c r="F660" s="61" t="str">
        <f t="shared" si="87"/>
        <v>BRK</v>
      </c>
      <c r="G660" s="59" t="str">
        <f t="shared" si="88"/>
        <v xml:space="preserve">MCCB </v>
      </c>
      <c r="H660" s="59" t="str">
        <f t="shared" si="89"/>
        <v>T___2TTM</v>
      </c>
      <c r="I660" s="74" t="str">
        <f t="shared" si="84"/>
        <v>MSBRKMCCB T___2TTM</v>
      </c>
      <c r="J660" s="68" t="str">
        <f t="shared" si="85"/>
        <v>MSBRKMCCBT___2TTM</v>
      </c>
      <c r="K660" s="8"/>
      <c r="L660" s="35"/>
      <c r="M660" s="22" t="s">
        <v>1739</v>
      </c>
      <c r="N660" s="9"/>
      <c r="O660" s="3"/>
      <c r="P660" s="22" t="s">
        <v>1740</v>
      </c>
      <c r="Q660" s="9"/>
      <c r="R660" s="3"/>
      <c r="S660" s="22" t="s">
        <v>1741</v>
      </c>
      <c r="T660" s="70" t="s">
        <v>2283</v>
      </c>
    </row>
    <row r="661" spans="1:20" s="45" customFormat="1" ht="13.2" customHeight="1">
      <c r="A661" s="47" t="s">
        <v>377</v>
      </c>
      <c r="B661" s="36" t="s">
        <v>1276</v>
      </c>
      <c r="C661" s="34" t="s">
        <v>1382</v>
      </c>
      <c r="D661" s="22" t="s">
        <v>1568</v>
      </c>
      <c r="E661" s="61" t="str">
        <f t="shared" si="86"/>
        <v>MS</v>
      </c>
      <c r="F661" s="61" t="str">
        <f t="shared" si="87"/>
        <v>BRK</v>
      </c>
      <c r="G661" s="59" t="str">
        <f t="shared" si="88"/>
        <v xml:space="preserve">MCCB </v>
      </c>
      <c r="H661" s="59" t="str">
        <f t="shared" si="89"/>
        <v>T___3TLS</v>
      </c>
      <c r="I661" s="74" t="str">
        <f t="shared" si="84"/>
        <v>MSBRKMCCB T___3TLS</v>
      </c>
      <c r="J661" s="68" t="str">
        <f t="shared" si="85"/>
        <v>MSBRKMCCBT___3TLS</v>
      </c>
      <c r="K661" s="8"/>
      <c r="L661" s="35"/>
      <c r="M661" s="22" t="s">
        <v>1742</v>
      </c>
      <c r="N661" s="9"/>
      <c r="O661" s="3"/>
      <c r="P661" s="22" t="s">
        <v>1743</v>
      </c>
      <c r="Q661" s="9"/>
      <c r="R661" s="3"/>
      <c r="S661" s="22" t="s">
        <v>1744</v>
      </c>
      <c r="T661" s="70" t="s">
        <v>2283</v>
      </c>
    </row>
    <row r="662" spans="1:20" s="45" customFormat="1" ht="13.2" customHeight="1">
      <c r="A662" s="47" t="s">
        <v>377</v>
      </c>
      <c r="B662" s="36" t="s">
        <v>1276</v>
      </c>
      <c r="C662" s="34" t="s">
        <v>1382</v>
      </c>
      <c r="D662" s="22" t="s">
        <v>1569</v>
      </c>
      <c r="E662" s="61" t="str">
        <f t="shared" si="86"/>
        <v>MS</v>
      </c>
      <c r="F662" s="61" t="str">
        <f t="shared" si="87"/>
        <v>BRK</v>
      </c>
      <c r="G662" s="59" t="str">
        <f t="shared" si="88"/>
        <v xml:space="preserve">MCCB </v>
      </c>
      <c r="H662" s="59" t="str">
        <f t="shared" si="89"/>
        <v>T___3TSW</v>
      </c>
      <c r="I662" s="74" t="str">
        <f t="shared" si="84"/>
        <v>MSBRKMCCB T___3TSW</v>
      </c>
      <c r="J662" s="68" t="str">
        <f t="shared" si="85"/>
        <v>MSBRKMCCBT___3TSW</v>
      </c>
      <c r="K662" s="8"/>
      <c r="L662" s="35"/>
      <c r="M662" s="22" t="s">
        <v>1745</v>
      </c>
      <c r="N662" s="9"/>
      <c r="O662" s="3"/>
      <c r="P662" s="22" t="s">
        <v>1746</v>
      </c>
      <c r="Q662" s="9"/>
      <c r="R662" s="3"/>
      <c r="S662" s="22" t="s">
        <v>1747</v>
      </c>
      <c r="T662" s="70" t="s">
        <v>2283</v>
      </c>
    </row>
    <row r="663" spans="1:20" s="45" customFormat="1" ht="13.2" customHeight="1">
      <c r="A663" s="47" t="s">
        <v>377</v>
      </c>
      <c r="B663" s="36" t="s">
        <v>1276</v>
      </c>
      <c r="C663" s="34" t="s">
        <v>1382</v>
      </c>
      <c r="D663" s="22" t="s">
        <v>1570</v>
      </c>
      <c r="E663" s="61" t="str">
        <f t="shared" si="86"/>
        <v>MS</v>
      </c>
      <c r="F663" s="61" t="str">
        <f t="shared" si="87"/>
        <v>BRK</v>
      </c>
      <c r="G663" s="59" t="str">
        <f t="shared" si="88"/>
        <v xml:space="preserve">MCCB </v>
      </c>
      <c r="H663" s="59" t="str">
        <f t="shared" si="89"/>
        <v>T___3TTM</v>
      </c>
      <c r="I663" s="74" t="str">
        <f t="shared" si="84"/>
        <v>MSBRKMCCB T___3TTM</v>
      </c>
      <c r="J663" s="68" t="str">
        <f t="shared" si="85"/>
        <v>MSBRKMCCBT___3TTM</v>
      </c>
      <c r="K663" s="8"/>
      <c r="L663" s="35"/>
      <c r="M663" s="22" t="s">
        <v>1748</v>
      </c>
      <c r="N663" s="9"/>
      <c r="O663" s="3"/>
      <c r="P663" s="22" t="s">
        <v>1749</v>
      </c>
      <c r="Q663" s="9"/>
      <c r="R663" s="3"/>
      <c r="S663" s="22" t="s">
        <v>1750</v>
      </c>
      <c r="T663" s="70" t="s">
        <v>2283</v>
      </c>
    </row>
    <row r="664" spans="1:20" s="45" customFormat="1" ht="13.2" customHeight="1">
      <c r="A664" s="47" t="s">
        <v>377</v>
      </c>
      <c r="B664" s="36" t="s">
        <v>1276</v>
      </c>
      <c r="C664" s="34" t="s">
        <v>1382</v>
      </c>
      <c r="D664" s="22" t="s">
        <v>1571</v>
      </c>
      <c r="E664" s="61" t="str">
        <f t="shared" si="86"/>
        <v>MS</v>
      </c>
      <c r="F664" s="61" t="str">
        <f t="shared" si="87"/>
        <v>BRK</v>
      </c>
      <c r="G664" s="59" t="str">
        <f t="shared" si="88"/>
        <v xml:space="preserve">MCCB </v>
      </c>
      <c r="H664" s="59" t="str">
        <f t="shared" si="89"/>
        <v>T___4TLS</v>
      </c>
      <c r="I664" s="74" t="str">
        <f t="shared" si="84"/>
        <v>MSBRKMCCB T___4TLS</v>
      </c>
      <c r="J664" s="68" t="str">
        <f t="shared" si="85"/>
        <v>MSBRKMCCBT___4TLS</v>
      </c>
      <c r="K664" s="8"/>
      <c r="L664" s="35"/>
      <c r="M664" s="22" t="s">
        <v>1751</v>
      </c>
      <c r="N664" s="9"/>
      <c r="O664" s="3"/>
      <c r="P664" s="22" t="s">
        <v>1752</v>
      </c>
      <c r="Q664" s="9"/>
      <c r="R664" s="3"/>
      <c r="S664" s="22" t="s">
        <v>1753</v>
      </c>
      <c r="T664" s="70" t="s">
        <v>2283</v>
      </c>
    </row>
    <row r="665" spans="1:20" s="45" customFormat="1" ht="13.2" customHeight="1">
      <c r="A665" s="47" t="s">
        <v>377</v>
      </c>
      <c r="B665" s="36" t="s">
        <v>1276</v>
      </c>
      <c r="C665" s="34" t="s">
        <v>1382</v>
      </c>
      <c r="D665" s="22" t="s">
        <v>1572</v>
      </c>
      <c r="E665" s="61" t="str">
        <f t="shared" si="86"/>
        <v>MS</v>
      </c>
      <c r="F665" s="61" t="str">
        <f t="shared" si="87"/>
        <v>BRK</v>
      </c>
      <c r="G665" s="59" t="str">
        <f t="shared" si="88"/>
        <v xml:space="preserve">MCCB </v>
      </c>
      <c r="H665" s="59" t="str">
        <f t="shared" si="89"/>
        <v>T___4TSW</v>
      </c>
      <c r="I665" s="74" t="str">
        <f t="shared" si="84"/>
        <v>MSBRKMCCB T___4TSW</v>
      </c>
      <c r="J665" s="68" t="str">
        <f t="shared" si="85"/>
        <v>MSBRKMCCBT___4TSW</v>
      </c>
      <c r="K665" s="8"/>
      <c r="L665" s="35"/>
      <c r="M665" s="22" t="s">
        <v>1754</v>
      </c>
      <c r="N665" s="9"/>
      <c r="O665" s="3"/>
      <c r="P665" s="22" t="s">
        <v>1755</v>
      </c>
      <c r="Q665" s="9"/>
      <c r="R665" s="3"/>
      <c r="S665" s="22" t="s">
        <v>1756</v>
      </c>
      <c r="T665" s="70" t="s">
        <v>2283</v>
      </c>
    </row>
    <row r="666" spans="1:20" s="45" customFormat="1" ht="13.2" customHeight="1">
      <c r="A666" s="47" t="s">
        <v>377</v>
      </c>
      <c r="B666" s="36" t="s">
        <v>1276</v>
      </c>
      <c r="C666" s="34" t="s">
        <v>1382</v>
      </c>
      <c r="D666" s="22" t="s">
        <v>1573</v>
      </c>
      <c r="E666" s="61" t="str">
        <f t="shared" si="86"/>
        <v>MS</v>
      </c>
      <c r="F666" s="61" t="str">
        <f t="shared" si="87"/>
        <v>BRK</v>
      </c>
      <c r="G666" s="59" t="str">
        <f t="shared" si="88"/>
        <v xml:space="preserve">MCCB </v>
      </c>
      <c r="H666" s="59" t="str">
        <f t="shared" si="89"/>
        <v>T___4TTM</v>
      </c>
      <c r="I666" s="74" t="str">
        <f t="shared" si="84"/>
        <v>MSBRKMCCB T___4TTM</v>
      </c>
      <c r="J666" s="68" t="str">
        <f t="shared" si="85"/>
        <v>MSBRKMCCBT___4TTM</v>
      </c>
      <c r="K666" s="8"/>
      <c r="L666" s="35"/>
      <c r="M666" s="22" t="s">
        <v>1757</v>
      </c>
      <c r="N666" s="9"/>
      <c r="O666" s="3"/>
      <c r="P666" s="22" t="s">
        <v>1758</v>
      </c>
      <c r="Q666" s="9"/>
      <c r="R666" s="3"/>
      <c r="S666" s="22" t="s">
        <v>1759</v>
      </c>
      <c r="T666" s="70" t="s">
        <v>2283</v>
      </c>
    </row>
    <row r="667" spans="1:20" s="45" customFormat="1" ht="13.2" customHeight="1">
      <c r="A667" s="47" t="s">
        <v>377</v>
      </c>
      <c r="B667" s="36" t="s">
        <v>1276</v>
      </c>
      <c r="C667" s="34" t="s">
        <v>1382</v>
      </c>
      <c r="D667" s="22" t="s">
        <v>1574</v>
      </c>
      <c r="E667" s="61" t="str">
        <f t="shared" si="86"/>
        <v>MS</v>
      </c>
      <c r="F667" s="61" t="str">
        <f t="shared" si="87"/>
        <v>BRK</v>
      </c>
      <c r="G667" s="59" t="str">
        <f t="shared" si="88"/>
        <v xml:space="preserve">MCCB </v>
      </c>
      <c r="H667" s="59" t="str">
        <f t="shared" si="89"/>
        <v>T___5TLS</v>
      </c>
      <c r="I667" s="74" t="str">
        <f t="shared" si="84"/>
        <v>MSBRKMCCB T___5TLS</v>
      </c>
      <c r="J667" s="68" t="str">
        <f t="shared" si="85"/>
        <v>MSBRKMCCBT___5TLS</v>
      </c>
      <c r="K667" s="8"/>
      <c r="L667" s="35"/>
      <c r="M667" s="22" t="s">
        <v>1760</v>
      </c>
      <c r="N667" s="9"/>
      <c r="O667" s="3"/>
      <c r="P667" s="22" t="s">
        <v>1761</v>
      </c>
      <c r="Q667" s="9"/>
      <c r="R667" s="3"/>
      <c r="S667" s="22" t="s">
        <v>1762</v>
      </c>
      <c r="T667" s="70" t="s">
        <v>2283</v>
      </c>
    </row>
    <row r="668" spans="1:20" s="45" customFormat="1" ht="13.2" customHeight="1">
      <c r="A668" s="47" t="s">
        <v>377</v>
      </c>
      <c r="B668" s="36" t="s">
        <v>1276</v>
      </c>
      <c r="C668" s="34" t="s">
        <v>1382</v>
      </c>
      <c r="D668" s="22" t="s">
        <v>1575</v>
      </c>
      <c r="E668" s="61" t="str">
        <f t="shared" si="86"/>
        <v>MS</v>
      </c>
      <c r="F668" s="61" t="str">
        <f t="shared" si="87"/>
        <v>BRK</v>
      </c>
      <c r="G668" s="59" t="str">
        <f t="shared" si="88"/>
        <v xml:space="preserve">MCCB </v>
      </c>
      <c r="H668" s="59" t="str">
        <f t="shared" si="89"/>
        <v>T___5TSW</v>
      </c>
      <c r="I668" s="74" t="str">
        <f t="shared" si="84"/>
        <v>MSBRKMCCB T___5TSW</v>
      </c>
      <c r="J668" s="68" t="str">
        <f t="shared" si="85"/>
        <v>MSBRKMCCBT___5TSW</v>
      </c>
      <c r="K668" s="8"/>
      <c r="L668" s="35"/>
      <c r="M668" s="22" t="s">
        <v>1763</v>
      </c>
      <c r="N668" s="9"/>
      <c r="O668" s="3"/>
      <c r="P668" s="22" t="s">
        <v>1764</v>
      </c>
      <c r="Q668" s="9"/>
      <c r="R668" s="3"/>
      <c r="S668" s="22" t="s">
        <v>1765</v>
      </c>
      <c r="T668" s="70" t="s">
        <v>2283</v>
      </c>
    </row>
    <row r="669" spans="1:20" s="45" customFormat="1" ht="13.2" customHeight="1">
      <c r="A669" s="47" t="s">
        <v>377</v>
      </c>
      <c r="B669" s="36" t="s">
        <v>1276</v>
      </c>
      <c r="C669" s="34" t="s">
        <v>1382</v>
      </c>
      <c r="D669" s="22" t="s">
        <v>1576</v>
      </c>
      <c r="E669" s="61" t="str">
        <f t="shared" si="86"/>
        <v>MS</v>
      </c>
      <c r="F669" s="61" t="str">
        <f t="shared" si="87"/>
        <v>BRK</v>
      </c>
      <c r="G669" s="59" t="str">
        <f t="shared" si="88"/>
        <v xml:space="preserve">MCCB </v>
      </c>
      <c r="H669" s="59" t="str">
        <f t="shared" si="89"/>
        <v>T___5TTM</v>
      </c>
      <c r="I669" s="74" t="str">
        <f t="shared" si="84"/>
        <v>MSBRKMCCB T___5TTM</v>
      </c>
      <c r="J669" s="68" t="str">
        <f t="shared" si="85"/>
        <v>MSBRKMCCBT___5TTM</v>
      </c>
      <c r="K669" s="8"/>
      <c r="L669" s="35"/>
      <c r="M669" s="22" t="s">
        <v>1766</v>
      </c>
      <c r="N669" s="9"/>
      <c r="O669" s="3"/>
      <c r="P669" s="22" t="s">
        <v>1767</v>
      </c>
      <c r="Q669" s="9"/>
      <c r="R669" s="3"/>
      <c r="S669" s="22" t="s">
        <v>1768</v>
      </c>
      <c r="T669" s="70" t="s">
        <v>2283</v>
      </c>
    </row>
    <row r="670" spans="1:20" s="45" customFormat="1" ht="13.2" customHeight="1">
      <c r="A670" s="47" t="s">
        <v>377</v>
      </c>
      <c r="B670" s="36" t="s">
        <v>1276</v>
      </c>
      <c r="C670" s="34" t="s">
        <v>1382</v>
      </c>
      <c r="D670" s="22" t="s">
        <v>1577</v>
      </c>
      <c r="E670" s="61" t="str">
        <f t="shared" si="86"/>
        <v>MS</v>
      </c>
      <c r="F670" s="61" t="str">
        <f t="shared" si="87"/>
        <v>BRK</v>
      </c>
      <c r="G670" s="59" t="str">
        <f t="shared" si="88"/>
        <v xml:space="preserve">MCCB </v>
      </c>
      <c r="H670" s="59" t="str">
        <f t="shared" si="89"/>
        <v>T___6TLS</v>
      </c>
      <c r="I670" s="74" t="str">
        <f t="shared" si="84"/>
        <v>MSBRKMCCB T___6TLS</v>
      </c>
      <c r="J670" s="68" t="str">
        <f t="shared" si="85"/>
        <v>MSBRKMCCBT___6TLS</v>
      </c>
      <c r="K670" s="8"/>
      <c r="L670" s="35"/>
      <c r="M670" s="22" t="s">
        <v>1769</v>
      </c>
      <c r="N670" s="9"/>
      <c r="O670" s="3"/>
      <c r="P670" s="22" t="s">
        <v>1770</v>
      </c>
      <c r="Q670" s="9"/>
      <c r="R670" s="3"/>
      <c r="S670" s="22" t="s">
        <v>1771</v>
      </c>
      <c r="T670" s="70" t="s">
        <v>2283</v>
      </c>
    </row>
    <row r="671" spans="1:20" s="45" customFormat="1" ht="13.2" customHeight="1">
      <c r="A671" s="47" t="s">
        <v>377</v>
      </c>
      <c r="B671" s="36" t="s">
        <v>1276</v>
      </c>
      <c r="C671" s="34" t="s">
        <v>1382</v>
      </c>
      <c r="D671" s="22" t="s">
        <v>1578</v>
      </c>
      <c r="E671" s="61" t="str">
        <f t="shared" si="86"/>
        <v>MS</v>
      </c>
      <c r="F671" s="61" t="str">
        <f t="shared" si="87"/>
        <v>BRK</v>
      </c>
      <c r="G671" s="59" t="str">
        <f t="shared" si="88"/>
        <v xml:space="preserve">MCCB </v>
      </c>
      <c r="H671" s="59" t="str">
        <f t="shared" si="89"/>
        <v>T___6TSW</v>
      </c>
      <c r="I671" s="74" t="str">
        <f t="shared" si="84"/>
        <v>MSBRKMCCB T___6TSW</v>
      </c>
      <c r="J671" s="68" t="str">
        <f t="shared" si="85"/>
        <v>MSBRKMCCBT___6TSW</v>
      </c>
      <c r="K671" s="8"/>
      <c r="L671" s="35"/>
      <c r="M671" s="22" t="s">
        <v>1772</v>
      </c>
      <c r="N671" s="9"/>
      <c r="O671" s="3"/>
      <c r="P671" s="22" t="s">
        <v>1773</v>
      </c>
      <c r="Q671" s="9"/>
      <c r="R671" s="3"/>
      <c r="S671" s="22" t="s">
        <v>1774</v>
      </c>
      <c r="T671" s="70" t="s">
        <v>2283</v>
      </c>
    </row>
    <row r="672" spans="1:20" s="45" customFormat="1" ht="13.2" customHeight="1">
      <c r="A672" s="47" t="s">
        <v>377</v>
      </c>
      <c r="B672" s="36" t="s">
        <v>1276</v>
      </c>
      <c r="C672" s="34" t="s">
        <v>1382</v>
      </c>
      <c r="D672" s="22" t="s">
        <v>1579</v>
      </c>
      <c r="E672" s="61" t="str">
        <f t="shared" si="86"/>
        <v>MS</v>
      </c>
      <c r="F672" s="61" t="str">
        <f t="shared" si="87"/>
        <v>BRK</v>
      </c>
      <c r="G672" s="59" t="str">
        <f t="shared" si="88"/>
        <v xml:space="preserve">MCCB </v>
      </c>
      <c r="H672" s="59" t="str">
        <f t="shared" si="89"/>
        <v>TH2_2HSW</v>
      </c>
      <c r="I672" s="74" t="str">
        <f t="shared" si="84"/>
        <v>MSBRKMCCB TH2_2HSW</v>
      </c>
      <c r="J672" s="68" t="str">
        <f t="shared" si="85"/>
        <v>MSBRKMCCBTH2_2HSW</v>
      </c>
      <c r="K672" s="8"/>
      <c r="L672" s="35"/>
      <c r="M672" s="22" t="s">
        <v>1580</v>
      </c>
      <c r="N672" s="9"/>
      <c r="O672" s="3"/>
      <c r="P672" s="22" t="s">
        <v>1581</v>
      </c>
      <c r="Q672" s="9"/>
      <c r="R672" s="3"/>
      <c r="S672" s="22" t="s">
        <v>1582</v>
      </c>
      <c r="T672" s="70" t="s">
        <v>2283</v>
      </c>
    </row>
    <row r="673" spans="1:20" s="45" customFormat="1" ht="13.2" customHeight="1">
      <c r="A673" s="47" t="s">
        <v>377</v>
      </c>
      <c r="B673" s="36" t="s">
        <v>1276</v>
      </c>
      <c r="C673" s="34" t="s">
        <v>1382</v>
      </c>
      <c r="D673" s="22" t="s">
        <v>1583</v>
      </c>
      <c r="E673" s="61" t="str">
        <f t="shared" si="86"/>
        <v>MS</v>
      </c>
      <c r="F673" s="61" t="str">
        <f t="shared" si="87"/>
        <v>BRK</v>
      </c>
      <c r="G673" s="59" t="str">
        <f t="shared" si="88"/>
        <v xml:space="preserve">MCCB </v>
      </c>
      <c r="H673" s="59" t="str">
        <f t="shared" si="89"/>
        <v>TH2_2HTM</v>
      </c>
      <c r="I673" s="74" t="str">
        <f t="shared" si="84"/>
        <v>MSBRKMCCB TH2_2HTM</v>
      </c>
      <c r="J673" s="68" t="str">
        <f t="shared" si="85"/>
        <v>MSBRKMCCBTH2_2HTM</v>
      </c>
      <c r="K673" s="8"/>
      <c r="L673" s="35"/>
      <c r="M673" s="22" t="s">
        <v>1584</v>
      </c>
      <c r="N673" s="9"/>
      <c r="O673" s="3"/>
      <c r="P673" s="22" t="s">
        <v>1585</v>
      </c>
      <c r="Q673" s="9"/>
      <c r="R673" s="3"/>
      <c r="S673" s="22" t="s">
        <v>1586</v>
      </c>
      <c r="T673" s="70" t="s">
        <v>2283</v>
      </c>
    </row>
    <row r="674" spans="1:20" s="45" customFormat="1" ht="13.2" customHeight="1">
      <c r="A674" s="47" t="s">
        <v>377</v>
      </c>
      <c r="B674" s="36" t="s">
        <v>1276</v>
      </c>
      <c r="C674" s="34" t="s">
        <v>1382</v>
      </c>
      <c r="D674" s="22" t="s">
        <v>1587</v>
      </c>
      <c r="E674" s="61" t="str">
        <f t="shared" si="86"/>
        <v>MS</v>
      </c>
      <c r="F674" s="61" t="str">
        <f t="shared" si="87"/>
        <v>BRK</v>
      </c>
      <c r="G674" s="59" t="str">
        <f t="shared" si="88"/>
        <v xml:space="preserve">MCCB </v>
      </c>
      <c r="H674" s="59" t="str">
        <f t="shared" si="89"/>
        <v>TH3_2ETM</v>
      </c>
      <c r="I674" s="74" t="str">
        <f t="shared" si="84"/>
        <v>MSBRKMCCB TH3_2ETM</v>
      </c>
      <c r="J674" s="68" t="str">
        <f t="shared" si="85"/>
        <v>MSBRKMCCBTH3_2ETM</v>
      </c>
      <c r="K674" s="8"/>
      <c r="L674" s="35"/>
      <c r="M674" s="22" t="s">
        <v>1588</v>
      </c>
      <c r="N674" s="9"/>
      <c r="O674" s="3"/>
      <c r="P674" s="22" t="s">
        <v>1589</v>
      </c>
      <c r="Q674" s="9"/>
      <c r="R674" s="3"/>
      <c r="S674" s="22" t="s">
        <v>1590</v>
      </c>
      <c r="T674" s="70" t="s">
        <v>2283</v>
      </c>
    </row>
    <row r="675" spans="1:20" s="45" customFormat="1" ht="13.2" customHeight="1">
      <c r="A675" s="47" t="s">
        <v>377</v>
      </c>
      <c r="B675" s="36" t="s">
        <v>1276</v>
      </c>
      <c r="C675" s="34" t="s">
        <v>1382</v>
      </c>
      <c r="D675" s="22" t="s">
        <v>2016</v>
      </c>
      <c r="E675" s="61" t="str">
        <f t="shared" si="86"/>
        <v>MS</v>
      </c>
      <c r="F675" s="61" t="str">
        <f t="shared" si="87"/>
        <v>BRK</v>
      </c>
      <c r="G675" s="59" t="str">
        <f t="shared" si="88"/>
        <v xml:space="preserve">MCCB </v>
      </c>
      <c r="H675" s="59" t="str">
        <f t="shared" si="89"/>
        <v>TH3_2HSW</v>
      </c>
      <c r="I675" s="74" t="str">
        <f t="shared" si="84"/>
        <v>MSBRKMCCB TH3_2HSW</v>
      </c>
      <c r="J675" s="68" t="str">
        <f t="shared" si="85"/>
        <v>MSBRKMCCBTH3_2HSW</v>
      </c>
      <c r="K675" s="8"/>
      <c r="L675" s="35"/>
      <c r="M675" s="22" t="s">
        <v>2017</v>
      </c>
      <c r="N675" s="9"/>
      <c r="O675" s="3"/>
      <c r="P675" s="22" t="s">
        <v>2018</v>
      </c>
      <c r="Q675" s="9"/>
      <c r="R675" s="3"/>
      <c r="S675" s="22" t="s">
        <v>2019</v>
      </c>
      <c r="T675" s="70" t="s">
        <v>2283</v>
      </c>
    </row>
    <row r="676" spans="1:20" s="45" customFormat="1" ht="13.2" customHeight="1">
      <c r="A676" s="47" t="s">
        <v>377</v>
      </c>
      <c r="B676" s="36" t="s">
        <v>1276</v>
      </c>
      <c r="C676" s="34" t="s">
        <v>1382</v>
      </c>
      <c r="D676" s="22" t="s">
        <v>1591</v>
      </c>
      <c r="E676" s="61" t="str">
        <f t="shared" si="86"/>
        <v>MS</v>
      </c>
      <c r="F676" s="61" t="str">
        <f t="shared" si="87"/>
        <v>BRK</v>
      </c>
      <c r="G676" s="59" t="str">
        <f t="shared" si="88"/>
        <v xml:space="preserve">MCCB </v>
      </c>
      <c r="H676" s="59" t="str">
        <f t="shared" si="89"/>
        <v>TH3_2HTM</v>
      </c>
      <c r="I676" s="74" t="str">
        <f t="shared" si="84"/>
        <v>MSBRKMCCB TH3_2HTM</v>
      </c>
      <c r="J676" s="68" t="str">
        <f t="shared" si="85"/>
        <v>MSBRKMCCBTH3_2HTM</v>
      </c>
      <c r="K676" s="8"/>
      <c r="L676" s="35"/>
      <c r="M676" s="22" t="s">
        <v>1472</v>
      </c>
      <c r="N676" s="9"/>
      <c r="O676" s="3"/>
      <c r="P676" s="22" t="s">
        <v>1592</v>
      </c>
      <c r="Q676" s="9"/>
      <c r="R676" s="3"/>
      <c r="S676" s="22" t="s">
        <v>1474</v>
      </c>
      <c r="T676" s="70" t="s">
        <v>2283</v>
      </c>
    </row>
    <row r="677" spans="1:20" s="45" customFormat="1" ht="13.2" customHeight="1">
      <c r="A677" s="47" t="s">
        <v>377</v>
      </c>
      <c r="B677" s="36" t="s">
        <v>1276</v>
      </c>
      <c r="C677" s="34" t="s">
        <v>1382</v>
      </c>
      <c r="D677" s="22" t="s">
        <v>1593</v>
      </c>
      <c r="E677" s="61" t="str">
        <f t="shared" si="86"/>
        <v>MS</v>
      </c>
      <c r="F677" s="61" t="str">
        <f t="shared" si="87"/>
        <v>BRK</v>
      </c>
      <c r="G677" s="59" t="str">
        <f t="shared" si="88"/>
        <v xml:space="preserve">MCCB </v>
      </c>
      <c r="H677" s="59" t="str">
        <f t="shared" si="89"/>
        <v>TH3_3HLS</v>
      </c>
      <c r="I677" s="74" t="str">
        <f t="shared" si="84"/>
        <v>MSBRKMCCB TH3_3HLS</v>
      </c>
      <c r="J677" s="68" t="str">
        <f t="shared" si="85"/>
        <v>MSBRKMCCBTH3_3HLS</v>
      </c>
      <c r="K677" s="8"/>
      <c r="L677" s="35"/>
      <c r="M677" s="22" t="s">
        <v>1594</v>
      </c>
      <c r="N677" s="9"/>
      <c r="O677" s="3"/>
      <c r="P677" s="22" t="s">
        <v>1595</v>
      </c>
      <c r="Q677" s="9"/>
      <c r="R677" s="3"/>
      <c r="S677" s="22" t="s">
        <v>1596</v>
      </c>
      <c r="T677" s="70" t="s">
        <v>2283</v>
      </c>
    </row>
    <row r="678" spans="1:20" s="45" customFormat="1" ht="13.2" customHeight="1">
      <c r="A678" s="47" t="s">
        <v>377</v>
      </c>
      <c r="B678" s="36" t="s">
        <v>1276</v>
      </c>
      <c r="C678" s="34" t="s">
        <v>1382</v>
      </c>
      <c r="D678" s="22" t="s">
        <v>1597</v>
      </c>
      <c r="E678" s="61" t="str">
        <f t="shared" si="86"/>
        <v>MS</v>
      </c>
      <c r="F678" s="61" t="str">
        <f t="shared" si="87"/>
        <v>BRK</v>
      </c>
      <c r="G678" s="59" t="str">
        <f t="shared" si="88"/>
        <v xml:space="preserve">MCCB </v>
      </c>
      <c r="H678" s="59" t="str">
        <f t="shared" si="89"/>
        <v>TH3_3HTM</v>
      </c>
      <c r="I678" s="74" t="str">
        <f t="shared" si="84"/>
        <v>MSBRKMCCB TH3_3HTM</v>
      </c>
      <c r="J678" s="68" t="str">
        <f t="shared" si="85"/>
        <v>MSBRKMCCBTH3_3HTM</v>
      </c>
      <c r="K678" s="8"/>
      <c r="L678" s="35"/>
      <c r="M678" s="22" t="s">
        <v>1598</v>
      </c>
      <c r="N678" s="9"/>
      <c r="O678" s="3"/>
      <c r="P678" s="22" t="s">
        <v>1599</v>
      </c>
      <c r="Q678" s="9"/>
      <c r="R678" s="3"/>
      <c r="S678" s="22" t="s">
        <v>1600</v>
      </c>
      <c r="T678" s="70" t="s">
        <v>2283</v>
      </c>
    </row>
    <row r="679" spans="1:20" s="45" customFormat="1" ht="13.2" customHeight="1">
      <c r="A679" s="47" t="s">
        <v>377</v>
      </c>
      <c r="B679" s="36" t="s">
        <v>1276</v>
      </c>
      <c r="C679" s="34" t="s">
        <v>1382</v>
      </c>
      <c r="D679" s="22" t="s">
        <v>1601</v>
      </c>
      <c r="E679" s="61" t="str">
        <f t="shared" si="86"/>
        <v>MS</v>
      </c>
      <c r="F679" s="61" t="str">
        <f t="shared" si="87"/>
        <v>BRK</v>
      </c>
      <c r="G679" s="59" t="str">
        <f t="shared" si="88"/>
        <v xml:space="preserve">MCCB </v>
      </c>
      <c r="H679" s="59" t="str">
        <f t="shared" si="89"/>
        <v>TH3_4ELS</v>
      </c>
      <c r="I679" s="74" t="str">
        <f t="shared" si="84"/>
        <v>MSBRKMCCB TH3_4ELS</v>
      </c>
      <c r="J679" s="68" t="str">
        <f t="shared" si="85"/>
        <v>MSBRKMCCBTH3_4ELS</v>
      </c>
      <c r="K679" s="8"/>
      <c r="L679" s="35"/>
      <c r="M679" s="22" t="s">
        <v>1602</v>
      </c>
      <c r="N679" s="9"/>
      <c r="O679" s="3"/>
      <c r="P679" s="22" t="s">
        <v>1603</v>
      </c>
      <c r="Q679" s="9"/>
      <c r="R679" s="3"/>
      <c r="S679" s="22" t="s">
        <v>1604</v>
      </c>
      <c r="T679" s="70" t="s">
        <v>2283</v>
      </c>
    </row>
    <row r="680" spans="1:20" s="45" customFormat="1" ht="13.2" customHeight="1">
      <c r="A680" s="47" t="s">
        <v>377</v>
      </c>
      <c r="B680" s="36" t="s">
        <v>1276</v>
      </c>
      <c r="C680" s="34" t="s">
        <v>1382</v>
      </c>
      <c r="D680" s="22" t="s">
        <v>1605</v>
      </c>
      <c r="E680" s="61" t="str">
        <f t="shared" si="86"/>
        <v>MS</v>
      </c>
      <c r="F680" s="61" t="str">
        <f t="shared" si="87"/>
        <v>BRK</v>
      </c>
      <c r="G680" s="59" t="str">
        <f t="shared" si="88"/>
        <v xml:space="preserve">MCCB </v>
      </c>
      <c r="H680" s="59" t="str">
        <f t="shared" si="89"/>
        <v>TH3_4ETM</v>
      </c>
      <c r="I680" s="74" t="str">
        <f t="shared" si="84"/>
        <v>MSBRKMCCB TH3_4ETM</v>
      </c>
      <c r="J680" s="68" t="str">
        <f t="shared" si="85"/>
        <v>MSBRKMCCBTH3_4ETM</v>
      </c>
      <c r="K680" s="8"/>
      <c r="L680" s="35"/>
      <c r="M680" s="22" t="s">
        <v>1606</v>
      </c>
      <c r="N680" s="9"/>
      <c r="O680" s="3"/>
      <c r="P680" s="22" t="s">
        <v>1607</v>
      </c>
      <c r="Q680" s="9"/>
      <c r="R680" s="3"/>
      <c r="S680" s="22" t="s">
        <v>1608</v>
      </c>
      <c r="T680" s="70" t="s">
        <v>2283</v>
      </c>
    </row>
    <row r="681" spans="1:20" s="45" customFormat="1" ht="13.2" customHeight="1">
      <c r="A681" s="47" t="s">
        <v>377</v>
      </c>
      <c r="B681" s="36" t="s">
        <v>1276</v>
      </c>
      <c r="C681" s="34" t="s">
        <v>1382</v>
      </c>
      <c r="D681" s="22" t="s">
        <v>1609</v>
      </c>
      <c r="E681" s="61" t="str">
        <f t="shared" si="86"/>
        <v>MS</v>
      </c>
      <c r="F681" s="61" t="str">
        <f t="shared" si="87"/>
        <v>BRK</v>
      </c>
      <c r="G681" s="59" t="str">
        <f t="shared" si="88"/>
        <v xml:space="preserve">MCCB </v>
      </c>
      <c r="H681" s="59" t="str">
        <f t="shared" si="89"/>
        <v>TH3_4HLS</v>
      </c>
      <c r="I681" s="74" t="str">
        <f t="shared" si="84"/>
        <v>MSBRKMCCB TH3_4HLS</v>
      </c>
      <c r="J681" s="68" t="str">
        <f t="shared" si="85"/>
        <v>MSBRKMCCBTH3_4HLS</v>
      </c>
      <c r="K681" s="8"/>
      <c r="L681" s="35"/>
      <c r="M681" s="22" t="s">
        <v>1610</v>
      </c>
      <c r="N681" s="9"/>
      <c r="O681" s="3"/>
      <c r="P681" s="22" t="s">
        <v>1611</v>
      </c>
      <c r="Q681" s="9"/>
      <c r="R681" s="3"/>
      <c r="S681" s="22" t="s">
        <v>1612</v>
      </c>
      <c r="T681" s="70" t="s">
        <v>2283</v>
      </c>
    </row>
    <row r="682" spans="1:20" s="45" customFormat="1" ht="13.2" customHeight="1">
      <c r="A682" s="47" t="s">
        <v>377</v>
      </c>
      <c r="B682" s="36" t="s">
        <v>1276</v>
      </c>
      <c r="C682" s="34" t="s">
        <v>1382</v>
      </c>
      <c r="D682" s="22" t="s">
        <v>1613</v>
      </c>
      <c r="E682" s="61" t="str">
        <f t="shared" si="86"/>
        <v>MS</v>
      </c>
      <c r="F682" s="61" t="str">
        <f t="shared" si="87"/>
        <v>BRK</v>
      </c>
      <c r="G682" s="59" t="str">
        <f t="shared" si="88"/>
        <v xml:space="preserve">MCCB </v>
      </c>
      <c r="H682" s="59" t="str">
        <f t="shared" si="89"/>
        <v>TH3_4HTM</v>
      </c>
      <c r="I682" s="74" t="str">
        <f t="shared" si="84"/>
        <v>MSBRKMCCB TH3_4HTM</v>
      </c>
      <c r="J682" s="68" t="str">
        <f t="shared" si="85"/>
        <v>MSBRKMCCBTH3_4HTM</v>
      </c>
      <c r="K682" s="8"/>
      <c r="L682" s="35"/>
      <c r="M682" s="22" t="s">
        <v>1480</v>
      </c>
      <c r="N682" s="9"/>
      <c r="O682" s="3"/>
      <c r="P682" s="22" t="s">
        <v>1481</v>
      </c>
      <c r="Q682" s="9"/>
      <c r="R682" s="3"/>
      <c r="S682" s="22" t="s">
        <v>1482</v>
      </c>
      <c r="T682" s="70" t="s">
        <v>2283</v>
      </c>
    </row>
    <row r="683" spans="1:20" s="45" customFormat="1" ht="13.2" customHeight="1">
      <c r="A683" s="47" t="s">
        <v>377</v>
      </c>
      <c r="B683" s="36" t="s">
        <v>1276</v>
      </c>
      <c r="C683" s="34" t="s">
        <v>1382</v>
      </c>
      <c r="D683" s="22" t="s">
        <v>2020</v>
      </c>
      <c r="E683" s="61" t="str">
        <f t="shared" si="86"/>
        <v>MS</v>
      </c>
      <c r="F683" s="61" t="str">
        <f t="shared" si="87"/>
        <v>BRK</v>
      </c>
      <c r="G683" s="59" t="str">
        <f t="shared" si="88"/>
        <v xml:space="preserve">MCCB </v>
      </c>
      <c r="H683" s="59" t="str">
        <f t="shared" si="89"/>
        <v>TH3_4HSW</v>
      </c>
      <c r="I683" s="74" t="str">
        <f t="shared" si="84"/>
        <v>MSBRKMCCB TH3_4HSW</v>
      </c>
      <c r="J683" s="68" t="str">
        <f t="shared" si="85"/>
        <v>MSBRKMCCBTH3_4HSW</v>
      </c>
      <c r="K683" s="8"/>
      <c r="L683" s="35"/>
      <c r="M683" s="22" t="s">
        <v>1476</v>
      </c>
      <c r="N683" s="9"/>
      <c r="O683" s="3"/>
      <c r="P683" s="22" t="s">
        <v>1477</v>
      </c>
      <c r="Q683" s="9"/>
      <c r="R683" s="3"/>
      <c r="S683" s="22" t="s">
        <v>1478</v>
      </c>
      <c r="T683" s="70" t="s">
        <v>2283</v>
      </c>
    </row>
    <row r="684" spans="1:20" s="45" customFormat="1" ht="13.2" customHeight="1">
      <c r="A684" s="47" t="s">
        <v>377</v>
      </c>
      <c r="B684" s="36" t="s">
        <v>1276</v>
      </c>
      <c r="C684" s="34" t="s">
        <v>1382</v>
      </c>
      <c r="D684" s="22" t="s">
        <v>1614</v>
      </c>
      <c r="E684" s="61" t="str">
        <f t="shared" si="86"/>
        <v>MS</v>
      </c>
      <c r="F684" s="61" t="str">
        <f t="shared" si="87"/>
        <v>BRK</v>
      </c>
      <c r="G684" s="59" t="str">
        <f t="shared" si="88"/>
        <v xml:space="preserve">MCCB </v>
      </c>
      <c r="H684" s="59" t="str">
        <f t="shared" si="89"/>
        <v>TH3_5ELS</v>
      </c>
      <c r="I684" s="74" t="str">
        <f t="shared" si="84"/>
        <v>MSBRKMCCB TH3_5ELS</v>
      </c>
      <c r="J684" s="68" t="str">
        <f t="shared" si="85"/>
        <v>MSBRKMCCBTH3_5ELS</v>
      </c>
      <c r="K684" s="8"/>
      <c r="L684" s="35"/>
      <c r="M684" s="22" t="s">
        <v>1615</v>
      </c>
      <c r="N684" s="9"/>
      <c r="O684" s="3"/>
      <c r="P684" s="22" t="s">
        <v>1616</v>
      </c>
      <c r="Q684" s="9"/>
      <c r="R684" s="3"/>
      <c r="S684" s="22" t="s">
        <v>1617</v>
      </c>
      <c r="T684" s="70" t="s">
        <v>2283</v>
      </c>
    </row>
    <row r="685" spans="1:20" s="45" customFormat="1" ht="13.2" customHeight="1">
      <c r="A685" s="47" t="s">
        <v>377</v>
      </c>
      <c r="B685" s="36" t="s">
        <v>1276</v>
      </c>
      <c r="C685" s="34" t="s">
        <v>1382</v>
      </c>
      <c r="D685" s="22" t="s">
        <v>1618</v>
      </c>
      <c r="E685" s="61" t="str">
        <f t="shared" si="86"/>
        <v>MS</v>
      </c>
      <c r="F685" s="61" t="str">
        <f t="shared" si="87"/>
        <v>BRK</v>
      </c>
      <c r="G685" s="59" t="str">
        <f t="shared" si="88"/>
        <v xml:space="preserve">MCCB </v>
      </c>
      <c r="H685" s="59" t="str">
        <f t="shared" si="89"/>
        <v>TH3_5HLS</v>
      </c>
      <c r="I685" s="74" t="str">
        <f t="shared" si="84"/>
        <v>MSBRKMCCB TH3_5HLS</v>
      </c>
      <c r="J685" s="68" t="str">
        <f t="shared" si="85"/>
        <v>MSBRKMCCBTH3_5HLS</v>
      </c>
      <c r="K685" s="8"/>
      <c r="L685" s="35"/>
      <c r="M685" s="22" t="s">
        <v>1619</v>
      </c>
      <c r="N685" s="9"/>
      <c r="O685" s="3"/>
      <c r="P685" s="22" t="s">
        <v>1620</v>
      </c>
      <c r="Q685" s="9"/>
      <c r="R685" s="3"/>
      <c r="S685" s="22" t="s">
        <v>1621</v>
      </c>
      <c r="T685" s="70" t="s">
        <v>2283</v>
      </c>
    </row>
    <row r="686" spans="1:20" s="45" customFormat="1" ht="13.2" customHeight="1">
      <c r="A686" s="47" t="s">
        <v>377</v>
      </c>
      <c r="B686" s="36" t="s">
        <v>1276</v>
      </c>
      <c r="C686" s="34" t="s">
        <v>1382</v>
      </c>
      <c r="D686" s="22" t="s">
        <v>1622</v>
      </c>
      <c r="E686" s="61" t="str">
        <f t="shared" si="86"/>
        <v>MS</v>
      </c>
      <c r="F686" s="61" t="str">
        <f t="shared" si="87"/>
        <v>BRK</v>
      </c>
      <c r="G686" s="59" t="str">
        <f t="shared" si="88"/>
        <v xml:space="preserve">MCCB </v>
      </c>
      <c r="H686" s="59" t="str">
        <f t="shared" si="89"/>
        <v>TH3_5HSW</v>
      </c>
      <c r="I686" s="74" t="str">
        <f t="shared" si="84"/>
        <v>MSBRKMCCB TH3_5HSW</v>
      </c>
      <c r="J686" s="68" t="str">
        <f t="shared" si="85"/>
        <v>MSBRKMCCBTH3_5HSW</v>
      </c>
      <c r="K686" s="8"/>
      <c r="L686" s="35"/>
      <c r="M686" s="22" t="s">
        <v>1484</v>
      </c>
      <c r="N686" s="9"/>
      <c r="O686" s="3"/>
      <c r="P686" s="22" t="s">
        <v>1485</v>
      </c>
      <c r="Q686" s="9"/>
      <c r="R686" s="3"/>
      <c r="S686" s="22" t="s">
        <v>1486</v>
      </c>
      <c r="T686" s="70" t="s">
        <v>2283</v>
      </c>
    </row>
    <row r="687" spans="1:20" s="45" customFormat="1" ht="13.2" customHeight="1">
      <c r="A687" s="47" t="s">
        <v>377</v>
      </c>
      <c r="B687" s="36" t="s">
        <v>1276</v>
      </c>
      <c r="C687" s="34" t="s">
        <v>1382</v>
      </c>
      <c r="D687" s="22" t="s">
        <v>1623</v>
      </c>
      <c r="E687" s="61" t="str">
        <f t="shared" si="86"/>
        <v>MS</v>
      </c>
      <c r="F687" s="61" t="str">
        <f t="shared" si="87"/>
        <v>BRK</v>
      </c>
      <c r="G687" s="59" t="str">
        <f t="shared" si="88"/>
        <v xml:space="preserve">MCCB </v>
      </c>
      <c r="H687" s="59" t="str">
        <f t="shared" si="89"/>
        <v>TH3_5HTM</v>
      </c>
      <c r="I687" s="74" t="str">
        <f t="shared" si="84"/>
        <v>MSBRKMCCB TH3_5HTM</v>
      </c>
      <c r="J687" s="68" t="str">
        <f t="shared" si="85"/>
        <v>MSBRKMCCBTH3_5HTM</v>
      </c>
      <c r="K687" s="8"/>
      <c r="L687" s="35"/>
      <c r="M687" s="22" t="s">
        <v>1624</v>
      </c>
      <c r="N687" s="9"/>
      <c r="O687" s="3"/>
      <c r="P687" s="22" t="s">
        <v>1625</v>
      </c>
      <c r="Q687" s="9"/>
      <c r="R687" s="3"/>
      <c r="S687" s="22" t="s">
        <v>1626</v>
      </c>
      <c r="T687" s="70" t="s">
        <v>2283</v>
      </c>
    </row>
    <row r="688" spans="1:20" s="45" customFormat="1" ht="13.2" customHeight="1">
      <c r="A688" s="47" t="s">
        <v>377</v>
      </c>
      <c r="B688" s="36" t="s">
        <v>1276</v>
      </c>
      <c r="C688" s="34" t="s">
        <v>1382</v>
      </c>
      <c r="D688" s="22" t="s">
        <v>1627</v>
      </c>
      <c r="E688" s="61" t="str">
        <f t="shared" si="86"/>
        <v>MS</v>
      </c>
      <c r="F688" s="61" t="str">
        <f t="shared" si="87"/>
        <v>BRK</v>
      </c>
      <c r="G688" s="59" t="str">
        <f t="shared" si="88"/>
        <v xml:space="preserve">MCCB </v>
      </c>
      <c r="H688" s="59" t="str">
        <f t="shared" si="89"/>
        <v>TH3_6HLS</v>
      </c>
      <c r="I688" s="74" t="str">
        <f t="shared" si="84"/>
        <v>MSBRKMCCB TH3_6HLS</v>
      </c>
      <c r="J688" s="68" t="str">
        <f t="shared" si="85"/>
        <v>MSBRKMCCBTH3_6HLS</v>
      </c>
      <c r="K688" s="8"/>
      <c r="L688" s="35"/>
      <c r="M688" s="22" t="s">
        <v>1628</v>
      </c>
      <c r="N688" s="9"/>
      <c r="O688" s="3"/>
      <c r="P688" s="22" t="s">
        <v>1629</v>
      </c>
      <c r="Q688" s="9"/>
      <c r="R688" s="3"/>
      <c r="S688" s="22" t="s">
        <v>1630</v>
      </c>
      <c r="T688" s="70" t="s">
        <v>2283</v>
      </c>
    </row>
    <row r="689" spans="1:20" s="45" customFormat="1" ht="13.2" customHeight="1">
      <c r="A689" s="47" t="s">
        <v>377</v>
      </c>
      <c r="B689" s="36" t="s">
        <v>1276</v>
      </c>
      <c r="C689" s="34" t="s">
        <v>1382</v>
      </c>
      <c r="D689" s="22" t="s">
        <v>1631</v>
      </c>
      <c r="E689" s="61" t="str">
        <f t="shared" si="86"/>
        <v>MS</v>
      </c>
      <c r="F689" s="61" t="str">
        <f t="shared" si="87"/>
        <v>BRK</v>
      </c>
      <c r="G689" s="59" t="str">
        <f t="shared" si="88"/>
        <v xml:space="preserve">MCCB </v>
      </c>
      <c r="H689" s="59" t="str">
        <f t="shared" si="89"/>
        <v>TH3_6HTM</v>
      </c>
      <c r="I689" s="74" t="str">
        <f t="shared" si="84"/>
        <v>MSBRKMCCB TH3_6HTM</v>
      </c>
      <c r="J689" s="68" t="str">
        <f t="shared" si="85"/>
        <v>MSBRKMCCBTH3_6HTM</v>
      </c>
      <c r="K689" s="8"/>
      <c r="L689" s="35"/>
      <c r="M689" s="22" t="s">
        <v>1632</v>
      </c>
      <c r="N689" s="9"/>
      <c r="O689" s="3"/>
      <c r="P689" s="22" t="s">
        <v>1633</v>
      </c>
      <c r="Q689" s="9"/>
      <c r="R689" s="3"/>
      <c r="S689" s="22" t="s">
        <v>1634</v>
      </c>
      <c r="T689" s="70" t="s">
        <v>2283</v>
      </c>
    </row>
    <row r="690" spans="1:20" s="45" customFormat="1" ht="13.2" customHeight="1">
      <c r="A690" s="47" t="s">
        <v>377</v>
      </c>
      <c r="B690" s="36" t="s">
        <v>1276</v>
      </c>
      <c r="C690" s="34" t="s">
        <v>1382</v>
      </c>
      <c r="D690" s="22" t="s">
        <v>2075</v>
      </c>
      <c r="E690" s="61" t="str">
        <f t="shared" si="86"/>
        <v>MS</v>
      </c>
      <c r="F690" s="61" t="str">
        <f t="shared" si="87"/>
        <v>BRK</v>
      </c>
      <c r="G690" s="59" t="str">
        <f t="shared" si="88"/>
        <v xml:space="preserve">MCCB </v>
      </c>
      <c r="H690" s="59" t="str">
        <f t="shared" si="89"/>
        <v>TH3_6HSW</v>
      </c>
      <c r="I690" s="74" t="str">
        <f t="shared" si="84"/>
        <v>MSBRKMCCB TH3_6HSW</v>
      </c>
      <c r="J690" s="68" t="str">
        <f t="shared" si="85"/>
        <v>MSBRKMCCBTH3_6HSW</v>
      </c>
      <c r="K690" s="8"/>
      <c r="L690" s="35"/>
      <c r="M690" s="22" t="s">
        <v>1488</v>
      </c>
      <c r="N690" s="9"/>
      <c r="O690" s="3"/>
      <c r="P690" s="22" t="s">
        <v>1489</v>
      </c>
      <c r="Q690" s="9"/>
      <c r="R690" s="3"/>
      <c r="S690" s="22" t="s">
        <v>1490</v>
      </c>
      <c r="T690" s="70" t="s">
        <v>2283</v>
      </c>
    </row>
    <row r="691" spans="1:20" s="45" customFormat="1" ht="13.2" customHeight="1">
      <c r="A691" s="47" t="s">
        <v>377</v>
      </c>
      <c r="B691" s="36" t="s">
        <v>1276</v>
      </c>
      <c r="C691" s="34" t="s">
        <v>1382</v>
      </c>
      <c r="D691" s="22" t="s">
        <v>2021</v>
      </c>
      <c r="E691" s="61" t="str">
        <f t="shared" si="86"/>
        <v>MS</v>
      </c>
      <c r="F691" s="61" t="str">
        <f t="shared" si="87"/>
        <v>BRK</v>
      </c>
      <c r="G691" s="59" t="str">
        <f t="shared" si="88"/>
        <v xml:space="preserve">MCCB </v>
      </c>
      <c r="H691" s="59" t="str">
        <f t="shared" si="89"/>
        <v>TH3P3HEN</v>
      </c>
      <c r="I691" s="74" t="str">
        <f t="shared" si="84"/>
        <v>MSBRKMCCB TH3P3HEN</v>
      </c>
      <c r="J691" s="68" t="str">
        <f t="shared" si="85"/>
        <v>MSBRKMCCBTH3P3HEN</v>
      </c>
      <c r="K691" s="8"/>
      <c r="L691" s="35"/>
      <c r="M691" s="22" t="s">
        <v>2022</v>
      </c>
      <c r="N691" s="9"/>
      <c r="O691" s="3"/>
      <c r="P691" s="22" t="s">
        <v>2023</v>
      </c>
      <c r="Q691" s="9"/>
      <c r="R691" s="3"/>
      <c r="S691" s="22" t="s">
        <v>2024</v>
      </c>
      <c r="T691" s="70" t="s">
        <v>2283</v>
      </c>
    </row>
    <row r="692" spans="1:20" s="45" customFormat="1" ht="13.2" customHeight="1">
      <c r="A692" s="47" t="s">
        <v>377</v>
      </c>
      <c r="B692" s="36" t="s">
        <v>1276</v>
      </c>
      <c r="C692" s="34" t="s">
        <v>1382</v>
      </c>
      <c r="D692" s="22" t="s">
        <v>2025</v>
      </c>
      <c r="E692" s="61" t="str">
        <f t="shared" si="86"/>
        <v>MS</v>
      </c>
      <c r="F692" s="61" t="str">
        <f t="shared" si="87"/>
        <v>BRK</v>
      </c>
      <c r="G692" s="59" t="str">
        <f t="shared" si="88"/>
        <v xml:space="preserve">MCCB </v>
      </c>
      <c r="H692" s="59" t="str">
        <f t="shared" si="89"/>
        <v>TH3P3HLS</v>
      </c>
      <c r="I692" s="74" t="str">
        <f t="shared" si="84"/>
        <v>MSBRKMCCB TH3P3HLS</v>
      </c>
      <c r="J692" s="68" t="str">
        <f t="shared" si="85"/>
        <v>MSBRKMCCBTH3P3HLS</v>
      </c>
      <c r="K692" s="8"/>
      <c r="L692" s="35"/>
      <c r="M692" s="22" t="s">
        <v>2026</v>
      </c>
      <c r="N692" s="9"/>
      <c r="O692" s="3"/>
      <c r="P692" s="22" t="s">
        <v>2027</v>
      </c>
      <c r="Q692" s="9"/>
      <c r="R692" s="3"/>
      <c r="S692" s="22" t="s">
        <v>2028</v>
      </c>
      <c r="T692" s="70" t="s">
        <v>2283</v>
      </c>
    </row>
    <row r="693" spans="1:20" s="45" customFormat="1" ht="13.2" customHeight="1">
      <c r="A693" s="47" t="s">
        <v>377</v>
      </c>
      <c r="B693" s="36" t="s">
        <v>1276</v>
      </c>
      <c r="C693" s="34" t="s">
        <v>1382</v>
      </c>
      <c r="D693" s="22" t="s">
        <v>2029</v>
      </c>
      <c r="E693" s="61" t="str">
        <f t="shared" si="86"/>
        <v>MS</v>
      </c>
      <c r="F693" s="61" t="str">
        <f t="shared" si="87"/>
        <v>BRK</v>
      </c>
      <c r="G693" s="59" t="str">
        <f t="shared" si="88"/>
        <v xml:space="preserve">MCCB </v>
      </c>
      <c r="H693" s="59" t="str">
        <f t="shared" si="89"/>
        <v>TH3P3HSW</v>
      </c>
      <c r="I693" s="74" t="str">
        <f t="shared" si="84"/>
        <v>MSBRKMCCB TH3P3HSW</v>
      </c>
      <c r="J693" s="68" t="str">
        <f t="shared" si="85"/>
        <v>MSBRKMCCBTH3P3HSW</v>
      </c>
      <c r="K693" s="8"/>
      <c r="L693" s="35"/>
      <c r="M693" s="22" t="s">
        <v>2030</v>
      </c>
      <c r="N693" s="9"/>
      <c r="O693" s="3"/>
      <c r="P693" s="22" t="s">
        <v>2031</v>
      </c>
      <c r="Q693" s="9"/>
      <c r="R693" s="3"/>
      <c r="S693" s="22" t="s">
        <v>2032</v>
      </c>
      <c r="T693" s="70" t="s">
        <v>2283</v>
      </c>
    </row>
    <row r="694" spans="1:20" s="45" customFormat="1" ht="13.2" customHeight="1">
      <c r="A694" s="47" t="s">
        <v>377</v>
      </c>
      <c r="B694" s="36" t="s">
        <v>1276</v>
      </c>
      <c r="C694" s="34" t="s">
        <v>1382</v>
      </c>
      <c r="D694" s="22" t="s">
        <v>2033</v>
      </c>
      <c r="E694" s="61" t="str">
        <f t="shared" si="86"/>
        <v>MS</v>
      </c>
      <c r="F694" s="61" t="str">
        <f t="shared" si="87"/>
        <v>BRK</v>
      </c>
      <c r="G694" s="59" t="str">
        <f t="shared" si="88"/>
        <v xml:space="preserve">MCCB </v>
      </c>
      <c r="H694" s="59" t="str">
        <f t="shared" si="89"/>
        <v>TH3P3HTM</v>
      </c>
      <c r="I694" s="74" t="str">
        <f t="shared" si="84"/>
        <v>MSBRKMCCB TH3P3HTM</v>
      </c>
      <c r="J694" s="68" t="str">
        <f t="shared" si="85"/>
        <v>MSBRKMCCBTH3P3HTM</v>
      </c>
      <c r="K694" s="8"/>
      <c r="L694" s="35"/>
      <c r="M694" s="22" t="s">
        <v>2034</v>
      </c>
      <c r="N694" s="9"/>
      <c r="O694" s="3"/>
      <c r="P694" s="22" t="s">
        <v>2035</v>
      </c>
      <c r="Q694" s="9"/>
      <c r="R694" s="3"/>
      <c r="S694" s="22" t="s">
        <v>2036</v>
      </c>
      <c r="T694" s="70" t="s">
        <v>2283</v>
      </c>
    </row>
    <row r="695" spans="1:20" s="45" customFormat="1" ht="13.2" customHeight="1">
      <c r="A695" s="47" t="s">
        <v>377</v>
      </c>
      <c r="B695" s="36" t="s">
        <v>1276</v>
      </c>
      <c r="C695" s="34" t="s">
        <v>389</v>
      </c>
      <c r="D695" s="22" t="s">
        <v>1383</v>
      </c>
      <c r="E695" s="61" t="str">
        <f t="shared" si="86"/>
        <v>MS</v>
      </c>
      <c r="F695" s="61" t="str">
        <f t="shared" si="87"/>
        <v>BRK</v>
      </c>
      <c r="G695" s="59" t="str">
        <f t="shared" si="88"/>
        <v xml:space="preserve">RCD  </v>
      </c>
      <c r="H695" s="59" t="str">
        <f t="shared" si="89"/>
        <v>B___1H__</v>
      </c>
      <c r="I695" s="74" t="str">
        <f t="shared" ref="I695:I744" si="90">E695&amp;F695&amp;G695&amp;H695</f>
        <v>MSBRKRCD  B___1H__</v>
      </c>
      <c r="J695" s="68" t="str">
        <f t="shared" si="85"/>
        <v>MSBRKRCDB___1H__</v>
      </c>
      <c r="K695" s="8"/>
      <c r="L695" s="35"/>
      <c r="M695" s="22" t="s">
        <v>1690</v>
      </c>
      <c r="N695" s="9"/>
      <c r="O695" s="3"/>
      <c r="P695" s="22" t="s">
        <v>1635</v>
      </c>
      <c r="Q695" s="9"/>
      <c r="R695" s="3"/>
      <c r="S695" s="22" t="s">
        <v>1636</v>
      </c>
      <c r="T695" s="70" t="s">
        <v>2283</v>
      </c>
    </row>
    <row r="696" spans="1:20" s="45" customFormat="1" ht="13.2" customHeight="1">
      <c r="A696" s="47" t="s">
        <v>377</v>
      </c>
      <c r="B696" s="36" t="s">
        <v>1276</v>
      </c>
      <c r="C696" s="34" t="s">
        <v>389</v>
      </c>
      <c r="D696" s="22" t="s">
        <v>1387</v>
      </c>
      <c r="E696" s="61" t="str">
        <f t="shared" si="86"/>
        <v>MS</v>
      </c>
      <c r="F696" s="61" t="str">
        <f t="shared" si="87"/>
        <v>BRK</v>
      </c>
      <c r="G696" s="59" t="str">
        <f t="shared" si="88"/>
        <v xml:space="preserve">RCD  </v>
      </c>
      <c r="H696" s="59" t="str">
        <f t="shared" si="89"/>
        <v>B___2H__</v>
      </c>
      <c r="I696" s="74" t="str">
        <f t="shared" si="90"/>
        <v>MSBRKRCD  B___2H__</v>
      </c>
      <c r="J696" s="68" t="str">
        <f t="shared" ref="J696:J744" si="91">CONCATENATE(A696,B696,C696,D696)</f>
        <v>MSBRKRCDB___2H__</v>
      </c>
      <c r="K696" s="8"/>
      <c r="L696" s="35"/>
      <c r="M696" s="22" t="s">
        <v>1691</v>
      </c>
      <c r="N696" s="9"/>
      <c r="O696" s="3"/>
      <c r="P696" s="22" t="s">
        <v>1637</v>
      </c>
      <c r="Q696" s="9"/>
      <c r="R696" s="3"/>
      <c r="S696" s="22" t="s">
        <v>1638</v>
      </c>
      <c r="T696" s="70" t="s">
        <v>2283</v>
      </c>
    </row>
    <row r="697" spans="1:20" s="45" customFormat="1" ht="13.2" customHeight="1">
      <c r="A697" s="47" t="s">
        <v>377</v>
      </c>
      <c r="B697" s="36" t="s">
        <v>1276</v>
      </c>
      <c r="C697" s="34" t="s">
        <v>389</v>
      </c>
      <c r="D697" s="22" t="s">
        <v>1403</v>
      </c>
      <c r="E697" s="61" t="str">
        <f t="shared" si="86"/>
        <v>MS</v>
      </c>
      <c r="F697" s="61" t="str">
        <f t="shared" si="87"/>
        <v>BRK</v>
      </c>
      <c r="G697" s="59" t="str">
        <f t="shared" si="88"/>
        <v xml:space="preserve">RCD  </v>
      </c>
      <c r="H697" s="59" t="str">
        <f t="shared" si="89"/>
        <v>C___2H__</v>
      </c>
      <c r="I697" s="74" t="str">
        <f t="shared" si="90"/>
        <v>MSBRKRCD  C___2H__</v>
      </c>
      <c r="J697" s="68" t="str">
        <f t="shared" si="91"/>
        <v>MSBRKRCDC___2H__</v>
      </c>
      <c r="K697" s="8"/>
      <c r="L697" s="35"/>
      <c r="M697" s="22" t="s">
        <v>1692</v>
      </c>
      <c r="N697" s="9"/>
      <c r="O697" s="3"/>
      <c r="P697" s="22" t="s">
        <v>1639</v>
      </c>
      <c r="Q697" s="9"/>
      <c r="R697" s="3"/>
      <c r="S697" s="22" t="s">
        <v>1640</v>
      </c>
      <c r="T697" s="70" t="s">
        <v>2283</v>
      </c>
    </row>
    <row r="698" spans="1:20" s="45" customFormat="1" ht="13.2" customHeight="1">
      <c r="A698" s="47" t="s">
        <v>377</v>
      </c>
      <c r="B698" s="36" t="s">
        <v>1276</v>
      </c>
      <c r="C698" s="34" t="s">
        <v>389</v>
      </c>
      <c r="D698" s="22" t="s">
        <v>1407</v>
      </c>
      <c r="E698" s="61" t="str">
        <f t="shared" ref="E698:E744" si="92">A698</f>
        <v>MS</v>
      </c>
      <c r="F698" s="61" t="str">
        <f t="shared" ref="F698:F744" si="93">IF(ISBLANK(B698),"   ",TEXT(B698,"00")&amp;LEFT("   ",3-LEN(TEXT(B698,"00"))))</f>
        <v>BRK</v>
      </c>
      <c r="G698" s="59" t="str">
        <f t="shared" ref="G698:G744" si="94">IF(ISBLANK(C698),"     ",TEXT(C698,"00")&amp;LEFT("     ",5-LEN(TEXT(C698,"00"))))</f>
        <v xml:space="preserve">RCD  </v>
      </c>
      <c r="H698" s="59" t="str">
        <f t="shared" ref="H698:H744" si="95">IF(ISBLANK(D698),"        ",TEXT(D698,"00")&amp;LEFT("        ",8-LEN(TEXT(D698,"00"))))</f>
        <v>C___4H__</v>
      </c>
      <c r="I698" s="74" t="str">
        <f t="shared" si="90"/>
        <v>MSBRKRCD  C___4H__</v>
      </c>
      <c r="J698" s="68" t="str">
        <f t="shared" si="91"/>
        <v>MSBRKRCDC___4H__</v>
      </c>
      <c r="K698" s="8"/>
      <c r="L698" s="35"/>
      <c r="M698" s="22" t="s">
        <v>1693</v>
      </c>
      <c r="N698" s="9"/>
      <c r="O698" s="3"/>
      <c r="P698" s="22" t="s">
        <v>1641</v>
      </c>
      <c r="Q698" s="9"/>
      <c r="R698" s="3"/>
      <c r="S698" s="22" t="s">
        <v>1642</v>
      </c>
      <c r="T698" s="70" t="s">
        <v>2283</v>
      </c>
    </row>
    <row r="699" spans="1:20" s="45" customFormat="1" ht="13.2" customHeight="1">
      <c r="A699" s="47" t="s">
        <v>377</v>
      </c>
      <c r="B699" s="36" t="s">
        <v>1276</v>
      </c>
      <c r="C699" s="34" t="s">
        <v>389</v>
      </c>
      <c r="D699" s="22" t="s">
        <v>1643</v>
      </c>
      <c r="E699" s="61" t="str">
        <f t="shared" si="92"/>
        <v>MS</v>
      </c>
      <c r="F699" s="61" t="str">
        <f t="shared" si="93"/>
        <v>BRK</v>
      </c>
      <c r="G699" s="59" t="str">
        <f t="shared" si="94"/>
        <v xml:space="preserve">RCD  </v>
      </c>
      <c r="H699" s="59" t="str">
        <f t="shared" si="95"/>
        <v>H___1H__</v>
      </c>
      <c r="I699" s="74" t="str">
        <f t="shared" si="90"/>
        <v>MSBRKRCD  H___1H__</v>
      </c>
      <c r="J699" s="68" t="str">
        <f t="shared" si="91"/>
        <v>MSBRKRCDH___1H__</v>
      </c>
      <c r="K699" s="8"/>
      <c r="L699" s="35"/>
      <c r="M699" s="22" t="s">
        <v>1694</v>
      </c>
      <c r="N699" s="9"/>
      <c r="O699" s="3"/>
      <c r="P699" s="22" t="s">
        <v>1644</v>
      </c>
      <c r="Q699" s="9"/>
      <c r="R699" s="3"/>
      <c r="S699" s="22" t="s">
        <v>1645</v>
      </c>
      <c r="T699" s="70" t="s">
        <v>2283</v>
      </c>
    </row>
    <row r="700" spans="1:20" s="45" customFormat="1" ht="13.2" customHeight="1">
      <c r="A700" s="47" t="s">
        <v>377</v>
      </c>
      <c r="B700" s="36" t="s">
        <v>1276</v>
      </c>
      <c r="C700" s="34" t="s">
        <v>389</v>
      </c>
      <c r="D700" s="22" t="s">
        <v>1646</v>
      </c>
      <c r="E700" s="61" t="str">
        <f t="shared" si="92"/>
        <v>MS</v>
      </c>
      <c r="F700" s="61" t="str">
        <f t="shared" si="93"/>
        <v>BRK</v>
      </c>
      <c r="G700" s="59" t="str">
        <f t="shared" si="94"/>
        <v xml:space="preserve">RCD  </v>
      </c>
      <c r="H700" s="59" t="str">
        <f t="shared" si="95"/>
        <v>H___1T__</v>
      </c>
      <c r="I700" s="74" t="str">
        <f t="shared" si="90"/>
        <v>MSBRKRCD  H___1T__</v>
      </c>
      <c r="J700" s="68" t="str">
        <f t="shared" si="91"/>
        <v>MSBRKRCDH___1T__</v>
      </c>
      <c r="K700" s="8"/>
      <c r="L700" s="35"/>
      <c r="M700" s="22" t="s">
        <v>1695</v>
      </c>
      <c r="N700" s="9"/>
      <c r="O700" s="3"/>
      <c r="P700" s="22" t="s">
        <v>1647</v>
      </c>
      <c r="Q700" s="9"/>
      <c r="R700" s="3"/>
      <c r="S700" s="22" t="s">
        <v>1648</v>
      </c>
      <c r="T700" s="70" t="s">
        <v>2283</v>
      </c>
    </row>
    <row r="701" spans="1:20" s="45" customFormat="1" ht="13.2" customHeight="1">
      <c r="A701" s="47" t="s">
        <v>377</v>
      </c>
      <c r="B701" s="36" t="s">
        <v>1276</v>
      </c>
      <c r="C701" s="34" t="s">
        <v>389</v>
      </c>
      <c r="D701" s="22" t="s">
        <v>1649</v>
      </c>
      <c r="E701" s="61" t="str">
        <f t="shared" si="92"/>
        <v>MS</v>
      </c>
      <c r="F701" s="61" t="str">
        <f t="shared" si="93"/>
        <v>BRK</v>
      </c>
      <c r="G701" s="59" t="str">
        <f t="shared" si="94"/>
        <v xml:space="preserve">RCD  </v>
      </c>
      <c r="H701" s="59" t="str">
        <f t="shared" si="95"/>
        <v>HH3_1H__</v>
      </c>
      <c r="I701" s="74" t="str">
        <f t="shared" si="90"/>
        <v>MSBRKRCD  HH3_1H__</v>
      </c>
      <c r="J701" s="68" t="str">
        <f t="shared" si="91"/>
        <v>MSBRKRCDHH3_1H__</v>
      </c>
      <c r="K701" s="8"/>
      <c r="L701" s="35"/>
      <c r="M701" s="22" t="s">
        <v>1696</v>
      </c>
      <c r="N701" s="9"/>
      <c r="O701" s="3"/>
      <c r="P701" s="22" t="s">
        <v>1650</v>
      </c>
      <c r="Q701" s="9"/>
      <c r="R701" s="3"/>
      <c r="S701" s="22" t="s">
        <v>1651</v>
      </c>
      <c r="T701" s="70" t="s">
        <v>2283</v>
      </c>
    </row>
    <row r="702" spans="1:20" s="45" customFormat="1" ht="13.2" customHeight="1">
      <c r="A702" s="47" t="s">
        <v>377</v>
      </c>
      <c r="B702" s="36" t="s">
        <v>1276</v>
      </c>
      <c r="C702" s="34" t="s">
        <v>389</v>
      </c>
      <c r="D702" s="22" t="s">
        <v>1652</v>
      </c>
      <c r="E702" s="61" t="str">
        <f t="shared" si="92"/>
        <v>MS</v>
      </c>
      <c r="F702" s="61" t="str">
        <f t="shared" si="93"/>
        <v>BRK</v>
      </c>
      <c r="G702" s="59" t="str">
        <f t="shared" si="94"/>
        <v xml:space="preserve">RCD  </v>
      </c>
      <c r="H702" s="59" t="str">
        <f t="shared" si="95"/>
        <v>HH3_2H__</v>
      </c>
      <c r="I702" s="74" t="str">
        <f t="shared" si="90"/>
        <v>MSBRKRCD  HH3_2H__</v>
      </c>
      <c r="J702" s="68" t="str">
        <f t="shared" si="91"/>
        <v>MSBRKRCDHH3_2H__</v>
      </c>
      <c r="K702" s="8"/>
      <c r="L702" s="35"/>
      <c r="M702" s="22" t="s">
        <v>1697</v>
      </c>
      <c r="N702" s="9"/>
      <c r="O702" s="3"/>
      <c r="P702" s="22" t="s">
        <v>1653</v>
      </c>
      <c r="Q702" s="9"/>
      <c r="R702" s="3"/>
      <c r="S702" s="22" t="s">
        <v>1654</v>
      </c>
      <c r="T702" s="70" t="s">
        <v>2283</v>
      </c>
    </row>
    <row r="703" spans="1:20" s="45" customFormat="1" ht="13.2" customHeight="1">
      <c r="A703" s="47" t="s">
        <v>377</v>
      </c>
      <c r="B703" s="36" t="s">
        <v>1276</v>
      </c>
      <c r="C703" s="34" t="s">
        <v>389</v>
      </c>
      <c r="D703" s="22" t="s">
        <v>1655</v>
      </c>
      <c r="E703" s="61" t="str">
        <f t="shared" si="92"/>
        <v>MS</v>
      </c>
      <c r="F703" s="61" t="str">
        <f t="shared" si="93"/>
        <v>BRK</v>
      </c>
      <c r="G703" s="59" t="str">
        <f t="shared" si="94"/>
        <v xml:space="preserve">RCD  </v>
      </c>
      <c r="H703" s="59" t="str">
        <f t="shared" si="95"/>
        <v>HH3_4H__</v>
      </c>
      <c r="I703" s="74" t="str">
        <f t="shared" si="90"/>
        <v>MSBRKRCD  HH3_4H__</v>
      </c>
      <c r="J703" s="68" t="str">
        <f t="shared" si="91"/>
        <v>MSBRKRCDHH3_4H__</v>
      </c>
      <c r="K703" s="8"/>
      <c r="L703" s="35"/>
      <c r="M703" s="22" t="s">
        <v>1698</v>
      </c>
      <c r="N703" s="9"/>
      <c r="O703" s="3"/>
      <c r="P703" s="22" t="s">
        <v>1656</v>
      </c>
      <c r="Q703" s="9"/>
      <c r="R703" s="3"/>
      <c r="S703" s="22" t="s">
        <v>1657</v>
      </c>
      <c r="T703" s="70" t="s">
        <v>2283</v>
      </c>
    </row>
    <row r="704" spans="1:20" s="45" customFormat="1" ht="13.2" customHeight="1">
      <c r="A704" s="47" t="s">
        <v>377</v>
      </c>
      <c r="B704" s="36" t="s">
        <v>1276</v>
      </c>
      <c r="C704" s="34" t="s">
        <v>389</v>
      </c>
      <c r="D704" s="22" t="s">
        <v>2076</v>
      </c>
      <c r="E704" s="61" t="str">
        <f t="shared" si="92"/>
        <v>MS</v>
      </c>
      <c r="F704" s="61" t="str">
        <f t="shared" si="93"/>
        <v>BRK</v>
      </c>
      <c r="G704" s="59" t="str">
        <f t="shared" si="94"/>
        <v xml:space="preserve">RCD  </v>
      </c>
      <c r="H704" s="59" t="str">
        <f t="shared" si="95"/>
        <v>HH3P2H__</v>
      </c>
      <c r="I704" s="74" t="str">
        <f t="shared" si="90"/>
        <v>MSBRKRCD  HH3P2H__</v>
      </c>
      <c r="J704" s="68" t="str">
        <f t="shared" si="91"/>
        <v>MSBRKRCDHH3P2H__</v>
      </c>
      <c r="K704" s="8"/>
      <c r="L704" s="35"/>
      <c r="M704" s="22" t="s">
        <v>1697</v>
      </c>
      <c r="N704" s="9"/>
      <c r="O704" s="3"/>
      <c r="P704" s="22" t="s">
        <v>1653</v>
      </c>
      <c r="Q704" s="9"/>
      <c r="R704" s="3"/>
      <c r="S704" s="22" t="s">
        <v>1654</v>
      </c>
      <c r="T704" s="70" t="s">
        <v>2283</v>
      </c>
    </row>
    <row r="705" spans="1:20" s="45" customFormat="1" ht="13.2" customHeight="1">
      <c r="A705" s="47" t="s">
        <v>377</v>
      </c>
      <c r="B705" s="36" t="s">
        <v>1276</v>
      </c>
      <c r="C705" s="34" t="s">
        <v>389</v>
      </c>
      <c r="D705" s="22" t="s">
        <v>2077</v>
      </c>
      <c r="E705" s="61" t="str">
        <f t="shared" si="92"/>
        <v>MS</v>
      </c>
      <c r="F705" s="61" t="str">
        <f t="shared" si="93"/>
        <v>BRK</v>
      </c>
      <c r="G705" s="59" t="str">
        <f t="shared" si="94"/>
        <v xml:space="preserve">RCD  </v>
      </c>
      <c r="H705" s="59" t="str">
        <f t="shared" si="95"/>
        <v>HH3P3H__</v>
      </c>
      <c r="I705" s="74" t="str">
        <f t="shared" si="90"/>
        <v>MSBRKRCD  HH3P3H__</v>
      </c>
      <c r="J705" s="68" t="str">
        <f t="shared" si="91"/>
        <v>MSBRKRCDHH3P3H__</v>
      </c>
      <c r="K705" s="8"/>
      <c r="L705" s="35"/>
      <c r="M705" s="22" t="s">
        <v>2078</v>
      </c>
      <c r="N705" s="9"/>
      <c r="O705" s="3"/>
      <c r="P705" s="22" t="s">
        <v>2079</v>
      </c>
      <c r="Q705" s="9"/>
      <c r="R705" s="3"/>
      <c r="S705" s="22" t="s">
        <v>2080</v>
      </c>
      <c r="T705" s="70" t="s">
        <v>2283</v>
      </c>
    </row>
    <row r="706" spans="1:20" s="45" customFormat="1" ht="13.2" customHeight="1">
      <c r="A706" s="47" t="s">
        <v>377</v>
      </c>
      <c r="B706" s="36" t="s">
        <v>1276</v>
      </c>
      <c r="C706" s="34" t="s">
        <v>389</v>
      </c>
      <c r="D706" s="22" t="s">
        <v>2081</v>
      </c>
      <c r="E706" s="61" t="str">
        <f t="shared" si="92"/>
        <v>MS</v>
      </c>
      <c r="F706" s="61" t="str">
        <f t="shared" si="93"/>
        <v>BRK</v>
      </c>
      <c r="G706" s="59" t="str">
        <f t="shared" si="94"/>
        <v xml:space="preserve">RCD  </v>
      </c>
      <c r="H706" s="59" t="str">
        <f t="shared" si="95"/>
        <v>HH3P4H__</v>
      </c>
      <c r="I706" s="74" t="str">
        <f t="shared" si="90"/>
        <v>MSBRKRCD  HH3P4H__</v>
      </c>
      <c r="J706" s="68" t="str">
        <f t="shared" si="91"/>
        <v>MSBRKRCDHH3P4H__</v>
      </c>
      <c r="K706" s="8"/>
      <c r="L706" s="35"/>
      <c r="M706" s="22" t="s">
        <v>1698</v>
      </c>
      <c r="N706" s="9"/>
      <c r="O706" s="3"/>
      <c r="P706" s="22" t="s">
        <v>1656</v>
      </c>
      <c r="Q706" s="9"/>
      <c r="R706" s="3"/>
      <c r="S706" s="22" t="s">
        <v>1657</v>
      </c>
      <c r="T706" s="70" t="s">
        <v>2283</v>
      </c>
    </row>
    <row r="707" spans="1:20" s="45" customFormat="1" ht="13.2" customHeight="1">
      <c r="A707" s="47" t="s">
        <v>377</v>
      </c>
      <c r="B707" s="36" t="s">
        <v>1111</v>
      </c>
      <c r="C707" s="34" t="s">
        <v>333</v>
      </c>
      <c r="D707" s="33" t="s">
        <v>1658</v>
      </c>
      <c r="E707" s="61" t="str">
        <f t="shared" si="92"/>
        <v>MS</v>
      </c>
      <c r="F707" s="61" t="str">
        <f t="shared" si="93"/>
        <v>ACB</v>
      </c>
      <c r="G707" s="59" t="str">
        <f t="shared" si="94"/>
        <v xml:space="preserve">DISJ </v>
      </c>
      <c r="H707" s="59" t="str">
        <f t="shared" si="95"/>
        <v>HHW_AHLS</v>
      </c>
      <c r="I707" s="74" t="str">
        <f t="shared" si="90"/>
        <v>MSACBDISJ HHW_AHLS</v>
      </c>
      <c r="J707" s="68" t="str">
        <f t="shared" si="91"/>
        <v>MSACBDISJHHW_AHLS</v>
      </c>
      <c r="K707" s="8"/>
      <c r="L707" s="34"/>
      <c r="M707" s="22" t="s">
        <v>1659</v>
      </c>
      <c r="N707" s="9"/>
      <c r="O707" s="3"/>
      <c r="P707" s="23" t="s">
        <v>1660</v>
      </c>
      <c r="Q707" s="9"/>
      <c r="R707" s="3"/>
      <c r="S707" s="23" t="s">
        <v>1661</v>
      </c>
      <c r="T707" s="70" t="s">
        <v>2279</v>
      </c>
    </row>
    <row r="708" spans="1:20" s="45" customFormat="1" ht="13.2" customHeight="1">
      <c r="A708" s="47" t="s">
        <v>377</v>
      </c>
      <c r="B708" s="36" t="s">
        <v>1111</v>
      </c>
      <c r="C708" s="34" t="s">
        <v>333</v>
      </c>
      <c r="D708" s="33" t="s">
        <v>1662</v>
      </c>
      <c r="E708" s="61" t="str">
        <f t="shared" si="92"/>
        <v>MS</v>
      </c>
      <c r="F708" s="61" t="str">
        <f t="shared" si="93"/>
        <v>ACB</v>
      </c>
      <c r="G708" s="59" t="str">
        <f t="shared" si="94"/>
        <v xml:space="preserve">DISJ </v>
      </c>
      <c r="H708" s="59" t="str">
        <f t="shared" si="95"/>
        <v>HHW_BHLS</v>
      </c>
      <c r="I708" s="74" t="str">
        <f t="shared" si="90"/>
        <v>MSACBDISJ HHW_BHLS</v>
      </c>
      <c r="J708" s="68" t="str">
        <f t="shared" si="91"/>
        <v>MSACBDISJHHW_BHLS</v>
      </c>
      <c r="K708" s="8"/>
      <c r="L708" s="34"/>
      <c r="M708" s="22" t="s">
        <v>1663</v>
      </c>
      <c r="N708" s="9"/>
      <c r="O708" s="3"/>
      <c r="P708" s="23" t="s">
        <v>1664</v>
      </c>
      <c r="Q708" s="9"/>
      <c r="R708" s="3"/>
      <c r="S708" s="23" t="s">
        <v>1665</v>
      </c>
      <c r="T708" s="70" t="s">
        <v>2279</v>
      </c>
    </row>
    <row r="709" spans="1:20" s="45" customFormat="1" ht="13.2" customHeight="1">
      <c r="A709" s="47" t="s">
        <v>377</v>
      </c>
      <c r="B709" s="36" t="s">
        <v>1111</v>
      </c>
      <c r="C709" s="34" t="s">
        <v>333</v>
      </c>
      <c r="D709" s="33" t="s">
        <v>1666</v>
      </c>
      <c r="E709" s="61" t="str">
        <f t="shared" si="92"/>
        <v>MS</v>
      </c>
      <c r="F709" s="61" t="str">
        <f t="shared" si="93"/>
        <v>ACB</v>
      </c>
      <c r="G709" s="59" t="str">
        <f t="shared" si="94"/>
        <v xml:space="preserve">DISJ </v>
      </c>
      <c r="H709" s="59" t="str">
        <f t="shared" si="95"/>
        <v>HHW_CHLS</v>
      </c>
      <c r="I709" s="74" t="str">
        <f t="shared" si="90"/>
        <v>MSACBDISJ HHW_CHLS</v>
      </c>
      <c r="J709" s="68" t="str">
        <f t="shared" si="91"/>
        <v>MSACBDISJHHW_CHLS</v>
      </c>
      <c r="K709" s="8"/>
      <c r="L709" s="34"/>
      <c r="M709" s="22" t="s">
        <v>1667</v>
      </c>
      <c r="N709" s="9"/>
      <c r="O709" s="3"/>
      <c r="P709" s="23" t="s">
        <v>1668</v>
      </c>
      <c r="Q709" s="9"/>
      <c r="R709" s="3"/>
      <c r="S709" s="23" t="s">
        <v>1669</v>
      </c>
      <c r="T709" s="70" t="s">
        <v>2279</v>
      </c>
    </row>
    <row r="710" spans="1:20" s="45" customFormat="1" ht="13.2" customHeight="1">
      <c r="A710" s="47" t="s">
        <v>377</v>
      </c>
      <c r="B710" s="36" t="s">
        <v>1111</v>
      </c>
      <c r="C710" s="34" t="s">
        <v>333</v>
      </c>
      <c r="D710" s="33" t="s">
        <v>1670</v>
      </c>
      <c r="E710" s="61" t="str">
        <f t="shared" si="92"/>
        <v>MS</v>
      </c>
      <c r="F710" s="61" t="str">
        <f t="shared" si="93"/>
        <v>ACB</v>
      </c>
      <c r="G710" s="59" t="str">
        <f t="shared" si="94"/>
        <v xml:space="preserve">DISJ </v>
      </c>
      <c r="H710" s="59" t="str">
        <f t="shared" si="95"/>
        <v>HHW_DHLS</v>
      </c>
      <c r="I710" s="74" t="str">
        <f t="shared" si="90"/>
        <v>MSACBDISJ HHW_DHLS</v>
      </c>
      <c r="J710" s="68" t="str">
        <f t="shared" si="91"/>
        <v>MSACBDISJHHW_DHLS</v>
      </c>
      <c r="K710" s="8"/>
      <c r="L710" s="34"/>
      <c r="M710" s="22" t="s">
        <v>1671</v>
      </c>
      <c r="N710" s="9"/>
      <c r="O710" s="3"/>
      <c r="P710" s="23" t="s">
        <v>1672</v>
      </c>
      <c r="Q710" s="9"/>
      <c r="R710" s="3"/>
      <c r="S710" s="23" t="s">
        <v>1673</v>
      </c>
      <c r="T710" s="70" t="s">
        <v>2279</v>
      </c>
    </row>
    <row r="711" spans="1:20" s="45" customFormat="1" ht="13.2" customHeight="1">
      <c r="A711" s="47" t="s">
        <v>377</v>
      </c>
      <c r="B711" s="36" t="s">
        <v>1111</v>
      </c>
      <c r="C711" s="34" t="s">
        <v>333</v>
      </c>
      <c r="D711" s="33" t="s">
        <v>1674</v>
      </c>
      <c r="E711" s="61" t="str">
        <f t="shared" si="92"/>
        <v>MS</v>
      </c>
      <c r="F711" s="61" t="str">
        <f t="shared" si="93"/>
        <v>ACB</v>
      </c>
      <c r="G711" s="59" t="str">
        <f t="shared" si="94"/>
        <v xml:space="preserve">DISJ </v>
      </c>
      <c r="H711" s="59" t="str">
        <f t="shared" si="95"/>
        <v>YHW_AHLS</v>
      </c>
      <c r="I711" s="74" t="str">
        <f t="shared" si="90"/>
        <v>MSACBDISJ YHW_AHLS</v>
      </c>
      <c r="J711" s="68" t="str">
        <f t="shared" si="91"/>
        <v>MSACBDISJYHW_AHLS</v>
      </c>
      <c r="K711" s="8"/>
      <c r="L711" s="34"/>
      <c r="M711" s="22" t="s">
        <v>1675</v>
      </c>
      <c r="N711" s="9"/>
      <c r="O711" s="3"/>
      <c r="P711" s="23" t="s">
        <v>1676</v>
      </c>
      <c r="Q711" s="9"/>
      <c r="R711" s="3"/>
      <c r="S711" s="23" t="s">
        <v>1677</v>
      </c>
      <c r="T711" s="70" t="s">
        <v>2279</v>
      </c>
    </row>
    <row r="712" spans="1:20" s="45" customFormat="1" ht="13.2" customHeight="1">
      <c r="A712" s="47" t="s">
        <v>377</v>
      </c>
      <c r="B712" s="36" t="s">
        <v>1111</v>
      </c>
      <c r="C712" s="34" t="s">
        <v>333</v>
      </c>
      <c r="D712" s="33" t="s">
        <v>1678</v>
      </c>
      <c r="E712" s="61" t="str">
        <f t="shared" si="92"/>
        <v>MS</v>
      </c>
      <c r="F712" s="61" t="str">
        <f t="shared" si="93"/>
        <v>ACB</v>
      </c>
      <c r="G712" s="59" t="str">
        <f t="shared" si="94"/>
        <v xml:space="preserve">DISJ </v>
      </c>
      <c r="H712" s="59" t="str">
        <f t="shared" si="95"/>
        <v>YHW_BHLS</v>
      </c>
      <c r="I712" s="74" t="str">
        <f t="shared" si="90"/>
        <v>MSACBDISJ YHW_BHLS</v>
      </c>
      <c r="J712" s="68" t="str">
        <f t="shared" si="91"/>
        <v>MSACBDISJYHW_BHLS</v>
      </c>
      <c r="K712" s="8"/>
      <c r="L712" s="34"/>
      <c r="M712" s="22" t="s">
        <v>1679</v>
      </c>
      <c r="N712" s="9"/>
      <c r="O712" s="3"/>
      <c r="P712" s="23" t="s">
        <v>1680</v>
      </c>
      <c r="Q712" s="9"/>
      <c r="R712" s="3"/>
      <c r="S712" s="23" t="s">
        <v>1681</v>
      </c>
      <c r="T712" s="70" t="s">
        <v>2279</v>
      </c>
    </row>
    <row r="713" spans="1:20" s="45" customFormat="1" ht="13.2" customHeight="1">
      <c r="A713" s="47" t="s">
        <v>377</v>
      </c>
      <c r="B713" s="36" t="s">
        <v>1111</v>
      </c>
      <c r="C713" s="34" t="s">
        <v>333</v>
      </c>
      <c r="D713" s="33" t="s">
        <v>1682</v>
      </c>
      <c r="E713" s="61" t="str">
        <f t="shared" si="92"/>
        <v>MS</v>
      </c>
      <c r="F713" s="61" t="str">
        <f t="shared" si="93"/>
        <v>ACB</v>
      </c>
      <c r="G713" s="59" t="str">
        <f t="shared" si="94"/>
        <v xml:space="preserve">DISJ </v>
      </c>
      <c r="H713" s="59" t="str">
        <f t="shared" si="95"/>
        <v>YHW_CHLS</v>
      </c>
      <c r="I713" s="74" t="str">
        <f t="shared" si="90"/>
        <v>MSACBDISJ YHW_CHLS</v>
      </c>
      <c r="J713" s="68" t="str">
        <f t="shared" si="91"/>
        <v>MSACBDISJYHW_CHLS</v>
      </c>
      <c r="K713" s="8"/>
      <c r="L713" s="34"/>
      <c r="M713" s="22" t="s">
        <v>1683</v>
      </c>
      <c r="N713" s="9"/>
      <c r="O713" s="3"/>
      <c r="P713" s="23" t="s">
        <v>1684</v>
      </c>
      <c r="Q713" s="9"/>
      <c r="R713" s="3"/>
      <c r="S713" s="23" t="s">
        <v>1685</v>
      </c>
      <c r="T713" s="70" t="s">
        <v>2279</v>
      </c>
    </row>
    <row r="714" spans="1:20" s="45" customFormat="1" ht="13.2" customHeight="1">
      <c r="A714" s="47" t="s">
        <v>377</v>
      </c>
      <c r="B714" s="36" t="s">
        <v>1111</v>
      </c>
      <c r="C714" s="34" t="s">
        <v>333</v>
      </c>
      <c r="D714" s="33" t="s">
        <v>1686</v>
      </c>
      <c r="E714" s="61" t="str">
        <f t="shared" si="92"/>
        <v>MS</v>
      </c>
      <c r="F714" s="61" t="str">
        <f t="shared" si="93"/>
        <v>ACB</v>
      </c>
      <c r="G714" s="59" t="str">
        <f t="shared" si="94"/>
        <v xml:space="preserve">DISJ </v>
      </c>
      <c r="H714" s="59" t="str">
        <f t="shared" si="95"/>
        <v>YHW_DHLS</v>
      </c>
      <c r="I714" s="74" t="str">
        <f t="shared" si="90"/>
        <v>MSACBDISJ YHW_DHLS</v>
      </c>
      <c r="J714" s="68" t="str">
        <f t="shared" si="91"/>
        <v>MSACBDISJYHW_DHLS</v>
      </c>
      <c r="K714" s="8"/>
      <c r="L714" s="34"/>
      <c r="M714" s="22" t="s">
        <v>1687</v>
      </c>
      <c r="N714" s="9"/>
      <c r="O714" s="3"/>
      <c r="P714" s="23" t="s">
        <v>1688</v>
      </c>
      <c r="Q714" s="9"/>
      <c r="R714" s="3"/>
      <c r="S714" s="23" t="s">
        <v>1689</v>
      </c>
      <c r="T714" s="70" t="s">
        <v>2279</v>
      </c>
    </row>
    <row r="715" spans="1:20" s="45" customFormat="1" ht="13.2" customHeight="1">
      <c r="A715" s="47" t="s">
        <v>377</v>
      </c>
      <c r="B715" s="36" t="s">
        <v>1111</v>
      </c>
      <c r="C715" s="34" t="s">
        <v>333</v>
      </c>
      <c r="D715" s="22" t="s">
        <v>1080</v>
      </c>
      <c r="E715" s="61" t="str">
        <f t="shared" si="92"/>
        <v>MS</v>
      </c>
      <c r="F715" s="61" t="str">
        <f t="shared" si="93"/>
        <v>ACB</v>
      </c>
      <c r="G715" s="59" t="str">
        <f t="shared" si="94"/>
        <v xml:space="preserve">DISJ </v>
      </c>
      <c r="H715" s="59" t="str">
        <f t="shared" si="95"/>
        <v xml:space="preserve">LT400   </v>
      </c>
      <c r="I715" s="74" t="str">
        <f t="shared" si="90"/>
        <v xml:space="preserve">MSACBDISJ LT400   </v>
      </c>
      <c r="J715" s="68" t="str">
        <f t="shared" si="91"/>
        <v>MSACBDISJLT400</v>
      </c>
      <c r="K715" s="8"/>
      <c r="L715" s="35"/>
      <c r="M715" s="24" t="s">
        <v>1081</v>
      </c>
      <c r="N715" s="8"/>
      <c r="O715" s="35"/>
      <c r="P715" s="24" t="s">
        <v>1081</v>
      </c>
      <c r="Q715" s="8"/>
      <c r="R715" s="35"/>
      <c r="S715" s="24" t="s">
        <v>1081</v>
      </c>
      <c r="T715" s="70" t="s">
        <v>2279</v>
      </c>
    </row>
    <row r="716" spans="1:20" s="45" customFormat="1" ht="13.2" customHeight="1">
      <c r="A716" s="47" t="s">
        <v>377</v>
      </c>
      <c r="B716" s="36" t="s">
        <v>1111</v>
      </c>
      <c r="C716" s="34" t="s">
        <v>333</v>
      </c>
      <c r="D716" s="22" t="s">
        <v>1082</v>
      </c>
      <c r="E716" s="61" t="str">
        <f t="shared" si="92"/>
        <v>MS</v>
      </c>
      <c r="F716" s="61" t="str">
        <f t="shared" si="93"/>
        <v>ACB</v>
      </c>
      <c r="G716" s="59" t="str">
        <f t="shared" si="94"/>
        <v xml:space="preserve">DISJ </v>
      </c>
      <c r="H716" s="59" t="str">
        <f t="shared" si="95"/>
        <v xml:space="preserve">LT630   </v>
      </c>
      <c r="I716" s="74" t="str">
        <f t="shared" si="90"/>
        <v xml:space="preserve">MSACBDISJ LT630   </v>
      </c>
      <c r="J716" s="68" t="str">
        <f t="shared" si="91"/>
        <v>MSACBDISJLT630</v>
      </c>
      <c r="K716" s="8"/>
      <c r="L716" s="35"/>
      <c r="M716" s="24" t="s">
        <v>1083</v>
      </c>
      <c r="N716" s="8"/>
      <c r="O716" s="35"/>
      <c r="P716" s="24" t="s">
        <v>1083</v>
      </c>
      <c r="Q716" s="8"/>
      <c r="R716" s="35"/>
      <c r="S716" s="24" t="s">
        <v>1083</v>
      </c>
      <c r="T716" s="70" t="s">
        <v>2279</v>
      </c>
    </row>
    <row r="717" spans="1:20" s="45" customFormat="1" ht="13.2" customHeight="1">
      <c r="A717" s="47" t="s">
        <v>377</v>
      </c>
      <c r="B717" s="36" t="s">
        <v>1111</v>
      </c>
      <c r="C717" s="34" t="s">
        <v>333</v>
      </c>
      <c r="D717" s="22" t="s">
        <v>1084</v>
      </c>
      <c r="E717" s="61" t="str">
        <f t="shared" si="92"/>
        <v>MS</v>
      </c>
      <c r="F717" s="61" t="str">
        <f t="shared" si="93"/>
        <v>ACB</v>
      </c>
      <c r="G717" s="59" t="str">
        <f t="shared" si="94"/>
        <v xml:space="preserve">DISJ </v>
      </c>
      <c r="H717" s="59" t="str">
        <f t="shared" si="95"/>
        <v xml:space="preserve">LT800   </v>
      </c>
      <c r="I717" s="74" t="str">
        <f t="shared" si="90"/>
        <v xml:space="preserve">MSACBDISJ LT800   </v>
      </c>
      <c r="J717" s="68" t="str">
        <f t="shared" si="91"/>
        <v>MSACBDISJLT800</v>
      </c>
      <c r="K717" s="8"/>
      <c r="L717" s="35"/>
      <c r="M717" s="24" t="s">
        <v>1085</v>
      </c>
      <c r="N717" s="8"/>
      <c r="O717" s="35"/>
      <c r="P717" s="24" t="s">
        <v>1085</v>
      </c>
      <c r="Q717" s="8"/>
      <c r="R717" s="35"/>
      <c r="S717" s="24" t="s">
        <v>1085</v>
      </c>
      <c r="T717" s="70" t="s">
        <v>2279</v>
      </c>
    </row>
    <row r="718" spans="1:20" s="45" customFormat="1" ht="13.2" customHeight="1">
      <c r="A718" s="47" t="s">
        <v>377</v>
      </c>
      <c r="B718" s="36" t="s">
        <v>1111</v>
      </c>
      <c r="C718" s="34" t="s">
        <v>333</v>
      </c>
      <c r="D718" s="22" t="s">
        <v>1086</v>
      </c>
      <c r="E718" s="61" t="str">
        <f t="shared" si="92"/>
        <v>MS</v>
      </c>
      <c r="F718" s="61" t="str">
        <f t="shared" si="93"/>
        <v>ACB</v>
      </c>
      <c r="G718" s="59" t="str">
        <f t="shared" si="94"/>
        <v xml:space="preserve">DISJ </v>
      </c>
      <c r="H718" s="59" t="str">
        <f t="shared" si="95"/>
        <v xml:space="preserve">LT1000  </v>
      </c>
      <c r="I718" s="74" t="str">
        <f t="shared" si="90"/>
        <v xml:space="preserve">MSACBDISJ LT1000  </v>
      </c>
      <c r="J718" s="68" t="str">
        <f t="shared" si="91"/>
        <v>MSACBDISJLT1000</v>
      </c>
      <c r="K718" s="8"/>
      <c r="L718" s="35"/>
      <c r="M718" s="24" t="s">
        <v>1087</v>
      </c>
      <c r="N718" s="8"/>
      <c r="O718" s="35"/>
      <c r="P718" s="24" t="s">
        <v>1087</v>
      </c>
      <c r="Q718" s="8"/>
      <c r="R718" s="35"/>
      <c r="S718" s="24" t="s">
        <v>1087</v>
      </c>
      <c r="T718" s="70" t="s">
        <v>2279</v>
      </c>
    </row>
    <row r="719" spans="1:20" s="45" customFormat="1" ht="13.2" customHeight="1">
      <c r="A719" s="47" t="s">
        <v>377</v>
      </c>
      <c r="B719" s="36" t="s">
        <v>1111</v>
      </c>
      <c r="C719" s="34" t="s">
        <v>333</v>
      </c>
      <c r="D719" s="22" t="s">
        <v>1088</v>
      </c>
      <c r="E719" s="61" t="str">
        <f t="shared" si="92"/>
        <v>MS</v>
      </c>
      <c r="F719" s="61" t="str">
        <f t="shared" si="93"/>
        <v>ACB</v>
      </c>
      <c r="G719" s="59" t="str">
        <f t="shared" si="94"/>
        <v xml:space="preserve">DISJ </v>
      </c>
      <c r="H719" s="59" t="str">
        <f t="shared" si="95"/>
        <v xml:space="preserve">LT1250  </v>
      </c>
      <c r="I719" s="74" t="str">
        <f t="shared" si="90"/>
        <v xml:space="preserve">MSACBDISJ LT1250  </v>
      </c>
      <c r="J719" s="68" t="str">
        <f t="shared" si="91"/>
        <v>MSACBDISJLT1250</v>
      </c>
      <c r="K719" s="8"/>
      <c r="L719" s="35"/>
      <c r="M719" s="24" t="s">
        <v>1089</v>
      </c>
      <c r="N719" s="8"/>
      <c r="O719" s="35"/>
      <c r="P719" s="24" t="s">
        <v>1089</v>
      </c>
      <c r="Q719" s="8"/>
      <c r="R719" s="35"/>
      <c r="S719" s="24" t="s">
        <v>1089</v>
      </c>
      <c r="T719" s="70" t="s">
        <v>2279</v>
      </c>
    </row>
    <row r="720" spans="1:20" s="45" customFormat="1" ht="13.2" customHeight="1">
      <c r="A720" s="47" t="s">
        <v>377</v>
      </c>
      <c r="B720" s="36" t="s">
        <v>1111</v>
      </c>
      <c r="C720" s="34" t="s">
        <v>333</v>
      </c>
      <c r="D720" s="22" t="s">
        <v>625</v>
      </c>
      <c r="E720" s="61" t="str">
        <f t="shared" si="92"/>
        <v>MS</v>
      </c>
      <c r="F720" s="61" t="str">
        <f t="shared" si="93"/>
        <v>ACB</v>
      </c>
      <c r="G720" s="59" t="str">
        <f t="shared" si="94"/>
        <v xml:space="preserve">DISJ </v>
      </c>
      <c r="H720" s="59" t="str">
        <f t="shared" si="95"/>
        <v xml:space="preserve">KF1600  </v>
      </c>
      <c r="I720" s="74" t="str">
        <f t="shared" si="90"/>
        <v xml:space="preserve">MSACBDISJ KF1600  </v>
      </c>
      <c r="J720" s="68" t="str">
        <f t="shared" si="91"/>
        <v>MSACBDISJKF1600</v>
      </c>
      <c r="K720" s="8"/>
      <c r="L720" s="35"/>
      <c r="M720" s="24" t="s">
        <v>626</v>
      </c>
      <c r="N720" s="8"/>
      <c r="O720" s="35"/>
      <c r="P720" s="24" t="s">
        <v>626</v>
      </c>
      <c r="Q720" s="8"/>
      <c r="R720" s="35"/>
      <c r="S720" s="24" t="s">
        <v>626</v>
      </c>
      <c r="T720" s="70" t="s">
        <v>2279</v>
      </c>
    </row>
    <row r="721" spans="1:20" s="45" customFormat="1" ht="13.2" customHeight="1">
      <c r="A721" s="47" t="s">
        <v>377</v>
      </c>
      <c r="B721" s="36" t="s">
        <v>1111</v>
      </c>
      <c r="C721" s="34" t="s">
        <v>333</v>
      </c>
      <c r="D721" s="22" t="s">
        <v>60</v>
      </c>
      <c r="E721" s="61" t="str">
        <f t="shared" si="92"/>
        <v>MS</v>
      </c>
      <c r="F721" s="61" t="str">
        <f t="shared" si="93"/>
        <v>ACB</v>
      </c>
      <c r="G721" s="59" t="str">
        <f t="shared" si="94"/>
        <v xml:space="preserve">DISJ </v>
      </c>
      <c r="H721" s="59" t="str">
        <f t="shared" si="95"/>
        <v xml:space="preserve">LT1600  </v>
      </c>
      <c r="I721" s="74" t="str">
        <f t="shared" si="90"/>
        <v xml:space="preserve">MSACBDISJ LT1600  </v>
      </c>
      <c r="J721" s="68" t="str">
        <f t="shared" si="91"/>
        <v>MSACBDISJLT1600</v>
      </c>
      <c r="K721" s="8"/>
      <c r="L721" s="3"/>
      <c r="M721" s="23" t="s">
        <v>61</v>
      </c>
      <c r="N721" s="9"/>
      <c r="O721" s="3"/>
      <c r="P721" s="23" t="s">
        <v>61</v>
      </c>
      <c r="Q721" s="9"/>
      <c r="R721" s="3"/>
      <c r="S721" s="23" t="s">
        <v>61</v>
      </c>
      <c r="T721" s="70" t="s">
        <v>2279</v>
      </c>
    </row>
    <row r="722" spans="1:20" s="45" customFormat="1" ht="13.2" customHeight="1">
      <c r="A722" s="47" t="s">
        <v>377</v>
      </c>
      <c r="B722" s="36" t="s">
        <v>1111</v>
      </c>
      <c r="C722" s="34" t="s">
        <v>333</v>
      </c>
      <c r="D722" s="22" t="s">
        <v>1090</v>
      </c>
      <c r="E722" s="61" t="str">
        <f t="shared" si="92"/>
        <v>MS</v>
      </c>
      <c r="F722" s="61" t="str">
        <f t="shared" si="93"/>
        <v>ACB</v>
      </c>
      <c r="G722" s="59" t="str">
        <f t="shared" si="94"/>
        <v xml:space="preserve">DISJ </v>
      </c>
      <c r="H722" s="59" t="str">
        <f t="shared" si="95"/>
        <v xml:space="preserve">LT2000  </v>
      </c>
      <c r="I722" s="74" t="str">
        <f t="shared" si="90"/>
        <v xml:space="preserve">MSACBDISJ LT2000  </v>
      </c>
      <c r="J722" s="68" t="str">
        <f t="shared" si="91"/>
        <v>MSACBDISJLT2000</v>
      </c>
      <c r="K722" s="8"/>
      <c r="L722" s="35"/>
      <c r="M722" s="24" t="s">
        <v>1091</v>
      </c>
      <c r="N722" s="8"/>
      <c r="O722" s="35"/>
      <c r="P722" s="24" t="s">
        <v>1091</v>
      </c>
      <c r="Q722" s="8"/>
      <c r="R722" s="35"/>
      <c r="S722" s="24" t="s">
        <v>1091</v>
      </c>
      <c r="T722" s="70" t="s">
        <v>2279</v>
      </c>
    </row>
    <row r="723" spans="1:20" s="45" customFormat="1" ht="13.2" customHeight="1">
      <c r="A723" s="47" t="s">
        <v>377</v>
      </c>
      <c r="B723" s="36" t="s">
        <v>1111</v>
      </c>
      <c r="C723" s="34" t="s">
        <v>333</v>
      </c>
      <c r="D723" s="22" t="s">
        <v>865</v>
      </c>
      <c r="E723" s="61" t="str">
        <f t="shared" si="92"/>
        <v>MS</v>
      </c>
      <c r="F723" s="61" t="str">
        <f t="shared" si="93"/>
        <v>ACB</v>
      </c>
      <c r="G723" s="59" t="str">
        <f t="shared" si="94"/>
        <v xml:space="preserve">DISJ </v>
      </c>
      <c r="H723" s="59" t="str">
        <f t="shared" si="95"/>
        <v xml:space="preserve">TI2000  </v>
      </c>
      <c r="I723" s="74" t="str">
        <f t="shared" si="90"/>
        <v xml:space="preserve">MSACBDISJ TI2000  </v>
      </c>
      <c r="J723" s="68" t="str">
        <f t="shared" si="91"/>
        <v>MSACBDISJTI2000</v>
      </c>
      <c r="K723" s="8"/>
      <c r="L723" s="35"/>
      <c r="M723" s="24" t="s">
        <v>282</v>
      </c>
      <c r="N723" s="8"/>
      <c r="O723" s="35"/>
      <c r="P723" s="24" t="s">
        <v>282</v>
      </c>
      <c r="Q723" s="8"/>
      <c r="R723" s="35"/>
      <c r="S723" s="24" t="s">
        <v>282</v>
      </c>
      <c r="T723" s="70" t="s">
        <v>2279</v>
      </c>
    </row>
    <row r="724" spans="1:20" s="45" customFormat="1" ht="13.2" customHeight="1">
      <c r="A724" s="47" t="s">
        <v>377</v>
      </c>
      <c r="B724" s="36" t="s">
        <v>1111</v>
      </c>
      <c r="C724" s="34" t="s">
        <v>333</v>
      </c>
      <c r="D724" s="22" t="s">
        <v>627</v>
      </c>
      <c r="E724" s="61" t="str">
        <f t="shared" si="92"/>
        <v>MS</v>
      </c>
      <c r="F724" s="61" t="str">
        <f t="shared" si="93"/>
        <v>ACB</v>
      </c>
      <c r="G724" s="59" t="str">
        <f t="shared" si="94"/>
        <v xml:space="preserve">DISJ </v>
      </c>
      <c r="H724" s="59" t="str">
        <f t="shared" si="95"/>
        <v xml:space="preserve">KF2500  </v>
      </c>
      <c r="I724" s="74" t="str">
        <f t="shared" si="90"/>
        <v xml:space="preserve">MSACBDISJ KF2500  </v>
      </c>
      <c r="J724" s="68" t="str">
        <f t="shared" si="91"/>
        <v>MSACBDISJKF2500</v>
      </c>
      <c r="K724" s="8"/>
      <c r="L724" s="35"/>
      <c r="M724" s="24" t="s">
        <v>628</v>
      </c>
      <c r="N724" s="8"/>
      <c r="O724" s="35"/>
      <c r="P724" s="24" t="s">
        <v>628</v>
      </c>
      <c r="Q724" s="8"/>
      <c r="R724" s="35"/>
      <c r="S724" s="24" t="s">
        <v>628</v>
      </c>
      <c r="T724" s="70" t="s">
        <v>2279</v>
      </c>
    </row>
    <row r="725" spans="1:20" s="45" customFormat="1" ht="13.2" customHeight="1">
      <c r="A725" s="47" t="s">
        <v>377</v>
      </c>
      <c r="B725" s="36" t="s">
        <v>1111</v>
      </c>
      <c r="C725" s="34" t="s">
        <v>333</v>
      </c>
      <c r="D725" s="22" t="s">
        <v>731</v>
      </c>
      <c r="E725" s="61" t="str">
        <f t="shared" si="92"/>
        <v>MS</v>
      </c>
      <c r="F725" s="61" t="str">
        <f t="shared" si="93"/>
        <v>ACB</v>
      </c>
      <c r="G725" s="59" t="str">
        <f t="shared" si="94"/>
        <v xml:space="preserve">DISJ </v>
      </c>
      <c r="H725" s="59" t="str">
        <f t="shared" si="95"/>
        <v xml:space="preserve">LT2500  </v>
      </c>
      <c r="I725" s="74" t="str">
        <f t="shared" si="90"/>
        <v xml:space="preserve">MSACBDISJ LT2500  </v>
      </c>
      <c r="J725" s="68" t="str">
        <f t="shared" si="91"/>
        <v>MSACBDISJLT2500</v>
      </c>
      <c r="K725" s="8"/>
      <c r="L725" s="35"/>
      <c r="M725" s="24" t="s">
        <v>732</v>
      </c>
      <c r="N725" s="8"/>
      <c r="O725" s="35"/>
      <c r="P725" s="24" t="s">
        <v>732</v>
      </c>
      <c r="Q725" s="8"/>
      <c r="R725" s="35"/>
      <c r="S725" s="24" t="s">
        <v>732</v>
      </c>
      <c r="T725" s="70" t="s">
        <v>2279</v>
      </c>
    </row>
    <row r="726" spans="1:20" s="45" customFormat="1" ht="13.2" customHeight="1">
      <c r="A726" s="47" t="s">
        <v>377</v>
      </c>
      <c r="B726" s="36" t="s">
        <v>1111</v>
      </c>
      <c r="C726" s="34" t="s">
        <v>333</v>
      </c>
      <c r="D726" s="22" t="s">
        <v>1092</v>
      </c>
      <c r="E726" s="61" t="str">
        <f t="shared" si="92"/>
        <v>MS</v>
      </c>
      <c r="F726" s="61" t="str">
        <f t="shared" si="93"/>
        <v>ACB</v>
      </c>
      <c r="G726" s="59" t="str">
        <f t="shared" si="94"/>
        <v xml:space="preserve">DISJ </v>
      </c>
      <c r="H726" s="59" t="str">
        <f t="shared" si="95"/>
        <v xml:space="preserve">LT3200  </v>
      </c>
      <c r="I726" s="74" t="str">
        <f t="shared" si="90"/>
        <v xml:space="preserve">MSACBDISJ LT3200  </v>
      </c>
      <c r="J726" s="68" t="str">
        <f t="shared" si="91"/>
        <v>MSACBDISJLT3200</v>
      </c>
      <c r="K726" s="8"/>
      <c r="L726" s="35"/>
      <c r="M726" s="24" t="s">
        <v>1093</v>
      </c>
      <c r="N726" s="8"/>
      <c r="O726" s="35"/>
      <c r="P726" s="24" t="s">
        <v>1093</v>
      </c>
      <c r="Q726" s="8"/>
      <c r="R726" s="35"/>
      <c r="S726" s="24" t="s">
        <v>1093</v>
      </c>
      <c r="T726" s="70" t="s">
        <v>2279</v>
      </c>
    </row>
    <row r="727" spans="1:20" s="45" customFormat="1" ht="13.2" customHeight="1">
      <c r="A727" s="47" t="s">
        <v>377</v>
      </c>
      <c r="B727" s="36" t="s">
        <v>1111</v>
      </c>
      <c r="C727" s="34" t="s">
        <v>333</v>
      </c>
      <c r="D727" s="22" t="s">
        <v>733</v>
      </c>
      <c r="E727" s="61" t="str">
        <f t="shared" si="92"/>
        <v>MS</v>
      </c>
      <c r="F727" s="61" t="str">
        <f t="shared" si="93"/>
        <v>ACB</v>
      </c>
      <c r="G727" s="59" t="str">
        <f t="shared" si="94"/>
        <v xml:space="preserve">DISJ </v>
      </c>
      <c r="H727" s="59" t="str">
        <f t="shared" si="95"/>
        <v xml:space="preserve">TI3200  </v>
      </c>
      <c r="I727" s="74" t="str">
        <f t="shared" si="90"/>
        <v xml:space="preserve">MSACBDISJ TI3200  </v>
      </c>
      <c r="J727" s="68" t="str">
        <f t="shared" si="91"/>
        <v>MSACBDISJTI3200</v>
      </c>
      <c r="K727" s="8"/>
      <c r="L727" s="35"/>
      <c r="M727" s="24" t="s">
        <v>734</v>
      </c>
      <c r="N727" s="8"/>
      <c r="O727" s="35"/>
      <c r="P727" s="24" t="s">
        <v>734</v>
      </c>
      <c r="Q727" s="8"/>
      <c r="R727" s="35"/>
      <c r="S727" s="24" t="s">
        <v>734</v>
      </c>
      <c r="T727" s="70" t="s">
        <v>2279</v>
      </c>
    </row>
    <row r="728" spans="1:20" s="45" customFormat="1" ht="13.2" customHeight="1">
      <c r="A728" s="49" t="s">
        <v>377</v>
      </c>
      <c r="B728" s="37" t="s">
        <v>1111</v>
      </c>
      <c r="C728" s="48" t="s">
        <v>333</v>
      </c>
      <c r="D728" s="39" t="s">
        <v>2203</v>
      </c>
      <c r="E728" s="61" t="str">
        <f t="shared" si="92"/>
        <v>MS</v>
      </c>
      <c r="F728" s="61" t="str">
        <f t="shared" si="93"/>
        <v>ACB</v>
      </c>
      <c r="G728" s="59" t="str">
        <f t="shared" si="94"/>
        <v xml:space="preserve">DISJ </v>
      </c>
      <c r="H728" s="59" t="str">
        <f t="shared" si="95"/>
        <v xml:space="preserve">TI6300  </v>
      </c>
      <c r="I728" s="74" t="str">
        <f t="shared" si="90"/>
        <v xml:space="preserve">MSACBDISJ TI6300  </v>
      </c>
      <c r="J728" s="68" t="str">
        <f t="shared" si="91"/>
        <v>MSACBDISJTI6300</v>
      </c>
      <c r="K728" s="41"/>
      <c r="L728" s="38"/>
      <c r="M728" s="40" t="s">
        <v>2204</v>
      </c>
      <c r="N728" s="41"/>
      <c r="O728" s="38"/>
      <c r="P728" s="40" t="s">
        <v>2204</v>
      </c>
      <c r="Q728" s="41"/>
      <c r="R728" s="38"/>
      <c r="S728" s="24" t="s">
        <v>2204</v>
      </c>
      <c r="T728" s="70" t="s">
        <v>2279</v>
      </c>
    </row>
    <row r="729" spans="1:20" s="45" customFormat="1" ht="13.2" customHeight="1">
      <c r="A729" s="47" t="s">
        <v>377</v>
      </c>
      <c r="B729" s="36" t="s">
        <v>1111</v>
      </c>
      <c r="C729" s="34" t="s">
        <v>333</v>
      </c>
      <c r="D729" s="22" t="s">
        <v>629</v>
      </c>
      <c r="E729" s="61" t="str">
        <f t="shared" si="92"/>
        <v>MS</v>
      </c>
      <c r="F729" s="61" t="str">
        <f t="shared" si="93"/>
        <v>ACB</v>
      </c>
      <c r="G729" s="59" t="str">
        <f t="shared" si="94"/>
        <v xml:space="preserve">DISJ </v>
      </c>
      <c r="H729" s="59" t="str">
        <f t="shared" si="95"/>
        <v xml:space="preserve">KF4000  </v>
      </c>
      <c r="I729" s="74" t="str">
        <f t="shared" si="90"/>
        <v xml:space="preserve">MSACBDISJ KF4000  </v>
      </c>
      <c r="J729" s="68" t="str">
        <f t="shared" si="91"/>
        <v>MSACBDISJKF4000</v>
      </c>
      <c r="K729" s="8"/>
      <c r="L729" s="35"/>
      <c r="M729" s="24" t="s">
        <v>630</v>
      </c>
      <c r="N729" s="8"/>
      <c r="O729" s="35"/>
      <c r="P729" s="24" t="s">
        <v>630</v>
      </c>
      <c r="Q729" s="8"/>
      <c r="R729" s="35"/>
      <c r="S729" s="24" t="s">
        <v>630</v>
      </c>
      <c r="T729" s="70" t="s">
        <v>2279</v>
      </c>
    </row>
    <row r="730" spans="1:20" s="45" customFormat="1" ht="13.2" customHeight="1">
      <c r="A730" s="47" t="s">
        <v>377</v>
      </c>
      <c r="B730" s="36" t="s">
        <v>1111</v>
      </c>
      <c r="C730" s="34" t="s">
        <v>333</v>
      </c>
      <c r="D730" s="22" t="s">
        <v>735</v>
      </c>
      <c r="E730" s="61" t="str">
        <f t="shared" si="92"/>
        <v>MS</v>
      </c>
      <c r="F730" s="61" t="str">
        <f t="shared" si="93"/>
        <v>ACB</v>
      </c>
      <c r="G730" s="59" t="str">
        <f t="shared" si="94"/>
        <v xml:space="preserve">DISJ </v>
      </c>
      <c r="H730" s="59" t="str">
        <f t="shared" si="95"/>
        <v xml:space="preserve">LT4000  </v>
      </c>
      <c r="I730" s="74" t="str">
        <f t="shared" si="90"/>
        <v xml:space="preserve">MSACBDISJ LT4000  </v>
      </c>
      <c r="J730" s="68" t="str">
        <f t="shared" si="91"/>
        <v>MSACBDISJLT4000</v>
      </c>
      <c r="K730" s="8"/>
      <c r="L730" s="35"/>
      <c r="M730" s="24" t="s">
        <v>7</v>
      </c>
      <c r="N730" s="8"/>
      <c r="O730" s="35"/>
      <c r="P730" s="24" t="s">
        <v>7</v>
      </c>
      <c r="Q730" s="8"/>
      <c r="R730" s="35"/>
      <c r="S730" s="24" t="s">
        <v>7</v>
      </c>
      <c r="T730" s="70" t="s">
        <v>2279</v>
      </c>
    </row>
    <row r="731" spans="1:20" s="45" customFormat="1" ht="13.2" customHeight="1">
      <c r="A731" s="47" t="s">
        <v>377</v>
      </c>
      <c r="B731" s="36" t="s">
        <v>1111</v>
      </c>
      <c r="C731" s="34" t="s">
        <v>333</v>
      </c>
      <c r="D731" s="22" t="s">
        <v>8</v>
      </c>
      <c r="E731" s="61" t="str">
        <f t="shared" si="92"/>
        <v>MS</v>
      </c>
      <c r="F731" s="61" t="str">
        <f t="shared" si="93"/>
        <v>ACB</v>
      </c>
      <c r="G731" s="59" t="str">
        <f t="shared" si="94"/>
        <v xml:space="preserve">DISJ </v>
      </c>
      <c r="H731" s="59" t="str">
        <f t="shared" si="95"/>
        <v xml:space="preserve">TI4000  </v>
      </c>
      <c r="I731" s="74" t="str">
        <f t="shared" si="90"/>
        <v xml:space="preserve">MSACBDISJ TI4000  </v>
      </c>
      <c r="J731" s="68" t="str">
        <f t="shared" si="91"/>
        <v>MSACBDISJTI4000</v>
      </c>
      <c r="K731" s="8"/>
      <c r="L731" s="35"/>
      <c r="M731" s="24" t="s">
        <v>9</v>
      </c>
      <c r="N731" s="8"/>
      <c r="O731" s="35"/>
      <c r="P731" s="24" t="s">
        <v>9</v>
      </c>
      <c r="Q731" s="8"/>
      <c r="R731" s="35"/>
      <c r="S731" s="24" t="s">
        <v>9</v>
      </c>
      <c r="T731" s="70" t="s">
        <v>2279</v>
      </c>
    </row>
    <row r="732" spans="1:20" s="45" customFormat="1" ht="13.2" customHeight="1">
      <c r="A732" s="47" t="s">
        <v>377</v>
      </c>
      <c r="B732" s="36" t="s">
        <v>1111</v>
      </c>
      <c r="C732" s="34" t="s">
        <v>333</v>
      </c>
      <c r="D732" s="22" t="s">
        <v>1094</v>
      </c>
      <c r="E732" s="61" t="str">
        <f t="shared" si="92"/>
        <v>MS</v>
      </c>
      <c r="F732" s="61" t="str">
        <f t="shared" si="93"/>
        <v>ACB</v>
      </c>
      <c r="G732" s="59" t="str">
        <f t="shared" si="94"/>
        <v xml:space="preserve">DISJ </v>
      </c>
      <c r="H732" s="59" t="str">
        <f t="shared" si="95"/>
        <v xml:space="preserve">LT5000  </v>
      </c>
      <c r="I732" s="74" t="str">
        <f t="shared" si="90"/>
        <v xml:space="preserve">MSACBDISJ LT5000  </v>
      </c>
      <c r="J732" s="68" t="str">
        <f t="shared" si="91"/>
        <v>MSACBDISJLT5000</v>
      </c>
      <c r="K732" s="8"/>
      <c r="L732" s="35"/>
      <c r="M732" s="24" t="s">
        <v>1095</v>
      </c>
      <c r="N732" s="8"/>
      <c r="O732" s="35"/>
      <c r="P732" s="24" t="s">
        <v>1095</v>
      </c>
      <c r="Q732" s="8"/>
      <c r="R732" s="35"/>
      <c r="S732" s="24" t="s">
        <v>1095</v>
      </c>
      <c r="T732" s="70" t="s">
        <v>2279</v>
      </c>
    </row>
    <row r="733" spans="1:20" s="45" customFormat="1" ht="13.2" customHeight="1">
      <c r="A733" s="47" t="s">
        <v>377</v>
      </c>
      <c r="B733" s="36" t="s">
        <v>1111</v>
      </c>
      <c r="C733" s="34" t="s">
        <v>333</v>
      </c>
      <c r="D733" s="22" t="s">
        <v>258</v>
      </c>
      <c r="E733" s="61" t="str">
        <f t="shared" si="92"/>
        <v>MS</v>
      </c>
      <c r="F733" s="61" t="str">
        <f t="shared" si="93"/>
        <v>ACB</v>
      </c>
      <c r="G733" s="59" t="str">
        <f t="shared" si="94"/>
        <v xml:space="preserve">DISJ </v>
      </c>
      <c r="H733" s="59" t="str">
        <f t="shared" si="95"/>
        <v xml:space="preserve">LT6300  </v>
      </c>
      <c r="I733" s="74" t="str">
        <f t="shared" si="90"/>
        <v xml:space="preserve">MSACBDISJ LT6300  </v>
      </c>
      <c r="J733" s="68" t="str">
        <f t="shared" si="91"/>
        <v>MSACBDISJLT6300</v>
      </c>
      <c r="K733" s="8"/>
      <c r="L733" s="35"/>
      <c r="M733" s="24" t="s">
        <v>259</v>
      </c>
      <c r="N733" s="8"/>
      <c r="O733" s="35"/>
      <c r="P733" s="24" t="s">
        <v>259</v>
      </c>
      <c r="Q733" s="8"/>
      <c r="R733" s="35"/>
      <c r="S733" s="24" t="s">
        <v>259</v>
      </c>
      <c r="T733" s="70" t="s">
        <v>2279</v>
      </c>
    </row>
    <row r="734" spans="1:20" s="45" customFormat="1" ht="13.2" customHeight="1">
      <c r="A734" s="47" t="s">
        <v>377</v>
      </c>
      <c r="B734" s="36" t="s">
        <v>1111</v>
      </c>
      <c r="C734" s="34" t="s">
        <v>777</v>
      </c>
      <c r="D734" s="33" t="s">
        <v>1658</v>
      </c>
      <c r="E734" s="61" t="str">
        <f t="shared" si="92"/>
        <v>MS</v>
      </c>
      <c r="F734" s="61" t="str">
        <f t="shared" si="93"/>
        <v>ACB</v>
      </c>
      <c r="G734" s="59" t="str">
        <f t="shared" si="94"/>
        <v xml:space="preserve">ACC  </v>
      </c>
      <c r="H734" s="59" t="str">
        <f t="shared" si="95"/>
        <v>HHW_AHLS</v>
      </c>
      <c r="I734" s="74" t="str">
        <f t="shared" si="90"/>
        <v>MSACBACC  HHW_AHLS</v>
      </c>
      <c r="J734" s="68" t="str">
        <f t="shared" si="91"/>
        <v>MSACBACCHHW_AHLS</v>
      </c>
      <c r="K734" s="8"/>
      <c r="L734" s="35"/>
      <c r="M734" s="24" t="s">
        <v>1659</v>
      </c>
      <c r="N734" s="9"/>
      <c r="O734" s="3"/>
      <c r="P734" s="24" t="s">
        <v>1660</v>
      </c>
      <c r="Q734" s="9"/>
      <c r="R734" s="3"/>
      <c r="S734" s="24" t="s">
        <v>1661</v>
      </c>
      <c r="T734" s="70" t="s">
        <v>2279</v>
      </c>
    </row>
    <row r="735" spans="1:20" s="45" customFormat="1" ht="13.2" customHeight="1">
      <c r="A735" s="47" t="s">
        <v>377</v>
      </c>
      <c r="B735" s="36" t="s">
        <v>1111</v>
      </c>
      <c r="C735" s="34" t="s">
        <v>777</v>
      </c>
      <c r="D735" s="33" t="s">
        <v>1662</v>
      </c>
      <c r="E735" s="61" t="str">
        <f t="shared" si="92"/>
        <v>MS</v>
      </c>
      <c r="F735" s="61" t="str">
        <f t="shared" si="93"/>
        <v>ACB</v>
      </c>
      <c r="G735" s="59" t="str">
        <f t="shared" si="94"/>
        <v xml:space="preserve">ACC  </v>
      </c>
      <c r="H735" s="59" t="str">
        <f t="shared" si="95"/>
        <v>HHW_BHLS</v>
      </c>
      <c r="I735" s="74" t="str">
        <f t="shared" si="90"/>
        <v>MSACBACC  HHW_BHLS</v>
      </c>
      <c r="J735" s="68" t="str">
        <f t="shared" si="91"/>
        <v>MSACBACCHHW_BHLS</v>
      </c>
      <c r="K735" s="8"/>
      <c r="L735" s="35"/>
      <c r="M735" s="24" t="s">
        <v>1663</v>
      </c>
      <c r="N735" s="9"/>
      <c r="O735" s="3"/>
      <c r="P735" s="24" t="s">
        <v>1664</v>
      </c>
      <c r="Q735" s="9"/>
      <c r="R735" s="3"/>
      <c r="S735" s="24" t="s">
        <v>1665</v>
      </c>
      <c r="T735" s="70" t="s">
        <v>2279</v>
      </c>
    </row>
    <row r="736" spans="1:20" s="45" customFormat="1" ht="13.2" customHeight="1">
      <c r="A736" s="47" t="s">
        <v>377</v>
      </c>
      <c r="B736" s="36" t="s">
        <v>1111</v>
      </c>
      <c r="C736" s="34" t="s">
        <v>777</v>
      </c>
      <c r="D736" s="33" t="s">
        <v>1666</v>
      </c>
      <c r="E736" s="61" t="str">
        <f t="shared" si="92"/>
        <v>MS</v>
      </c>
      <c r="F736" s="61" t="str">
        <f t="shared" si="93"/>
        <v>ACB</v>
      </c>
      <c r="G736" s="59" t="str">
        <f t="shared" si="94"/>
        <v xml:space="preserve">ACC  </v>
      </c>
      <c r="H736" s="59" t="str">
        <f t="shared" si="95"/>
        <v>HHW_CHLS</v>
      </c>
      <c r="I736" s="74" t="str">
        <f t="shared" si="90"/>
        <v>MSACBACC  HHW_CHLS</v>
      </c>
      <c r="J736" s="68" t="str">
        <f t="shared" si="91"/>
        <v>MSACBACCHHW_CHLS</v>
      </c>
      <c r="K736" s="8"/>
      <c r="L736" s="35"/>
      <c r="M736" s="24" t="s">
        <v>1667</v>
      </c>
      <c r="N736" s="9"/>
      <c r="O736" s="3"/>
      <c r="P736" s="24" t="s">
        <v>1668</v>
      </c>
      <c r="Q736" s="9"/>
      <c r="R736" s="3"/>
      <c r="S736" s="24" t="s">
        <v>1669</v>
      </c>
      <c r="T736" s="70" t="s">
        <v>2279</v>
      </c>
    </row>
    <row r="737" spans="1:20" s="45" customFormat="1" ht="13.2" customHeight="1">
      <c r="A737" s="47" t="s">
        <v>377</v>
      </c>
      <c r="B737" s="36" t="s">
        <v>1111</v>
      </c>
      <c r="C737" s="34" t="s">
        <v>777</v>
      </c>
      <c r="D737" s="33" t="s">
        <v>1670</v>
      </c>
      <c r="E737" s="61" t="str">
        <f t="shared" si="92"/>
        <v>MS</v>
      </c>
      <c r="F737" s="61" t="str">
        <f t="shared" si="93"/>
        <v>ACB</v>
      </c>
      <c r="G737" s="59" t="str">
        <f t="shared" si="94"/>
        <v xml:space="preserve">ACC  </v>
      </c>
      <c r="H737" s="59" t="str">
        <f t="shared" si="95"/>
        <v>HHW_DHLS</v>
      </c>
      <c r="I737" s="74" t="str">
        <f t="shared" si="90"/>
        <v>MSACBACC  HHW_DHLS</v>
      </c>
      <c r="J737" s="68" t="str">
        <f t="shared" si="91"/>
        <v>MSACBACCHHW_DHLS</v>
      </c>
      <c r="K737" s="8"/>
      <c r="L737" s="35"/>
      <c r="M737" s="24" t="s">
        <v>1671</v>
      </c>
      <c r="N737" s="9"/>
      <c r="O737" s="3"/>
      <c r="P737" s="24" t="s">
        <v>1672</v>
      </c>
      <c r="Q737" s="9"/>
      <c r="R737" s="3"/>
      <c r="S737" s="24" t="s">
        <v>1673</v>
      </c>
      <c r="T737" s="70" t="s">
        <v>2279</v>
      </c>
    </row>
    <row r="738" spans="1:20" s="45" customFormat="1" ht="13.2" customHeight="1">
      <c r="A738" s="47" t="s">
        <v>377</v>
      </c>
      <c r="B738" s="36" t="s">
        <v>1111</v>
      </c>
      <c r="C738" s="34" t="s">
        <v>777</v>
      </c>
      <c r="D738" s="33" t="s">
        <v>1674</v>
      </c>
      <c r="E738" s="61" t="str">
        <f t="shared" si="92"/>
        <v>MS</v>
      </c>
      <c r="F738" s="61" t="str">
        <f t="shared" si="93"/>
        <v>ACB</v>
      </c>
      <c r="G738" s="59" t="str">
        <f t="shared" si="94"/>
        <v xml:space="preserve">ACC  </v>
      </c>
      <c r="H738" s="59" t="str">
        <f t="shared" si="95"/>
        <v>YHW_AHLS</v>
      </c>
      <c r="I738" s="74" t="str">
        <f t="shared" si="90"/>
        <v>MSACBACC  YHW_AHLS</v>
      </c>
      <c r="J738" s="68" t="str">
        <f t="shared" si="91"/>
        <v>MSACBACCYHW_AHLS</v>
      </c>
      <c r="K738" s="8"/>
      <c r="L738" s="35"/>
      <c r="M738" s="24" t="s">
        <v>1675</v>
      </c>
      <c r="N738" s="9"/>
      <c r="O738" s="3"/>
      <c r="P738" s="24" t="s">
        <v>1676</v>
      </c>
      <c r="Q738" s="9"/>
      <c r="R738" s="3"/>
      <c r="S738" s="24" t="s">
        <v>1677</v>
      </c>
      <c r="T738" s="70" t="s">
        <v>2279</v>
      </c>
    </row>
    <row r="739" spans="1:20" s="45" customFormat="1" ht="13.2" customHeight="1">
      <c r="A739" s="47" t="s">
        <v>377</v>
      </c>
      <c r="B739" s="36" t="s">
        <v>1111</v>
      </c>
      <c r="C739" s="34" t="s">
        <v>777</v>
      </c>
      <c r="D739" s="33" t="s">
        <v>1678</v>
      </c>
      <c r="E739" s="61" t="str">
        <f t="shared" si="92"/>
        <v>MS</v>
      </c>
      <c r="F739" s="61" t="str">
        <f t="shared" si="93"/>
        <v>ACB</v>
      </c>
      <c r="G739" s="59" t="str">
        <f t="shared" si="94"/>
        <v xml:space="preserve">ACC  </v>
      </c>
      <c r="H739" s="59" t="str">
        <f t="shared" si="95"/>
        <v>YHW_BHLS</v>
      </c>
      <c r="I739" s="74" t="str">
        <f t="shared" si="90"/>
        <v>MSACBACC  YHW_BHLS</v>
      </c>
      <c r="J739" s="68" t="str">
        <f t="shared" si="91"/>
        <v>MSACBACCYHW_BHLS</v>
      </c>
      <c r="K739" s="8"/>
      <c r="L739" s="35"/>
      <c r="M739" s="24" t="s">
        <v>1679</v>
      </c>
      <c r="N739" s="9"/>
      <c r="O739" s="3"/>
      <c r="P739" s="24" t="s">
        <v>1680</v>
      </c>
      <c r="Q739" s="9"/>
      <c r="R739" s="3"/>
      <c r="S739" s="24" t="s">
        <v>1681</v>
      </c>
      <c r="T739" s="70" t="s">
        <v>2279</v>
      </c>
    </row>
    <row r="740" spans="1:20" s="45" customFormat="1" ht="13.2" customHeight="1">
      <c r="A740" s="47" t="s">
        <v>377</v>
      </c>
      <c r="B740" s="36" t="s">
        <v>1111</v>
      </c>
      <c r="C740" s="34" t="s">
        <v>777</v>
      </c>
      <c r="D740" s="33" t="s">
        <v>1682</v>
      </c>
      <c r="E740" s="61" t="str">
        <f t="shared" si="92"/>
        <v>MS</v>
      </c>
      <c r="F740" s="61" t="str">
        <f t="shared" si="93"/>
        <v>ACB</v>
      </c>
      <c r="G740" s="59" t="str">
        <f t="shared" si="94"/>
        <v xml:space="preserve">ACC  </v>
      </c>
      <c r="H740" s="59" t="str">
        <f t="shared" si="95"/>
        <v>YHW_CHLS</v>
      </c>
      <c r="I740" s="74" t="str">
        <f t="shared" si="90"/>
        <v>MSACBACC  YHW_CHLS</v>
      </c>
      <c r="J740" s="68" t="str">
        <f t="shared" si="91"/>
        <v>MSACBACCYHW_CHLS</v>
      </c>
      <c r="K740" s="8"/>
      <c r="L740" s="35"/>
      <c r="M740" s="24" t="s">
        <v>1683</v>
      </c>
      <c r="N740" s="9"/>
      <c r="O740" s="3"/>
      <c r="P740" s="24" t="s">
        <v>1684</v>
      </c>
      <c r="Q740" s="9"/>
      <c r="R740" s="3"/>
      <c r="S740" s="24" t="s">
        <v>1685</v>
      </c>
      <c r="T740" s="70" t="s">
        <v>2279</v>
      </c>
    </row>
    <row r="741" spans="1:20" s="45" customFormat="1" ht="13.2" customHeight="1">
      <c r="A741" s="47" t="s">
        <v>377</v>
      </c>
      <c r="B741" s="36" t="s">
        <v>1111</v>
      </c>
      <c r="C741" s="34" t="s">
        <v>777</v>
      </c>
      <c r="D741" s="33" t="s">
        <v>1686</v>
      </c>
      <c r="E741" s="61" t="str">
        <f t="shared" si="92"/>
        <v>MS</v>
      </c>
      <c r="F741" s="61" t="str">
        <f t="shared" si="93"/>
        <v>ACB</v>
      </c>
      <c r="G741" s="59" t="str">
        <f t="shared" si="94"/>
        <v xml:space="preserve">ACC  </v>
      </c>
      <c r="H741" s="59" t="str">
        <f t="shared" si="95"/>
        <v>YHW_DHLS</v>
      </c>
      <c r="I741" s="74" t="str">
        <f t="shared" si="90"/>
        <v>MSACBACC  YHW_DHLS</v>
      </c>
      <c r="J741" s="68" t="str">
        <f t="shared" si="91"/>
        <v>MSACBACCYHW_DHLS</v>
      </c>
      <c r="K741" s="8"/>
      <c r="L741" s="35"/>
      <c r="M741" s="24" t="s">
        <v>1687</v>
      </c>
      <c r="N741" s="9"/>
      <c r="O741" s="3"/>
      <c r="P741" s="24" t="s">
        <v>1688</v>
      </c>
      <c r="Q741" s="9"/>
      <c r="R741" s="3"/>
      <c r="S741" s="24" t="s">
        <v>1689</v>
      </c>
      <c r="T741" s="70" t="s">
        <v>2279</v>
      </c>
    </row>
    <row r="742" spans="1:20" s="45" customFormat="1" ht="13.2" customHeight="1">
      <c r="A742" s="47" t="s">
        <v>377</v>
      </c>
      <c r="B742" s="36" t="s">
        <v>1111</v>
      </c>
      <c r="C742" s="34" t="s">
        <v>777</v>
      </c>
      <c r="D742" s="22" t="s">
        <v>631</v>
      </c>
      <c r="E742" s="61" t="str">
        <f t="shared" si="92"/>
        <v>MS</v>
      </c>
      <c r="F742" s="61" t="str">
        <f t="shared" si="93"/>
        <v>ACB</v>
      </c>
      <c r="G742" s="59" t="str">
        <f t="shared" si="94"/>
        <v xml:space="preserve">ACC  </v>
      </c>
      <c r="H742" s="59" t="str">
        <f t="shared" si="95"/>
        <v xml:space="preserve">KF      </v>
      </c>
      <c r="I742" s="74" t="str">
        <f t="shared" si="90"/>
        <v xml:space="preserve">MSACBACC  KF      </v>
      </c>
      <c r="J742" s="68" t="str">
        <f t="shared" si="91"/>
        <v>MSACBACCKF</v>
      </c>
      <c r="K742" s="8"/>
      <c r="L742" s="35"/>
      <c r="M742" s="24" t="s">
        <v>632</v>
      </c>
      <c r="N742" s="8"/>
      <c r="O742" s="35"/>
      <c r="P742" s="24" t="s">
        <v>633</v>
      </c>
      <c r="Q742" s="8"/>
      <c r="R742" s="35"/>
      <c r="S742" s="24" t="s">
        <v>632</v>
      </c>
      <c r="T742" s="70" t="s">
        <v>2283</v>
      </c>
    </row>
    <row r="743" spans="1:20" s="45" customFormat="1" ht="13.2" customHeight="1">
      <c r="A743" s="47" t="s">
        <v>377</v>
      </c>
      <c r="B743" s="36" t="s">
        <v>1111</v>
      </c>
      <c r="C743" s="34" t="s">
        <v>777</v>
      </c>
      <c r="D743" s="22" t="s">
        <v>178</v>
      </c>
      <c r="E743" s="61" t="str">
        <f t="shared" si="92"/>
        <v>MS</v>
      </c>
      <c r="F743" s="61" t="str">
        <f t="shared" si="93"/>
        <v>ACB</v>
      </c>
      <c r="G743" s="59" t="str">
        <f t="shared" si="94"/>
        <v xml:space="preserve">ACC  </v>
      </c>
      <c r="H743" s="59" t="str">
        <f t="shared" si="95"/>
        <v xml:space="preserve">LT      </v>
      </c>
      <c r="I743" s="74" t="str">
        <f t="shared" si="90"/>
        <v xml:space="preserve">MSACBACC  LT      </v>
      </c>
      <c r="J743" s="68" t="str">
        <f t="shared" si="91"/>
        <v>MSACBACCLT</v>
      </c>
      <c r="K743" s="8"/>
      <c r="L743" s="35"/>
      <c r="M743" s="24" t="s">
        <v>725</v>
      </c>
      <c r="N743" s="9"/>
      <c r="O743" s="3"/>
      <c r="P743" s="24" t="s">
        <v>726</v>
      </c>
      <c r="Q743" s="9"/>
      <c r="R743" s="3"/>
      <c r="S743" s="24" t="s">
        <v>725</v>
      </c>
      <c r="T743" s="70" t="s">
        <v>2283</v>
      </c>
    </row>
    <row r="744" spans="1:20" s="45" customFormat="1" ht="13.2" customHeight="1">
      <c r="A744" s="47" t="s">
        <v>377</v>
      </c>
      <c r="B744" s="36" t="s">
        <v>1111</v>
      </c>
      <c r="C744" s="34" t="s">
        <v>777</v>
      </c>
      <c r="D744" s="22" t="s">
        <v>407</v>
      </c>
      <c r="E744" s="61" t="str">
        <f t="shared" si="92"/>
        <v>MS</v>
      </c>
      <c r="F744" s="61" t="str">
        <f t="shared" si="93"/>
        <v>ACB</v>
      </c>
      <c r="G744" s="59" t="str">
        <f t="shared" si="94"/>
        <v xml:space="preserve">ACC  </v>
      </c>
      <c r="H744" s="59" t="str">
        <f t="shared" si="95"/>
        <v xml:space="preserve">TI      </v>
      </c>
      <c r="I744" s="74" t="str">
        <f t="shared" si="90"/>
        <v xml:space="preserve">MSACBACC  TI      </v>
      </c>
      <c r="J744" s="68" t="str">
        <f t="shared" si="91"/>
        <v>MSACBACCTI</v>
      </c>
      <c r="K744" s="8"/>
      <c r="L744" s="35"/>
      <c r="M744" s="23" t="s">
        <v>727</v>
      </c>
      <c r="N744" s="9"/>
      <c r="O744" s="3"/>
      <c r="P744" s="23" t="s">
        <v>728</v>
      </c>
      <c r="Q744" s="9"/>
      <c r="R744" s="3"/>
      <c r="S744" s="23" t="s">
        <v>727</v>
      </c>
      <c r="T744" s="70" t="s">
        <v>2283</v>
      </c>
    </row>
    <row r="745" spans="1:20" s="31" customFormat="1" ht="13.2" customHeight="1">
      <c r="A745" s="47" t="s">
        <v>377</v>
      </c>
      <c r="B745" s="36" t="s">
        <v>358</v>
      </c>
      <c r="C745" s="34" t="s">
        <v>359</v>
      </c>
      <c r="D745" s="22" t="s">
        <v>360</v>
      </c>
      <c r="E745" s="61" t="str">
        <f t="shared" ref="E745:E752" si="96">A745</f>
        <v>MS</v>
      </c>
      <c r="F745" s="61" t="str">
        <f t="shared" ref="F745:F752" si="97">IF(ISBLANK(B745),"   ",TEXT(B745,"00")&amp;LEFT("   ",3-LEN(TEXT(B745,"00"))))</f>
        <v>ELR</v>
      </c>
      <c r="G745" s="59" t="str">
        <f t="shared" ref="G745:G752" si="98">IF(ISBLANK(C745),"     ",TEXT(C745,"00")&amp;LEFT("     ",5-LEN(TEXT(C745,"00"))))</f>
        <v xml:space="preserve">RELM </v>
      </c>
      <c r="H745" s="59" t="str">
        <f t="shared" ref="H745:H752" si="99">IF(ISBLANK(D745),"        ",TEXT(D745,"00")&amp;LEFT("        ",8-LEN(TEXT(D745,"00"))))</f>
        <v xml:space="preserve">RELAIS  </v>
      </c>
      <c r="I745" s="74" t="str">
        <f t="shared" ref="I745:I750" si="100">E745&amp;F745&amp;G745&amp;H745</f>
        <v xml:space="preserve">MSELRRELM RELAIS  </v>
      </c>
      <c r="J745" s="68" t="str">
        <f t="shared" ref="J745:J751" si="101">CONCATENATE(A745,B745,C745,D745)</f>
        <v>MSELRRELMRELAIS</v>
      </c>
      <c r="K745" s="8"/>
      <c r="L745" s="35"/>
      <c r="M745" s="22" t="s">
        <v>677</v>
      </c>
      <c r="N745" s="9"/>
      <c r="O745" s="3"/>
      <c r="P745" s="22" t="s">
        <v>310</v>
      </c>
      <c r="Q745" s="9"/>
      <c r="R745" s="3"/>
      <c r="S745" s="22" t="s">
        <v>358</v>
      </c>
      <c r="T745" s="70" t="s">
        <v>2281</v>
      </c>
    </row>
    <row r="746" spans="1:20" s="31" customFormat="1" ht="13.2" customHeight="1">
      <c r="A746" s="47" t="s">
        <v>377</v>
      </c>
      <c r="B746" s="36" t="s">
        <v>358</v>
      </c>
      <c r="C746" s="34" t="s">
        <v>359</v>
      </c>
      <c r="D746" s="22" t="s">
        <v>361</v>
      </c>
      <c r="E746" s="61" t="str">
        <f t="shared" si="96"/>
        <v>MS</v>
      </c>
      <c r="F746" s="61" t="str">
        <f t="shared" si="97"/>
        <v>ELR</v>
      </c>
      <c r="G746" s="59" t="str">
        <f t="shared" si="98"/>
        <v xml:space="preserve">RELM </v>
      </c>
      <c r="H746" s="59" t="str">
        <f t="shared" si="99"/>
        <v xml:space="preserve">CIREL   </v>
      </c>
      <c r="I746" s="74" t="str">
        <f t="shared" si="100"/>
        <v xml:space="preserve">MSELRRELM CIREL   </v>
      </c>
      <c r="J746" s="68" t="str">
        <f t="shared" si="101"/>
        <v>MSELRRELMCIREL</v>
      </c>
      <c r="K746" s="8"/>
      <c r="L746" s="35"/>
      <c r="M746" s="22" t="s">
        <v>243</v>
      </c>
      <c r="N746" s="9"/>
      <c r="O746" s="3"/>
      <c r="P746" s="22" t="s">
        <v>242</v>
      </c>
      <c r="Q746" s="9"/>
      <c r="R746" s="3"/>
      <c r="S746" s="22" t="s">
        <v>678</v>
      </c>
      <c r="T746" s="70" t="s">
        <v>2281</v>
      </c>
    </row>
    <row r="747" spans="1:20" s="31" customFormat="1" ht="13.2" customHeight="1">
      <c r="A747" s="47" t="s">
        <v>377</v>
      </c>
      <c r="B747" s="36" t="s">
        <v>358</v>
      </c>
      <c r="C747" s="34" t="s">
        <v>1100</v>
      </c>
      <c r="D747" s="22" t="s">
        <v>1100</v>
      </c>
      <c r="E747" s="61" t="str">
        <f t="shared" si="96"/>
        <v>MS</v>
      </c>
      <c r="F747" s="61" t="str">
        <f t="shared" si="97"/>
        <v>ELR</v>
      </c>
      <c r="G747" s="59" t="str">
        <f t="shared" si="98"/>
        <v xml:space="preserve">TORE </v>
      </c>
      <c r="H747" s="59" t="str">
        <f t="shared" si="99"/>
        <v xml:space="preserve">TORE    </v>
      </c>
      <c r="I747" s="74" t="str">
        <f t="shared" si="100"/>
        <v xml:space="preserve">MSELRTORE TORE    </v>
      </c>
      <c r="J747" s="68" t="str">
        <f t="shared" si="101"/>
        <v>MSELRTORETORE</v>
      </c>
      <c r="K747" s="8"/>
      <c r="L747" s="35"/>
      <c r="M747" s="22" t="s">
        <v>662</v>
      </c>
      <c r="N747" s="69"/>
      <c r="O747" s="3"/>
      <c r="P747" s="24" t="s">
        <v>839</v>
      </c>
      <c r="Q747" s="9"/>
      <c r="R747" s="3"/>
      <c r="S747" s="22" t="s">
        <v>663</v>
      </c>
      <c r="T747" s="70" t="s">
        <v>2281</v>
      </c>
    </row>
    <row r="748" spans="1:20" s="31" customFormat="1" ht="13.2" customHeight="1">
      <c r="A748" s="47" t="s">
        <v>377</v>
      </c>
      <c r="B748" s="36" t="s">
        <v>358</v>
      </c>
      <c r="C748" s="34" t="s">
        <v>1100</v>
      </c>
      <c r="D748" s="22" t="s">
        <v>1101</v>
      </c>
      <c r="E748" s="61" t="str">
        <f t="shared" si="96"/>
        <v>MS</v>
      </c>
      <c r="F748" s="61" t="str">
        <f t="shared" si="97"/>
        <v>ELR</v>
      </c>
      <c r="G748" s="59" t="str">
        <f t="shared" si="98"/>
        <v xml:space="preserve">TORE </v>
      </c>
      <c r="H748" s="59" t="str">
        <f t="shared" si="99"/>
        <v xml:space="preserve">CITORE  </v>
      </c>
      <c r="I748" s="74" t="str">
        <f t="shared" si="100"/>
        <v xml:space="preserve">MSELRTORE CITORE  </v>
      </c>
      <c r="J748" s="68" t="str">
        <f t="shared" si="101"/>
        <v>MSELRTORECITORE</v>
      </c>
      <c r="K748" s="8"/>
      <c r="L748" s="35"/>
      <c r="M748" s="22" t="s">
        <v>244</v>
      </c>
      <c r="N748" s="69"/>
      <c r="O748" s="3"/>
      <c r="P748" s="22" t="s">
        <v>664</v>
      </c>
      <c r="Q748" s="9"/>
      <c r="R748" s="3"/>
      <c r="S748" s="22" t="s">
        <v>245</v>
      </c>
      <c r="T748" s="70" t="s">
        <v>2281</v>
      </c>
    </row>
    <row r="749" spans="1:20" s="31" customFormat="1" ht="13.2" customHeight="1">
      <c r="A749" s="47" t="s">
        <v>377</v>
      </c>
      <c r="B749" s="36" t="s">
        <v>358</v>
      </c>
      <c r="C749" s="34" t="s">
        <v>704</v>
      </c>
      <c r="D749" s="22" t="s">
        <v>599</v>
      </c>
      <c r="E749" s="61" t="str">
        <f t="shared" si="96"/>
        <v>MS</v>
      </c>
      <c r="F749" s="61" t="str">
        <f t="shared" si="97"/>
        <v>ELR</v>
      </c>
      <c r="G749" s="59" t="str">
        <f t="shared" si="98"/>
        <v xml:space="preserve">TROR </v>
      </c>
      <c r="H749" s="59" t="str">
        <f t="shared" si="99"/>
        <v xml:space="preserve">CIHIR   </v>
      </c>
      <c r="I749" s="74" t="str">
        <f t="shared" si="100"/>
        <v xml:space="preserve">MSELRTROR CIHIR   </v>
      </c>
      <c r="J749" s="68" t="str">
        <f t="shared" si="101"/>
        <v>MSELRTRORCIHIR</v>
      </c>
      <c r="K749" s="8"/>
      <c r="L749" s="35"/>
      <c r="M749" s="22" t="s">
        <v>247</v>
      </c>
      <c r="N749" s="69"/>
      <c r="O749" s="3"/>
      <c r="P749" s="22" t="s">
        <v>246</v>
      </c>
      <c r="Q749" s="9"/>
      <c r="R749" s="3"/>
      <c r="S749" s="22" t="s">
        <v>248</v>
      </c>
      <c r="T749" s="70" t="s">
        <v>2281</v>
      </c>
    </row>
    <row r="750" spans="1:20" s="31" customFormat="1" ht="13.2" customHeight="1">
      <c r="A750" s="47" t="s">
        <v>377</v>
      </c>
      <c r="B750" s="36" t="s">
        <v>358</v>
      </c>
      <c r="C750" s="34" t="s">
        <v>600</v>
      </c>
      <c r="D750" s="22" t="s">
        <v>601</v>
      </c>
      <c r="E750" s="61" t="str">
        <f t="shared" si="96"/>
        <v>MS</v>
      </c>
      <c r="F750" s="61" t="str">
        <f t="shared" si="97"/>
        <v>ELR</v>
      </c>
      <c r="G750" s="59" t="str">
        <f t="shared" si="98"/>
        <v xml:space="preserve">TRR  </v>
      </c>
      <c r="H750" s="59" t="str">
        <f t="shared" si="99"/>
        <v xml:space="preserve">CILER   </v>
      </c>
      <c r="I750" s="74" t="str">
        <f t="shared" si="100"/>
        <v xml:space="preserve">MSELRTRR  CILER   </v>
      </c>
      <c r="J750" s="68" t="str">
        <f t="shared" si="101"/>
        <v>MSELRTRRCILER</v>
      </c>
      <c r="K750" s="8"/>
      <c r="L750" s="35"/>
      <c r="M750" s="22" t="s">
        <v>249</v>
      </c>
      <c r="N750" s="69"/>
      <c r="O750" s="3"/>
      <c r="P750" s="22" t="s">
        <v>665</v>
      </c>
      <c r="Q750" s="9"/>
      <c r="R750" s="3"/>
      <c r="S750" s="22" t="s">
        <v>661</v>
      </c>
      <c r="T750" s="70" t="s">
        <v>2281</v>
      </c>
    </row>
    <row r="751" spans="1:20" s="31" customFormat="1" ht="13.2" customHeight="1">
      <c r="A751" s="47" t="s">
        <v>377</v>
      </c>
      <c r="B751" s="36" t="s">
        <v>1079</v>
      </c>
      <c r="C751" s="34" t="s">
        <v>866</v>
      </c>
      <c r="D751" s="22" t="s">
        <v>796</v>
      </c>
      <c r="E751" s="61" t="str">
        <f t="shared" si="96"/>
        <v>MS</v>
      </c>
      <c r="F751" s="61" t="str">
        <f t="shared" si="97"/>
        <v xml:space="preserve">99 </v>
      </c>
      <c r="G751" s="59" t="str">
        <f t="shared" si="98"/>
        <v xml:space="preserve">98   </v>
      </c>
      <c r="H751" s="59" t="str">
        <f t="shared" si="99"/>
        <v xml:space="preserve">01      </v>
      </c>
      <c r="I751" s="74" t="str">
        <f t="shared" ref="I751:I802" si="102">E751&amp;F751&amp;G751&amp;H751</f>
        <v xml:space="preserve">MS99 98   01      </v>
      </c>
      <c r="J751" s="68" t="str">
        <f t="shared" si="101"/>
        <v>MS999801</v>
      </c>
      <c r="K751" s="36"/>
      <c r="L751" s="46"/>
      <c r="M751" s="22" t="s">
        <v>311</v>
      </c>
      <c r="N751" s="36"/>
      <c r="O751" s="46"/>
      <c r="P751" s="22" t="s">
        <v>312</v>
      </c>
      <c r="Q751" s="36"/>
      <c r="R751" s="46"/>
      <c r="S751" s="22" t="s">
        <v>313</v>
      </c>
      <c r="T751" s="70" t="s">
        <v>2285</v>
      </c>
    </row>
    <row r="752" spans="1:20" s="31" customFormat="1" ht="13.2" customHeight="1">
      <c r="A752" s="47" t="s">
        <v>377</v>
      </c>
      <c r="B752" s="36" t="s">
        <v>1079</v>
      </c>
      <c r="C752" s="34" t="s">
        <v>1079</v>
      </c>
      <c r="D752" s="22" t="s">
        <v>796</v>
      </c>
      <c r="E752" s="61" t="str">
        <f t="shared" si="96"/>
        <v>MS</v>
      </c>
      <c r="F752" s="61" t="str">
        <f t="shared" si="97"/>
        <v xml:space="preserve">99 </v>
      </c>
      <c r="G752" s="59" t="str">
        <f t="shared" si="98"/>
        <v xml:space="preserve">99   </v>
      </c>
      <c r="H752" s="59" t="str">
        <f t="shared" si="99"/>
        <v xml:space="preserve">01      </v>
      </c>
      <c r="I752" s="74" t="str">
        <f t="shared" si="102"/>
        <v xml:space="preserve">MS99 99   01      </v>
      </c>
      <c r="J752" s="68" t="str">
        <f t="shared" ref="J752:J804" si="103">CONCATENATE(A752,B752,C752,D752)</f>
        <v>MS999901</v>
      </c>
      <c r="K752" s="36"/>
      <c r="L752" s="34"/>
      <c r="M752" s="22" t="s">
        <v>138</v>
      </c>
      <c r="N752" s="36"/>
      <c r="O752" s="34"/>
      <c r="P752" s="22" t="s">
        <v>773</v>
      </c>
      <c r="Q752" s="36"/>
      <c r="R752" s="34"/>
      <c r="S752" s="22" t="s">
        <v>888</v>
      </c>
      <c r="T752" s="70" t="s">
        <v>2285</v>
      </c>
    </row>
    <row r="753" spans="1:20" s="31" customFormat="1" ht="13.2" customHeight="1">
      <c r="A753" s="47" t="s">
        <v>377</v>
      </c>
      <c r="B753" s="36" t="s">
        <v>1079</v>
      </c>
      <c r="C753" s="34" t="s">
        <v>1079</v>
      </c>
      <c r="D753" s="22" t="s">
        <v>797</v>
      </c>
      <c r="E753" s="61" t="str">
        <f t="shared" ref="E753:E806" si="104">A753</f>
        <v>MS</v>
      </c>
      <c r="F753" s="61" t="str">
        <f t="shared" ref="F753:F806" si="105">IF(ISBLANK(B753),"   ",TEXT(B753,"00")&amp;LEFT("   ",3-LEN(TEXT(B753,"00"))))</f>
        <v xml:space="preserve">99 </v>
      </c>
      <c r="G753" s="59" t="str">
        <f t="shared" ref="G753:G806" si="106">IF(ISBLANK(C753),"     ",TEXT(C753,"00")&amp;LEFT("     ",5-LEN(TEXT(C753,"00"))))</f>
        <v xml:space="preserve">99   </v>
      </c>
      <c r="H753" s="59" t="str">
        <f t="shared" ref="H753:H806" si="107">IF(ISBLANK(D753),"        ",TEXT(D753,"00")&amp;LEFT("        ",8-LEN(TEXT(D753,"00"))))</f>
        <v xml:space="preserve">02      </v>
      </c>
      <c r="I753" s="74" t="str">
        <f t="shared" si="102"/>
        <v xml:space="preserve">MS99 99   02      </v>
      </c>
      <c r="J753" s="68" t="str">
        <f t="shared" si="103"/>
        <v>MS999902</v>
      </c>
      <c r="K753" s="36"/>
      <c r="L753" s="34"/>
      <c r="M753" s="22" t="s">
        <v>1112</v>
      </c>
      <c r="N753" s="36"/>
      <c r="O753" s="34"/>
      <c r="P753" s="22" t="s">
        <v>1113</v>
      </c>
      <c r="Q753" s="36"/>
      <c r="R753" s="34"/>
      <c r="S753" s="22" t="s">
        <v>836</v>
      </c>
      <c r="T753" s="70" t="s">
        <v>2285</v>
      </c>
    </row>
    <row r="754" spans="1:20" s="45" customFormat="1" ht="13.2" customHeight="1">
      <c r="A754" s="47" t="s">
        <v>377</v>
      </c>
      <c r="B754" s="36" t="s">
        <v>1079</v>
      </c>
      <c r="C754" s="34" t="s">
        <v>1079</v>
      </c>
      <c r="D754" s="22" t="s">
        <v>798</v>
      </c>
      <c r="E754" s="61" t="str">
        <f t="shared" si="104"/>
        <v>MS</v>
      </c>
      <c r="F754" s="61" t="str">
        <f t="shared" si="105"/>
        <v xml:space="preserve">99 </v>
      </c>
      <c r="G754" s="59" t="str">
        <f t="shared" si="106"/>
        <v xml:space="preserve">99   </v>
      </c>
      <c r="H754" s="59" t="str">
        <f t="shared" si="107"/>
        <v xml:space="preserve">03      </v>
      </c>
      <c r="I754" s="74" t="str">
        <f t="shared" si="102"/>
        <v xml:space="preserve">MS99 99   03      </v>
      </c>
      <c r="J754" s="68" t="str">
        <f t="shared" si="103"/>
        <v>MS999903</v>
      </c>
      <c r="K754" s="36"/>
      <c r="L754" s="34"/>
      <c r="M754" s="22" t="s">
        <v>1139</v>
      </c>
      <c r="N754" s="36"/>
      <c r="O754" s="34"/>
      <c r="P754" s="22" t="s">
        <v>318</v>
      </c>
      <c r="Q754" s="36"/>
      <c r="R754" s="34"/>
      <c r="S754" s="22" t="s">
        <v>574</v>
      </c>
      <c r="T754" s="70" t="s">
        <v>2285</v>
      </c>
    </row>
    <row r="755" spans="1:20" ht="12.75" customHeight="1">
      <c r="A755" s="63" t="s">
        <v>424</v>
      </c>
      <c r="B755" s="43" t="s">
        <v>423</v>
      </c>
      <c r="C755" s="71" t="s">
        <v>2214</v>
      </c>
      <c r="D755" s="65" t="s">
        <v>425</v>
      </c>
      <c r="E755" s="61" t="str">
        <f t="shared" si="104"/>
        <v>FG</v>
      </c>
      <c r="F755" s="61" t="str">
        <f t="shared" si="105"/>
        <v>FUS</v>
      </c>
      <c r="G755" s="59" t="str">
        <f t="shared" si="106"/>
        <v xml:space="preserve">D0E  </v>
      </c>
      <c r="H755" s="59" t="str">
        <f t="shared" si="107"/>
        <v xml:space="preserve">D01     </v>
      </c>
      <c r="I755" s="74" t="str">
        <f t="shared" si="102"/>
        <v xml:space="preserve">FGFUSD0E  D01     </v>
      </c>
      <c r="J755" s="68" t="str">
        <f t="shared" si="103"/>
        <v>FGFUSD0ED01</v>
      </c>
      <c r="K755" s="43"/>
      <c r="L755" s="64"/>
      <c r="M755" s="65" t="s">
        <v>2215</v>
      </c>
      <c r="N755" s="64"/>
      <c r="O755" s="42"/>
      <c r="P755" s="65" t="s">
        <v>2216</v>
      </c>
      <c r="Q755" s="64"/>
      <c r="R755" s="42"/>
      <c r="S755" s="65" t="s">
        <v>2217</v>
      </c>
      <c r="T755" s="70" t="s">
        <v>2286</v>
      </c>
    </row>
    <row r="756" spans="1:20" ht="12.75" customHeight="1">
      <c r="A756" s="63" t="s">
        <v>424</v>
      </c>
      <c r="B756" s="43" t="s">
        <v>423</v>
      </c>
      <c r="C756" s="71" t="s">
        <v>2214</v>
      </c>
      <c r="D756" s="65" t="s">
        <v>426</v>
      </c>
      <c r="E756" s="61" t="str">
        <f t="shared" si="104"/>
        <v>FG</v>
      </c>
      <c r="F756" s="61" t="str">
        <f t="shared" si="105"/>
        <v>FUS</v>
      </c>
      <c r="G756" s="59" t="str">
        <f t="shared" si="106"/>
        <v xml:space="preserve">D0E  </v>
      </c>
      <c r="H756" s="59" t="str">
        <f t="shared" si="107"/>
        <v xml:space="preserve">D02     </v>
      </c>
      <c r="I756" s="74" t="str">
        <f t="shared" si="102"/>
        <v xml:space="preserve">FGFUSD0E  D02     </v>
      </c>
      <c r="J756" s="68" t="str">
        <f t="shared" si="103"/>
        <v>FGFUSD0ED02</v>
      </c>
      <c r="K756" s="43"/>
      <c r="L756" s="64"/>
      <c r="M756" s="65" t="s">
        <v>2218</v>
      </c>
      <c r="N756" s="64"/>
      <c r="O756" s="64"/>
      <c r="P756" s="65" t="s">
        <v>2219</v>
      </c>
      <c r="Q756" s="64"/>
      <c r="R756" s="42"/>
      <c r="S756" s="65" t="s">
        <v>2220</v>
      </c>
      <c r="T756" s="70" t="s">
        <v>2286</v>
      </c>
    </row>
    <row r="757" spans="1:20" ht="12.75" customHeight="1">
      <c r="A757" s="63" t="s">
        <v>424</v>
      </c>
      <c r="B757" s="43" t="s">
        <v>423</v>
      </c>
      <c r="C757" s="71" t="s">
        <v>2214</v>
      </c>
      <c r="D757" s="65" t="s">
        <v>427</v>
      </c>
      <c r="E757" s="61" t="str">
        <f t="shared" si="104"/>
        <v>FG</v>
      </c>
      <c r="F757" s="61" t="str">
        <f t="shared" si="105"/>
        <v>FUS</v>
      </c>
      <c r="G757" s="59" t="str">
        <f t="shared" si="106"/>
        <v xml:space="preserve">D0E  </v>
      </c>
      <c r="H757" s="59" t="str">
        <f t="shared" si="107"/>
        <v xml:space="preserve">D03     </v>
      </c>
      <c r="I757" s="74" t="str">
        <f t="shared" si="102"/>
        <v xml:space="preserve">FGFUSD0E  D03     </v>
      </c>
      <c r="J757" s="68" t="str">
        <f t="shared" si="103"/>
        <v>FGFUSD0ED03</v>
      </c>
      <c r="K757" s="43"/>
      <c r="L757" s="64"/>
      <c r="M757" s="65" t="s">
        <v>2221</v>
      </c>
      <c r="N757" s="64"/>
      <c r="O757" s="64"/>
      <c r="P757" s="65" t="s">
        <v>2222</v>
      </c>
      <c r="Q757" s="64"/>
      <c r="R757" s="42"/>
      <c r="S757" s="65" t="s">
        <v>2223</v>
      </c>
      <c r="T757" s="70" t="s">
        <v>2286</v>
      </c>
    </row>
    <row r="758" spans="1:20" ht="12.75" customHeight="1">
      <c r="A758" s="63" t="s">
        <v>424</v>
      </c>
      <c r="B758" s="43" t="s">
        <v>423</v>
      </c>
      <c r="C758" s="71" t="s">
        <v>2224</v>
      </c>
      <c r="D758" s="65" t="s">
        <v>425</v>
      </c>
      <c r="E758" s="61" t="str">
        <f t="shared" si="104"/>
        <v>FG</v>
      </c>
      <c r="F758" s="61" t="str">
        <f t="shared" si="105"/>
        <v>FUS</v>
      </c>
      <c r="G758" s="59" t="str">
        <f t="shared" si="106"/>
        <v xml:space="preserve">D0H  </v>
      </c>
      <c r="H758" s="59" t="str">
        <f t="shared" si="107"/>
        <v xml:space="preserve">D01     </v>
      </c>
      <c r="I758" s="74" t="str">
        <f t="shared" si="102"/>
        <v xml:space="preserve">FGFUSD0H  D01     </v>
      </c>
      <c r="J758" s="68" t="str">
        <f t="shared" si="103"/>
        <v>FGFUSD0HD01</v>
      </c>
      <c r="K758" s="43"/>
      <c r="L758" s="64"/>
      <c r="M758" s="65" t="s">
        <v>2225</v>
      </c>
      <c r="N758" s="64"/>
      <c r="O758" s="42"/>
      <c r="P758" s="65" t="s">
        <v>2226</v>
      </c>
      <c r="Q758" s="64"/>
      <c r="R758" s="42"/>
      <c r="S758" s="65" t="s">
        <v>2227</v>
      </c>
      <c r="T758" s="70" t="s">
        <v>2286</v>
      </c>
    </row>
    <row r="759" spans="1:20" ht="12.75" customHeight="1">
      <c r="A759" s="63" t="s">
        <v>424</v>
      </c>
      <c r="B759" s="43" t="s">
        <v>423</v>
      </c>
      <c r="C759" s="71" t="s">
        <v>2224</v>
      </c>
      <c r="D759" s="65" t="s">
        <v>426</v>
      </c>
      <c r="E759" s="61" t="str">
        <f t="shared" si="104"/>
        <v>FG</v>
      </c>
      <c r="F759" s="61" t="str">
        <f t="shared" si="105"/>
        <v>FUS</v>
      </c>
      <c r="G759" s="59" t="str">
        <f t="shared" si="106"/>
        <v xml:space="preserve">D0H  </v>
      </c>
      <c r="H759" s="59" t="str">
        <f t="shared" si="107"/>
        <v xml:space="preserve">D02     </v>
      </c>
      <c r="I759" s="74" t="str">
        <f t="shared" si="102"/>
        <v xml:space="preserve">FGFUSD0H  D02     </v>
      </c>
      <c r="J759" s="68" t="str">
        <f t="shared" si="103"/>
        <v>FGFUSD0HD02</v>
      </c>
      <c r="K759" s="43"/>
      <c r="L759" s="64"/>
      <c r="M759" s="65" t="s">
        <v>2228</v>
      </c>
      <c r="N759" s="64"/>
      <c r="O759" s="64"/>
      <c r="P759" s="65" t="s">
        <v>2229</v>
      </c>
      <c r="Q759" s="64"/>
      <c r="R759" s="42"/>
      <c r="S759" s="65" t="s">
        <v>2230</v>
      </c>
      <c r="T759" s="70" t="s">
        <v>2286</v>
      </c>
    </row>
    <row r="760" spans="1:20" ht="12.75" customHeight="1">
      <c r="A760" s="63" t="s">
        <v>424</v>
      </c>
      <c r="B760" s="43" t="s">
        <v>423</v>
      </c>
      <c r="C760" s="71" t="s">
        <v>2224</v>
      </c>
      <c r="D760" s="65" t="s">
        <v>427</v>
      </c>
      <c r="E760" s="61" t="str">
        <f t="shared" si="104"/>
        <v>FG</v>
      </c>
      <c r="F760" s="61" t="str">
        <f t="shared" si="105"/>
        <v>FUS</v>
      </c>
      <c r="G760" s="59" t="str">
        <f t="shared" si="106"/>
        <v xml:space="preserve">D0H  </v>
      </c>
      <c r="H760" s="59" t="str">
        <f t="shared" si="107"/>
        <v xml:space="preserve">D03     </v>
      </c>
      <c r="I760" s="74" t="str">
        <f t="shared" si="102"/>
        <v xml:space="preserve">FGFUSD0H  D03     </v>
      </c>
      <c r="J760" s="68" t="str">
        <f t="shared" si="103"/>
        <v>FGFUSD0HD03</v>
      </c>
      <c r="K760" s="43"/>
      <c r="L760" s="64"/>
      <c r="M760" s="65" t="s">
        <v>2231</v>
      </c>
      <c r="N760" s="64"/>
      <c r="O760" s="64"/>
      <c r="P760" s="65" t="s">
        <v>2232</v>
      </c>
      <c r="Q760" s="64"/>
      <c r="R760" s="42"/>
      <c r="S760" s="65" t="s">
        <v>2233</v>
      </c>
      <c r="T760" s="70" t="s">
        <v>2286</v>
      </c>
    </row>
    <row r="761" spans="1:20" ht="12.75" customHeight="1">
      <c r="A761" s="63" t="s">
        <v>424</v>
      </c>
      <c r="B761" s="43" t="s">
        <v>423</v>
      </c>
      <c r="C761" s="71" t="s">
        <v>2234</v>
      </c>
      <c r="D761" s="65" t="s">
        <v>425</v>
      </c>
      <c r="E761" s="61" t="str">
        <f t="shared" si="104"/>
        <v>FG</v>
      </c>
      <c r="F761" s="61" t="str">
        <f t="shared" si="105"/>
        <v>FUS</v>
      </c>
      <c r="G761" s="59" t="str">
        <f t="shared" si="106"/>
        <v xml:space="preserve">D0O  </v>
      </c>
      <c r="H761" s="59" t="str">
        <f t="shared" si="107"/>
        <v xml:space="preserve">D01     </v>
      </c>
      <c r="I761" s="74" t="str">
        <f t="shared" si="102"/>
        <v xml:space="preserve">FGFUSD0O  D01     </v>
      </c>
      <c r="J761" s="68" t="str">
        <f t="shared" si="103"/>
        <v>FGFUSD0OD01</v>
      </c>
      <c r="K761" s="43"/>
      <c r="L761" s="64"/>
      <c r="M761" s="65" t="s">
        <v>2235</v>
      </c>
      <c r="N761" s="64"/>
      <c r="O761" s="42"/>
      <c r="P761" s="65" t="s">
        <v>2236</v>
      </c>
      <c r="Q761" s="64"/>
      <c r="R761" s="42"/>
      <c r="S761" s="65" t="s">
        <v>2237</v>
      </c>
      <c r="T761" s="70" t="s">
        <v>2286</v>
      </c>
    </row>
    <row r="762" spans="1:20" ht="12.75" customHeight="1">
      <c r="A762" s="63" t="s">
        <v>424</v>
      </c>
      <c r="B762" s="43" t="s">
        <v>423</v>
      </c>
      <c r="C762" s="71" t="s">
        <v>2234</v>
      </c>
      <c r="D762" s="65" t="s">
        <v>426</v>
      </c>
      <c r="E762" s="61" t="str">
        <f t="shared" si="104"/>
        <v>FG</v>
      </c>
      <c r="F762" s="61" t="str">
        <f t="shared" si="105"/>
        <v>FUS</v>
      </c>
      <c r="G762" s="59" t="str">
        <f t="shared" si="106"/>
        <v xml:space="preserve">D0O  </v>
      </c>
      <c r="H762" s="59" t="str">
        <f t="shared" si="107"/>
        <v xml:space="preserve">D02     </v>
      </c>
      <c r="I762" s="74" t="str">
        <f t="shared" si="102"/>
        <v xml:space="preserve">FGFUSD0O  D02     </v>
      </c>
      <c r="J762" s="68" t="str">
        <f t="shared" si="103"/>
        <v>FGFUSD0OD02</v>
      </c>
      <c r="K762" s="43"/>
      <c r="L762" s="64"/>
      <c r="M762" s="65" t="s">
        <v>2238</v>
      </c>
      <c r="N762" s="64"/>
      <c r="O762" s="64"/>
      <c r="P762" s="65" t="s">
        <v>2239</v>
      </c>
      <c r="Q762" s="64"/>
      <c r="R762" s="42"/>
      <c r="S762" s="65" t="s">
        <v>2240</v>
      </c>
      <c r="T762" s="70" t="s">
        <v>2286</v>
      </c>
    </row>
    <row r="763" spans="1:20" ht="12.75" customHeight="1">
      <c r="A763" s="63" t="s">
        <v>424</v>
      </c>
      <c r="B763" s="43" t="s">
        <v>423</v>
      </c>
      <c r="C763" s="71" t="s">
        <v>2234</v>
      </c>
      <c r="D763" s="65" t="s">
        <v>427</v>
      </c>
      <c r="E763" s="61" t="str">
        <f t="shared" si="104"/>
        <v>FG</v>
      </c>
      <c r="F763" s="61" t="str">
        <f t="shared" si="105"/>
        <v>FUS</v>
      </c>
      <c r="G763" s="59" t="str">
        <f t="shared" si="106"/>
        <v xml:space="preserve">D0O  </v>
      </c>
      <c r="H763" s="59" t="str">
        <f t="shared" si="107"/>
        <v xml:space="preserve">D03     </v>
      </c>
      <c r="I763" s="74" t="str">
        <f t="shared" si="102"/>
        <v xml:space="preserve">FGFUSD0O  D03     </v>
      </c>
      <c r="J763" s="68" t="str">
        <f t="shared" si="103"/>
        <v>FGFUSD0OD03</v>
      </c>
      <c r="K763" s="43"/>
      <c r="L763" s="64"/>
      <c r="M763" s="65" t="s">
        <v>2241</v>
      </c>
      <c r="N763" s="64"/>
      <c r="O763" s="64"/>
      <c r="P763" s="65" t="s">
        <v>2242</v>
      </c>
      <c r="Q763" s="64"/>
      <c r="R763" s="42"/>
      <c r="S763" s="65" t="s">
        <v>2243</v>
      </c>
      <c r="T763" s="70" t="s">
        <v>2286</v>
      </c>
    </row>
    <row r="764" spans="1:20" ht="12.75" customHeight="1">
      <c r="A764" s="63" t="s">
        <v>424</v>
      </c>
      <c r="B764" s="43" t="s">
        <v>423</v>
      </c>
      <c r="C764" s="71" t="s">
        <v>682</v>
      </c>
      <c r="D764" s="65" t="s">
        <v>428</v>
      </c>
      <c r="E764" s="61" t="str">
        <f t="shared" si="104"/>
        <v>FG</v>
      </c>
      <c r="F764" s="61" t="str">
        <f t="shared" si="105"/>
        <v>FUS</v>
      </c>
      <c r="G764" s="59" t="str">
        <f t="shared" si="106"/>
        <v xml:space="preserve">DE   </v>
      </c>
      <c r="H764" s="59" t="str">
        <f t="shared" si="107"/>
        <v xml:space="preserve">DII     </v>
      </c>
      <c r="I764" s="74" t="str">
        <f t="shared" si="102"/>
        <v xml:space="preserve">FGFUSDE   DII     </v>
      </c>
      <c r="J764" s="68" t="str">
        <f t="shared" si="103"/>
        <v>FGFUSDEDII</v>
      </c>
      <c r="K764" s="43"/>
      <c r="L764" s="64"/>
      <c r="M764" s="65" t="s">
        <v>2244</v>
      </c>
      <c r="N764" s="64"/>
      <c r="O764" s="64"/>
      <c r="P764" s="65" t="s">
        <v>2245</v>
      </c>
      <c r="Q764" s="64"/>
      <c r="R764" s="42"/>
      <c r="S764" s="65" t="s">
        <v>2246</v>
      </c>
      <c r="T764" s="70" t="s">
        <v>2286</v>
      </c>
    </row>
    <row r="765" spans="1:20" ht="12.75" customHeight="1">
      <c r="A765" s="63" t="s">
        <v>424</v>
      </c>
      <c r="B765" s="43" t="s">
        <v>423</v>
      </c>
      <c r="C765" s="71" t="s">
        <v>682</v>
      </c>
      <c r="D765" s="65" t="s">
        <v>985</v>
      </c>
      <c r="E765" s="61" t="str">
        <f t="shared" si="104"/>
        <v>FG</v>
      </c>
      <c r="F765" s="61" t="str">
        <f t="shared" si="105"/>
        <v>FUS</v>
      </c>
      <c r="G765" s="59" t="str">
        <f t="shared" si="106"/>
        <v xml:space="preserve">DE   </v>
      </c>
      <c r="H765" s="59" t="str">
        <f t="shared" si="107"/>
        <v xml:space="preserve">DIII    </v>
      </c>
      <c r="I765" s="74" t="str">
        <f t="shared" si="102"/>
        <v xml:space="preserve">FGFUSDE   DIII    </v>
      </c>
      <c r="J765" s="68" t="str">
        <f t="shared" si="103"/>
        <v>FGFUSDEDIII</v>
      </c>
      <c r="K765" s="43"/>
      <c r="L765" s="64"/>
      <c r="M765" s="65" t="s">
        <v>2247</v>
      </c>
      <c r="N765" s="64"/>
      <c r="O765" s="64"/>
      <c r="P765" s="65" t="s">
        <v>2248</v>
      </c>
      <c r="Q765" s="64"/>
      <c r="R765" s="42"/>
      <c r="S765" s="65" t="s">
        <v>2249</v>
      </c>
      <c r="T765" s="70" t="s">
        <v>2286</v>
      </c>
    </row>
    <row r="766" spans="1:20" ht="12.75" customHeight="1">
      <c r="A766" s="63" t="s">
        <v>424</v>
      </c>
      <c r="B766" s="43" t="s">
        <v>423</v>
      </c>
      <c r="C766" s="71" t="s">
        <v>682</v>
      </c>
      <c r="D766" s="65" t="s">
        <v>986</v>
      </c>
      <c r="E766" s="61" t="str">
        <f t="shared" si="104"/>
        <v>FG</v>
      </c>
      <c r="F766" s="61" t="str">
        <f t="shared" si="105"/>
        <v>FUS</v>
      </c>
      <c r="G766" s="59" t="str">
        <f t="shared" si="106"/>
        <v xml:space="preserve">DE   </v>
      </c>
      <c r="H766" s="59" t="str">
        <f t="shared" si="107"/>
        <v xml:space="preserve">DIV     </v>
      </c>
      <c r="I766" s="74" t="str">
        <f t="shared" si="102"/>
        <v xml:space="preserve">FGFUSDE   DIV     </v>
      </c>
      <c r="J766" s="68" t="str">
        <f t="shared" si="103"/>
        <v>FGFUSDEDIV</v>
      </c>
      <c r="K766" s="43"/>
      <c r="L766" s="64"/>
      <c r="M766" s="65" t="s">
        <v>2250</v>
      </c>
      <c r="N766" s="64"/>
      <c r="O766" s="64"/>
      <c r="P766" s="65" t="s">
        <v>2251</v>
      </c>
      <c r="Q766" s="64"/>
      <c r="R766" s="42"/>
      <c r="S766" s="65" t="s">
        <v>2252</v>
      </c>
      <c r="T766" s="70" t="s">
        <v>2286</v>
      </c>
    </row>
    <row r="767" spans="1:20" ht="12.75" customHeight="1">
      <c r="A767" s="63" t="s">
        <v>424</v>
      </c>
      <c r="B767" s="43" t="s">
        <v>423</v>
      </c>
      <c r="C767" s="71" t="s">
        <v>2253</v>
      </c>
      <c r="D767" s="65" t="s">
        <v>428</v>
      </c>
      <c r="E767" s="61" t="str">
        <f t="shared" si="104"/>
        <v>FG</v>
      </c>
      <c r="F767" s="61" t="str">
        <f t="shared" si="105"/>
        <v>FUS</v>
      </c>
      <c r="G767" s="59" t="str">
        <f t="shared" si="106"/>
        <v xml:space="preserve">DH   </v>
      </c>
      <c r="H767" s="59" t="str">
        <f t="shared" si="107"/>
        <v xml:space="preserve">DII     </v>
      </c>
      <c r="I767" s="74" t="str">
        <f t="shared" si="102"/>
        <v xml:space="preserve">FGFUSDH   DII     </v>
      </c>
      <c r="J767" s="68" t="str">
        <f t="shared" si="103"/>
        <v>FGFUSDHDII</v>
      </c>
      <c r="K767" s="43"/>
      <c r="L767" s="64"/>
      <c r="M767" s="65" t="s">
        <v>2254</v>
      </c>
      <c r="N767" s="64"/>
      <c r="O767" s="64"/>
      <c r="P767" s="65" t="s">
        <v>2255</v>
      </c>
      <c r="Q767" s="64"/>
      <c r="R767" s="42"/>
      <c r="S767" s="65" t="s">
        <v>2256</v>
      </c>
      <c r="T767" s="70" t="s">
        <v>2286</v>
      </c>
    </row>
    <row r="768" spans="1:20" ht="12.75" customHeight="1">
      <c r="A768" s="63" t="s">
        <v>424</v>
      </c>
      <c r="B768" s="43" t="s">
        <v>423</v>
      </c>
      <c r="C768" s="71" t="s">
        <v>2253</v>
      </c>
      <c r="D768" s="65" t="s">
        <v>985</v>
      </c>
      <c r="E768" s="61" t="str">
        <f t="shared" si="104"/>
        <v>FG</v>
      </c>
      <c r="F768" s="61" t="str">
        <f t="shared" si="105"/>
        <v>FUS</v>
      </c>
      <c r="G768" s="59" t="str">
        <f t="shared" si="106"/>
        <v xml:space="preserve">DH   </v>
      </c>
      <c r="H768" s="59" t="str">
        <f t="shared" si="107"/>
        <v xml:space="preserve">DIII    </v>
      </c>
      <c r="I768" s="74" t="str">
        <f t="shared" si="102"/>
        <v xml:space="preserve">FGFUSDH   DIII    </v>
      </c>
      <c r="J768" s="68" t="str">
        <f t="shared" si="103"/>
        <v>FGFUSDHDIII</v>
      </c>
      <c r="K768" s="43"/>
      <c r="L768" s="64"/>
      <c r="M768" s="65" t="s">
        <v>2257</v>
      </c>
      <c r="N768" s="64"/>
      <c r="O768" s="64"/>
      <c r="P768" s="65" t="s">
        <v>2258</v>
      </c>
      <c r="Q768" s="64"/>
      <c r="R768" s="42"/>
      <c r="S768" s="65" t="s">
        <v>2259</v>
      </c>
      <c r="T768" s="70" t="s">
        <v>2286</v>
      </c>
    </row>
    <row r="769" spans="1:20" ht="12.75" customHeight="1">
      <c r="A769" s="63" t="s">
        <v>424</v>
      </c>
      <c r="B769" s="43" t="s">
        <v>423</v>
      </c>
      <c r="C769" s="71" t="s">
        <v>2253</v>
      </c>
      <c r="D769" s="65" t="s">
        <v>986</v>
      </c>
      <c r="E769" s="61" t="str">
        <f t="shared" si="104"/>
        <v>FG</v>
      </c>
      <c r="F769" s="61" t="str">
        <f t="shared" si="105"/>
        <v>FUS</v>
      </c>
      <c r="G769" s="59" t="str">
        <f t="shared" si="106"/>
        <v xml:space="preserve">DH   </v>
      </c>
      <c r="H769" s="59" t="str">
        <f t="shared" si="107"/>
        <v xml:space="preserve">DIV     </v>
      </c>
      <c r="I769" s="74" t="str">
        <f t="shared" si="102"/>
        <v xml:space="preserve">FGFUSDH   DIV     </v>
      </c>
      <c r="J769" s="68" t="str">
        <f t="shared" si="103"/>
        <v>FGFUSDHDIV</v>
      </c>
      <c r="K769" s="43"/>
      <c r="L769" s="64"/>
      <c r="M769" s="65" t="s">
        <v>2260</v>
      </c>
      <c r="N769" s="64"/>
      <c r="O769" s="64"/>
      <c r="P769" s="65" t="s">
        <v>2261</v>
      </c>
      <c r="Q769" s="64"/>
      <c r="R769" s="42"/>
      <c r="S769" s="65" t="s">
        <v>2262</v>
      </c>
      <c r="T769" s="70" t="s">
        <v>2286</v>
      </c>
    </row>
    <row r="770" spans="1:20" ht="12.75" customHeight="1">
      <c r="A770" s="62" t="s">
        <v>424</v>
      </c>
      <c r="B770" s="13" t="s">
        <v>423</v>
      </c>
      <c r="C770" s="14" t="s">
        <v>276</v>
      </c>
      <c r="D770" s="66" t="s">
        <v>276</v>
      </c>
      <c r="E770" s="61" t="str">
        <f t="shared" si="104"/>
        <v>FG</v>
      </c>
      <c r="F770" s="61" t="str">
        <f t="shared" si="105"/>
        <v>FUS</v>
      </c>
      <c r="G770" s="59" t="str">
        <f t="shared" si="106"/>
        <v xml:space="preserve">MI   </v>
      </c>
      <c r="H770" s="59" t="str">
        <f t="shared" si="107"/>
        <v xml:space="preserve">MI      </v>
      </c>
      <c r="I770" s="74" t="str">
        <f t="shared" si="102"/>
        <v xml:space="preserve">FGFUSMI   MI      </v>
      </c>
      <c r="J770" s="68" t="str">
        <f t="shared" si="103"/>
        <v>FGFUSMIMI</v>
      </c>
      <c r="K770" s="13"/>
      <c r="L770" s="14"/>
      <c r="M770" s="66" t="s">
        <v>694</v>
      </c>
      <c r="N770" s="32"/>
      <c r="O770" s="14"/>
      <c r="P770" s="66" t="s">
        <v>724</v>
      </c>
      <c r="Q770" s="32"/>
      <c r="R770" s="15"/>
      <c r="S770" s="66" t="s">
        <v>743</v>
      </c>
      <c r="T770" s="70" t="s">
        <v>2286</v>
      </c>
    </row>
    <row r="771" spans="1:20" ht="12.75" customHeight="1">
      <c r="A771" s="62" t="s">
        <v>424</v>
      </c>
      <c r="B771" s="13" t="s">
        <v>423</v>
      </c>
      <c r="C771" s="14" t="s">
        <v>987</v>
      </c>
      <c r="D771" s="66" t="s">
        <v>987</v>
      </c>
      <c r="E771" s="61" t="str">
        <f t="shared" si="104"/>
        <v>FG</v>
      </c>
      <c r="F771" s="61" t="str">
        <f t="shared" si="105"/>
        <v>FUS</v>
      </c>
      <c r="G771" s="59" t="str">
        <f t="shared" si="106"/>
        <v xml:space="preserve">ZY   </v>
      </c>
      <c r="H771" s="59" t="str">
        <f t="shared" si="107"/>
        <v xml:space="preserve">ZY      </v>
      </c>
      <c r="I771" s="74" t="str">
        <f t="shared" si="102"/>
        <v xml:space="preserve">FGFUSZY   ZY      </v>
      </c>
      <c r="J771" s="68" t="str">
        <f t="shared" si="103"/>
        <v>FGFUSZYZY</v>
      </c>
      <c r="K771" s="13"/>
      <c r="L771" s="14"/>
      <c r="M771" s="66" t="s">
        <v>71</v>
      </c>
      <c r="N771" s="32"/>
      <c r="O771" s="14"/>
      <c r="P771" s="66" t="s">
        <v>70</v>
      </c>
      <c r="Q771" s="32"/>
      <c r="R771" s="15"/>
      <c r="S771" s="66" t="s">
        <v>362</v>
      </c>
      <c r="T771" s="70" t="s">
        <v>2286</v>
      </c>
    </row>
    <row r="772" spans="1:20" ht="12.75" customHeight="1">
      <c r="A772" s="62" t="s">
        <v>424</v>
      </c>
      <c r="B772" s="13" t="s">
        <v>423</v>
      </c>
      <c r="C772" s="14" t="s">
        <v>988</v>
      </c>
      <c r="D772" s="66" t="s">
        <v>1128</v>
      </c>
      <c r="E772" s="61" t="str">
        <f t="shared" si="104"/>
        <v>FG</v>
      </c>
      <c r="F772" s="61" t="str">
        <f t="shared" si="105"/>
        <v>FUS</v>
      </c>
      <c r="G772" s="59" t="str">
        <f t="shared" si="106"/>
        <v xml:space="preserve">NH   </v>
      </c>
      <c r="H772" s="59" t="str">
        <f t="shared" si="107"/>
        <v xml:space="preserve">E0GG    </v>
      </c>
      <c r="I772" s="74" t="str">
        <f t="shared" si="102"/>
        <v xml:space="preserve">FGFUSNH   E0GG    </v>
      </c>
      <c r="J772" s="68" t="str">
        <f t="shared" si="103"/>
        <v>FGFUSNHE0GG</v>
      </c>
      <c r="K772" s="13"/>
      <c r="L772" s="14"/>
      <c r="M772" s="66" t="s">
        <v>1023</v>
      </c>
      <c r="N772" s="32"/>
      <c r="O772" s="14"/>
      <c r="P772" s="66" t="s">
        <v>1024</v>
      </c>
      <c r="Q772" s="32"/>
      <c r="R772" s="15"/>
      <c r="S772" s="66" t="s">
        <v>1024</v>
      </c>
      <c r="T772" s="70" t="s">
        <v>2286</v>
      </c>
    </row>
    <row r="773" spans="1:20" ht="12.75" customHeight="1">
      <c r="A773" s="62" t="s">
        <v>424</v>
      </c>
      <c r="B773" s="13" t="s">
        <v>423</v>
      </c>
      <c r="C773" s="14" t="s">
        <v>988</v>
      </c>
      <c r="D773" s="66" t="s">
        <v>1129</v>
      </c>
      <c r="E773" s="61" t="str">
        <f t="shared" si="104"/>
        <v>FG</v>
      </c>
      <c r="F773" s="61" t="str">
        <f t="shared" si="105"/>
        <v>FUS</v>
      </c>
      <c r="G773" s="59" t="str">
        <f t="shared" si="106"/>
        <v xml:space="preserve">NH   </v>
      </c>
      <c r="H773" s="59" t="str">
        <f t="shared" si="107"/>
        <v xml:space="preserve">E123GG  </v>
      </c>
      <c r="I773" s="74" t="str">
        <f t="shared" si="102"/>
        <v xml:space="preserve">FGFUSNH   E123GG  </v>
      </c>
      <c r="J773" s="68" t="str">
        <f t="shared" si="103"/>
        <v>FGFUSNHE123GG</v>
      </c>
      <c r="K773" s="13"/>
      <c r="L773" s="14"/>
      <c r="M773" s="66" t="s">
        <v>1025</v>
      </c>
      <c r="N773" s="32"/>
      <c r="O773" s="14"/>
      <c r="P773" s="66" t="s">
        <v>1025</v>
      </c>
      <c r="Q773" s="32"/>
      <c r="R773" s="15"/>
      <c r="S773" s="66" t="s">
        <v>1025</v>
      </c>
      <c r="T773" s="70" t="s">
        <v>2286</v>
      </c>
    </row>
    <row r="774" spans="1:20" ht="12.75" customHeight="1">
      <c r="A774" s="62" t="s">
        <v>424</v>
      </c>
      <c r="B774" s="13" t="s">
        <v>423</v>
      </c>
      <c r="C774" s="14" t="s">
        <v>988</v>
      </c>
      <c r="D774" s="66" t="s">
        <v>989</v>
      </c>
      <c r="E774" s="61" t="str">
        <f t="shared" si="104"/>
        <v>FG</v>
      </c>
      <c r="F774" s="61" t="str">
        <f t="shared" si="105"/>
        <v>FUS</v>
      </c>
      <c r="G774" s="59" t="str">
        <f t="shared" si="106"/>
        <v xml:space="preserve">NH   </v>
      </c>
      <c r="H774" s="59" t="str">
        <f t="shared" si="107"/>
        <v xml:space="preserve">E0AM    </v>
      </c>
      <c r="I774" s="74" t="str">
        <f t="shared" si="102"/>
        <v xml:space="preserve">FGFUSNH   E0AM    </v>
      </c>
      <c r="J774" s="68" t="str">
        <f t="shared" si="103"/>
        <v>FGFUSNHE0AM</v>
      </c>
      <c r="K774" s="13"/>
      <c r="L774" s="14"/>
      <c r="M774" s="66" t="s">
        <v>937</v>
      </c>
      <c r="N774" s="32"/>
      <c r="O774" s="14"/>
      <c r="P774" s="66" t="s">
        <v>937</v>
      </c>
      <c r="Q774" s="32"/>
      <c r="R774" s="15"/>
      <c r="S774" s="66" t="s">
        <v>937</v>
      </c>
      <c r="T774" s="70" t="s">
        <v>2286</v>
      </c>
    </row>
    <row r="775" spans="1:20" ht="12.75" customHeight="1">
      <c r="A775" s="62" t="s">
        <v>424</v>
      </c>
      <c r="B775" s="13" t="s">
        <v>423</v>
      </c>
      <c r="C775" s="14" t="s">
        <v>988</v>
      </c>
      <c r="D775" s="66" t="s">
        <v>990</v>
      </c>
      <c r="E775" s="61" t="str">
        <f t="shared" si="104"/>
        <v>FG</v>
      </c>
      <c r="F775" s="61" t="str">
        <f t="shared" si="105"/>
        <v>FUS</v>
      </c>
      <c r="G775" s="59" t="str">
        <f t="shared" si="106"/>
        <v xml:space="preserve">NH   </v>
      </c>
      <c r="H775" s="59" t="str">
        <f t="shared" si="107"/>
        <v xml:space="preserve">E123AM  </v>
      </c>
      <c r="I775" s="74" t="str">
        <f t="shared" si="102"/>
        <v xml:space="preserve">FGFUSNH   E123AM  </v>
      </c>
      <c r="J775" s="68" t="str">
        <f t="shared" si="103"/>
        <v>FGFUSNHE123AM</v>
      </c>
      <c r="K775" s="13"/>
      <c r="L775" s="14"/>
      <c r="M775" s="66" t="s">
        <v>938</v>
      </c>
      <c r="N775" s="32"/>
      <c r="O775" s="14"/>
      <c r="P775" s="66" t="s">
        <v>938</v>
      </c>
      <c r="Q775" s="32"/>
      <c r="R775" s="15"/>
      <c r="S775" s="66" t="s">
        <v>938</v>
      </c>
      <c r="T775" s="70" t="s">
        <v>2286</v>
      </c>
    </row>
    <row r="776" spans="1:20" ht="12.75" customHeight="1">
      <c r="A776" s="62" t="s">
        <v>424</v>
      </c>
      <c r="B776" s="13" t="s">
        <v>423</v>
      </c>
      <c r="C776" s="14" t="s">
        <v>988</v>
      </c>
      <c r="D776" s="66" t="s">
        <v>1130</v>
      </c>
      <c r="E776" s="61" t="str">
        <f t="shared" si="104"/>
        <v>FG</v>
      </c>
      <c r="F776" s="61" t="str">
        <f t="shared" si="105"/>
        <v>FUS</v>
      </c>
      <c r="G776" s="59" t="str">
        <f t="shared" si="106"/>
        <v xml:space="preserve">NH   </v>
      </c>
      <c r="H776" s="59" t="str">
        <f t="shared" si="107"/>
        <v xml:space="preserve">EGTR    </v>
      </c>
      <c r="I776" s="74" t="str">
        <f t="shared" si="102"/>
        <v xml:space="preserve">FGFUSNH   EGTR    </v>
      </c>
      <c r="J776" s="68" t="str">
        <f t="shared" si="103"/>
        <v>FGFUSNHEGTR</v>
      </c>
      <c r="K776" s="13"/>
      <c r="L776" s="14"/>
      <c r="M776" s="66" t="s">
        <v>939</v>
      </c>
      <c r="N776" s="13"/>
      <c r="O776" s="14"/>
      <c r="P776" s="66" t="s">
        <v>939</v>
      </c>
      <c r="Q776" s="13"/>
      <c r="R776" s="15"/>
      <c r="S776" s="66" t="s">
        <v>939</v>
      </c>
      <c r="T776" s="70" t="s">
        <v>2286</v>
      </c>
    </row>
    <row r="777" spans="1:20" ht="12.75" customHeight="1">
      <c r="A777" s="62" t="s">
        <v>424</v>
      </c>
      <c r="B777" s="13" t="s">
        <v>423</v>
      </c>
      <c r="C777" s="14" t="s">
        <v>988</v>
      </c>
      <c r="D777" s="66" t="s">
        <v>991</v>
      </c>
      <c r="E777" s="61" t="str">
        <f t="shared" si="104"/>
        <v>FG</v>
      </c>
      <c r="F777" s="61" t="str">
        <f t="shared" si="105"/>
        <v>FUS</v>
      </c>
      <c r="G777" s="59" t="str">
        <f t="shared" si="106"/>
        <v xml:space="preserve">NH   </v>
      </c>
      <c r="H777" s="59" t="str">
        <f t="shared" si="107"/>
        <v xml:space="preserve">ETPS    </v>
      </c>
      <c r="I777" s="74" t="str">
        <f t="shared" si="102"/>
        <v xml:space="preserve">FGFUSNH   ETPS    </v>
      </c>
      <c r="J777" s="68" t="str">
        <f t="shared" si="103"/>
        <v>FGFUSNHETPS</v>
      </c>
      <c r="K777" s="13"/>
      <c r="L777" s="14"/>
      <c r="M777" s="66" t="s">
        <v>940</v>
      </c>
      <c r="N777" s="32"/>
      <c r="O777" s="14"/>
      <c r="P777" s="66" t="s">
        <v>940</v>
      </c>
      <c r="Q777" s="32"/>
      <c r="R777" s="15"/>
      <c r="S777" s="66" t="s">
        <v>940</v>
      </c>
      <c r="T777" s="70" t="s">
        <v>2286</v>
      </c>
    </row>
    <row r="778" spans="1:20" ht="12.75" customHeight="1">
      <c r="A778" s="62" t="s">
        <v>424</v>
      </c>
      <c r="B778" s="13" t="s">
        <v>423</v>
      </c>
      <c r="C778" s="14" t="s">
        <v>988</v>
      </c>
      <c r="D778" s="66" t="s">
        <v>1131</v>
      </c>
      <c r="E778" s="61" t="str">
        <f t="shared" si="104"/>
        <v>FG</v>
      </c>
      <c r="F778" s="61" t="str">
        <f t="shared" si="105"/>
        <v>FUS</v>
      </c>
      <c r="G778" s="59" t="str">
        <f t="shared" si="106"/>
        <v xml:space="preserve">NH   </v>
      </c>
      <c r="H778" s="59" t="str">
        <f t="shared" si="107"/>
        <v xml:space="preserve">EGRAR   </v>
      </c>
      <c r="I778" s="74" t="str">
        <f t="shared" si="102"/>
        <v xml:space="preserve">FGFUSNH   EGRAR   </v>
      </c>
      <c r="J778" s="68" t="str">
        <f t="shared" si="103"/>
        <v>FGFUSNHEGRAR</v>
      </c>
      <c r="K778" s="13"/>
      <c r="L778" s="14"/>
      <c r="M778" s="66" t="s">
        <v>941</v>
      </c>
      <c r="N778" s="32"/>
      <c r="O778" s="14"/>
      <c r="P778" s="66" t="s">
        <v>941</v>
      </c>
      <c r="Q778" s="32"/>
      <c r="R778" s="15"/>
      <c r="S778" s="66" t="s">
        <v>941</v>
      </c>
      <c r="T778" s="70" t="s">
        <v>2286</v>
      </c>
    </row>
    <row r="779" spans="1:20" ht="12.75" customHeight="1">
      <c r="A779" s="62" t="s">
        <v>424</v>
      </c>
      <c r="B779" s="13" t="s">
        <v>423</v>
      </c>
      <c r="C779" s="14" t="s">
        <v>988</v>
      </c>
      <c r="D779" s="66" t="s">
        <v>1132</v>
      </c>
      <c r="E779" s="61" t="str">
        <f t="shared" si="104"/>
        <v>FG</v>
      </c>
      <c r="F779" s="61" t="str">
        <f t="shared" si="105"/>
        <v>FUS</v>
      </c>
      <c r="G779" s="59" t="str">
        <f t="shared" si="106"/>
        <v xml:space="preserve">NH   </v>
      </c>
      <c r="H779" s="59" t="str">
        <f t="shared" si="107"/>
        <v xml:space="preserve">EGGAG   </v>
      </c>
      <c r="I779" s="74" t="str">
        <f t="shared" si="102"/>
        <v xml:space="preserve">FGFUSNH   EGGAG   </v>
      </c>
      <c r="J779" s="68" t="str">
        <f t="shared" si="103"/>
        <v>FGFUSNHEGGAG</v>
      </c>
      <c r="K779" s="13"/>
      <c r="L779" s="14"/>
      <c r="M779" s="66" t="s">
        <v>1026</v>
      </c>
      <c r="N779" s="32"/>
      <c r="O779" s="14"/>
      <c r="P779" s="66" t="s">
        <v>439</v>
      </c>
      <c r="Q779" s="32"/>
      <c r="R779" s="15"/>
      <c r="S779" s="66" t="s">
        <v>954</v>
      </c>
      <c r="T779" s="70" t="s">
        <v>2286</v>
      </c>
    </row>
    <row r="780" spans="1:20" ht="12.75" customHeight="1">
      <c r="A780" s="62" t="s">
        <v>424</v>
      </c>
      <c r="B780" s="13" t="s">
        <v>423</v>
      </c>
      <c r="C780" s="14" t="s">
        <v>988</v>
      </c>
      <c r="D780" s="66" t="s">
        <v>992</v>
      </c>
      <c r="E780" s="61" t="str">
        <f t="shared" si="104"/>
        <v>FG</v>
      </c>
      <c r="F780" s="61" t="str">
        <f t="shared" si="105"/>
        <v>FUS</v>
      </c>
      <c r="G780" s="59" t="str">
        <f t="shared" si="106"/>
        <v xml:space="preserve">NH   </v>
      </c>
      <c r="H780" s="59" t="str">
        <f t="shared" si="107"/>
        <v xml:space="preserve">EPV     </v>
      </c>
      <c r="I780" s="74" t="str">
        <f t="shared" si="102"/>
        <v xml:space="preserve">FGFUSNH   EPV     </v>
      </c>
      <c r="J780" s="68" t="str">
        <f t="shared" si="103"/>
        <v>FGFUSNHEPV</v>
      </c>
      <c r="K780" s="13"/>
      <c r="L780" s="14"/>
      <c r="M780" s="66" t="s">
        <v>942</v>
      </c>
      <c r="N780" s="32"/>
      <c r="O780" s="14"/>
      <c r="P780" s="66" t="s">
        <v>943</v>
      </c>
      <c r="Q780" s="32"/>
      <c r="R780" s="15"/>
      <c r="S780" s="66" t="s">
        <v>943</v>
      </c>
      <c r="T780" s="70" t="s">
        <v>2286</v>
      </c>
    </row>
    <row r="781" spans="1:20" ht="12.75" customHeight="1">
      <c r="A781" s="62" t="s">
        <v>424</v>
      </c>
      <c r="B781" s="13" t="s">
        <v>423</v>
      </c>
      <c r="C781" s="14" t="s">
        <v>988</v>
      </c>
      <c r="D781" s="66" t="s">
        <v>993</v>
      </c>
      <c r="E781" s="61" t="str">
        <f t="shared" si="104"/>
        <v>FG</v>
      </c>
      <c r="F781" s="61" t="str">
        <f t="shared" si="105"/>
        <v>FUS</v>
      </c>
      <c r="G781" s="59" t="str">
        <f t="shared" si="106"/>
        <v xml:space="preserve">NH   </v>
      </c>
      <c r="H781" s="59" t="str">
        <f t="shared" si="107"/>
        <v xml:space="preserve">EOTH    </v>
      </c>
      <c r="I781" s="74" t="str">
        <f t="shared" si="102"/>
        <v xml:space="preserve">FGFUSNH   EOTH    </v>
      </c>
      <c r="J781" s="68" t="str">
        <f t="shared" si="103"/>
        <v>FGFUSNHEOTH</v>
      </c>
      <c r="K781" s="13"/>
      <c r="L781" s="14"/>
      <c r="M781" s="66" t="s">
        <v>557</v>
      </c>
      <c r="N781" s="32"/>
      <c r="O781" s="14"/>
      <c r="P781" s="66" t="s">
        <v>558</v>
      </c>
      <c r="Q781" s="32"/>
      <c r="R781" s="15"/>
      <c r="S781" s="66" t="s">
        <v>559</v>
      </c>
      <c r="T781" s="70" t="s">
        <v>2286</v>
      </c>
    </row>
    <row r="782" spans="1:20" ht="12.75" customHeight="1">
      <c r="A782" s="62" t="s">
        <v>424</v>
      </c>
      <c r="B782" s="13" t="s">
        <v>423</v>
      </c>
      <c r="C782" s="14" t="s">
        <v>988</v>
      </c>
      <c r="D782" s="66" t="s">
        <v>994</v>
      </c>
      <c r="E782" s="61" t="str">
        <f t="shared" si="104"/>
        <v>FG</v>
      </c>
      <c r="F782" s="61" t="str">
        <f t="shared" si="105"/>
        <v>FUS</v>
      </c>
      <c r="G782" s="59" t="str">
        <f t="shared" si="106"/>
        <v xml:space="preserve">NH   </v>
      </c>
      <c r="H782" s="59" t="str">
        <f t="shared" si="107"/>
        <v xml:space="preserve">EACC    </v>
      </c>
      <c r="I782" s="74" t="str">
        <f t="shared" si="102"/>
        <v xml:space="preserve">FGFUSNH   EACC    </v>
      </c>
      <c r="J782" s="68" t="str">
        <f t="shared" si="103"/>
        <v>FGFUSNHEACC</v>
      </c>
      <c r="K782" s="13"/>
      <c r="L782" s="14"/>
      <c r="M782" s="66" t="s">
        <v>438</v>
      </c>
      <c r="N782" s="32"/>
      <c r="O782" s="14"/>
      <c r="P782" s="66" t="s">
        <v>1027</v>
      </c>
      <c r="Q782" s="32"/>
      <c r="R782" s="15"/>
      <c r="S782" s="66" t="s">
        <v>438</v>
      </c>
      <c r="T782" s="70" t="s">
        <v>2286</v>
      </c>
    </row>
    <row r="783" spans="1:20" ht="12.75" customHeight="1">
      <c r="A783" s="62" t="s">
        <v>424</v>
      </c>
      <c r="B783" s="13" t="s">
        <v>423</v>
      </c>
      <c r="C783" s="14" t="s">
        <v>988</v>
      </c>
      <c r="D783" s="66" t="s">
        <v>1133</v>
      </c>
      <c r="E783" s="61" t="str">
        <f t="shared" si="104"/>
        <v>FG</v>
      </c>
      <c r="F783" s="61" t="str">
        <f t="shared" si="105"/>
        <v>FUS</v>
      </c>
      <c r="G783" s="59" t="str">
        <f t="shared" si="106"/>
        <v xml:space="preserve">NH   </v>
      </c>
      <c r="H783" s="59" t="str">
        <f t="shared" si="107"/>
        <v xml:space="preserve">H0GG    </v>
      </c>
      <c r="I783" s="74" t="str">
        <f t="shared" si="102"/>
        <v xml:space="preserve">FGFUSNH   H0GG    </v>
      </c>
      <c r="J783" s="68" t="str">
        <f t="shared" si="103"/>
        <v>FGFUSNHH0GG</v>
      </c>
      <c r="K783" s="13"/>
      <c r="L783" s="14"/>
      <c r="M783" s="66" t="s">
        <v>440</v>
      </c>
      <c r="N783" s="32"/>
      <c r="O783" s="14"/>
      <c r="P783" s="66" t="s">
        <v>440</v>
      </c>
      <c r="Q783" s="32"/>
      <c r="R783" s="15"/>
      <c r="S783" s="66" t="s">
        <v>440</v>
      </c>
      <c r="T783" s="70" t="s">
        <v>2286</v>
      </c>
    </row>
    <row r="784" spans="1:20" ht="12.75" customHeight="1">
      <c r="A784" s="62" t="s">
        <v>424</v>
      </c>
      <c r="B784" s="13" t="s">
        <v>423</v>
      </c>
      <c r="C784" s="14" t="s">
        <v>988</v>
      </c>
      <c r="D784" s="66" t="s">
        <v>1134</v>
      </c>
      <c r="E784" s="61" t="str">
        <f t="shared" si="104"/>
        <v>FG</v>
      </c>
      <c r="F784" s="61" t="str">
        <f t="shared" si="105"/>
        <v>FUS</v>
      </c>
      <c r="G784" s="59" t="str">
        <f t="shared" si="106"/>
        <v xml:space="preserve">NH   </v>
      </c>
      <c r="H784" s="59" t="str">
        <f t="shared" si="107"/>
        <v xml:space="preserve">H123GG  </v>
      </c>
      <c r="I784" s="74" t="str">
        <f t="shared" si="102"/>
        <v xml:space="preserve">FGFUSNH   H123GG  </v>
      </c>
      <c r="J784" s="68" t="str">
        <f t="shared" si="103"/>
        <v>FGFUSNHH123GG</v>
      </c>
      <c r="K784" s="13"/>
      <c r="L784" s="14"/>
      <c r="M784" s="66" t="s">
        <v>441</v>
      </c>
      <c r="N784" s="32"/>
      <c r="O784" s="14"/>
      <c r="P784" s="66" t="s">
        <v>441</v>
      </c>
      <c r="Q784" s="32"/>
      <c r="R784" s="15"/>
      <c r="S784" s="66" t="s">
        <v>441</v>
      </c>
      <c r="T784" s="70" t="s">
        <v>2286</v>
      </c>
    </row>
    <row r="785" spans="1:20" ht="12.75" customHeight="1">
      <c r="A785" s="62" t="s">
        <v>424</v>
      </c>
      <c r="B785" s="13" t="s">
        <v>423</v>
      </c>
      <c r="C785" s="14" t="s">
        <v>988</v>
      </c>
      <c r="D785" s="66" t="s">
        <v>995</v>
      </c>
      <c r="E785" s="61" t="str">
        <f t="shared" si="104"/>
        <v>FG</v>
      </c>
      <c r="F785" s="61" t="str">
        <f t="shared" si="105"/>
        <v>FUS</v>
      </c>
      <c r="G785" s="59" t="str">
        <f t="shared" si="106"/>
        <v xml:space="preserve">NH   </v>
      </c>
      <c r="H785" s="59" t="str">
        <f t="shared" si="107"/>
        <v xml:space="preserve">H0AM    </v>
      </c>
      <c r="I785" s="74" t="str">
        <f t="shared" si="102"/>
        <v xml:space="preserve">FGFUSNH   H0AM    </v>
      </c>
      <c r="J785" s="68" t="str">
        <f t="shared" si="103"/>
        <v>FGFUSNHH0AM</v>
      </c>
      <c r="K785" s="13"/>
      <c r="L785" s="14"/>
      <c r="M785" s="66" t="s">
        <v>944</v>
      </c>
      <c r="N785" s="32"/>
      <c r="O785" s="14"/>
      <c r="P785" s="66" t="s">
        <v>945</v>
      </c>
      <c r="Q785" s="32"/>
      <c r="R785" s="15"/>
      <c r="S785" s="66" t="s">
        <v>944</v>
      </c>
      <c r="T785" s="70" t="s">
        <v>2286</v>
      </c>
    </row>
    <row r="786" spans="1:20" ht="12.75" customHeight="1">
      <c r="A786" s="62" t="s">
        <v>424</v>
      </c>
      <c r="B786" s="13" t="s">
        <v>423</v>
      </c>
      <c r="C786" s="14" t="s">
        <v>988</v>
      </c>
      <c r="D786" s="66" t="s">
        <v>996</v>
      </c>
      <c r="E786" s="61" t="str">
        <f t="shared" si="104"/>
        <v>FG</v>
      </c>
      <c r="F786" s="61" t="str">
        <f t="shared" si="105"/>
        <v>FUS</v>
      </c>
      <c r="G786" s="59" t="str">
        <f t="shared" si="106"/>
        <v xml:space="preserve">NH   </v>
      </c>
      <c r="H786" s="59" t="str">
        <f t="shared" si="107"/>
        <v xml:space="preserve">H123AM  </v>
      </c>
      <c r="I786" s="74" t="str">
        <f t="shared" si="102"/>
        <v xml:space="preserve">FGFUSNH   H123AM  </v>
      </c>
      <c r="J786" s="68" t="str">
        <f t="shared" si="103"/>
        <v>FGFUSNHH123AM</v>
      </c>
      <c r="K786" s="13"/>
      <c r="L786" s="14"/>
      <c r="M786" s="66" t="s">
        <v>946</v>
      </c>
      <c r="N786" s="32"/>
      <c r="O786" s="14"/>
      <c r="P786" s="66" t="s">
        <v>947</v>
      </c>
      <c r="Q786" s="32"/>
      <c r="R786" s="15"/>
      <c r="S786" s="66" t="s">
        <v>946</v>
      </c>
      <c r="T786" s="70" t="s">
        <v>2286</v>
      </c>
    </row>
    <row r="787" spans="1:20" ht="12.75" customHeight="1">
      <c r="A787" s="62" t="s">
        <v>424</v>
      </c>
      <c r="B787" s="13" t="s">
        <v>423</v>
      </c>
      <c r="C787" s="14" t="s">
        <v>988</v>
      </c>
      <c r="D787" s="66" t="s">
        <v>1135</v>
      </c>
      <c r="E787" s="61" t="str">
        <f t="shared" si="104"/>
        <v>FG</v>
      </c>
      <c r="F787" s="61" t="str">
        <f t="shared" si="105"/>
        <v>FUS</v>
      </c>
      <c r="G787" s="59" t="str">
        <f t="shared" si="106"/>
        <v xml:space="preserve">NH   </v>
      </c>
      <c r="H787" s="59" t="str">
        <f t="shared" si="107"/>
        <v xml:space="preserve">HGTR    </v>
      </c>
      <c r="I787" s="74" t="str">
        <f t="shared" si="102"/>
        <v xml:space="preserve">FGFUSNH   HGTR    </v>
      </c>
      <c r="J787" s="68" t="str">
        <f t="shared" si="103"/>
        <v>FGFUSNHHGTR</v>
      </c>
      <c r="K787" s="13"/>
      <c r="L787" s="14"/>
      <c r="M787" s="66" t="s">
        <v>948</v>
      </c>
      <c r="N787" s="32"/>
      <c r="O787" s="14"/>
      <c r="P787" s="66" t="s">
        <v>948</v>
      </c>
      <c r="Q787" s="32"/>
      <c r="R787" s="15"/>
      <c r="S787" s="66" t="s">
        <v>948</v>
      </c>
      <c r="T787" s="70" t="s">
        <v>2286</v>
      </c>
    </row>
    <row r="788" spans="1:20" ht="12.75" customHeight="1">
      <c r="A788" s="62" t="s">
        <v>424</v>
      </c>
      <c r="B788" s="13" t="s">
        <v>423</v>
      </c>
      <c r="C788" s="14" t="s">
        <v>988</v>
      </c>
      <c r="D788" s="66" t="s">
        <v>997</v>
      </c>
      <c r="E788" s="61" t="str">
        <f t="shared" si="104"/>
        <v>FG</v>
      </c>
      <c r="F788" s="61" t="str">
        <f t="shared" si="105"/>
        <v>FUS</v>
      </c>
      <c r="G788" s="59" t="str">
        <f t="shared" si="106"/>
        <v xml:space="preserve">NH   </v>
      </c>
      <c r="H788" s="59" t="str">
        <f t="shared" si="107"/>
        <v xml:space="preserve">HPV     </v>
      </c>
      <c r="I788" s="74" t="str">
        <f t="shared" si="102"/>
        <v xml:space="preserve">FGFUSNH   HPV     </v>
      </c>
      <c r="J788" s="68" t="str">
        <f t="shared" si="103"/>
        <v>FGFUSNHHPV</v>
      </c>
      <c r="K788" s="13"/>
      <c r="L788" s="14"/>
      <c r="M788" s="66" t="s">
        <v>949</v>
      </c>
      <c r="N788" s="32"/>
      <c r="O788" s="14"/>
      <c r="P788" s="66" t="s">
        <v>950</v>
      </c>
      <c r="Q788" s="32"/>
      <c r="R788" s="15"/>
      <c r="S788" s="66" t="s">
        <v>950</v>
      </c>
      <c r="T788" s="70" t="s">
        <v>2286</v>
      </c>
    </row>
    <row r="789" spans="1:20" ht="12.75" customHeight="1">
      <c r="A789" s="62" t="s">
        <v>424</v>
      </c>
      <c r="B789" s="13" t="s">
        <v>423</v>
      </c>
      <c r="C789" s="14" t="s">
        <v>988</v>
      </c>
      <c r="D789" s="66" t="s">
        <v>998</v>
      </c>
      <c r="E789" s="61" t="str">
        <f t="shared" si="104"/>
        <v>FG</v>
      </c>
      <c r="F789" s="61" t="str">
        <f t="shared" si="105"/>
        <v>FUS</v>
      </c>
      <c r="G789" s="59" t="str">
        <f t="shared" si="106"/>
        <v xml:space="preserve">NH   </v>
      </c>
      <c r="H789" s="59" t="str">
        <f t="shared" si="107"/>
        <v xml:space="preserve">HOTH    </v>
      </c>
      <c r="I789" s="74" t="str">
        <f t="shared" si="102"/>
        <v xml:space="preserve">FGFUSNH   HOTH    </v>
      </c>
      <c r="J789" s="68" t="str">
        <f t="shared" si="103"/>
        <v>FGFUSNHHOTH</v>
      </c>
      <c r="K789" s="13"/>
      <c r="L789" s="14"/>
      <c r="M789" s="66" t="s">
        <v>554</v>
      </c>
      <c r="N789" s="32"/>
      <c r="O789" s="14"/>
      <c r="P789" s="66" t="s">
        <v>555</v>
      </c>
      <c r="Q789" s="32"/>
      <c r="R789" s="15"/>
      <c r="S789" s="66" t="s">
        <v>556</v>
      </c>
      <c r="T789" s="70" t="s">
        <v>2286</v>
      </c>
    </row>
    <row r="790" spans="1:20" ht="12.75" customHeight="1">
      <c r="A790" s="62" t="s">
        <v>424</v>
      </c>
      <c r="B790" s="13" t="s">
        <v>423</v>
      </c>
      <c r="C790" s="14" t="s">
        <v>988</v>
      </c>
      <c r="D790" s="66" t="s">
        <v>999</v>
      </c>
      <c r="E790" s="61" t="str">
        <f t="shared" si="104"/>
        <v>FG</v>
      </c>
      <c r="F790" s="61" t="str">
        <f t="shared" si="105"/>
        <v>FUS</v>
      </c>
      <c r="G790" s="59" t="str">
        <f t="shared" si="106"/>
        <v xml:space="preserve">NH   </v>
      </c>
      <c r="H790" s="59" t="str">
        <f t="shared" si="107"/>
        <v xml:space="preserve">HACC    </v>
      </c>
      <c r="I790" s="74" t="str">
        <f t="shared" si="102"/>
        <v xml:space="preserve">FGFUSNH   HACC    </v>
      </c>
      <c r="J790" s="68" t="str">
        <f t="shared" si="103"/>
        <v>FGFUSNHHACC</v>
      </c>
      <c r="K790" s="13"/>
      <c r="L790" s="14"/>
      <c r="M790" s="66" t="s">
        <v>444</v>
      </c>
      <c r="N790" s="32"/>
      <c r="O790" s="14"/>
      <c r="P790" s="66" t="s">
        <v>445</v>
      </c>
      <c r="Q790" s="32"/>
      <c r="R790" s="15"/>
      <c r="S790" s="66" t="s">
        <v>444</v>
      </c>
      <c r="T790" s="70" t="s">
        <v>2286</v>
      </c>
    </row>
    <row r="791" spans="1:20" ht="12.75" customHeight="1">
      <c r="A791" s="62" t="s">
        <v>424</v>
      </c>
      <c r="B791" s="13" t="s">
        <v>423</v>
      </c>
      <c r="C791" s="14" t="s">
        <v>988</v>
      </c>
      <c r="D791" s="66" t="s">
        <v>1136</v>
      </c>
      <c r="E791" s="61" t="str">
        <f t="shared" si="104"/>
        <v>FG</v>
      </c>
      <c r="F791" s="61" t="str">
        <f t="shared" si="105"/>
        <v>FUS</v>
      </c>
      <c r="G791" s="59" t="str">
        <f t="shared" si="106"/>
        <v xml:space="preserve">NH   </v>
      </c>
      <c r="H791" s="59" t="str">
        <f t="shared" si="107"/>
        <v xml:space="preserve">O0GG    </v>
      </c>
      <c r="I791" s="74" t="str">
        <f t="shared" si="102"/>
        <v xml:space="preserve">FGFUSNH   O0GG    </v>
      </c>
      <c r="J791" s="68" t="str">
        <f t="shared" si="103"/>
        <v>FGFUSNHO0GG</v>
      </c>
      <c r="K791" s="13"/>
      <c r="L791" s="14"/>
      <c r="M791" s="66" t="s">
        <v>951</v>
      </c>
      <c r="N791" s="32"/>
      <c r="O791" s="14"/>
      <c r="P791" s="66" t="s">
        <v>951</v>
      </c>
      <c r="Q791" s="32"/>
      <c r="R791" s="15"/>
      <c r="S791" s="66" t="s">
        <v>951</v>
      </c>
      <c r="T791" s="70" t="s">
        <v>2286</v>
      </c>
    </row>
    <row r="792" spans="1:20" ht="12.75" customHeight="1">
      <c r="A792" s="62" t="s">
        <v>424</v>
      </c>
      <c r="B792" s="13" t="s">
        <v>423</v>
      </c>
      <c r="C792" s="14" t="s">
        <v>988</v>
      </c>
      <c r="D792" s="66" t="s">
        <v>1137</v>
      </c>
      <c r="E792" s="61" t="str">
        <f t="shared" si="104"/>
        <v>FG</v>
      </c>
      <c r="F792" s="61" t="str">
        <f t="shared" si="105"/>
        <v>FUS</v>
      </c>
      <c r="G792" s="59" t="str">
        <f t="shared" si="106"/>
        <v xml:space="preserve">NH   </v>
      </c>
      <c r="H792" s="59" t="str">
        <f t="shared" si="107"/>
        <v xml:space="preserve">O123GG  </v>
      </c>
      <c r="I792" s="74" t="str">
        <f t="shared" si="102"/>
        <v xml:space="preserve">FGFUSNH   O123GG  </v>
      </c>
      <c r="J792" s="68" t="str">
        <f t="shared" si="103"/>
        <v>FGFUSNHO123GG</v>
      </c>
      <c r="K792" s="13"/>
      <c r="L792" s="14"/>
      <c r="M792" s="66" t="s">
        <v>952</v>
      </c>
      <c r="N792" s="32"/>
      <c r="O792" s="14"/>
      <c r="P792" s="66" t="s">
        <v>952</v>
      </c>
      <c r="Q792" s="32"/>
      <c r="R792" s="15"/>
      <c r="S792" s="66" t="s">
        <v>952</v>
      </c>
      <c r="T792" s="70" t="s">
        <v>2286</v>
      </c>
    </row>
    <row r="793" spans="1:20" ht="12.75" customHeight="1">
      <c r="A793" s="62" t="s">
        <v>424</v>
      </c>
      <c r="B793" s="13" t="s">
        <v>423</v>
      </c>
      <c r="C793" s="14" t="s">
        <v>988</v>
      </c>
      <c r="D793" s="66" t="s">
        <v>1000</v>
      </c>
      <c r="E793" s="61" t="str">
        <f t="shared" si="104"/>
        <v>FG</v>
      </c>
      <c r="F793" s="61" t="str">
        <f t="shared" si="105"/>
        <v>FUS</v>
      </c>
      <c r="G793" s="59" t="str">
        <f t="shared" si="106"/>
        <v xml:space="preserve">NH   </v>
      </c>
      <c r="H793" s="59" t="str">
        <f t="shared" si="107"/>
        <v xml:space="preserve">OOTH    </v>
      </c>
      <c r="I793" s="74" t="str">
        <f t="shared" si="102"/>
        <v xml:space="preserve">FGFUSNH   OOTH    </v>
      </c>
      <c r="J793" s="68" t="str">
        <f t="shared" si="103"/>
        <v>FGFUSNHOOTH</v>
      </c>
      <c r="K793" s="13"/>
      <c r="L793" s="14"/>
      <c r="M793" s="66" t="s">
        <v>442</v>
      </c>
      <c r="N793" s="32"/>
      <c r="O793" s="14"/>
      <c r="P793" s="66" t="s">
        <v>443</v>
      </c>
      <c r="Q793" s="32"/>
      <c r="R793" s="15"/>
      <c r="S793" s="66" t="s">
        <v>560</v>
      </c>
      <c r="T793" s="70" t="s">
        <v>2286</v>
      </c>
    </row>
    <row r="794" spans="1:20" ht="12.75" customHeight="1">
      <c r="A794" s="62" t="s">
        <v>424</v>
      </c>
      <c r="B794" s="13" t="s">
        <v>423</v>
      </c>
      <c r="C794" s="14" t="s">
        <v>1001</v>
      </c>
      <c r="D794" s="66" t="s">
        <v>1002</v>
      </c>
      <c r="E794" s="61" t="str">
        <f t="shared" si="104"/>
        <v>FG</v>
      </c>
      <c r="F794" s="61" t="str">
        <f t="shared" si="105"/>
        <v>FUS</v>
      </c>
      <c r="G794" s="59" t="str">
        <f t="shared" si="106"/>
        <v xml:space="preserve">MV   </v>
      </c>
      <c r="H794" s="59" t="str">
        <f t="shared" si="107"/>
        <v xml:space="preserve">BA6     </v>
      </c>
      <c r="I794" s="74" t="str">
        <f t="shared" si="102"/>
        <v xml:space="preserve">FGFUSMV   BA6     </v>
      </c>
      <c r="J794" s="68" t="str">
        <f t="shared" si="103"/>
        <v>FGFUSMVBA6</v>
      </c>
      <c r="K794" s="13"/>
      <c r="L794" s="14"/>
      <c r="M794" s="66" t="s">
        <v>955</v>
      </c>
      <c r="N794" s="32"/>
      <c r="O794" s="14"/>
      <c r="P794" s="66" t="s">
        <v>1003</v>
      </c>
      <c r="Q794" s="32"/>
      <c r="R794" s="15"/>
      <c r="S794" s="66" t="s">
        <v>1004</v>
      </c>
      <c r="T794" s="70" t="s">
        <v>2286</v>
      </c>
    </row>
    <row r="795" spans="1:20" ht="12.75" customHeight="1">
      <c r="A795" s="62" t="s">
        <v>424</v>
      </c>
      <c r="B795" s="13" t="s">
        <v>423</v>
      </c>
      <c r="C795" s="14" t="s">
        <v>1001</v>
      </c>
      <c r="D795" s="66" t="s">
        <v>1005</v>
      </c>
      <c r="E795" s="61" t="str">
        <f t="shared" si="104"/>
        <v>FG</v>
      </c>
      <c r="F795" s="61" t="str">
        <f t="shared" si="105"/>
        <v>FUS</v>
      </c>
      <c r="G795" s="59" t="str">
        <f t="shared" si="106"/>
        <v xml:space="preserve">MV   </v>
      </c>
      <c r="H795" s="59" t="str">
        <f t="shared" si="107"/>
        <v xml:space="preserve">BA10    </v>
      </c>
      <c r="I795" s="74" t="str">
        <f t="shared" si="102"/>
        <v xml:space="preserve">FGFUSMV   BA10    </v>
      </c>
      <c r="J795" s="68" t="str">
        <f t="shared" si="103"/>
        <v>FGFUSMVBA10</v>
      </c>
      <c r="K795" s="13"/>
      <c r="L795" s="14"/>
      <c r="M795" s="66" t="s">
        <v>956</v>
      </c>
      <c r="N795" s="32"/>
      <c r="O795" s="14"/>
      <c r="P795" s="66" t="s">
        <v>1006</v>
      </c>
      <c r="Q795" s="32"/>
      <c r="R795" s="15"/>
      <c r="S795" s="66" t="s">
        <v>1007</v>
      </c>
      <c r="T795" s="70" t="s">
        <v>2286</v>
      </c>
    </row>
    <row r="796" spans="1:20" ht="12.75" customHeight="1">
      <c r="A796" s="62" t="s">
        <v>424</v>
      </c>
      <c r="B796" s="13" t="s">
        <v>423</v>
      </c>
      <c r="C796" s="14" t="s">
        <v>1001</v>
      </c>
      <c r="D796" s="66" t="s">
        <v>1008</v>
      </c>
      <c r="E796" s="61" t="str">
        <f t="shared" si="104"/>
        <v>FG</v>
      </c>
      <c r="F796" s="61" t="str">
        <f t="shared" si="105"/>
        <v>FUS</v>
      </c>
      <c r="G796" s="59" t="str">
        <f t="shared" si="106"/>
        <v xml:space="preserve">MV   </v>
      </c>
      <c r="H796" s="59" t="str">
        <f t="shared" si="107"/>
        <v xml:space="preserve">BA20    </v>
      </c>
      <c r="I796" s="74" t="str">
        <f t="shared" si="102"/>
        <v xml:space="preserve">FGFUSMV   BA20    </v>
      </c>
      <c r="J796" s="68" t="str">
        <f t="shared" si="103"/>
        <v>FGFUSMVBA20</v>
      </c>
      <c r="K796" s="13"/>
      <c r="L796" s="14"/>
      <c r="M796" s="66" t="s">
        <v>957</v>
      </c>
      <c r="N796" s="32"/>
      <c r="O796" s="14"/>
      <c r="P796" s="66" t="s">
        <v>1009</v>
      </c>
      <c r="Q796" s="32"/>
      <c r="R796" s="15"/>
      <c r="S796" s="66" t="s">
        <v>1010</v>
      </c>
      <c r="T796" s="70" t="s">
        <v>2286</v>
      </c>
    </row>
    <row r="797" spans="1:20" ht="12.75" customHeight="1">
      <c r="A797" s="62" t="s">
        <v>424</v>
      </c>
      <c r="B797" s="13" t="s">
        <v>423</v>
      </c>
      <c r="C797" s="14" t="s">
        <v>1001</v>
      </c>
      <c r="D797" s="66" t="s">
        <v>1011</v>
      </c>
      <c r="E797" s="61" t="str">
        <f t="shared" si="104"/>
        <v>FG</v>
      </c>
      <c r="F797" s="61" t="str">
        <f t="shared" si="105"/>
        <v>FUS</v>
      </c>
      <c r="G797" s="59" t="str">
        <f t="shared" si="106"/>
        <v xml:space="preserve">MV   </v>
      </c>
      <c r="H797" s="59" t="str">
        <f t="shared" si="107"/>
        <v xml:space="preserve">BA30    </v>
      </c>
      <c r="I797" s="74" t="str">
        <f t="shared" si="102"/>
        <v xml:space="preserve">FGFUSMV   BA30    </v>
      </c>
      <c r="J797" s="68" t="str">
        <f t="shared" si="103"/>
        <v>FGFUSMVBA30</v>
      </c>
      <c r="K797" s="13"/>
      <c r="L797" s="14"/>
      <c r="M797" s="66" t="s">
        <v>958</v>
      </c>
      <c r="N797" s="32"/>
      <c r="O797" s="14"/>
      <c r="P797" s="66" t="s">
        <v>1012</v>
      </c>
      <c r="Q797" s="32"/>
      <c r="R797" s="15"/>
      <c r="S797" s="66" t="s">
        <v>1013</v>
      </c>
      <c r="T797" s="70" t="s">
        <v>2286</v>
      </c>
    </row>
    <row r="798" spans="1:20" ht="12.75" customHeight="1">
      <c r="A798" s="62" t="s">
        <v>424</v>
      </c>
      <c r="B798" s="13" t="s">
        <v>423</v>
      </c>
      <c r="C798" s="14" t="s">
        <v>1001</v>
      </c>
      <c r="D798" s="66" t="s">
        <v>1014</v>
      </c>
      <c r="E798" s="61" t="str">
        <f t="shared" si="104"/>
        <v>FG</v>
      </c>
      <c r="F798" s="61" t="str">
        <f t="shared" si="105"/>
        <v>FUS</v>
      </c>
      <c r="G798" s="59" t="str">
        <f t="shared" si="106"/>
        <v xml:space="preserve">MV   </v>
      </c>
      <c r="H798" s="59" t="str">
        <f t="shared" si="107"/>
        <v xml:space="preserve">BT6     </v>
      </c>
      <c r="I798" s="74" t="str">
        <f t="shared" si="102"/>
        <v xml:space="preserve">FGFUSMV   BT6     </v>
      </c>
      <c r="J798" s="68" t="str">
        <f t="shared" si="103"/>
        <v>FGFUSMVBT6</v>
      </c>
      <c r="K798" s="13"/>
      <c r="L798" s="14"/>
      <c r="M798" s="66" t="s">
        <v>961</v>
      </c>
      <c r="N798" s="32"/>
      <c r="O798" s="14"/>
      <c r="P798" s="66" t="s">
        <v>1015</v>
      </c>
      <c r="Q798" s="32"/>
      <c r="R798" s="15"/>
      <c r="S798" s="66" t="s">
        <v>1016</v>
      </c>
      <c r="T798" s="70" t="s">
        <v>2286</v>
      </c>
    </row>
    <row r="799" spans="1:20" ht="12.75" customHeight="1">
      <c r="A799" s="62" t="s">
        <v>424</v>
      </c>
      <c r="B799" s="13" t="s">
        <v>423</v>
      </c>
      <c r="C799" s="14" t="s">
        <v>1001</v>
      </c>
      <c r="D799" s="66" t="s">
        <v>1017</v>
      </c>
      <c r="E799" s="61" t="str">
        <f t="shared" si="104"/>
        <v>FG</v>
      </c>
      <c r="F799" s="61" t="str">
        <f t="shared" si="105"/>
        <v>FUS</v>
      </c>
      <c r="G799" s="59" t="str">
        <f t="shared" si="106"/>
        <v xml:space="preserve">MV   </v>
      </c>
      <c r="H799" s="59" t="str">
        <f t="shared" si="107"/>
        <v xml:space="preserve">BT10    </v>
      </c>
      <c r="I799" s="74" t="str">
        <f t="shared" si="102"/>
        <v xml:space="preserve">FGFUSMV   BT10    </v>
      </c>
      <c r="J799" s="68" t="str">
        <f t="shared" si="103"/>
        <v>FGFUSMVBT10</v>
      </c>
      <c r="K799" s="13"/>
      <c r="L799" s="14"/>
      <c r="M799" s="66" t="s">
        <v>962</v>
      </c>
      <c r="N799" s="32"/>
      <c r="O799" s="14"/>
      <c r="P799" s="66" t="s">
        <v>1018</v>
      </c>
      <c r="Q799" s="32"/>
      <c r="R799" s="15"/>
      <c r="S799" s="66" t="s">
        <v>1019</v>
      </c>
      <c r="T799" s="70" t="s">
        <v>2286</v>
      </c>
    </row>
    <row r="800" spans="1:20" ht="12.75" customHeight="1">
      <c r="A800" s="62" t="s">
        <v>424</v>
      </c>
      <c r="B800" s="13" t="s">
        <v>423</v>
      </c>
      <c r="C800" s="14" t="s">
        <v>1001</v>
      </c>
      <c r="D800" s="66" t="s">
        <v>1052</v>
      </c>
      <c r="E800" s="61" t="str">
        <f t="shared" si="104"/>
        <v>FG</v>
      </c>
      <c r="F800" s="61" t="str">
        <f t="shared" si="105"/>
        <v>FUS</v>
      </c>
      <c r="G800" s="59" t="str">
        <f t="shared" si="106"/>
        <v xml:space="preserve">MV   </v>
      </c>
      <c r="H800" s="59" t="str">
        <f t="shared" si="107"/>
        <v xml:space="preserve">BT20    </v>
      </c>
      <c r="I800" s="74" t="str">
        <f t="shared" si="102"/>
        <v xml:space="preserve">FGFUSMV   BT20    </v>
      </c>
      <c r="J800" s="68" t="str">
        <f t="shared" si="103"/>
        <v>FGFUSMVBT20</v>
      </c>
      <c r="K800" s="13"/>
      <c r="L800" s="14"/>
      <c r="M800" s="66" t="s">
        <v>963</v>
      </c>
      <c r="N800" s="32"/>
      <c r="O800" s="14"/>
      <c r="P800" s="66" t="s">
        <v>1053</v>
      </c>
      <c r="Q800" s="32"/>
      <c r="R800" s="15"/>
      <c r="S800" s="66" t="s">
        <v>1054</v>
      </c>
      <c r="T800" s="70" t="s">
        <v>2286</v>
      </c>
    </row>
    <row r="801" spans="1:20" ht="12.75" customHeight="1">
      <c r="A801" s="62" t="s">
        <v>424</v>
      </c>
      <c r="B801" s="13" t="s">
        <v>423</v>
      </c>
      <c r="C801" s="14" t="s">
        <v>1001</v>
      </c>
      <c r="D801" s="66" t="s">
        <v>1055</v>
      </c>
      <c r="E801" s="61" t="str">
        <f t="shared" si="104"/>
        <v>FG</v>
      </c>
      <c r="F801" s="61" t="str">
        <f t="shared" si="105"/>
        <v>FUS</v>
      </c>
      <c r="G801" s="59" t="str">
        <f t="shared" si="106"/>
        <v xml:space="preserve">MV   </v>
      </c>
      <c r="H801" s="59" t="str">
        <f t="shared" si="107"/>
        <v xml:space="preserve">BT30    </v>
      </c>
      <c r="I801" s="74" t="str">
        <f t="shared" si="102"/>
        <v xml:space="preserve">FGFUSMV   BT30    </v>
      </c>
      <c r="J801" s="68" t="str">
        <f t="shared" si="103"/>
        <v>FGFUSMVBT30</v>
      </c>
      <c r="K801" s="13"/>
      <c r="L801" s="14"/>
      <c r="M801" s="66" t="s">
        <v>964</v>
      </c>
      <c r="N801" s="32"/>
      <c r="O801" s="14"/>
      <c r="P801" s="66" t="s">
        <v>1056</v>
      </c>
      <c r="Q801" s="32"/>
      <c r="R801" s="15"/>
      <c r="S801" s="66" t="s">
        <v>1057</v>
      </c>
      <c r="T801" s="70" t="s">
        <v>2286</v>
      </c>
    </row>
    <row r="802" spans="1:20" ht="12.75" customHeight="1">
      <c r="A802" s="62" t="s">
        <v>424</v>
      </c>
      <c r="B802" s="13" t="s">
        <v>423</v>
      </c>
      <c r="C802" s="14" t="s">
        <v>1001</v>
      </c>
      <c r="D802" s="66" t="s">
        <v>1058</v>
      </c>
      <c r="E802" s="61" t="str">
        <f t="shared" si="104"/>
        <v>FG</v>
      </c>
      <c r="F802" s="61" t="str">
        <f t="shared" si="105"/>
        <v>FUS</v>
      </c>
      <c r="G802" s="59" t="str">
        <f t="shared" si="106"/>
        <v xml:space="preserve">MV   </v>
      </c>
      <c r="H802" s="59" t="str">
        <f t="shared" si="107"/>
        <v xml:space="preserve">BO10    </v>
      </c>
      <c r="I802" s="74" t="str">
        <f t="shared" si="102"/>
        <v xml:space="preserve">FGFUSMV   BO10    </v>
      </c>
      <c r="J802" s="68" t="str">
        <f t="shared" si="103"/>
        <v>FGFUSMVBO10</v>
      </c>
      <c r="K802" s="13"/>
      <c r="L802" s="14"/>
      <c r="M802" s="66" t="s">
        <v>959</v>
      </c>
      <c r="N802" s="32"/>
      <c r="O802" s="14"/>
      <c r="P802" s="66" t="s">
        <v>1059</v>
      </c>
      <c r="Q802" s="32"/>
      <c r="R802" s="15"/>
      <c r="S802" s="66" t="s">
        <v>1060</v>
      </c>
      <c r="T802" s="70" t="s">
        <v>2286</v>
      </c>
    </row>
    <row r="803" spans="1:20" ht="12.75" customHeight="1">
      <c r="A803" s="62" t="s">
        <v>424</v>
      </c>
      <c r="B803" s="13" t="s">
        <v>423</v>
      </c>
      <c r="C803" s="14" t="s">
        <v>1001</v>
      </c>
      <c r="D803" s="66" t="s">
        <v>1061</v>
      </c>
      <c r="E803" s="61" t="str">
        <f t="shared" si="104"/>
        <v>FG</v>
      </c>
      <c r="F803" s="61" t="str">
        <f t="shared" si="105"/>
        <v>FUS</v>
      </c>
      <c r="G803" s="59" t="str">
        <f t="shared" si="106"/>
        <v xml:space="preserve">MV   </v>
      </c>
      <c r="H803" s="59" t="str">
        <f t="shared" si="107"/>
        <v xml:space="preserve">BO20    </v>
      </c>
      <c r="I803" s="74" t="str">
        <f t="shared" ref="I803:I847" si="108">E803&amp;F803&amp;G803&amp;H803</f>
        <v xml:space="preserve">FGFUSMV   BO20    </v>
      </c>
      <c r="J803" s="68" t="str">
        <f t="shared" si="103"/>
        <v>FGFUSMVBO20</v>
      </c>
      <c r="K803" s="13"/>
      <c r="L803" s="14"/>
      <c r="M803" s="66" t="s">
        <v>960</v>
      </c>
      <c r="N803" s="32"/>
      <c r="O803" s="14"/>
      <c r="P803" s="66" t="s">
        <v>1062</v>
      </c>
      <c r="Q803" s="32"/>
      <c r="R803" s="15"/>
      <c r="S803" s="66" t="s">
        <v>1063</v>
      </c>
      <c r="T803" s="70" t="s">
        <v>2286</v>
      </c>
    </row>
    <row r="804" spans="1:20" ht="12.75" customHeight="1">
      <c r="A804" s="62" t="s">
        <v>424</v>
      </c>
      <c r="B804" s="13" t="s">
        <v>423</v>
      </c>
      <c r="C804" s="14" t="s">
        <v>1001</v>
      </c>
      <c r="D804" s="66" t="s">
        <v>2263</v>
      </c>
      <c r="E804" s="61" t="str">
        <f t="shared" si="104"/>
        <v>FG</v>
      </c>
      <c r="F804" s="61" t="str">
        <f t="shared" si="105"/>
        <v>FUS</v>
      </c>
      <c r="G804" s="59" t="str">
        <f t="shared" si="106"/>
        <v xml:space="preserve">MV   </v>
      </c>
      <c r="H804" s="59" t="str">
        <f t="shared" si="107"/>
        <v xml:space="preserve">BHU     </v>
      </c>
      <c r="I804" s="74" t="str">
        <f t="shared" si="108"/>
        <v xml:space="preserve">FGFUSMV   BHU     </v>
      </c>
      <c r="J804" s="68" t="str">
        <f t="shared" si="103"/>
        <v>FGFUSMVBHU</v>
      </c>
      <c r="K804" s="13"/>
      <c r="L804" s="14"/>
      <c r="M804" s="66" t="s">
        <v>781</v>
      </c>
      <c r="N804" s="32"/>
      <c r="O804" s="14"/>
      <c r="P804" s="66" t="s">
        <v>1064</v>
      </c>
      <c r="Q804" s="32"/>
      <c r="R804" s="15"/>
      <c r="S804" s="66" t="s">
        <v>1065</v>
      </c>
      <c r="T804" s="70" t="s">
        <v>2286</v>
      </c>
    </row>
    <row r="805" spans="1:20" ht="12.75" customHeight="1">
      <c r="A805" s="62" t="s">
        <v>424</v>
      </c>
      <c r="B805" s="13" t="s">
        <v>423</v>
      </c>
      <c r="C805" s="14" t="s">
        <v>1001</v>
      </c>
      <c r="D805" s="66" t="s">
        <v>1066</v>
      </c>
      <c r="E805" s="61" t="str">
        <f t="shared" si="104"/>
        <v>FG</v>
      </c>
      <c r="F805" s="61" t="str">
        <f t="shared" si="105"/>
        <v>FUS</v>
      </c>
      <c r="G805" s="59" t="str">
        <f t="shared" si="106"/>
        <v xml:space="preserve">MV   </v>
      </c>
      <c r="H805" s="59" t="str">
        <f t="shared" si="107"/>
        <v xml:space="preserve">GP10    </v>
      </c>
      <c r="I805" s="74" t="str">
        <f t="shared" si="108"/>
        <v xml:space="preserve">FGFUSMV   GP10    </v>
      </c>
      <c r="J805" s="68" t="str">
        <f t="shared" ref="J805:J849" si="109">CONCATENATE(A805,B805,C805,D805)</f>
        <v>FGFUSMVGP10</v>
      </c>
      <c r="K805" s="13"/>
      <c r="L805" s="14"/>
      <c r="M805" s="66" t="s">
        <v>780</v>
      </c>
      <c r="N805" s="32"/>
      <c r="O805" s="14"/>
      <c r="P805" s="66" t="s">
        <v>1067</v>
      </c>
      <c r="Q805" s="32"/>
      <c r="R805" s="15"/>
      <c r="S805" s="66" t="s">
        <v>687</v>
      </c>
      <c r="T805" s="70" t="s">
        <v>2286</v>
      </c>
    </row>
    <row r="806" spans="1:20" ht="12.75" customHeight="1">
      <c r="A806" s="62" t="s">
        <v>424</v>
      </c>
      <c r="B806" s="13" t="s">
        <v>423</v>
      </c>
      <c r="C806" s="14" t="s">
        <v>1001</v>
      </c>
      <c r="D806" s="66" t="s">
        <v>1068</v>
      </c>
      <c r="E806" s="61" t="str">
        <f t="shared" si="104"/>
        <v>FG</v>
      </c>
      <c r="F806" s="61" t="str">
        <f t="shared" si="105"/>
        <v>FUS</v>
      </c>
      <c r="G806" s="59" t="str">
        <f t="shared" si="106"/>
        <v xml:space="preserve">MV   </v>
      </c>
      <c r="H806" s="59" t="str">
        <f t="shared" si="107"/>
        <v xml:space="preserve">GP20    </v>
      </c>
      <c r="I806" s="74" t="str">
        <f t="shared" si="108"/>
        <v xml:space="preserve">FGFUSMV   GP20    </v>
      </c>
      <c r="J806" s="68" t="str">
        <f t="shared" si="109"/>
        <v>FGFUSMVGP20</v>
      </c>
      <c r="K806" s="13"/>
      <c r="L806" s="14"/>
      <c r="M806" s="66" t="s">
        <v>779</v>
      </c>
      <c r="N806" s="32"/>
      <c r="O806" s="14"/>
      <c r="P806" s="66" t="s">
        <v>1069</v>
      </c>
      <c r="Q806" s="32"/>
      <c r="R806" s="15"/>
      <c r="S806" s="66" t="s">
        <v>688</v>
      </c>
      <c r="T806" s="70" t="s">
        <v>2286</v>
      </c>
    </row>
    <row r="807" spans="1:20" ht="12.75" customHeight="1">
      <c r="A807" s="62" t="s">
        <v>424</v>
      </c>
      <c r="B807" s="13" t="s">
        <v>423</v>
      </c>
      <c r="C807" s="14" t="s">
        <v>1001</v>
      </c>
      <c r="D807" s="66" t="s">
        <v>1070</v>
      </c>
      <c r="E807" s="61" t="str">
        <f t="shared" ref="E807:E850" si="110">A807</f>
        <v>FG</v>
      </c>
      <c r="F807" s="61" t="str">
        <f t="shared" ref="F807:F850" si="111">IF(ISBLANK(B807),"   ",TEXT(B807,"00")&amp;LEFT("   ",3-LEN(TEXT(B807,"00"))))</f>
        <v>FUS</v>
      </c>
      <c r="G807" s="59" t="str">
        <f t="shared" ref="G807:G850" si="112">IF(ISBLANK(C807),"     ",TEXT(C807,"00")&amp;LEFT("     ",5-LEN(TEXT(C807,"00"))))</f>
        <v xml:space="preserve">MV   </v>
      </c>
      <c r="H807" s="59" t="str">
        <f t="shared" ref="H807:H850" si="113">IF(ISBLANK(D807),"        ",TEXT(D807,"00")&amp;LEFT("        ",8-LEN(TEXT(D807,"00"))))</f>
        <v xml:space="preserve">VTP     </v>
      </c>
      <c r="I807" s="74" t="str">
        <f t="shared" si="108"/>
        <v xml:space="preserve">FGFUSMV   VTP     </v>
      </c>
      <c r="J807" s="68" t="str">
        <f t="shared" si="109"/>
        <v>FGFUSMVVTP</v>
      </c>
      <c r="K807" s="13"/>
      <c r="L807" s="14"/>
      <c r="M807" s="66" t="s">
        <v>929</v>
      </c>
      <c r="N807" s="32"/>
      <c r="O807" s="14"/>
      <c r="P807" s="66" t="s">
        <v>1071</v>
      </c>
      <c r="Q807" s="32"/>
      <c r="R807" s="15"/>
      <c r="S807" s="66" t="s">
        <v>928</v>
      </c>
      <c r="T807" s="70" t="s">
        <v>2286</v>
      </c>
    </row>
    <row r="808" spans="1:20" ht="12.75" customHeight="1">
      <c r="A808" s="62" t="s">
        <v>424</v>
      </c>
      <c r="B808" s="13" t="s">
        <v>423</v>
      </c>
      <c r="C808" s="14" t="s">
        <v>1001</v>
      </c>
      <c r="D808" s="66" t="s">
        <v>777</v>
      </c>
      <c r="E808" s="61" t="str">
        <f t="shared" si="110"/>
        <v>FG</v>
      </c>
      <c r="F808" s="61" t="str">
        <f t="shared" si="111"/>
        <v>FUS</v>
      </c>
      <c r="G808" s="59" t="str">
        <f t="shared" si="112"/>
        <v xml:space="preserve">MV   </v>
      </c>
      <c r="H808" s="59" t="str">
        <f t="shared" si="113"/>
        <v xml:space="preserve">ACC     </v>
      </c>
      <c r="I808" s="74" t="str">
        <f t="shared" si="108"/>
        <v xml:space="preserve">FGFUSMV   ACC     </v>
      </c>
      <c r="J808" s="68" t="str">
        <f t="shared" si="109"/>
        <v>FGFUSMVACC</v>
      </c>
      <c r="K808" s="13"/>
      <c r="L808" s="14"/>
      <c r="M808" s="66" t="s">
        <v>689</v>
      </c>
      <c r="N808" s="32"/>
      <c r="O808" s="14"/>
      <c r="P808" s="66" t="s">
        <v>152</v>
      </c>
      <c r="Q808" s="32"/>
      <c r="R808" s="15"/>
      <c r="S808" s="66" t="s">
        <v>162</v>
      </c>
      <c r="T808" s="70" t="s">
        <v>2286</v>
      </c>
    </row>
    <row r="809" spans="1:20" ht="12.75" customHeight="1">
      <c r="A809" s="62" t="s">
        <v>424</v>
      </c>
      <c r="B809" s="13" t="s">
        <v>76</v>
      </c>
      <c r="C809" s="14" t="s">
        <v>988</v>
      </c>
      <c r="D809" s="66" t="s">
        <v>912</v>
      </c>
      <c r="E809" s="61" t="str">
        <f t="shared" si="110"/>
        <v>FG</v>
      </c>
      <c r="F809" s="61" t="str">
        <f t="shared" si="111"/>
        <v>BAS</v>
      </c>
      <c r="G809" s="59" t="str">
        <f t="shared" si="112"/>
        <v xml:space="preserve">NH   </v>
      </c>
      <c r="H809" s="59" t="str">
        <f t="shared" si="113"/>
        <v xml:space="preserve">MOD     </v>
      </c>
      <c r="I809" s="74" t="str">
        <f t="shared" si="108"/>
        <v xml:space="preserve">FGBASNH   MOD     </v>
      </c>
      <c r="J809" s="68" t="str">
        <f t="shared" si="109"/>
        <v>FGBASNHMOD</v>
      </c>
      <c r="K809" s="13"/>
      <c r="L809" s="14"/>
      <c r="M809" s="66" t="s">
        <v>783</v>
      </c>
      <c r="N809" s="13"/>
      <c r="O809" s="14"/>
      <c r="P809" s="66" t="s">
        <v>305</v>
      </c>
      <c r="Q809" s="13"/>
      <c r="R809" s="15"/>
      <c r="S809" s="66" t="s">
        <v>304</v>
      </c>
      <c r="T809" s="70" t="s">
        <v>2286</v>
      </c>
    </row>
    <row r="810" spans="1:20" ht="12.75" customHeight="1">
      <c r="A810" s="62" t="s">
        <v>424</v>
      </c>
      <c r="B810" s="13" t="s">
        <v>76</v>
      </c>
      <c r="C810" s="14" t="s">
        <v>988</v>
      </c>
      <c r="D810" s="66" t="s">
        <v>868</v>
      </c>
      <c r="E810" s="61" t="str">
        <f t="shared" si="110"/>
        <v>FG</v>
      </c>
      <c r="F810" s="61" t="str">
        <f t="shared" si="111"/>
        <v>BAS</v>
      </c>
      <c r="G810" s="59" t="str">
        <f t="shared" si="112"/>
        <v xml:space="preserve">NH   </v>
      </c>
      <c r="H810" s="59" t="str">
        <f t="shared" si="113"/>
        <v xml:space="preserve">VER     </v>
      </c>
      <c r="I810" s="74" t="str">
        <f t="shared" si="108"/>
        <v xml:space="preserve">FGBASNH   VER     </v>
      </c>
      <c r="J810" s="68" t="str">
        <f t="shared" si="109"/>
        <v>FGBASNHVER</v>
      </c>
      <c r="K810" s="13"/>
      <c r="L810" s="14"/>
      <c r="M810" s="66" t="s">
        <v>782</v>
      </c>
      <c r="N810" s="32"/>
      <c r="O810" s="14"/>
      <c r="P810" s="66" t="s">
        <v>930</v>
      </c>
      <c r="Q810" s="32"/>
      <c r="R810" s="15"/>
      <c r="S810" s="66" t="s">
        <v>1072</v>
      </c>
      <c r="T810" s="70" t="s">
        <v>2286</v>
      </c>
    </row>
    <row r="811" spans="1:20" ht="12.75" customHeight="1">
      <c r="A811" s="62" t="s">
        <v>424</v>
      </c>
      <c r="B811" s="13" t="s">
        <v>76</v>
      </c>
      <c r="C811" s="14" t="s">
        <v>988</v>
      </c>
      <c r="D811" s="66" t="s">
        <v>867</v>
      </c>
      <c r="E811" s="61" t="str">
        <f t="shared" si="110"/>
        <v>FG</v>
      </c>
      <c r="F811" s="61" t="str">
        <f t="shared" si="111"/>
        <v>BAS</v>
      </c>
      <c r="G811" s="59" t="str">
        <f t="shared" si="112"/>
        <v xml:space="preserve">NH   </v>
      </c>
      <c r="H811" s="59" t="str">
        <f t="shared" si="113"/>
        <v xml:space="preserve">HOR     </v>
      </c>
      <c r="I811" s="74" t="str">
        <f t="shared" si="108"/>
        <v xml:space="preserve">FGBASNH   HOR     </v>
      </c>
      <c r="J811" s="68" t="str">
        <f t="shared" si="109"/>
        <v>FGBASNHHOR</v>
      </c>
      <c r="K811" s="13"/>
      <c r="L811" s="14"/>
      <c r="M811" s="66" t="s">
        <v>784</v>
      </c>
      <c r="N811" s="32"/>
      <c r="O811" s="14"/>
      <c r="P811" s="66" t="s">
        <v>931</v>
      </c>
      <c r="Q811" s="32"/>
      <c r="R811" s="15"/>
      <c r="S811" s="66" t="s">
        <v>697</v>
      </c>
      <c r="T811" s="70" t="s">
        <v>2286</v>
      </c>
    </row>
    <row r="812" spans="1:20" ht="12.75" customHeight="1">
      <c r="A812" s="62" t="s">
        <v>424</v>
      </c>
      <c r="B812" s="13" t="s">
        <v>76</v>
      </c>
      <c r="C812" s="14" t="s">
        <v>1073</v>
      </c>
      <c r="D812" s="66" t="s">
        <v>777</v>
      </c>
      <c r="E812" s="61" t="str">
        <f t="shared" si="110"/>
        <v>FG</v>
      </c>
      <c r="F812" s="61" t="str">
        <f t="shared" si="111"/>
        <v>BAS</v>
      </c>
      <c r="G812" s="59" t="str">
        <f t="shared" si="112"/>
        <v xml:space="preserve">NHAC </v>
      </c>
      <c r="H812" s="59" t="str">
        <f t="shared" si="113"/>
        <v xml:space="preserve">ACC     </v>
      </c>
      <c r="I812" s="74" t="str">
        <f t="shared" si="108"/>
        <v xml:space="preserve">FGBASNHAC ACC     </v>
      </c>
      <c r="J812" s="68" t="str">
        <f t="shared" si="109"/>
        <v>FGBASNHACACC</v>
      </c>
      <c r="K812" s="13"/>
      <c r="L812" s="14"/>
      <c r="M812" s="66" t="s">
        <v>685</v>
      </c>
      <c r="N812" s="32"/>
      <c r="O812" s="14"/>
      <c r="P812" s="66" t="s">
        <v>1075</v>
      </c>
      <c r="Q812" s="32"/>
      <c r="R812" s="15"/>
      <c r="S812" s="66" t="s">
        <v>1074</v>
      </c>
      <c r="T812" s="70" t="s">
        <v>2286</v>
      </c>
    </row>
    <row r="813" spans="1:20" ht="12.75" customHeight="1">
      <c r="A813" s="62" t="s">
        <v>424</v>
      </c>
      <c r="B813" s="13" t="s">
        <v>76</v>
      </c>
      <c r="C813" s="14" t="s">
        <v>703</v>
      </c>
      <c r="D813" s="66" t="s">
        <v>912</v>
      </c>
      <c r="E813" s="61" t="str">
        <f t="shared" si="110"/>
        <v>FG</v>
      </c>
      <c r="F813" s="61" t="str">
        <f t="shared" si="111"/>
        <v>BAS</v>
      </c>
      <c r="G813" s="59" t="str">
        <f t="shared" si="112"/>
        <v xml:space="preserve">D    </v>
      </c>
      <c r="H813" s="59" t="str">
        <f t="shared" si="113"/>
        <v xml:space="preserve">MOD     </v>
      </c>
      <c r="I813" s="74" t="str">
        <f t="shared" si="108"/>
        <v xml:space="preserve">FGBASD    MOD     </v>
      </c>
      <c r="J813" s="68" t="str">
        <f t="shared" si="109"/>
        <v>FGBASDMOD</v>
      </c>
      <c r="K813" s="13"/>
      <c r="L813" s="14"/>
      <c r="M813" s="66" t="s">
        <v>783</v>
      </c>
      <c r="N813" s="32"/>
      <c r="O813" s="14"/>
      <c r="P813" s="66" t="s">
        <v>305</v>
      </c>
      <c r="Q813" s="32"/>
      <c r="R813" s="15"/>
      <c r="S813" s="66" t="s">
        <v>304</v>
      </c>
      <c r="T813" s="70" t="s">
        <v>2286</v>
      </c>
    </row>
    <row r="814" spans="1:20" ht="12.75" customHeight="1">
      <c r="A814" s="62" t="s">
        <v>424</v>
      </c>
      <c r="B814" s="13" t="s">
        <v>76</v>
      </c>
      <c r="C814" s="14" t="s">
        <v>703</v>
      </c>
      <c r="D814" s="66" t="s">
        <v>868</v>
      </c>
      <c r="E814" s="61" t="str">
        <f t="shared" si="110"/>
        <v>FG</v>
      </c>
      <c r="F814" s="61" t="str">
        <f t="shared" si="111"/>
        <v>BAS</v>
      </c>
      <c r="G814" s="59" t="str">
        <f t="shared" si="112"/>
        <v xml:space="preserve">D    </v>
      </c>
      <c r="H814" s="59" t="str">
        <f t="shared" si="113"/>
        <v xml:space="preserve">VER     </v>
      </c>
      <c r="I814" s="74" t="str">
        <f t="shared" si="108"/>
        <v xml:space="preserve">FGBASD    VER     </v>
      </c>
      <c r="J814" s="68" t="str">
        <f t="shared" si="109"/>
        <v>FGBASDVER</v>
      </c>
      <c r="K814" s="13"/>
      <c r="L814" s="14"/>
      <c r="M814" s="66" t="s">
        <v>782</v>
      </c>
      <c r="N814" s="32"/>
      <c r="O814" s="14"/>
      <c r="P814" s="66" t="s">
        <v>930</v>
      </c>
      <c r="Q814" s="32"/>
      <c r="R814" s="15"/>
      <c r="S814" s="66" t="s">
        <v>1072</v>
      </c>
      <c r="T814" s="70" t="s">
        <v>2286</v>
      </c>
    </row>
    <row r="815" spans="1:20" ht="12.75" customHeight="1">
      <c r="A815" s="62" t="s">
        <v>424</v>
      </c>
      <c r="B815" s="13" t="s">
        <v>76</v>
      </c>
      <c r="C815" s="14" t="s">
        <v>864</v>
      </c>
      <c r="D815" s="66" t="s">
        <v>912</v>
      </c>
      <c r="E815" s="61" t="str">
        <f t="shared" si="110"/>
        <v>FG</v>
      </c>
      <c r="F815" s="61" t="str">
        <f t="shared" si="111"/>
        <v>BAS</v>
      </c>
      <c r="G815" s="59" t="str">
        <f t="shared" si="112"/>
        <v xml:space="preserve">D0   </v>
      </c>
      <c r="H815" s="59" t="str">
        <f t="shared" si="113"/>
        <v xml:space="preserve">MOD     </v>
      </c>
      <c r="I815" s="74" t="str">
        <f t="shared" si="108"/>
        <v xml:space="preserve">FGBASD0   MOD     </v>
      </c>
      <c r="J815" s="68" t="str">
        <f t="shared" si="109"/>
        <v>FGBASD0MOD</v>
      </c>
      <c r="K815" s="13"/>
      <c r="L815" s="14"/>
      <c r="M815" s="66" t="s">
        <v>783</v>
      </c>
      <c r="N815" s="13"/>
      <c r="O815" s="14"/>
      <c r="P815" s="66" t="s">
        <v>305</v>
      </c>
      <c r="Q815" s="32"/>
      <c r="R815" s="15"/>
      <c r="S815" s="66" t="s">
        <v>304</v>
      </c>
      <c r="T815" s="70" t="s">
        <v>2286</v>
      </c>
    </row>
    <row r="816" spans="1:20" ht="12.75" customHeight="1">
      <c r="A816" s="62" t="s">
        <v>424</v>
      </c>
      <c r="B816" s="13" t="s">
        <v>76</v>
      </c>
      <c r="C816" s="14" t="s">
        <v>864</v>
      </c>
      <c r="D816" s="66" t="s">
        <v>868</v>
      </c>
      <c r="E816" s="61" t="str">
        <f t="shared" si="110"/>
        <v>FG</v>
      </c>
      <c r="F816" s="61" t="str">
        <f t="shared" si="111"/>
        <v>BAS</v>
      </c>
      <c r="G816" s="59" t="str">
        <f t="shared" si="112"/>
        <v xml:space="preserve">D0   </v>
      </c>
      <c r="H816" s="59" t="str">
        <f t="shared" si="113"/>
        <v xml:space="preserve">VER     </v>
      </c>
      <c r="I816" s="74" t="str">
        <f t="shared" si="108"/>
        <v xml:space="preserve">FGBASD0   VER     </v>
      </c>
      <c r="J816" s="68" t="str">
        <f t="shared" si="109"/>
        <v>FGBASD0VER</v>
      </c>
      <c r="K816" s="13"/>
      <c r="L816" s="14"/>
      <c r="M816" s="66" t="s">
        <v>782</v>
      </c>
      <c r="N816" s="32"/>
      <c r="O816" s="14"/>
      <c r="P816" s="66" t="s">
        <v>930</v>
      </c>
      <c r="Q816" s="32"/>
      <c r="R816" s="15"/>
      <c r="S816" s="66" t="s">
        <v>913</v>
      </c>
      <c r="T816" s="70" t="s">
        <v>2286</v>
      </c>
    </row>
    <row r="817" spans="1:20" ht="12.75" customHeight="1">
      <c r="A817" s="62" t="s">
        <v>424</v>
      </c>
      <c r="B817" s="13" t="s">
        <v>76</v>
      </c>
      <c r="C817" s="14" t="s">
        <v>914</v>
      </c>
      <c r="D817" s="66" t="s">
        <v>777</v>
      </c>
      <c r="E817" s="61" t="str">
        <f t="shared" si="110"/>
        <v>FG</v>
      </c>
      <c r="F817" s="61" t="str">
        <f t="shared" si="111"/>
        <v>BAS</v>
      </c>
      <c r="G817" s="59" t="str">
        <f t="shared" si="112"/>
        <v>DD0AC</v>
      </c>
      <c r="H817" s="59" t="str">
        <f t="shared" si="113"/>
        <v xml:space="preserve">ACC     </v>
      </c>
      <c r="I817" s="74" t="str">
        <f t="shared" si="108"/>
        <v xml:space="preserve">FGBASDD0ACACC     </v>
      </c>
      <c r="J817" s="68" t="str">
        <f t="shared" si="109"/>
        <v>FGBASDD0ACACC</v>
      </c>
      <c r="K817" s="13"/>
      <c r="L817" s="14"/>
      <c r="M817" s="66" t="s">
        <v>686</v>
      </c>
      <c r="N817" s="32"/>
      <c r="O817" s="14"/>
      <c r="P817" s="66" t="s">
        <v>915</v>
      </c>
      <c r="Q817" s="32"/>
      <c r="R817" s="15"/>
      <c r="S817" s="66" t="s">
        <v>916</v>
      </c>
      <c r="T817" s="70" t="s">
        <v>2286</v>
      </c>
    </row>
    <row r="818" spans="1:20" ht="12.75" customHeight="1">
      <c r="A818" s="62" t="s">
        <v>424</v>
      </c>
      <c r="B818" s="13" t="s">
        <v>76</v>
      </c>
      <c r="C818" s="14" t="s">
        <v>276</v>
      </c>
      <c r="D818" s="66" t="s">
        <v>690</v>
      </c>
      <c r="E818" s="61" t="str">
        <f t="shared" si="110"/>
        <v>FG</v>
      </c>
      <c r="F818" s="61" t="str">
        <f t="shared" si="111"/>
        <v>BAS</v>
      </c>
      <c r="G818" s="59" t="str">
        <f t="shared" si="112"/>
        <v xml:space="preserve">MI   </v>
      </c>
      <c r="H818" s="59" t="str">
        <f t="shared" si="113"/>
        <v xml:space="preserve">MFH     </v>
      </c>
      <c r="I818" s="74" t="str">
        <f t="shared" si="108"/>
        <v xml:space="preserve">FGBASMI   MFH     </v>
      </c>
      <c r="J818" s="68" t="str">
        <f t="shared" si="109"/>
        <v>FGBASMIMFH</v>
      </c>
      <c r="K818" s="13"/>
      <c r="L818" s="14"/>
      <c r="M818" s="66" t="s">
        <v>553</v>
      </c>
      <c r="N818" s="32"/>
      <c r="O818" s="14"/>
      <c r="P818" s="66" t="s">
        <v>918</v>
      </c>
      <c r="Q818" s="32"/>
      <c r="R818" s="15"/>
      <c r="S818" s="66" t="s">
        <v>917</v>
      </c>
      <c r="T818" s="70" t="s">
        <v>2286</v>
      </c>
    </row>
    <row r="819" spans="1:20" ht="12.75" customHeight="1">
      <c r="A819" s="62" t="s">
        <v>424</v>
      </c>
      <c r="B819" s="13" t="s">
        <v>76</v>
      </c>
      <c r="C819" s="14" t="s">
        <v>919</v>
      </c>
      <c r="D819" s="66" t="s">
        <v>691</v>
      </c>
      <c r="E819" s="61" t="str">
        <f t="shared" si="110"/>
        <v>FG</v>
      </c>
      <c r="F819" s="61" t="str">
        <f t="shared" si="111"/>
        <v>BAS</v>
      </c>
      <c r="G819" s="59" t="str">
        <f t="shared" si="112"/>
        <v xml:space="preserve">ZYH  </v>
      </c>
      <c r="H819" s="59" t="str">
        <f t="shared" si="113"/>
        <v xml:space="preserve">ZFH     </v>
      </c>
      <c r="I819" s="74" t="str">
        <f t="shared" si="108"/>
        <v xml:space="preserve">FGBASZYH  ZFH     </v>
      </c>
      <c r="J819" s="68" t="str">
        <f t="shared" si="109"/>
        <v>FGBASZYHZFH</v>
      </c>
      <c r="K819" s="13"/>
      <c r="L819" s="14"/>
      <c r="M819" s="66" t="s">
        <v>932</v>
      </c>
      <c r="N819" s="32"/>
      <c r="O819" s="14"/>
      <c r="P819" s="66" t="s">
        <v>969</v>
      </c>
      <c r="Q819" s="32"/>
      <c r="R819" s="15"/>
      <c r="S819" s="66" t="s">
        <v>363</v>
      </c>
      <c r="T819" s="70" t="s">
        <v>2286</v>
      </c>
    </row>
    <row r="820" spans="1:20" ht="12.75" customHeight="1">
      <c r="A820" s="62" t="s">
        <v>424</v>
      </c>
      <c r="B820" s="13" t="s">
        <v>76</v>
      </c>
      <c r="C820" s="14" t="s">
        <v>1001</v>
      </c>
      <c r="D820" s="66" t="s">
        <v>695</v>
      </c>
      <c r="E820" s="61" t="str">
        <f t="shared" si="110"/>
        <v>FG</v>
      </c>
      <c r="F820" s="61" t="str">
        <f t="shared" si="111"/>
        <v>BAS</v>
      </c>
      <c r="G820" s="59" t="str">
        <f t="shared" si="112"/>
        <v xml:space="preserve">MV   </v>
      </c>
      <c r="H820" s="59" t="str">
        <f t="shared" si="113"/>
        <v xml:space="preserve">MVFH    </v>
      </c>
      <c r="I820" s="74" t="str">
        <f t="shared" si="108"/>
        <v xml:space="preserve">FGBASMV   MVFH    </v>
      </c>
      <c r="J820" s="68" t="str">
        <f t="shared" si="109"/>
        <v>FGBASMVMVFH</v>
      </c>
      <c r="K820" s="13"/>
      <c r="L820" s="14"/>
      <c r="M820" s="66" t="s">
        <v>933</v>
      </c>
      <c r="N820" s="32"/>
      <c r="O820" s="14"/>
      <c r="P820" s="66" t="s">
        <v>920</v>
      </c>
      <c r="Q820" s="32"/>
      <c r="R820" s="15"/>
      <c r="S820" s="66" t="s">
        <v>934</v>
      </c>
      <c r="T820" s="70" t="s">
        <v>2286</v>
      </c>
    </row>
    <row r="821" spans="1:20" ht="12.75" customHeight="1">
      <c r="A821" s="62" t="s">
        <v>424</v>
      </c>
      <c r="B821" s="13" t="s">
        <v>921</v>
      </c>
      <c r="C821" s="14" t="s">
        <v>922</v>
      </c>
      <c r="D821" s="66" t="s">
        <v>923</v>
      </c>
      <c r="E821" s="61" t="str">
        <f t="shared" si="110"/>
        <v>FG</v>
      </c>
      <c r="F821" s="61" t="str">
        <f t="shared" si="111"/>
        <v>DFR</v>
      </c>
      <c r="G821" s="59" t="str">
        <f t="shared" si="112"/>
        <v xml:space="preserve">EDE  </v>
      </c>
      <c r="H821" s="59" t="str">
        <f t="shared" si="113"/>
        <v xml:space="preserve">2NH185  </v>
      </c>
      <c r="I821" s="74" t="str">
        <f t="shared" si="108"/>
        <v xml:space="preserve">FGDFREDE  2NH185  </v>
      </c>
      <c r="J821" s="68" t="str">
        <f t="shared" si="109"/>
        <v>FGDFREDE2NH185</v>
      </c>
      <c r="K821" s="13"/>
      <c r="L821" s="14"/>
      <c r="M821" s="66" t="s">
        <v>446</v>
      </c>
      <c r="N821" s="13"/>
      <c r="O821" s="14"/>
      <c r="P821" s="66" t="s">
        <v>924</v>
      </c>
      <c r="Q821" s="13"/>
      <c r="R821" s="15"/>
      <c r="S821" s="66" t="s">
        <v>925</v>
      </c>
      <c r="T821" s="70" t="s">
        <v>2274</v>
      </c>
    </row>
    <row r="822" spans="1:20" ht="12.75" customHeight="1">
      <c r="A822" s="62" t="s">
        <v>424</v>
      </c>
      <c r="B822" s="13" t="s">
        <v>921</v>
      </c>
      <c r="C822" s="14" t="s">
        <v>926</v>
      </c>
      <c r="D822" s="66" t="s">
        <v>923</v>
      </c>
      <c r="E822" s="61" t="str">
        <f t="shared" si="110"/>
        <v>FG</v>
      </c>
      <c r="F822" s="61" t="str">
        <f t="shared" si="111"/>
        <v>DFR</v>
      </c>
      <c r="G822" s="59" t="str">
        <f t="shared" si="112"/>
        <v xml:space="preserve">EDO  </v>
      </c>
      <c r="H822" s="59" t="str">
        <f t="shared" si="113"/>
        <v xml:space="preserve">2NH185  </v>
      </c>
      <c r="I822" s="74" t="str">
        <f t="shared" si="108"/>
        <v xml:space="preserve">FGDFREDO  2NH185  </v>
      </c>
      <c r="J822" s="68" t="str">
        <f t="shared" si="109"/>
        <v>FGDFREDO2NH185</v>
      </c>
      <c r="K822" s="13"/>
      <c r="L822" s="14"/>
      <c r="M822" s="66" t="s">
        <v>446</v>
      </c>
      <c r="N822" s="13"/>
      <c r="O822" s="14"/>
      <c r="P822" s="66" t="s">
        <v>924</v>
      </c>
      <c r="Q822" s="13"/>
      <c r="R822" s="15"/>
      <c r="S822" s="66" t="s">
        <v>925</v>
      </c>
      <c r="T822" s="70" t="s">
        <v>2274</v>
      </c>
    </row>
    <row r="823" spans="1:20" ht="12.75" customHeight="1">
      <c r="A823" s="62" t="s">
        <v>424</v>
      </c>
      <c r="B823" s="13" t="s">
        <v>921</v>
      </c>
      <c r="C823" s="14" t="s">
        <v>927</v>
      </c>
      <c r="D823" s="66" t="s">
        <v>459</v>
      </c>
      <c r="E823" s="61" t="str">
        <f t="shared" si="110"/>
        <v>FG</v>
      </c>
      <c r="F823" s="61" t="str">
        <f t="shared" si="111"/>
        <v>DFR</v>
      </c>
      <c r="G823" s="59" t="str">
        <f t="shared" si="112"/>
        <v xml:space="preserve">LEE  </v>
      </c>
      <c r="H823" s="59" t="str">
        <f t="shared" si="113"/>
        <v xml:space="preserve">00NH100 </v>
      </c>
      <c r="I823" s="74" t="str">
        <f t="shared" si="108"/>
        <v xml:space="preserve">FGDFRLEE  00NH100 </v>
      </c>
      <c r="J823" s="68" t="str">
        <f t="shared" si="109"/>
        <v>FGDFRLEE00NH100</v>
      </c>
      <c r="K823" s="13"/>
      <c r="L823" s="14"/>
      <c r="M823" s="66" t="s">
        <v>460</v>
      </c>
      <c r="N823" s="13"/>
      <c r="O823" s="14"/>
      <c r="P823" s="66" t="s">
        <v>461</v>
      </c>
      <c r="Q823" s="13"/>
      <c r="R823" s="15"/>
      <c r="S823" s="66" t="s">
        <v>461</v>
      </c>
      <c r="T823" s="70" t="s">
        <v>2274</v>
      </c>
    </row>
    <row r="824" spans="1:20" ht="12.75" customHeight="1">
      <c r="A824" s="62" t="s">
        <v>424</v>
      </c>
      <c r="B824" s="13" t="s">
        <v>921</v>
      </c>
      <c r="C824" s="14" t="s">
        <v>927</v>
      </c>
      <c r="D824" s="66" t="s">
        <v>462</v>
      </c>
      <c r="E824" s="61" t="str">
        <f t="shared" si="110"/>
        <v>FG</v>
      </c>
      <c r="F824" s="61" t="str">
        <f t="shared" si="111"/>
        <v>DFR</v>
      </c>
      <c r="G824" s="59" t="str">
        <f t="shared" si="112"/>
        <v xml:space="preserve">LEE  </v>
      </c>
      <c r="H824" s="59" t="str">
        <f t="shared" si="113"/>
        <v xml:space="preserve">00NH185 </v>
      </c>
      <c r="I824" s="74" t="str">
        <f t="shared" si="108"/>
        <v xml:space="preserve">FGDFRLEE  00NH185 </v>
      </c>
      <c r="J824" s="68" t="str">
        <f t="shared" si="109"/>
        <v>FGDFRLEE00NH185</v>
      </c>
      <c r="K824" s="13"/>
      <c r="L824" s="14"/>
      <c r="M824" s="66" t="s">
        <v>463</v>
      </c>
      <c r="N824" s="13"/>
      <c r="O824" s="14"/>
      <c r="P824" s="66" t="s">
        <v>464</v>
      </c>
      <c r="Q824" s="13"/>
      <c r="R824" s="15"/>
      <c r="S824" s="66" t="s">
        <v>464</v>
      </c>
      <c r="T824" s="70" t="s">
        <v>2274</v>
      </c>
    </row>
    <row r="825" spans="1:20" ht="12.75" customHeight="1">
      <c r="A825" s="62" t="s">
        <v>424</v>
      </c>
      <c r="B825" s="13" t="s">
        <v>921</v>
      </c>
      <c r="C825" s="14" t="s">
        <v>927</v>
      </c>
      <c r="D825" s="66" t="s">
        <v>923</v>
      </c>
      <c r="E825" s="61" t="str">
        <f t="shared" si="110"/>
        <v>FG</v>
      </c>
      <c r="F825" s="61" t="str">
        <f t="shared" si="111"/>
        <v>DFR</v>
      </c>
      <c r="G825" s="59" t="str">
        <f t="shared" si="112"/>
        <v xml:space="preserve">LEE  </v>
      </c>
      <c r="H825" s="59" t="str">
        <f t="shared" si="113"/>
        <v xml:space="preserve">2NH185  </v>
      </c>
      <c r="I825" s="74" t="str">
        <f t="shared" si="108"/>
        <v xml:space="preserve">FGDFRLEE  2NH185  </v>
      </c>
      <c r="J825" s="68" t="str">
        <f t="shared" si="109"/>
        <v>FGDFRLEE2NH185</v>
      </c>
      <c r="K825" s="13"/>
      <c r="L825" s="14"/>
      <c r="M825" s="66" t="s">
        <v>465</v>
      </c>
      <c r="N825" s="13"/>
      <c r="O825" s="14"/>
      <c r="P825" s="66" t="s">
        <v>466</v>
      </c>
      <c r="Q825" s="13"/>
      <c r="R825" s="15"/>
      <c r="S825" s="66" t="s">
        <v>466</v>
      </c>
      <c r="T825" s="70" t="s">
        <v>2274</v>
      </c>
    </row>
    <row r="826" spans="1:20" ht="12.75" customHeight="1">
      <c r="A826" s="62" t="s">
        <v>424</v>
      </c>
      <c r="B826" s="13" t="s">
        <v>921</v>
      </c>
      <c r="C826" s="14" t="s">
        <v>927</v>
      </c>
      <c r="D826" s="66" t="s">
        <v>953</v>
      </c>
      <c r="E826" s="61" t="str">
        <f t="shared" si="110"/>
        <v>FG</v>
      </c>
      <c r="F826" s="61" t="str">
        <f t="shared" si="111"/>
        <v>DFR</v>
      </c>
      <c r="G826" s="59" t="str">
        <f t="shared" si="112"/>
        <v xml:space="preserve">LEE  </v>
      </c>
      <c r="H826" s="59" t="str">
        <f t="shared" si="113"/>
        <v xml:space="preserve">3NH185  </v>
      </c>
      <c r="I826" s="74" t="str">
        <f t="shared" si="108"/>
        <v xml:space="preserve">FGDFRLEE  3NH185  </v>
      </c>
      <c r="J826" s="68" t="str">
        <f t="shared" si="109"/>
        <v>FGDFRLEE3NH185</v>
      </c>
      <c r="K826" s="13"/>
      <c r="L826" s="14"/>
      <c r="M826" s="66" t="s">
        <v>467</v>
      </c>
      <c r="N826" s="13"/>
      <c r="O826" s="14"/>
      <c r="P826" s="66" t="s">
        <v>468</v>
      </c>
      <c r="Q826" s="13"/>
      <c r="R826" s="15"/>
      <c r="S826" s="66" t="s">
        <v>468</v>
      </c>
      <c r="T826" s="70" t="s">
        <v>2274</v>
      </c>
    </row>
    <row r="827" spans="1:20" ht="12.75" customHeight="1">
      <c r="A827" s="62" t="s">
        <v>424</v>
      </c>
      <c r="B827" s="13" t="s">
        <v>921</v>
      </c>
      <c r="C827" s="14" t="s">
        <v>927</v>
      </c>
      <c r="D827" s="66" t="s">
        <v>777</v>
      </c>
      <c r="E827" s="61" t="str">
        <f t="shared" si="110"/>
        <v>FG</v>
      </c>
      <c r="F827" s="61" t="str">
        <f t="shared" si="111"/>
        <v>DFR</v>
      </c>
      <c r="G827" s="59" t="str">
        <f t="shared" si="112"/>
        <v xml:space="preserve">LEE  </v>
      </c>
      <c r="H827" s="59" t="str">
        <f t="shared" si="113"/>
        <v xml:space="preserve">ACC     </v>
      </c>
      <c r="I827" s="74" t="str">
        <f t="shared" si="108"/>
        <v xml:space="preserve">FGDFRLEE  ACC     </v>
      </c>
      <c r="J827" s="68" t="str">
        <f t="shared" si="109"/>
        <v>FGDFRLEEACC</v>
      </c>
      <c r="K827" s="13"/>
      <c r="L827" s="14"/>
      <c r="M827" s="66" t="s">
        <v>151</v>
      </c>
      <c r="N827" s="13"/>
      <c r="O827" s="14"/>
      <c r="P827" s="66" t="s">
        <v>152</v>
      </c>
      <c r="Q827" s="13"/>
      <c r="R827" s="15"/>
      <c r="S827" s="66" t="s">
        <v>162</v>
      </c>
      <c r="T827" s="70" t="s">
        <v>2274</v>
      </c>
    </row>
    <row r="828" spans="1:20" ht="12.75" customHeight="1">
      <c r="A828" s="62" t="s">
        <v>424</v>
      </c>
      <c r="B828" s="13" t="s">
        <v>921</v>
      </c>
      <c r="C828" s="14" t="s">
        <v>469</v>
      </c>
      <c r="D828" s="66" t="s">
        <v>459</v>
      </c>
      <c r="E828" s="61" t="str">
        <f t="shared" si="110"/>
        <v>FG</v>
      </c>
      <c r="F828" s="61" t="str">
        <f t="shared" si="111"/>
        <v>DFR</v>
      </c>
      <c r="G828" s="59" t="str">
        <f t="shared" si="112"/>
        <v xml:space="preserve">LEO  </v>
      </c>
      <c r="H828" s="59" t="str">
        <f t="shared" si="113"/>
        <v xml:space="preserve">00NH100 </v>
      </c>
      <c r="I828" s="74" t="str">
        <f t="shared" si="108"/>
        <v xml:space="preserve">FGDFRLEO  00NH100 </v>
      </c>
      <c r="J828" s="68" t="str">
        <f t="shared" si="109"/>
        <v>FGDFRLEO00NH100</v>
      </c>
      <c r="K828" s="13"/>
      <c r="L828" s="14"/>
      <c r="M828" s="66" t="s">
        <v>470</v>
      </c>
      <c r="N828" s="13"/>
      <c r="O828" s="14"/>
      <c r="P828" s="66" t="s">
        <v>471</v>
      </c>
      <c r="Q828" s="13"/>
      <c r="R828" s="15"/>
      <c r="S828" s="66" t="s">
        <v>471</v>
      </c>
      <c r="T828" s="70" t="s">
        <v>2274</v>
      </c>
    </row>
    <row r="829" spans="1:20" ht="12.75" customHeight="1">
      <c r="A829" s="62" t="s">
        <v>424</v>
      </c>
      <c r="B829" s="13" t="s">
        <v>921</v>
      </c>
      <c r="C829" s="14" t="s">
        <v>469</v>
      </c>
      <c r="D829" s="66" t="s">
        <v>462</v>
      </c>
      <c r="E829" s="61" t="str">
        <f t="shared" si="110"/>
        <v>FG</v>
      </c>
      <c r="F829" s="61" t="str">
        <f t="shared" si="111"/>
        <v>DFR</v>
      </c>
      <c r="G829" s="59" t="str">
        <f t="shared" si="112"/>
        <v xml:space="preserve">LEO  </v>
      </c>
      <c r="H829" s="59" t="str">
        <f t="shared" si="113"/>
        <v xml:space="preserve">00NH185 </v>
      </c>
      <c r="I829" s="74" t="str">
        <f t="shared" si="108"/>
        <v xml:space="preserve">FGDFRLEO  00NH185 </v>
      </c>
      <c r="J829" s="68" t="str">
        <f t="shared" si="109"/>
        <v>FGDFRLEO00NH185</v>
      </c>
      <c r="K829" s="13"/>
      <c r="L829" s="14"/>
      <c r="M829" s="66" t="s">
        <v>472</v>
      </c>
      <c r="N829" s="13"/>
      <c r="O829" s="14"/>
      <c r="P829" s="66" t="s">
        <v>473</v>
      </c>
      <c r="Q829" s="13"/>
      <c r="R829" s="15"/>
      <c r="S829" s="66" t="s">
        <v>473</v>
      </c>
      <c r="T829" s="70" t="s">
        <v>2274</v>
      </c>
    </row>
    <row r="830" spans="1:20" ht="12.75" customHeight="1">
      <c r="A830" s="62" t="s">
        <v>424</v>
      </c>
      <c r="B830" s="13" t="s">
        <v>921</v>
      </c>
      <c r="C830" s="14" t="s">
        <v>469</v>
      </c>
      <c r="D830" s="66" t="s">
        <v>923</v>
      </c>
      <c r="E830" s="61" t="str">
        <f t="shared" si="110"/>
        <v>FG</v>
      </c>
      <c r="F830" s="61" t="str">
        <f t="shared" si="111"/>
        <v>DFR</v>
      </c>
      <c r="G830" s="59" t="str">
        <f t="shared" si="112"/>
        <v xml:space="preserve">LEO  </v>
      </c>
      <c r="H830" s="59" t="str">
        <f t="shared" si="113"/>
        <v xml:space="preserve">2NH185  </v>
      </c>
      <c r="I830" s="74" t="str">
        <f t="shared" si="108"/>
        <v xml:space="preserve">FGDFRLEO  2NH185  </v>
      </c>
      <c r="J830" s="68" t="str">
        <f t="shared" si="109"/>
        <v>FGDFRLEO2NH185</v>
      </c>
      <c r="K830" s="13"/>
      <c r="L830" s="14"/>
      <c r="M830" s="66" t="s">
        <v>474</v>
      </c>
      <c r="N830" s="13"/>
      <c r="O830" s="14"/>
      <c r="P830" s="66" t="s">
        <v>475</v>
      </c>
      <c r="Q830" s="13"/>
      <c r="R830" s="15"/>
      <c r="S830" s="66" t="s">
        <v>475</v>
      </c>
      <c r="T830" s="70" t="s">
        <v>2274</v>
      </c>
    </row>
    <row r="831" spans="1:20" ht="12.75" customHeight="1">
      <c r="A831" s="62" t="s">
        <v>424</v>
      </c>
      <c r="B831" s="13" t="s">
        <v>921</v>
      </c>
      <c r="C831" s="14" t="s">
        <v>469</v>
      </c>
      <c r="D831" s="66" t="s">
        <v>953</v>
      </c>
      <c r="E831" s="61" t="str">
        <f t="shared" si="110"/>
        <v>FG</v>
      </c>
      <c r="F831" s="61" t="str">
        <f t="shared" si="111"/>
        <v>DFR</v>
      </c>
      <c r="G831" s="59" t="str">
        <f t="shared" si="112"/>
        <v xml:space="preserve">LEO  </v>
      </c>
      <c r="H831" s="59" t="str">
        <f t="shared" si="113"/>
        <v xml:space="preserve">3NH185  </v>
      </c>
      <c r="I831" s="74" t="str">
        <f t="shared" si="108"/>
        <v xml:space="preserve">FGDFRLEO  3NH185  </v>
      </c>
      <c r="J831" s="68" t="str">
        <f t="shared" si="109"/>
        <v>FGDFRLEO3NH185</v>
      </c>
      <c r="K831" s="13"/>
      <c r="L831" s="14"/>
      <c r="M831" s="66" t="s">
        <v>476</v>
      </c>
      <c r="N831" s="13"/>
      <c r="O831" s="14"/>
      <c r="P831" s="66" t="s">
        <v>477</v>
      </c>
      <c r="Q831" s="13"/>
      <c r="R831" s="15"/>
      <c r="S831" s="66" t="s">
        <v>477</v>
      </c>
      <c r="T831" s="70" t="s">
        <v>2274</v>
      </c>
    </row>
    <row r="832" spans="1:20" ht="12.75" customHeight="1">
      <c r="A832" s="62" t="s">
        <v>424</v>
      </c>
      <c r="B832" s="13" t="s">
        <v>921</v>
      </c>
      <c r="C832" s="14" t="s">
        <v>469</v>
      </c>
      <c r="D832" s="66" t="s">
        <v>777</v>
      </c>
      <c r="E832" s="61" t="str">
        <f t="shared" si="110"/>
        <v>FG</v>
      </c>
      <c r="F832" s="61" t="str">
        <f t="shared" si="111"/>
        <v>DFR</v>
      </c>
      <c r="G832" s="59" t="str">
        <f t="shared" si="112"/>
        <v xml:space="preserve">LEO  </v>
      </c>
      <c r="H832" s="59" t="str">
        <f t="shared" si="113"/>
        <v xml:space="preserve">ACC     </v>
      </c>
      <c r="I832" s="74" t="str">
        <f t="shared" si="108"/>
        <v xml:space="preserve">FGDFRLEO  ACC     </v>
      </c>
      <c r="J832" s="68" t="str">
        <f t="shared" si="109"/>
        <v>FGDFRLEOACC</v>
      </c>
      <c r="K832" s="13"/>
      <c r="L832" s="14"/>
      <c r="M832" s="66" t="s">
        <v>151</v>
      </c>
      <c r="N832" s="13"/>
      <c r="O832" s="14"/>
      <c r="P832" s="66" t="s">
        <v>152</v>
      </c>
      <c r="Q832" s="13"/>
      <c r="R832" s="15"/>
      <c r="S832" s="66" t="s">
        <v>162</v>
      </c>
      <c r="T832" s="70" t="s">
        <v>2274</v>
      </c>
    </row>
    <row r="833" spans="1:20" ht="12.75" customHeight="1">
      <c r="A833" s="62" t="s">
        <v>424</v>
      </c>
      <c r="B833" s="13" t="s">
        <v>921</v>
      </c>
      <c r="C833" s="14" t="s">
        <v>478</v>
      </c>
      <c r="D833" s="66" t="s">
        <v>459</v>
      </c>
      <c r="E833" s="61" t="str">
        <f t="shared" si="110"/>
        <v>FG</v>
      </c>
      <c r="F833" s="61" t="str">
        <f t="shared" si="111"/>
        <v>DFR</v>
      </c>
      <c r="G833" s="59" t="str">
        <f t="shared" si="112"/>
        <v xml:space="preserve">E3E  </v>
      </c>
      <c r="H833" s="59" t="str">
        <f t="shared" si="113"/>
        <v xml:space="preserve">00NH100 </v>
      </c>
      <c r="I833" s="74" t="str">
        <f t="shared" si="108"/>
        <v xml:space="preserve">FGDFRE3E  00NH100 </v>
      </c>
      <c r="J833" s="68" t="str">
        <f t="shared" si="109"/>
        <v>FGDFRE3E00NH100</v>
      </c>
      <c r="K833" s="13"/>
      <c r="L833" s="14"/>
      <c r="M833" s="66" t="s">
        <v>460</v>
      </c>
      <c r="N833" s="13"/>
      <c r="O833" s="14"/>
      <c r="P833" s="66" t="s">
        <v>461</v>
      </c>
      <c r="Q833" s="13"/>
      <c r="R833" s="15"/>
      <c r="S833" s="66" t="s">
        <v>461</v>
      </c>
      <c r="T833" s="70" t="s">
        <v>2274</v>
      </c>
    </row>
    <row r="834" spans="1:20" ht="12.75" customHeight="1">
      <c r="A834" s="62" t="s">
        <v>424</v>
      </c>
      <c r="B834" s="13" t="s">
        <v>921</v>
      </c>
      <c r="C834" s="14" t="s">
        <v>478</v>
      </c>
      <c r="D834" s="66" t="s">
        <v>462</v>
      </c>
      <c r="E834" s="61" t="str">
        <f t="shared" si="110"/>
        <v>FG</v>
      </c>
      <c r="F834" s="61" t="str">
        <f t="shared" si="111"/>
        <v>DFR</v>
      </c>
      <c r="G834" s="59" t="str">
        <f t="shared" si="112"/>
        <v xml:space="preserve">E3E  </v>
      </c>
      <c r="H834" s="59" t="str">
        <f t="shared" si="113"/>
        <v xml:space="preserve">00NH185 </v>
      </c>
      <c r="I834" s="74" t="str">
        <f t="shared" si="108"/>
        <v xml:space="preserve">FGDFRE3E  00NH185 </v>
      </c>
      <c r="J834" s="68" t="str">
        <f t="shared" si="109"/>
        <v>FGDFRE3E00NH185</v>
      </c>
      <c r="K834" s="13"/>
      <c r="L834" s="14"/>
      <c r="M834" s="66" t="s">
        <v>463</v>
      </c>
      <c r="N834" s="13"/>
      <c r="O834" s="14"/>
      <c r="P834" s="66" t="s">
        <v>464</v>
      </c>
      <c r="Q834" s="13"/>
      <c r="R834" s="15"/>
      <c r="S834" s="66" t="s">
        <v>464</v>
      </c>
      <c r="T834" s="70" t="s">
        <v>2274</v>
      </c>
    </row>
    <row r="835" spans="1:20" ht="12.75" customHeight="1">
      <c r="A835" s="62" t="s">
        <v>424</v>
      </c>
      <c r="B835" s="13" t="s">
        <v>921</v>
      </c>
      <c r="C835" s="14" t="s">
        <v>478</v>
      </c>
      <c r="D835" s="66" t="s">
        <v>923</v>
      </c>
      <c r="E835" s="61" t="str">
        <f t="shared" si="110"/>
        <v>FG</v>
      </c>
      <c r="F835" s="61" t="str">
        <f t="shared" si="111"/>
        <v>DFR</v>
      </c>
      <c r="G835" s="59" t="str">
        <f t="shared" si="112"/>
        <v xml:space="preserve">E3E  </v>
      </c>
      <c r="H835" s="59" t="str">
        <f t="shared" si="113"/>
        <v xml:space="preserve">2NH185  </v>
      </c>
      <c r="I835" s="74" t="str">
        <f t="shared" si="108"/>
        <v xml:space="preserve">FGDFRE3E  2NH185  </v>
      </c>
      <c r="J835" s="68" t="str">
        <f t="shared" si="109"/>
        <v>FGDFRE3E2NH185</v>
      </c>
      <c r="K835" s="13"/>
      <c r="L835" s="14"/>
      <c r="M835" s="66" t="s">
        <v>465</v>
      </c>
      <c r="N835" s="13"/>
      <c r="O835" s="14"/>
      <c r="P835" s="66" t="s">
        <v>466</v>
      </c>
      <c r="Q835" s="13"/>
      <c r="R835" s="15"/>
      <c r="S835" s="66" t="s">
        <v>466</v>
      </c>
      <c r="T835" s="70" t="s">
        <v>2274</v>
      </c>
    </row>
    <row r="836" spans="1:20" ht="12.75" customHeight="1">
      <c r="A836" s="62" t="s">
        <v>424</v>
      </c>
      <c r="B836" s="13" t="s">
        <v>921</v>
      </c>
      <c r="C836" s="14" t="s">
        <v>478</v>
      </c>
      <c r="D836" s="66" t="s">
        <v>953</v>
      </c>
      <c r="E836" s="61" t="str">
        <f t="shared" si="110"/>
        <v>FG</v>
      </c>
      <c r="F836" s="61" t="str">
        <f t="shared" si="111"/>
        <v>DFR</v>
      </c>
      <c r="G836" s="59" t="str">
        <f t="shared" si="112"/>
        <v xml:space="preserve">E3E  </v>
      </c>
      <c r="H836" s="59" t="str">
        <f t="shared" si="113"/>
        <v xml:space="preserve">3NH185  </v>
      </c>
      <c r="I836" s="74" t="str">
        <f t="shared" si="108"/>
        <v xml:space="preserve">FGDFRE3E  3NH185  </v>
      </c>
      <c r="J836" s="68" t="str">
        <f t="shared" si="109"/>
        <v>FGDFRE3E3NH185</v>
      </c>
      <c r="K836" s="13"/>
      <c r="L836" s="14"/>
      <c r="M836" s="66" t="s">
        <v>467</v>
      </c>
      <c r="N836" s="13"/>
      <c r="O836" s="14"/>
      <c r="P836" s="66" t="s">
        <v>468</v>
      </c>
      <c r="Q836" s="13"/>
      <c r="R836" s="15"/>
      <c r="S836" s="66" t="s">
        <v>468</v>
      </c>
      <c r="T836" s="70" t="s">
        <v>2274</v>
      </c>
    </row>
    <row r="837" spans="1:20" ht="12.75" customHeight="1">
      <c r="A837" s="62" t="s">
        <v>424</v>
      </c>
      <c r="B837" s="13" t="s">
        <v>921</v>
      </c>
      <c r="C837" s="14" t="s">
        <v>478</v>
      </c>
      <c r="D837" s="66" t="s">
        <v>777</v>
      </c>
      <c r="E837" s="61" t="str">
        <f t="shared" si="110"/>
        <v>FG</v>
      </c>
      <c r="F837" s="61" t="str">
        <f t="shared" si="111"/>
        <v>DFR</v>
      </c>
      <c r="G837" s="59" t="str">
        <f t="shared" si="112"/>
        <v xml:space="preserve">E3E  </v>
      </c>
      <c r="H837" s="59" t="str">
        <f t="shared" si="113"/>
        <v xml:space="preserve">ACC     </v>
      </c>
      <c r="I837" s="74" t="str">
        <f t="shared" si="108"/>
        <v xml:space="preserve">FGDFRE3E  ACC     </v>
      </c>
      <c r="J837" s="68" t="str">
        <f t="shared" si="109"/>
        <v>FGDFRE3EACC</v>
      </c>
      <c r="K837" s="13"/>
      <c r="L837" s="14"/>
      <c r="M837" s="66" t="s">
        <v>151</v>
      </c>
      <c r="N837" s="13"/>
      <c r="O837" s="14"/>
      <c r="P837" s="66" t="s">
        <v>152</v>
      </c>
      <c r="Q837" s="13"/>
      <c r="R837" s="15"/>
      <c r="S837" s="66" t="s">
        <v>162</v>
      </c>
      <c r="T837" s="70" t="s">
        <v>2274</v>
      </c>
    </row>
    <row r="838" spans="1:20" ht="12.75" customHeight="1">
      <c r="A838" s="62" t="s">
        <v>424</v>
      </c>
      <c r="B838" s="13" t="s">
        <v>479</v>
      </c>
      <c r="C838" s="14" t="s">
        <v>480</v>
      </c>
      <c r="D838" s="66" t="s">
        <v>696</v>
      </c>
      <c r="E838" s="61" t="str">
        <f t="shared" si="110"/>
        <v>FG</v>
      </c>
      <c r="F838" s="61" t="str">
        <f t="shared" si="111"/>
        <v>DSH</v>
      </c>
      <c r="G838" s="59" t="str">
        <f t="shared" si="112"/>
        <v xml:space="preserve">TPS  </v>
      </c>
      <c r="H838" s="59" t="str">
        <f t="shared" si="113"/>
        <v xml:space="preserve">FSW     </v>
      </c>
      <c r="I838" s="74" t="str">
        <f t="shared" si="108"/>
        <v xml:space="preserve">FGDSHTPS  FSW     </v>
      </c>
      <c r="J838" s="68" t="str">
        <f t="shared" si="109"/>
        <v>FGDSHTPSFSW</v>
      </c>
      <c r="K838" s="13"/>
      <c r="L838" s="14"/>
      <c r="M838" s="66" t="s">
        <v>364</v>
      </c>
      <c r="N838" s="13"/>
      <c r="O838" s="14"/>
      <c r="P838" s="66" t="s">
        <v>936</v>
      </c>
      <c r="Q838" s="13"/>
      <c r="R838" s="15"/>
      <c r="S838" s="66" t="s">
        <v>935</v>
      </c>
      <c r="T838" s="70" t="s">
        <v>2274</v>
      </c>
    </row>
    <row r="839" spans="1:20" ht="12.75" customHeight="1">
      <c r="A839" s="62" t="s">
        <v>424</v>
      </c>
      <c r="B839" s="13" t="s">
        <v>479</v>
      </c>
      <c r="C839" s="14" t="s">
        <v>481</v>
      </c>
      <c r="D839" s="66" t="s">
        <v>696</v>
      </c>
      <c r="E839" s="61" t="str">
        <f t="shared" si="110"/>
        <v>FG</v>
      </c>
      <c r="F839" s="61" t="str">
        <f t="shared" si="111"/>
        <v>DSH</v>
      </c>
      <c r="G839" s="59" t="str">
        <f t="shared" si="112"/>
        <v xml:space="preserve">BAT  </v>
      </c>
      <c r="H839" s="59" t="str">
        <f t="shared" si="113"/>
        <v xml:space="preserve">FSW     </v>
      </c>
      <c r="I839" s="74" t="str">
        <f t="shared" si="108"/>
        <v xml:space="preserve">FGDSHBAT  FSW     </v>
      </c>
      <c r="J839" s="68" t="str">
        <f t="shared" si="109"/>
        <v>FGDSHBATFSW</v>
      </c>
      <c r="K839" s="13"/>
      <c r="L839" s="14"/>
      <c r="M839" s="66" t="s">
        <v>364</v>
      </c>
      <c r="N839" s="13"/>
      <c r="O839" s="14"/>
      <c r="P839" s="66" t="s">
        <v>365</v>
      </c>
      <c r="Q839" s="13"/>
      <c r="R839" s="15"/>
      <c r="S839" s="66" t="s">
        <v>482</v>
      </c>
      <c r="T839" s="70" t="s">
        <v>2274</v>
      </c>
    </row>
    <row r="840" spans="1:20" ht="12.75" customHeight="1">
      <c r="A840" s="62" t="s">
        <v>424</v>
      </c>
      <c r="B840" s="13" t="s">
        <v>479</v>
      </c>
      <c r="C840" s="14" t="s">
        <v>483</v>
      </c>
      <c r="D840" s="66" t="s">
        <v>502</v>
      </c>
      <c r="E840" s="61" t="str">
        <f t="shared" si="110"/>
        <v>FG</v>
      </c>
      <c r="F840" s="61" t="str">
        <f t="shared" si="111"/>
        <v>DSH</v>
      </c>
      <c r="G840" s="59" t="str">
        <f t="shared" si="112"/>
        <v xml:space="preserve">INE  </v>
      </c>
      <c r="H840" s="59" t="str">
        <f t="shared" si="113"/>
        <v xml:space="preserve">000NHBP </v>
      </c>
      <c r="I840" s="74" t="str">
        <f t="shared" si="108"/>
        <v xml:space="preserve">FGDSHINE  000NHBP </v>
      </c>
      <c r="J840" s="68" t="str">
        <f t="shared" si="109"/>
        <v>FGDSHINE000NHBP</v>
      </c>
      <c r="K840" s="13"/>
      <c r="L840" s="14"/>
      <c r="M840" s="66" t="s">
        <v>62</v>
      </c>
      <c r="N840" s="13"/>
      <c r="O840" s="14"/>
      <c r="P840" s="66" t="s">
        <v>1167</v>
      </c>
      <c r="Q840" s="13"/>
      <c r="R840" s="15"/>
      <c r="S840" s="66" t="s">
        <v>1168</v>
      </c>
      <c r="T840" s="70" t="s">
        <v>2274</v>
      </c>
    </row>
    <row r="841" spans="1:20" ht="12.75" customHeight="1">
      <c r="A841" s="62" t="s">
        <v>424</v>
      </c>
      <c r="B841" s="13" t="s">
        <v>479</v>
      </c>
      <c r="C841" s="14" t="s">
        <v>483</v>
      </c>
      <c r="D841" s="66" t="s">
        <v>484</v>
      </c>
      <c r="E841" s="61" t="str">
        <f t="shared" si="110"/>
        <v>FG</v>
      </c>
      <c r="F841" s="61" t="str">
        <f t="shared" si="111"/>
        <v>DSH</v>
      </c>
      <c r="G841" s="59" t="str">
        <f t="shared" si="112"/>
        <v xml:space="preserve">INE  </v>
      </c>
      <c r="H841" s="59" t="str">
        <f t="shared" si="113"/>
        <v xml:space="preserve">00NHBP  </v>
      </c>
      <c r="I841" s="74" t="str">
        <f t="shared" si="108"/>
        <v xml:space="preserve">FGDSHINE  00NHBP  </v>
      </c>
      <c r="J841" s="68" t="str">
        <f t="shared" si="109"/>
        <v>FGDSHINE00NHBP</v>
      </c>
      <c r="K841" s="13"/>
      <c r="L841" s="14"/>
      <c r="M841" s="66" t="s">
        <v>63</v>
      </c>
      <c r="N841" s="13"/>
      <c r="O841" s="14"/>
      <c r="P841" s="66" t="s">
        <v>1178</v>
      </c>
      <c r="Q841" s="13"/>
      <c r="R841" s="15"/>
      <c r="S841" s="66" t="s">
        <v>1179</v>
      </c>
      <c r="T841" s="70" t="s">
        <v>2274</v>
      </c>
    </row>
    <row r="842" spans="1:20" ht="12.75" customHeight="1">
      <c r="A842" s="62" t="s">
        <v>424</v>
      </c>
      <c r="B842" s="13" t="s">
        <v>479</v>
      </c>
      <c r="C842" s="14" t="s">
        <v>483</v>
      </c>
      <c r="D842" s="66" t="s">
        <v>485</v>
      </c>
      <c r="E842" s="61" t="str">
        <f t="shared" si="110"/>
        <v>FG</v>
      </c>
      <c r="F842" s="61" t="str">
        <f t="shared" si="111"/>
        <v>DSH</v>
      </c>
      <c r="G842" s="59" t="str">
        <f t="shared" si="112"/>
        <v xml:space="preserve">INE  </v>
      </c>
      <c r="H842" s="59" t="str">
        <f t="shared" si="113"/>
        <v xml:space="preserve">123NHBP </v>
      </c>
      <c r="I842" s="74" t="str">
        <f t="shared" si="108"/>
        <v xml:space="preserve">FGDSHINE  123NHBP </v>
      </c>
      <c r="J842" s="68" t="str">
        <f t="shared" si="109"/>
        <v>FGDSHINE123NHBP</v>
      </c>
      <c r="K842" s="13"/>
      <c r="L842" s="14"/>
      <c r="M842" s="66" t="s">
        <v>967</v>
      </c>
      <c r="N842" s="13"/>
      <c r="O842" s="14"/>
      <c r="P842" s="66" t="s">
        <v>486</v>
      </c>
      <c r="Q842" s="13"/>
      <c r="R842" s="15"/>
      <c r="S842" s="66" t="s">
        <v>647</v>
      </c>
      <c r="T842" s="70" t="s">
        <v>2274</v>
      </c>
    </row>
    <row r="843" spans="1:20" ht="12.75" customHeight="1">
      <c r="A843" s="62" t="s">
        <v>424</v>
      </c>
      <c r="B843" s="13" t="s">
        <v>479</v>
      </c>
      <c r="C843" s="14" t="s">
        <v>483</v>
      </c>
      <c r="D843" s="66" t="s">
        <v>487</v>
      </c>
      <c r="E843" s="61" t="str">
        <f t="shared" si="110"/>
        <v>FG</v>
      </c>
      <c r="F843" s="61" t="str">
        <f t="shared" si="111"/>
        <v>DSH</v>
      </c>
      <c r="G843" s="59" t="str">
        <f t="shared" si="112"/>
        <v xml:space="preserve">INE  </v>
      </c>
      <c r="H843" s="59" t="str">
        <f t="shared" si="113"/>
        <v xml:space="preserve">4NHSBP  </v>
      </c>
      <c r="I843" s="74" t="str">
        <f t="shared" si="108"/>
        <v xml:space="preserve">FGDSHINE  4NHSBP  </v>
      </c>
      <c r="J843" s="68" t="str">
        <f t="shared" si="109"/>
        <v>FGDSHINE4NHSBP</v>
      </c>
      <c r="K843" s="13"/>
      <c r="L843" s="14"/>
      <c r="M843" s="66" t="s">
        <v>968</v>
      </c>
      <c r="N843" s="13"/>
      <c r="O843" s="14"/>
      <c r="P843" s="66" t="s">
        <v>488</v>
      </c>
      <c r="Q843" s="13"/>
      <c r="R843" s="15"/>
      <c r="S843" s="66" t="s">
        <v>648</v>
      </c>
      <c r="T843" s="70" t="s">
        <v>2274</v>
      </c>
    </row>
    <row r="844" spans="1:20" ht="12.75" customHeight="1">
      <c r="A844" s="62" t="s">
        <v>424</v>
      </c>
      <c r="B844" s="13" t="s">
        <v>479</v>
      </c>
      <c r="C844" s="14" t="s">
        <v>483</v>
      </c>
      <c r="D844" s="66" t="s">
        <v>489</v>
      </c>
      <c r="E844" s="61" t="str">
        <f t="shared" si="110"/>
        <v>FG</v>
      </c>
      <c r="F844" s="61" t="str">
        <f t="shared" si="111"/>
        <v>DSH</v>
      </c>
      <c r="G844" s="59" t="str">
        <f t="shared" si="112"/>
        <v xml:space="preserve">INE  </v>
      </c>
      <c r="H844" s="59" t="str">
        <f t="shared" si="113"/>
        <v xml:space="preserve">00NH40  </v>
      </c>
      <c r="I844" s="74" t="str">
        <f t="shared" si="108"/>
        <v xml:space="preserve">FGDSHINE  00NH40  </v>
      </c>
      <c r="J844" s="68" t="str">
        <f t="shared" si="109"/>
        <v>FGDSHINE00NH40</v>
      </c>
      <c r="K844" s="13"/>
      <c r="L844" s="14"/>
      <c r="M844" s="66" t="s">
        <v>1180</v>
      </c>
      <c r="N844" s="13"/>
      <c r="O844" s="14"/>
      <c r="P844" s="66" t="s">
        <v>1181</v>
      </c>
      <c r="Q844" s="13"/>
      <c r="R844" s="15"/>
      <c r="S844" s="66" t="s">
        <v>1182</v>
      </c>
      <c r="T844" s="70" t="s">
        <v>2274</v>
      </c>
    </row>
    <row r="845" spans="1:20" ht="12.75" customHeight="1">
      <c r="A845" s="62" t="s">
        <v>424</v>
      </c>
      <c r="B845" s="13" t="s">
        <v>479</v>
      </c>
      <c r="C845" s="14" t="s">
        <v>483</v>
      </c>
      <c r="D845" s="66" t="s">
        <v>490</v>
      </c>
      <c r="E845" s="61" t="str">
        <f t="shared" si="110"/>
        <v>FG</v>
      </c>
      <c r="F845" s="61" t="str">
        <f t="shared" si="111"/>
        <v>DSH</v>
      </c>
      <c r="G845" s="59" t="str">
        <f t="shared" si="112"/>
        <v xml:space="preserve">INE  </v>
      </c>
      <c r="H845" s="59" t="str">
        <f t="shared" si="113"/>
        <v xml:space="preserve">123NH40 </v>
      </c>
      <c r="I845" s="74" t="str">
        <f t="shared" si="108"/>
        <v xml:space="preserve">FGDSHINE  123NH40 </v>
      </c>
      <c r="J845" s="68" t="str">
        <f t="shared" si="109"/>
        <v>FGDSHINE123NH40</v>
      </c>
      <c r="K845" s="13"/>
      <c r="L845" s="14"/>
      <c r="M845" s="66" t="s">
        <v>491</v>
      </c>
      <c r="N845" s="13"/>
      <c r="O845" s="14"/>
      <c r="P845" s="66" t="s">
        <v>492</v>
      </c>
      <c r="Q845" s="13"/>
      <c r="R845" s="15"/>
      <c r="S845" s="66" t="s">
        <v>493</v>
      </c>
      <c r="T845" s="70" t="s">
        <v>2274</v>
      </c>
    </row>
    <row r="846" spans="1:20" ht="12.75" customHeight="1">
      <c r="A846" s="62" t="s">
        <v>424</v>
      </c>
      <c r="B846" s="13" t="s">
        <v>479</v>
      </c>
      <c r="C846" s="14" t="s">
        <v>483</v>
      </c>
      <c r="D846" s="66" t="s">
        <v>494</v>
      </c>
      <c r="E846" s="61" t="str">
        <f t="shared" si="110"/>
        <v>FG</v>
      </c>
      <c r="F846" s="61" t="str">
        <f t="shared" si="111"/>
        <v>DSH</v>
      </c>
      <c r="G846" s="59" t="str">
        <f t="shared" si="112"/>
        <v xml:space="preserve">INE  </v>
      </c>
      <c r="H846" s="59" t="str">
        <f t="shared" si="113"/>
        <v xml:space="preserve">00NH60  </v>
      </c>
      <c r="I846" s="74" t="str">
        <f t="shared" si="108"/>
        <v xml:space="preserve">FGDSHINE  00NH60  </v>
      </c>
      <c r="J846" s="68" t="str">
        <f t="shared" si="109"/>
        <v>FGDSHINE00NH60</v>
      </c>
      <c r="K846" s="13"/>
      <c r="L846" s="14"/>
      <c r="M846" s="66" t="s">
        <v>1183</v>
      </c>
      <c r="N846" s="13"/>
      <c r="O846" s="14"/>
      <c r="P846" s="66" t="s">
        <v>1184</v>
      </c>
      <c r="Q846" s="13"/>
      <c r="R846" s="15"/>
      <c r="S846" s="66" t="s">
        <v>1185</v>
      </c>
      <c r="T846" s="70" t="s">
        <v>2274</v>
      </c>
    </row>
    <row r="847" spans="1:20" ht="12.75" customHeight="1">
      <c r="A847" s="62" t="s">
        <v>424</v>
      </c>
      <c r="B847" s="13" t="s">
        <v>479</v>
      </c>
      <c r="C847" s="14" t="s">
        <v>483</v>
      </c>
      <c r="D847" s="66" t="s">
        <v>495</v>
      </c>
      <c r="E847" s="61" t="str">
        <f t="shared" si="110"/>
        <v>FG</v>
      </c>
      <c r="F847" s="61" t="str">
        <f t="shared" si="111"/>
        <v>DSH</v>
      </c>
      <c r="G847" s="59" t="str">
        <f t="shared" si="112"/>
        <v xml:space="preserve">INE  </v>
      </c>
      <c r="H847" s="59" t="str">
        <f t="shared" si="113"/>
        <v xml:space="preserve">123NH60 </v>
      </c>
      <c r="I847" s="74" t="str">
        <f t="shared" si="108"/>
        <v xml:space="preserve">FGDSHINE  123NH60 </v>
      </c>
      <c r="J847" s="68" t="str">
        <f t="shared" si="109"/>
        <v>FGDSHINE123NH60</v>
      </c>
      <c r="K847" s="13"/>
      <c r="L847" s="14"/>
      <c r="M847" s="66" t="s">
        <v>496</v>
      </c>
      <c r="N847" s="13"/>
      <c r="O847" s="14"/>
      <c r="P847" s="66" t="s">
        <v>497</v>
      </c>
      <c r="Q847" s="13"/>
      <c r="R847" s="15"/>
      <c r="S847" s="66" t="s">
        <v>498</v>
      </c>
      <c r="T847" s="70" t="s">
        <v>2274</v>
      </c>
    </row>
    <row r="848" spans="1:20" ht="12.75" customHeight="1">
      <c r="A848" s="62" t="s">
        <v>424</v>
      </c>
      <c r="B848" s="13" t="s">
        <v>479</v>
      </c>
      <c r="C848" s="14" t="s">
        <v>483</v>
      </c>
      <c r="D848" s="66" t="s">
        <v>611</v>
      </c>
      <c r="E848" s="61" t="str">
        <f t="shared" si="110"/>
        <v>FG</v>
      </c>
      <c r="F848" s="61" t="str">
        <f t="shared" si="111"/>
        <v>DSH</v>
      </c>
      <c r="G848" s="59" t="str">
        <f t="shared" si="112"/>
        <v xml:space="preserve">INE  </v>
      </c>
      <c r="H848" s="59" t="str">
        <f t="shared" si="113"/>
        <v xml:space="preserve">SPEC    </v>
      </c>
      <c r="I848" s="74" t="str">
        <f t="shared" ref="I848:I901" si="114">E848&amp;F848&amp;G848&amp;H848</f>
        <v xml:space="preserve">FGDSHINE  SPEC    </v>
      </c>
      <c r="J848" s="68" t="str">
        <f t="shared" si="109"/>
        <v>FGDSHINESPEC</v>
      </c>
      <c r="K848" s="13"/>
      <c r="L848" s="14"/>
      <c r="M848" s="66" t="s">
        <v>1169</v>
      </c>
      <c r="N848" s="13"/>
      <c r="O848" s="14"/>
      <c r="P848" s="66" t="s">
        <v>1169</v>
      </c>
      <c r="Q848" s="13"/>
      <c r="R848" s="15"/>
      <c r="S848" s="66" t="s">
        <v>1169</v>
      </c>
      <c r="T848" s="70" t="s">
        <v>2274</v>
      </c>
    </row>
    <row r="849" spans="1:20" ht="12.75" customHeight="1">
      <c r="A849" s="62" t="s">
        <v>424</v>
      </c>
      <c r="B849" s="13" t="s">
        <v>479</v>
      </c>
      <c r="C849" s="14" t="s">
        <v>483</v>
      </c>
      <c r="D849" s="66" t="s">
        <v>777</v>
      </c>
      <c r="E849" s="61" t="str">
        <f t="shared" si="110"/>
        <v>FG</v>
      </c>
      <c r="F849" s="61" t="str">
        <f t="shared" si="111"/>
        <v>DSH</v>
      </c>
      <c r="G849" s="59" t="str">
        <f t="shared" si="112"/>
        <v xml:space="preserve">INE  </v>
      </c>
      <c r="H849" s="59" t="str">
        <f t="shared" si="113"/>
        <v xml:space="preserve">ACC     </v>
      </c>
      <c r="I849" s="74" t="str">
        <f t="shared" si="114"/>
        <v xml:space="preserve">FGDSHINE  ACC     </v>
      </c>
      <c r="J849" s="68" t="str">
        <f t="shared" si="109"/>
        <v>FGDSHINEACC</v>
      </c>
      <c r="K849" s="13"/>
      <c r="L849" s="14"/>
      <c r="M849" s="66" t="s">
        <v>151</v>
      </c>
      <c r="N849" s="32"/>
      <c r="O849" s="14"/>
      <c r="P849" s="66" t="s">
        <v>152</v>
      </c>
      <c r="Q849" s="32"/>
      <c r="R849" s="15"/>
      <c r="S849" s="66" t="s">
        <v>162</v>
      </c>
      <c r="T849" s="70" t="s">
        <v>2274</v>
      </c>
    </row>
    <row r="850" spans="1:20" ht="12.75" customHeight="1">
      <c r="A850" s="62" t="s">
        <v>424</v>
      </c>
      <c r="B850" s="13" t="s">
        <v>479</v>
      </c>
      <c r="C850" s="14" t="s">
        <v>500</v>
      </c>
      <c r="D850" s="66" t="s">
        <v>502</v>
      </c>
      <c r="E850" s="61" t="str">
        <f t="shared" si="110"/>
        <v>FG</v>
      </c>
      <c r="F850" s="61" t="str">
        <f t="shared" si="111"/>
        <v>DSH</v>
      </c>
      <c r="G850" s="59" t="str">
        <f t="shared" si="112"/>
        <v xml:space="preserve">INO  </v>
      </c>
      <c r="H850" s="59" t="str">
        <f t="shared" si="113"/>
        <v xml:space="preserve">000NHBP </v>
      </c>
      <c r="I850" s="74" t="str">
        <f t="shared" si="114"/>
        <v xml:space="preserve">FGDSHINO  000NHBP </v>
      </c>
      <c r="J850" s="68" t="str">
        <f t="shared" ref="J850:J903" si="115">CONCATENATE(A850,B850,C850,D850)</f>
        <v>FGDSHINO000NHBP</v>
      </c>
      <c r="K850" s="13"/>
      <c r="L850" s="14"/>
      <c r="M850" s="66" t="s">
        <v>62</v>
      </c>
      <c r="N850" s="13"/>
      <c r="O850" s="14"/>
      <c r="P850" s="66" t="s">
        <v>1167</v>
      </c>
      <c r="Q850" s="13"/>
      <c r="R850" s="15"/>
      <c r="S850" s="66" t="s">
        <v>1168</v>
      </c>
      <c r="T850" s="70" t="s">
        <v>2274</v>
      </c>
    </row>
    <row r="851" spans="1:20" ht="12.75" customHeight="1">
      <c r="A851" s="62" t="s">
        <v>424</v>
      </c>
      <c r="B851" s="13" t="s">
        <v>479</v>
      </c>
      <c r="C851" s="14" t="s">
        <v>500</v>
      </c>
      <c r="D851" s="66" t="s">
        <v>484</v>
      </c>
      <c r="E851" s="61" t="str">
        <f t="shared" ref="E851:E905" si="116">A851</f>
        <v>FG</v>
      </c>
      <c r="F851" s="61" t="str">
        <f t="shared" ref="F851:F905" si="117">IF(ISBLANK(B851),"   ",TEXT(B851,"00")&amp;LEFT("   ",3-LEN(TEXT(B851,"00"))))</f>
        <v>DSH</v>
      </c>
      <c r="G851" s="59" t="str">
        <f t="shared" ref="G851:G905" si="118">IF(ISBLANK(C851),"     ",TEXT(C851,"00")&amp;LEFT("     ",5-LEN(TEXT(C851,"00"))))</f>
        <v xml:space="preserve">INO  </v>
      </c>
      <c r="H851" s="59" t="str">
        <f t="shared" ref="H851:H905" si="119">IF(ISBLANK(D851),"        ",TEXT(D851,"00")&amp;LEFT("        ",8-LEN(TEXT(D851,"00"))))</f>
        <v xml:space="preserve">00NHBP  </v>
      </c>
      <c r="I851" s="74" t="str">
        <f t="shared" si="114"/>
        <v xml:space="preserve">FGDSHINO  00NHBP  </v>
      </c>
      <c r="J851" s="68" t="str">
        <f t="shared" si="115"/>
        <v>FGDSHINO00NHBP</v>
      </c>
      <c r="K851" s="13"/>
      <c r="L851" s="14"/>
      <c r="M851" s="66" t="s">
        <v>63</v>
      </c>
      <c r="N851" s="13"/>
      <c r="O851" s="14"/>
      <c r="P851" s="66" t="s">
        <v>1178</v>
      </c>
      <c r="Q851" s="13"/>
      <c r="R851" s="15"/>
      <c r="S851" s="66" t="s">
        <v>1179</v>
      </c>
      <c r="T851" s="70" t="s">
        <v>2274</v>
      </c>
    </row>
    <row r="852" spans="1:20" ht="12.75" customHeight="1">
      <c r="A852" s="62" t="s">
        <v>424</v>
      </c>
      <c r="B852" s="13" t="s">
        <v>479</v>
      </c>
      <c r="C852" s="14" t="s">
        <v>500</v>
      </c>
      <c r="D852" s="66" t="s">
        <v>485</v>
      </c>
      <c r="E852" s="61" t="str">
        <f t="shared" si="116"/>
        <v>FG</v>
      </c>
      <c r="F852" s="61" t="str">
        <f t="shared" si="117"/>
        <v>DSH</v>
      </c>
      <c r="G852" s="59" t="str">
        <f t="shared" si="118"/>
        <v xml:space="preserve">INO  </v>
      </c>
      <c r="H852" s="59" t="str">
        <f t="shared" si="119"/>
        <v xml:space="preserve">123NHBP </v>
      </c>
      <c r="I852" s="74" t="str">
        <f t="shared" si="114"/>
        <v xml:space="preserve">FGDSHINO  123NHBP </v>
      </c>
      <c r="J852" s="68" t="str">
        <f t="shared" si="115"/>
        <v>FGDSHINO123NHBP</v>
      </c>
      <c r="K852" s="13"/>
      <c r="L852" s="14"/>
      <c r="M852" s="66" t="s">
        <v>967</v>
      </c>
      <c r="N852" s="13"/>
      <c r="O852" s="14"/>
      <c r="P852" s="66" t="s">
        <v>486</v>
      </c>
      <c r="Q852" s="13"/>
      <c r="R852" s="15"/>
      <c r="S852" s="66" t="s">
        <v>647</v>
      </c>
      <c r="T852" s="70" t="s">
        <v>2274</v>
      </c>
    </row>
    <row r="853" spans="1:20" ht="12.75" customHeight="1">
      <c r="A853" s="62" t="s">
        <v>424</v>
      </c>
      <c r="B853" s="13" t="s">
        <v>479</v>
      </c>
      <c r="C853" s="14" t="s">
        <v>500</v>
      </c>
      <c r="D853" s="66" t="s">
        <v>487</v>
      </c>
      <c r="E853" s="61" t="str">
        <f t="shared" si="116"/>
        <v>FG</v>
      </c>
      <c r="F853" s="61" t="str">
        <f t="shared" si="117"/>
        <v>DSH</v>
      </c>
      <c r="G853" s="59" t="str">
        <f t="shared" si="118"/>
        <v xml:space="preserve">INO  </v>
      </c>
      <c r="H853" s="59" t="str">
        <f t="shared" si="119"/>
        <v xml:space="preserve">4NHSBP  </v>
      </c>
      <c r="I853" s="74" t="str">
        <f t="shared" si="114"/>
        <v xml:space="preserve">FGDSHINO  4NHSBP  </v>
      </c>
      <c r="J853" s="68" t="str">
        <f t="shared" si="115"/>
        <v>FGDSHINO4NHSBP</v>
      </c>
      <c r="K853" s="13"/>
      <c r="L853" s="14"/>
      <c r="M853" s="66" t="s">
        <v>968</v>
      </c>
      <c r="N853" s="13"/>
      <c r="O853" s="14"/>
      <c r="P853" s="66" t="s">
        <v>488</v>
      </c>
      <c r="Q853" s="13"/>
      <c r="R853" s="15"/>
      <c r="S853" s="66" t="s">
        <v>334</v>
      </c>
      <c r="T853" s="70" t="s">
        <v>2274</v>
      </c>
    </row>
    <row r="854" spans="1:20" ht="12.75" customHeight="1">
      <c r="A854" s="62" t="s">
        <v>424</v>
      </c>
      <c r="B854" s="13" t="s">
        <v>479</v>
      </c>
      <c r="C854" s="14" t="s">
        <v>500</v>
      </c>
      <c r="D854" s="66" t="s">
        <v>489</v>
      </c>
      <c r="E854" s="61" t="str">
        <f t="shared" si="116"/>
        <v>FG</v>
      </c>
      <c r="F854" s="61" t="str">
        <f t="shared" si="117"/>
        <v>DSH</v>
      </c>
      <c r="G854" s="59" t="str">
        <f t="shared" si="118"/>
        <v xml:space="preserve">INO  </v>
      </c>
      <c r="H854" s="59" t="str">
        <f t="shared" si="119"/>
        <v xml:space="preserve">00NH40  </v>
      </c>
      <c r="I854" s="74" t="str">
        <f t="shared" si="114"/>
        <v xml:space="preserve">FGDSHINO  00NH40  </v>
      </c>
      <c r="J854" s="68" t="str">
        <f t="shared" si="115"/>
        <v>FGDSHINO00NH40</v>
      </c>
      <c r="K854" s="13"/>
      <c r="L854" s="14"/>
      <c r="M854" s="66" t="s">
        <v>1180</v>
      </c>
      <c r="N854" s="13"/>
      <c r="O854" s="14"/>
      <c r="P854" s="66" t="s">
        <v>1181</v>
      </c>
      <c r="Q854" s="13"/>
      <c r="R854" s="15"/>
      <c r="S854" s="66" t="s">
        <v>1182</v>
      </c>
      <c r="T854" s="70" t="s">
        <v>2274</v>
      </c>
    </row>
    <row r="855" spans="1:20" ht="12.75" customHeight="1">
      <c r="A855" s="62" t="s">
        <v>424</v>
      </c>
      <c r="B855" s="13" t="s">
        <v>479</v>
      </c>
      <c r="C855" s="14" t="s">
        <v>500</v>
      </c>
      <c r="D855" s="66" t="s">
        <v>490</v>
      </c>
      <c r="E855" s="61" t="str">
        <f t="shared" si="116"/>
        <v>FG</v>
      </c>
      <c r="F855" s="61" t="str">
        <f t="shared" si="117"/>
        <v>DSH</v>
      </c>
      <c r="G855" s="59" t="str">
        <f t="shared" si="118"/>
        <v xml:space="preserve">INO  </v>
      </c>
      <c r="H855" s="59" t="str">
        <f t="shared" si="119"/>
        <v xml:space="preserve">123NH40 </v>
      </c>
      <c r="I855" s="74" t="str">
        <f t="shared" si="114"/>
        <v xml:space="preserve">FGDSHINO  123NH40 </v>
      </c>
      <c r="J855" s="68" t="str">
        <f t="shared" si="115"/>
        <v>FGDSHINO123NH40</v>
      </c>
      <c r="K855" s="13"/>
      <c r="L855" s="14"/>
      <c r="M855" s="66" t="s">
        <v>491</v>
      </c>
      <c r="N855" s="13"/>
      <c r="O855" s="14"/>
      <c r="P855" s="66" t="s">
        <v>492</v>
      </c>
      <c r="Q855" s="13"/>
      <c r="R855" s="15"/>
      <c r="S855" s="66" t="s">
        <v>493</v>
      </c>
      <c r="T855" s="70" t="s">
        <v>2274</v>
      </c>
    </row>
    <row r="856" spans="1:20" ht="12.75" customHeight="1">
      <c r="A856" s="62" t="s">
        <v>424</v>
      </c>
      <c r="B856" s="13" t="s">
        <v>479</v>
      </c>
      <c r="C856" s="14" t="s">
        <v>500</v>
      </c>
      <c r="D856" s="66" t="s">
        <v>494</v>
      </c>
      <c r="E856" s="61" t="str">
        <f t="shared" si="116"/>
        <v>FG</v>
      </c>
      <c r="F856" s="61" t="str">
        <f t="shared" si="117"/>
        <v>DSH</v>
      </c>
      <c r="G856" s="59" t="str">
        <f t="shared" si="118"/>
        <v xml:space="preserve">INO  </v>
      </c>
      <c r="H856" s="59" t="str">
        <f t="shared" si="119"/>
        <v xml:space="preserve">00NH60  </v>
      </c>
      <c r="I856" s="74" t="str">
        <f t="shared" si="114"/>
        <v xml:space="preserve">FGDSHINO  00NH60  </v>
      </c>
      <c r="J856" s="68" t="str">
        <f t="shared" si="115"/>
        <v>FGDSHINO00NH60</v>
      </c>
      <c r="K856" s="13"/>
      <c r="L856" s="14"/>
      <c r="M856" s="66" t="s">
        <v>1183</v>
      </c>
      <c r="N856" s="13"/>
      <c r="O856" s="14"/>
      <c r="P856" s="66" t="s">
        <v>1184</v>
      </c>
      <c r="Q856" s="13"/>
      <c r="R856" s="15"/>
      <c r="S856" s="66" t="s">
        <v>1185</v>
      </c>
      <c r="T856" s="70" t="s">
        <v>2274</v>
      </c>
    </row>
    <row r="857" spans="1:20" ht="12.75" customHeight="1">
      <c r="A857" s="62" t="s">
        <v>424</v>
      </c>
      <c r="B857" s="13" t="s">
        <v>479</v>
      </c>
      <c r="C857" s="14" t="s">
        <v>500</v>
      </c>
      <c r="D857" s="66" t="s">
        <v>495</v>
      </c>
      <c r="E857" s="61" t="str">
        <f t="shared" si="116"/>
        <v>FG</v>
      </c>
      <c r="F857" s="61" t="str">
        <f t="shared" si="117"/>
        <v>DSH</v>
      </c>
      <c r="G857" s="59" t="str">
        <f t="shared" si="118"/>
        <v xml:space="preserve">INO  </v>
      </c>
      <c r="H857" s="59" t="str">
        <f t="shared" si="119"/>
        <v xml:space="preserve">123NH60 </v>
      </c>
      <c r="I857" s="74" t="str">
        <f t="shared" si="114"/>
        <v xml:space="preserve">FGDSHINO  123NH60 </v>
      </c>
      <c r="J857" s="68" t="str">
        <f t="shared" si="115"/>
        <v>FGDSHINO123NH60</v>
      </c>
      <c r="K857" s="13"/>
      <c r="L857" s="14"/>
      <c r="M857" s="66" t="s">
        <v>496</v>
      </c>
      <c r="N857" s="13"/>
      <c r="O857" s="14"/>
      <c r="P857" s="66" t="s">
        <v>497</v>
      </c>
      <c r="Q857" s="13"/>
      <c r="R857" s="15"/>
      <c r="S857" s="66" t="s">
        <v>498</v>
      </c>
      <c r="T857" s="70" t="s">
        <v>2274</v>
      </c>
    </row>
    <row r="858" spans="1:20" ht="12.75" customHeight="1">
      <c r="A858" s="62" t="s">
        <v>424</v>
      </c>
      <c r="B858" s="13" t="s">
        <v>479</v>
      </c>
      <c r="C858" s="14" t="s">
        <v>500</v>
      </c>
      <c r="D858" s="66" t="s">
        <v>777</v>
      </c>
      <c r="E858" s="61" t="str">
        <f t="shared" si="116"/>
        <v>FG</v>
      </c>
      <c r="F858" s="61" t="str">
        <f t="shared" si="117"/>
        <v>DSH</v>
      </c>
      <c r="G858" s="59" t="str">
        <f t="shared" si="118"/>
        <v xml:space="preserve">INO  </v>
      </c>
      <c r="H858" s="59" t="str">
        <f t="shared" si="119"/>
        <v xml:space="preserve">ACC     </v>
      </c>
      <c r="I858" s="74" t="str">
        <f t="shared" si="114"/>
        <v xml:space="preserve">FGDSHINO  ACC     </v>
      </c>
      <c r="J858" s="68" t="str">
        <f t="shared" si="115"/>
        <v>FGDSHINOACC</v>
      </c>
      <c r="K858" s="13"/>
      <c r="L858" s="14"/>
      <c r="M858" s="66" t="s">
        <v>151</v>
      </c>
      <c r="N858" s="13"/>
      <c r="O858" s="14"/>
      <c r="P858" s="66" t="s">
        <v>142</v>
      </c>
      <c r="Q858" s="13"/>
      <c r="R858" s="15"/>
      <c r="S858" s="66" t="s">
        <v>499</v>
      </c>
      <c r="T858" s="70" t="s">
        <v>2274</v>
      </c>
    </row>
    <row r="859" spans="1:20" ht="12.75" customHeight="1">
      <c r="A859" s="62" t="s">
        <v>424</v>
      </c>
      <c r="B859" s="13" t="s">
        <v>479</v>
      </c>
      <c r="C859" s="14" t="s">
        <v>501</v>
      </c>
      <c r="D859" s="66" t="s">
        <v>502</v>
      </c>
      <c r="E859" s="61" t="str">
        <f t="shared" si="116"/>
        <v>FG</v>
      </c>
      <c r="F859" s="61" t="str">
        <f t="shared" si="117"/>
        <v>DSH</v>
      </c>
      <c r="G859" s="59" t="str">
        <f t="shared" si="118"/>
        <v xml:space="preserve">SILO </v>
      </c>
      <c r="H859" s="59" t="str">
        <f t="shared" si="119"/>
        <v xml:space="preserve">000NHBP </v>
      </c>
      <c r="I859" s="74" t="str">
        <f t="shared" si="114"/>
        <v xml:space="preserve">FGDSHSILO 000NHBP </v>
      </c>
      <c r="J859" s="68" t="str">
        <f t="shared" si="115"/>
        <v>FGDSHSILO000NHBP</v>
      </c>
      <c r="K859" s="13"/>
      <c r="L859" s="14"/>
      <c r="M859" s="66" t="s">
        <v>62</v>
      </c>
      <c r="N859" s="13"/>
      <c r="O859" s="14"/>
      <c r="P859" s="66" t="s">
        <v>503</v>
      </c>
      <c r="Q859" s="13"/>
      <c r="R859" s="15"/>
      <c r="S859" s="66" t="s">
        <v>335</v>
      </c>
      <c r="T859" s="70" t="s">
        <v>2274</v>
      </c>
    </row>
    <row r="860" spans="1:20" ht="12.75" customHeight="1">
      <c r="A860" s="62" t="s">
        <v>424</v>
      </c>
      <c r="B860" s="13" t="s">
        <v>479</v>
      </c>
      <c r="C860" s="14" t="s">
        <v>501</v>
      </c>
      <c r="D860" s="66" t="s">
        <v>484</v>
      </c>
      <c r="E860" s="61" t="str">
        <f t="shared" si="116"/>
        <v>FG</v>
      </c>
      <c r="F860" s="61" t="str">
        <f t="shared" si="117"/>
        <v>DSH</v>
      </c>
      <c r="G860" s="59" t="str">
        <f t="shared" si="118"/>
        <v xml:space="preserve">SILO </v>
      </c>
      <c r="H860" s="59" t="str">
        <f t="shared" si="119"/>
        <v xml:space="preserve">00NHBP  </v>
      </c>
      <c r="I860" s="74" t="str">
        <f t="shared" si="114"/>
        <v xml:space="preserve">FGDSHSILO 00NHBP  </v>
      </c>
      <c r="J860" s="68" t="str">
        <f t="shared" si="115"/>
        <v>FGDSHSILO00NHBP</v>
      </c>
      <c r="K860" s="13"/>
      <c r="L860" s="14"/>
      <c r="M860" s="66" t="s">
        <v>63</v>
      </c>
      <c r="N860" s="13"/>
      <c r="O860" s="14"/>
      <c r="P860" s="66" t="s">
        <v>504</v>
      </c>
      <c r="Q860" s="13"/>
      <c r="R860" s="15"/>
      <c r="S860" s="66" t="s">
        <v>336</v>
      </c>
      <c r="T860" s="70" t="s">
        <v>2274</v>
      </c>
    </row>
    <row r="861" spans="1:20" ht="12.75" customHeight="1">
      <c r="A861" s="62" t="s">
        <v>424</v>
      </c>
      <c r="B861" s="13" t="s">
        <v>479</v>
      </c>
      <c r="C861" s="14" t="s">
        <v>501</v>
      </c>
      <c r="D861" s="66" t="s">
        <v>485</v>
      </c>
      <c r="E861" s="61" t="str">
        <f t="shared" si="116"/>
        <v>FG</v>
      </c>
      <c r="F861" s="61" t="str">
        <f t="shared" si="117"/>
        <v>DSH</v>
      </c>
      <c r="G861" s="59" t="str">
        <f t="shared" si="118"/>
        <v xml:space="preserve">SILO </v>
      </c>
      <c r="H861" s="59" t="str">
        <f t="shared" si="119"/>
        <v xml:space="preserve">123NHBP </v>
      </c>
      <c r="I861" s="74" t="str">
        <f t="shared" si="114"/>
        <v xml:space="preserve">FGDSHSILO 123NHBP </v>
      </c>
      <c r="J861" s="68" t="str">
        <f t="shared" si="115"/>
        <v>FGDSHSILO123NHBP</v>
      </c>
      <c r="K861" s="13"/>
      <c r="L861" s="14"/>
      <c r="M861" s="66" t="s">
        <v>967</v>
      </c>
      <c r="N861" s="13"/>
      <c r="O861" s="14"/>
      <c r="P861" s="66" t="s">
        <v>505</v>
      </c>
      <c r="Q861" s="13"/>
      <c r="R861" s="15"/>
      <c r="S861" s="66" t="s">
        <v>337</v>
      </c>
      <c r="T861" s="70" t="s">
        <v>2274</v>
      </c>
    </row>
    <row r="862" spans="1:20" ht="12.75" customHeight="1">
      <c r="A862" s="62" t="s">
        <v>424</v>
      </c>
      <c r="B862" s="13" t="s">
        <v>479</v>
      </c>
      <c r="C862" s="14" t="s">
        <v>501</v>
      </c>
      <c r="D862" s="66" t="s">
        <v>506</v>
      </c>
      <c r="E862" s="61" t="str">
        <f t="shared" si="116"/>
        <v>FG</v>
      </c>
      <c r="F862" s="61" t="str">
        <f t="shared" si="117"/>
        <v>DSH</v>
      </c>
      <c r="G862" s="59" t="str">
        <f t="shared" si="118"/>
        <v xml:space="preserve">SILO </v>
      </c>
      <c r="H862" s="59" t="str">
        <f t="shared" si="119"/>
        <v xml:space="preserve">000NH40 </v>
      </c>
      <c r="I862" s="74" t="str">
        <f t="shared" si="114"/>
        <v xml:space="preserve">FGDSHSILO 000NH40 </v>
      </c>
      <c r="J862" s="68" t="str">
        <f t="shared" si="115"/>
        <v>FGDSHSILO000NH40</v>
      </c>
      <c r="K862" s="13"/>
      <c r="L862" s="14"/>
      <c r="M862" s="66" t="s">
        <v>507</v>
      </c>
      <c r="N862" s="13"/>
      <c r="O862" s="14"/>
      <c r="P862" s="66" t="s">
        <v>508</v>
      </c>
      <c r="Q862" s="13"/>
      <c r="R862" s="15"/>
      <c r="S862" s="66" t="s">
        <v>509</v>
      </c>
      <c r="T862" s="70" t="s">
        <v>2274</v>
      </c>
    </row>
    <row r="863" spans="1:20" ht="12.75" customHeight="1">
      <c r="A863" s="62" t="s">
        <v>424</v>
      </c>
      <c r="B863" s="13" t="s">
        <v>479</v>
      </c>
      <c r="C863" s="14" t="s">
        <v>501</v>
      </c>
      <c r="D863" s="66" t="s">
        <v>489</v>
      </c>
      <c r="E863" s="61" t="str">
        <f t="shared" si="116"/>
        <v>FG</v>
      </c>
      <c r="F863" s="61" t="str">
        <f t="shared" si="117"/>
        <v>DSH</v>
      </c>
      <c r="G863" s="59" t="str">
        <f t="shared" si="118"/>
        <v xml:space="preserve">SILO </v>
      </c>
      <c r="H863" s="59" t="str">
        <f t="shared" si="119"/>
        <v xml:space="preserve">00NH40  </v>
      </c>
      <c r="I863" s="74" t="str">
        <f t="shared" si="114"/>
        <v xml:space="preserve">FGDSHSILO 00NH40  </v>
      </c>
      <c r="J863" s="68" t="str">
        <f t="shared" si="115"/>
        <v>FGDSHSILO00NH40</v>
      </c>
      <c r="K863" s="13"/>
      <c r="L863" s="14"/>
      <c r="M863" s="66" t="s">
        <v>1028</v>
      </c>
      <c r="N863" s="13"/>
      <c r="O863" s="14"/>
      <c r="P863" s="66" t="s">
        <v>1029</v>
      </c>
      <c r="Q863" s="13"/>
      <c r="R863" s="15"/>
      <c r="S863" s="66" t="s">
        <v>1030</v>
      </c>
      <c r="T863" s="70" t="s">
        <v>2274</v>
      </c>
    </row>
    <row r="864" spans="1:20" ht="12.75" customHeight="1">
      <c r="A864" s="62" t="s">
        <v>424</v>
      </c>
      <c r="B864" s="13" t="s">
        <v>479</v>
      </c>
      <c r="C864" s="14" t="s">
        <v>501</v>
      </c>
      <c r="D864" s="66" t="s">
        <v>490</v>
      </c>
      <c r="E864" s="61" t="str">
        <f t="shared" si="116"/>
        <v>FG</v>
      </c>
      <c r="F864" s="61" t="str">
        <f t="shared" si="117"/>
        <v>DSH</v>
      </c>
      <c r="G864" s="59" t="str">
        <f t="shared" si="118"/>
        <v xml:space="preserve">SILO </v>
      </c>
      <c r="H864" s="59" t="str">
        <f t="shared" si="119"/>
        <v xml:space="preserve">123NH40 </v>
      </c>
      <c r="I864" s="74" t="str">
        <f t="shared" si="114"/>
        <v xml:space="preserve">FGDSHSILO 123NH40 </v>
      </c>
      <c r="J864" s="68" t="str">
        <f t="shared" si="115"/>
        <v>FGDSHSILO123NH40</v>
      </c>
      <c r="K864" s="13"/>
      <c r="L864" s="14"/>
      <c r="M864" s="66" t="s">
        <v>1031</v>
      </c>
      <c r="N864" s="13"/>
      <c r="O864" s="14"/>
      <c r="P864" s="66" t="s">
        <v>1032</v>
      </c>
      <c r="Q864" s="13"/>
      <c r="R864" s="15"/>
      <c r="S864" s="66" t="s">
        <v>1033</v>
      </c>
      <c r="T864" s="70" t="s">
        <v>2274</v>
      </c>
    </row>
    <row r="865" spans="1:20" ht="12.75" customHeight="1">
      <c r="A865" s="62" t="s">
        <v>424</v>
      </c>
      <c r="B865" s="13" t="s">
        <v>479</v>
      </c>
      <c r="C865" s="14" t="s">
        <v>501</v>
      </c>
      <c r="D865" s="66" t="s">
        <v>1034</v>
      </c>
      <c r="E865" s="61" t="str">
        <f t="shared" si="116"/>
        <v>FG</v>
      </c>
      <c r="F865" s="61" t="str">
        <f t="shared" si="117"/>
        <v>DSH</v>
      </c>
      <c r="G865" s="59" t="str">
        <f t="shared" si="118"/>
        <v xml:space="preserve">SILO </v>
      </c>
      <c r="H865" s="59" t="str">
        <f t="shared" si="119"/>
        <v xml:space="preserve">000NH60 </v>
      </c>
      <c r="I865" s="74" t="str">
        <f t="shared" si="114"/>
        <v xml:space="preserve">FGDSHSILO 000NH60 </v>
      </c>
      <c r="J865" s="68" t="str">
        <f t="shared" si="115"/>
        <v>FGDSHSILO000NH60</v>
      </c>
      <c r="K865" s="13"/>
      <c r="L865" s="14"/>
      <c r="M865" s="66" t="s">
        <v>1035</v>
      </c>
      <c r="N865" s="13"/>
      <c r="O865" s="14"/>
      <c r="P865" s="66" t="s">
        <v>1036</v>
      </c>
      <c r="Q865" s="13"/>
      <c r="R865" s="15"/>
      <c r="S865" s="66" t="s">
        <v>1037</v>
      </c>
      <c r="T865" s="70" t="s">
        <v>2274</v>
      </c>
    </row>
    <row r="866" spans="1:20" ht="12.75" customHeight="1">
      <c r="A866" s="62" t="s">
        <v>424</v>
      </c>
      <c r="B866" s="13" t="s">
        <v>479</v>
      </c>
      <c r="C866" s="14" t="s">
        <v>501</v>
      </c>
      <c r="D866" s="66" t="s">
        <v>494</v>
      </c>
      <c r="E866" s="61" t="str">
        <f t="shared" si="116"/>
        <v>FG</v>
      </c>
      <c r="F866" s="61" t="str">
        <f t="shared" si="117"/>
        <v>DSH</v>
      </c>
      <c r="G866" s="59" t="str">
        <f t="shared" si="118"/>
        <v xml:space="preserve">SILO </v>
      </c>
      <c r="H866" s="59" t="str">
        <f t="shared" si="119"/>
        <v xml:space="preserve">00NH60  </v>
      </c>
      <c r="I866" s="74" t="str">
        <f t="shared" si="114"/>
        <v xml:space="preserve">FGDSHSILO 00NH60  </v>
      </c>
      <c r="J866" s="68" t="str">
        <f t="shared" si="115"/>
        <v>FGDSHSILO00NH60</v>
      </c>
      <c r="K866" s="13"/>
      <c r="L866" s="14"/>
      <c r="M866" s="66" t="s">
        <v>1038</v>
      </c>
      <c r="N866" s="13"/>
      <c r="O866" s="14"/>
      <c r="P866" s="66" t="s">
        <v>1039</v>
      </c>
      <c r="Q866" s="13"/>
      <c r="R866" s="15"/>
      <c r="S866" s="66" t="s">
        <v>1040</v>
      </c>
      <c r="T866" s="70" t="s">
        <v>2274</v>
      </c>
    </row>
    <row r="867" spans="1:20" ht="12.75" customHeight="1">
      <c r="A867" s="62" t="s">
        <v>424</v>
      </c>
      <c r="B867" s="13" t="s">
        <v>479</v>
      </c>
      <c r="C867" s="14" t="s">
        <v>501</v>
      </c>
      <c r="D867" s="66" t="s">
        <v>495</v>
      </c>
      <c r="E867" s="61" t="str">
        <f t="shared" si="116"/>
        <v>FG</v>
      </c>
      <c r="F867" s="61" t="str">
        <f t="shared" si="117"/>
        <v>DSH</v>
      </c>
      <c r="G867" s="59" t="str">
        <f t="shared" si="118"/>
        <v xml:space="preserve">SILO </v>
      </c>
      <c r="H867" s="59" t="str">
        <f t="shared" si="119"/>
        <v xml:space="preserve">123NH60 </v>
      </c>
      <c r="I867" s="74" t="str">
        <f t="shared" si="114"/>
        <v xml:space="preserve">FGDSHSILO 123NH60 </v>
      </c>
      <c r="J867" s="68" t="str">
        <f t="shared" si="115"/>
        <v>FGDSHSILO123NH60</v>
      </c>
      <c r="K867" s="13"/>
      <c r="L867" s="14"/>
      <c r="M867" s="66" t="s">
        <v>1041</v>
      </c>
      <c r="N867" s="13"/>
      <c r="O867" s="14"/>
      <c r="P867" s="66" t="s">
        <v>1042</v>
      </c>
      <c r="Q867" s="13"/>
      <c r="R867" s="15"/>
      <c r="S867" s="66" t="s">
        <v>1043</v>
      </c>
      <c r="T867" s="70" t="s">
        <v>2274</v>
      </c>
    </row>
    <row r="868" spans="1:20" ht="12.75" customHeight="1">
      <c r="A868" s="62" t="s">
        <v>424</v>
      </c>
      <c r="B868" s="13" t="s">
        <v>479</v>
      </c>
      <c r="C868" s="14" t="s">
        <v>501</v>
      </c>
      <c r="D868" s="66" t="s">
        <v>1138</v>
      </c>
      <c r="E868" s="61" t="str">
        <f t="shared" si="116"/>
        <v>FG</v>
      </c>
      <c r="F868" s="61" t="str">
        <f t="shared" si="117"/>
        <v>DSH</v>
      </c>
      <c r="G868" s="59" t="str">
        <f t="shared" si="118"/>
        <v xml:space="preserve">SILO </v>
      </c>
      <c r="H868" s="59" t="str">
        <f t="shared" si="119"/>
        <v xml:space="preserve">CLASSJ  </v>
      </c>
      <c r="I868" s="74" t="str">
        <f t="shared" si="114"/>
        <v xml:space="preserve">FGDSHSILO CLASSJ  </v>
      </c>
      <c r="J868" s="68" t="str">
        <f t="shared" si="115"/>
        <v>FGDSHSILOCLASSJ</v>
      </c>
      <c r="K868" s="13"/>
      <c r="L868" s="14"/>
      <c r="M868" s="66" t="s">
        <v>634</v>
      </c>
      <c r="N868" s="13"/>
      <c r="O868" s="14"/>
      <c r="P868" s="66" t="s">
        <v>1044</v>
      </c>
      <c r="Q868" s="13"/>
      <c r="R868" s="15"/>
      <c r="S868" s="66" t="s">
        <v>1045</v>
      </c>
      <c r="T868" s="70" t="s">
        <v>2274</v>
      </c>
    </row>
    <row r="869" spans="1:20" ht="12.75" customHeight="1">
      <c r="A869" s="62" t="s">
        <v>424</v>
      </c>
      <c r="B869" s="13" t="s">
        <v>479</v>
      </c>
      <c r="C869" s="14" t="s">
        <v>501</v>
      </c>
      <c r="D869" s="66" t="s">
        <v>777</v>
      </c>
      <c r="E869" s="61" t="str">
        <f t="shared" si="116"/>
        <v>FG</v>
      </c>
      <c r="F869" s="61" t="str">
        <f t="shared" si="117"/>
        <v>DSH</v>
      </c>
      <c r="G869" s="59" t="str">
        <f t="shared" si="118"/>
        <v xml:space="preserve">SILO </v>
      </c>
      <c r="H869" s="59" t="str">
        <f t="shared" si="119"/>
        <v xml:space="preserve">ACC     </v>
      </c>
      <c r="I869" s="74" t="str">
        <f t="shared" si="114"/>
        <v xml:space="preserve">FGDSHSILO ACC     </v>
      </c>
      <c r="J869" s="68" t="str">
        <f t="shared" si="115"/>
        <v>FGDSHSILOACC</v>
      </c>
      <c r="K869" s="13"/>
      <c r="L869" s="14"/>
      <c r="M869" s="66" t="s">
        <v>151</v>
      </c>
      <c r="N869" s="32"/>
      <c r="O869" s="14"/>
      <c r="P869" s="66" t="s">
        <v>152</v>
      </c>
      <c r="Q869" s="32"/>
      <c r="R869" s="15"/>
      <c r="S869" s="66" t="s">
        <v>162</v>
      </c>
      <c r="T869" s="70" t="s">
        <v>2274</v>
      </c>
    </row>
    <row r="870" spans="1:20" ht="12.75" customHeight="1">
      <c r="A870" s="62" t="s">
        <v>424</v>
      </c>
      <c r="B870" s="13" t="s">
        <v>479</v>
      </c>
      <c r="C870" s="14" t="s">
        <v>1046</v>
      </c>
      <c r="D870" s="66" t="s">
        <v>502</v>
      </c>
      <c r="E870" s="61" t="str">
        <f t="shared" si="116"/>
        <v>FG</v>
      </c>
      <c r="F870" s="61" t="str">
        <f t="shared" si="117"/>
        <v>DSH</v>
      </c>
      <c r="G870" s="59" t="str">
        <f t="shared" si="118"/>
        <v xml:space="preserve">SILE </v>
      </c>
      <c r="H870" s="59" t="str">
        <f t="shared" si="119"/>
        <v xml:space="preserve">000NHBP </v>
      </c>
      <c r="I870" s="74" t="str">
        <f t="shared" si="114"/>
        <v xml:space="preserve">FGDSHSILE 000NHBP </v>
      </c>
      <c r="J870" s="68" t="str">
        <f t="shared" si="115"/>
        <v>FGDSHSILE000NHBP</v>
      </c>
      <c r="K870" s="13"/>
      <c r="L870" s="14"/>
      <c r="M870" s="66" t="s">
        <v>62</v>
      </c>
      <c r="N870" s="13"/>
      <c r="O870" s="14"/>
      <c r="P870" s="66" t="s">
        <v>1047</v>
      </c>
      <c r="Q870" s="13"/>
      <c r="R870" s="15"/>
      <c r="S870" s="66" t="s">
        <v>338</v>
      </c>
      <c r="T870" s="70" t="s">
        <v>2274</v>
      </c>
    </row>
    <row r="871" spans="1:20" ht="12.75" customHeight="1">
      <c r="A871" s="62" t="s">
        <v>424</v>
      </c>
      <c r="B871" s="13" t="s">
        <v>479</v>
      </c>
      <c r="C871" s="14" t="s">
        <v>1046</v>
      </c>
      <c r="D871" s="66" t="s">
        <v>484</v>
      </c>
      <c r="E871" s="61" t="str">
        <f t="shared" si="116"/>
        <v>FG</v>
      </c>
      <c r="F871" s="61" t="str">
        <f t="shared" si="117"/>
        <v>DSH</v>
      </c>
      <c r="G871" s="59" t="str">
        <f t="shared" si="118"/>
        <v xml:space="preserve">SILE </v>
      </c>
      <c r="H871" s="59" t="str">
        <f t="shared" si="119"/>
        <v xml:space="preserve">00NHBP  </v>
      </c>
      <c r="I871" s="74" t="str">
        <f t="shared" si="114"/>
        <v xml:space="preserve">FGDSHSILE 00NHBP  </v>
      </c>
      <c r="J871" s="68" t="str">
        <f t="shared" si="115"/>
        <v>FGDSHSILE00NHBP</v>
      </c>
      <c r="K871" s="13"/>
      <c r="L871" s="14"/>
      <c r="M871" s="66" t="s">
        <v>63</v>
      </c>
      <c r="N871" s="13"/>
      <c r="O871" s="14"/>
      <c r="P871" s="66" t="s">
        <v>1048</v>
      </c>
      <c r="Q871" s="13"/>
      <c r="R871" s="15"/>
      <c r="S871" s="66" t="s">
        <v>339</v>
      </c>
      <c r="T871" s="70" t="s">
        <v>2274</v>
      </c>
    </row>
    <row r="872" spans="1:20" ht="12.75" customHeight="1">
      <c r="A872" s="62" t="s">
        <v>424</v>
      </c>
      <c r="B872" s="13" t="s">
        <v>479</v>
      </c>
      <c r="C872" s="14" t="s">
        <v>1046</v>
      </c>
      <c r="D872" s="66" t="s">
        <v>485</v>
      </c>
      <c r="E872" s="61" t="str">
        <f t="shared" si="116"/>
        <v>FG</v>
      </c>
      <c r="F872" s="61" t="str">
        <f t="shared" si="117"/>
        <v>DSH</v>
      </c>
      <c r="G872" s="59" t="str">
        <f t="shared" si="118"/>
        <v xml:space="preserve">SILE </v>
      </c>
      <c r="H872" s="59" t="str">
        <f t="shared" si="119"/>
        <v xml:space="preserve">123NHBP </v>
      </c>
      <c r="I872" s="74" t="str">
        <f t="shared" si="114"/>
        <v xml:space="preserve">FGDSHSILE 123NHBP </v>
      </c>
      <c r="J872" s="68" t="str">
        <f t="shared" si="115"/>
        <v>FGDSHSILE123NHBP</v>
      </c>
      <c r="K872" s="13"/>
      <c r="L872" s="14"/>
      <c r="M872" s="66" t="s">
        <v>967</v>
      </c>
      <c r="N872" s="13"/>
      <c r="O872" s="14"/>
      <c r="P872" s="66" t="s">
        <v>1049</v>
      </c>
      <c r="Q872" s="13"/>
      <c r="R872" s="15"/>
      <c r="S872" s="66" t="s">
        <v>340</v>
      </c>
      <c r="T872" s="70" t="s">
        <v>2274</v>
      </c>
    </row>
    <row r="873" spans="1:20" ht="12.75" customHeight="1">
      <c r="A873" s="62" t="s">
        <v>424</v>
      </c>
      <c r="B873" s="13" t="s">
        <v>479</v>
      </c>
      <c r="C873" s="14" t="s">
        <v>1046</v>
      </c>
      <c r="D873" s="66" t="s">
        <v>506</v>
      </c>
      <c r="E873" s="61" t="str">
        <f t="shared" si="116"/>
        <v>FG</v>
      </c>
      <c r="F873" s="61" t="str">
        <f t="shared" si="117"/>
        <v>DSH</v>
      </c>
      <c r="G873" s="59" t="str">
        <f t="shared" si="118"/>
        <v xml:space="preserve">SILE </v>
      </c>
      <c r="H873" s="59" t="str">
        <f t="shared" si="119"/>
        <v xml:space="preserve">000NH40 </v>
      </c>
      <c r="I873" s="74" t="str">
        <f t="shared" si="114"/>
        <v xml:space="preserve">FGDSHSILE 000NH40 </v>
      </c>
      <c r="J873" s="68" t="str">
        <f t="shared" si="115"/>
        <v>FGDSHSILE000NH40</v>
      </c>
      <c r="K873" s="13"/>
      <c r="L873" s="14"/>
      <c r="M873" s="66" t="s">
        <v>1050</v>
      </c>
      <c r="N873" s="13"/>
      <c r="O873" s="14"/>
      <c r="P873" s="66" t="s">
        <v>1051</v>
      </c>
      <c r="Q873" s="13"/>
      <c r="R873" s="15"/>
      <c r="S873" s="66" t="s">
        <v>516</v>
      </c>
      <c r="T873" s="70" t="s">
        <v>2274</v>
      </c>
    </row>
    <row r="874" spans="1:20" ht="12.75" customHeight="1">
      <c r="A874" s="62" t="s">
        <v>424</v>
      </c>
      <c r="B874" s="13" t="s">
        <v>479</v>
      </c>
      <c r="C874" s="14" t="s">
        <v>1046</v>
      </c>
      <c r="D874" s="66" t="s">
        <v>489</v>
      </c>
      <c r="E874" s="61" t="str">
        <f t="shared" si="116"/>
        <v>FG</v>
      </c>
      <c r="F874" s="61" t="str">
        <f t="shared" si="117"/>
        <v>DSH</v>
      </c>
      <c r="G874" s="59" t="str">
        <f t="shared" si="118"/>
        <v xml:space="preserve">SILE </v>
      </c>
      <c r="H874" s="59" t="str">
        <f t="shared" si="119"/>
        <v xml:space="preserve">00NH40  </v>
      </c>
      <c r="I874" s="74" t="str">
        <f t="shared" si="114"/>
        <v xml:space="preserve">FGDSHSILE 00NH40  </v>
      </c>
      <c r="J874" s="68" t="str">
        <f t="shared" si="115"/>
        <v>FGDSHSILE00NH40</v>
      </c>
      <c r="K874" s="13"/>
      <c r="L874" s="14"/>
      <c r="M874" s="66" t="s">
        <v>517</v>
      </c>
      <c r="N874" s="13"/>
      <c r="O874" s="14"/>
      <c r="P874" s="66" t="s">
        <v>518</v>
      </c>
      <c r="Q874" s="13"/>
      <c r="R874" s="15"/>
      <c r="S874" s="66" t="s">
        <v>519</v>
      </c>
      <c r="T874" s="70" t="s">
        <v>2274</v>
      </c>
    </row>
    <row r="875" spans="1:20" ht="12.75" customHeight="1">
      <c r="A875" s="62" t="s">
        <v>424</v>
      </c>
      <c r="B875" s="13" t="s">
        <v>479</v>
      </c>
      <c r="C875" s="14" t="s">
        <v>1046</v>
      </c>
      <c r="D875" s="66" t="s">
        <v>490</v>
      </c>
      <c r="E875" s="61" t="str">
        <f t="shared" si="116"/>
        <v>FG</v>
      </c>
      <c r="F875" s="61" t="str">
        <f t="shared" si="117"/>
        <v>DSH</v>
      </c>
      <c r="G875" s="59" t="str">
        <f t="shared" si="118"/>
        <v xml:space="preserve">SILE </v>
      </c>
      <c r="H875" s="59" t="str">
        <f t="shared" si="119"/>
        <v xml:space="preserve">123NH40 </v>
      </c>
      <c r="I875" s="74" t="str">
        <f t="shared" si="114"/>
        <v xml:space="preserve">FGDSHSILE 123NH40 </v>
      </c>
      <c r="J875" s="68" t="str">
        <f t="shared" si="115"/>
        <v>FGDSHSILE123NH40</v>
      </c>
      <c r="K875" s="13"/>
      <c r="L875" s="14"/>
      <c r="M875" s="66" t="s">
        <v>520</v>
      </c>
      <c r="N875" s="13"/>
      <c r="O875" s="14"/>
      <c r="P875" s="66" t="s">
        <v>521</v>
      </c>
      <c r="Q875" s="13"/>
      <c r="R875" s="15"/>
      <c r="S875" s="66" t="s">
        <v>522</v>
      </c>
      <c r="T875" s="70" t="s">
        <v>2274</v>
      </c>
    </row>
    <row r="876" spans="1:20" ht="12.75" customHeight="1">
      <c r="A876" s="62" t="s">
        <v>424</v>
      </c>
      <c r="B876" s="13" t="s">
        <v>479</v>
      </c>
      <c r="C876" s="14" t="s">
        <v>1046</v>
      </c>
      <c r="D876" s="66" t="s">
        <v>1034</v>
      </c>
      <c r="E876" s="61" t="str">
        <f t="shared" si="116"/>
        <v>FG</v>
      </c>
      <c r="F876" s="61" t="str">
        <f t="shared" si="117"/>
        <v>DSH</v>
      </c>
      <c r="G876" s="59" t="str">
        <f t="shared" si="118"/>
        <v xml:space="preserve">SILE </v>
      </c>
      <c r="H876" s="59" t="str">
        <f t="shared" si="119"/>
        <v xml:space="preserve">000NH60 </v>
      </c>
      <c r="I876" s="74" t="str">
        <f t="shared" si="114"/>
        <v xml:space="preserve">FGDSHSILE 000NH60 </v>
      </c>
      <c r="J876" s="68" t="str">
        <f t="shared" si="115"/>
        <v>FGDSHSILE000NH60</v>
      </c>
      <c r="K876" s="13"/>
      <c r="L876" s="14"/>
      <c r="M876" s="66" t="s">
        <v>523</v>
      </c>
      <c r="N876" s="13"/>
      <c r="O876" s="14"/>
      <c r="P876" s="66" t="s">
        <v>524</v>
      </c>
      <c r="Q876" s="13"/>
      <c r="R876" s="15"/>
      <c r="S876" s="66" t="s">
        <v>525</v>
      </c>
      <c r="T876" s="70" t="s">
        <v>2274</v>
      </c>
    </row>
    <row r="877" spans="1:20" ht="12.75" customHeight="1">
      <c r="A877" s="62" t="s">
        <v>424</v>
      </c>
      <c r="B877" s="13" t="s">
        <v>479</v>
      </c>
      <c r="C877" s="14" t="s">
        <v>1046</v>
      </c>
      <c r="D877" s="66" t="s">
        <v>494</v>
      </c>
      <c r="E877" s="61" t="str">
        <f t="shared" si="116"/>
        <v>FG</v>
      </c>
      <c r="F877" s="61" t="str">
        <f t="shared" si="117"/>
        <v>DSH</v>
      </c>
      <c r="G877" s="59" t="str">
        <f t="shared" si="118"/>
        <v xml:space="preserve">SILE </v>
      </c>
      <c r="H877" s="59" t="str">
        <f t="shared" si="119"/>
        <v xml:space="preserve">00NH60  </v>
      </c>
      <c r="I877" s="74" t="str">
        <f t="shared" si="114"/>
        <v xml:space="preserve">FGDSHSILE 00NH60  </v>
      </c>
      <c r="J877" s="68" t="str">
        <f t="shared" si="115"/>
        <v>FGDSHSILE00NH60</v>
      </c>
      <c r="K877" s="13"/>
      <c r="L877" s="14"/>
      <c r="M877" s="66" t="s">
        <v>526</v>
      </c>
      <c r="N877" s="13"/>
      <c r="O877" s="14"/>
      <c r="P877" s="66" t="s">
        <v>527</v>
      </c>
      <c r="Q877" s="13"/>
      <c r="R877" s="15"/>
      <c r="S877" s="66" t="s">
        <v>528</v>
      </c>
      <c r="T877" s="70" t="s">
        <v>2274</v>
      </c>
    </row>
    <row r="878" spans="1:20" ht="12.75" customHeight="1">
      <c r="A878" s="62" t="s">
        <v>424</v>
      </c>
      <c r="B878" s="13" t="s">
        <v>479</v>
      </c>
      <c r="C878" s="14" t="s">
        <v>1046</v>
      </c>
      <c r="D878" s="66" t="s">
        <v>495</v>
      </c>
      <c r="E878" s="61" t="str">
        <f t="shared" si="116"/>
        <v>FG</v>
      </c>
      <c r="F878" s="61" t="str">
        <f t="shared" si="117"/>
        <v>DSH</v>
      </c>
      <c r="G878" s="59" t="str">
        <f t="shared" si="118"/>
        <v xml:space="preserve">SILE </v>
      </c>
      <c r="H878" s="59" t="str">
        <f t="shared" si="119"/>
        <v xml:space="preserve">123NH60 </v>
      </c>
      <c r="I878" s="74" t="str">
        <f t="shared" si="114"/>
        <v xml:space="preserve">FGDSHSILE 123NH60 </v>
      </c>
      <c r="J878" s="68" t="str">
        <f t="shared" si="115"/>
        <v>FGDSHSILE123NH60</v>
      </c>
      <c r="K878" s="13"/>
      <c r="L878" s="14"/>
      <c r="M878" s="66" t="s">
        <v>529</v>
      </c>
      <c r="N878" s="13"/>
      <c r="O878" s="14"/>
      <c r="P878" s="66" t="s">
        <v>530</v>
      </c>
      <c r="Q878" s="13"/>
      <c r="R878" s="15"/>
      <c r="S878" s="66" t="s">
        <v>531</v>
      </c>
      <c r="T878" s="70" t="s">
        <v>2274</v>
      </c>
    </row>
    <row r="879" spans="1:20" ht="12.75" customHeight="1">
      <c r="A879" s="62" t="s">
        <v>424</v>
      </c>
      <c r="B879" s="13" t="s">
        <v>479</v>
      </c>
      <c r="C879" s="14" t="s">
        <v>1046</v>
      </c>
      <c r="D879" s="66" t="s">
        <v>777</v>
      </c>
      <c r="E879" s="61" t="str">
        <f t="shared" si="116"/>
        <v>FG</v>
      </c>
      <c r="F879" s="61" t="str">
        <f t="shared" si="117"/>
        <v>DSH</v>
      </c>
      <c r="G879" s="59" t="str">
        <f t="shared" si="118"/>
        <v xml:space="preserve">SILE </v>
      </c>
      <c r="H879" s="59" t="str">
        <f t="shared" si="119"/>
        <v xml:space="preserve">ACC     </v>
      </c>
      <c r="I879" s="74" t="str">
        <f t="shared" si="114"/>
        <v xml:space="preserve">FGDSHSILE ACC     </v>
      </c>
      <c r="J879" s="68" t="str">
        <f t="shared" si="115"/>
        <v>FGDSHSILEACC</v>
      </c>
      <c r="K879" s="13"/>
      <c r="L879" s="14"/>
      <c r="M879" s="66" t="s">
        <v>151</v>
      </c>
      <c r="N879" s="32"/>
      <c r="O879" s="14"/>
      <c r="P879" s="66" t="s">
        <v>152</v>
      </c>
      <c r="Q879" s="32"/>
      <c r="R879" s="15"/>
      <c r="S879" s="66" t="s">
        <v>162</v>
      </c>
      <c r="T879" s="70" t="s">
        <v>2274</v>
      </c>
    </row>
    <row r="880" spans="1:20" ht="12.75" customHeight="1">
      <c r="A880" s="62" t="s">
        <v>424</v>
      </c>
      <c r="B880" s="13" t="s">
        <v>479</v>
      </c>
      <c r="C880" s="14" t="s">
        <v>532</v>
      </c>
      <c r="D880" s="66" t="s">
        <v>502</v>
      </c>
      <c r="E880" s="61" t="str">
        <f t="shared" si="116"/>
        <v>FG</v>
      </c>
      <c r="F880" s="61" t="str">
        <f t="shared" si="117"/>
        <v>DSH</v>
      </c>
      <c r="G880" s="59" t="str">
        <f t="shared" si="118"/>
        <v xml:space="preserve">SILH </v>
      </c>
      <c r="H880" s="59" t="str">
        <f t="shared" si="119"/>
        <v xml:space="preserve">000NHBP </v>
      </c>
      <c r="I880" s="74" t="str">
        <f t="shared" si="114"/>
        <v xml:space="preserve">FGDSHSILH 000NHBP </v>
      </c>
      <c r="J880" s="68" t="str">
        <f t="shared" si="115"/>
        <v>FGDSHSILH000NHBP</v>
      </c>
      <c r="K880" s="13"/>
      <c r="L880" s="14"/>
      <c r="M880" s="66" t="s">
        <v>62</v>
      </c>
      <c r="N880" s="13"/>
      <c r="O880" s="14"/>
      <c r="P880" s="66" t="s">
        <v>698</v>
      </c>
      <c r="Q880" s="13"/>
      <c r="R880" s="15"/>
      <c r="S880" s="66" t="s">
        <v>635</v>
      </c>
      <c r="T880" s="70" t="s">
        <v>2274</v>
      </c>
    </row>
    <row r="881" spans="1:20" ht="12.75" customHeight="1">
      <c r="A881" s="62" t="s">
        <v>424</v>
      </c>
      <c r="B881" s="13" t="s">
        <v>479</v>
      </c>
      <c r="C881" s="14" t="s">
        <v>532</v>
      </c>
      <c r="D881" s="66" t="s">
        <v>484</v>
      </c>
      <c r="E881" s="61" t="str">
        <f t="shared" si="116"/>
        <v>FG</v>
      </c>
      <c r="F881" s="61" t="str">
        <f t="shared" si="117"/>
        <v>DSH</v>
      </c>
      <c r="G881" s="59" t="str">
        <f t="shared" si="118"/>
        <v xml:space="preserve">SILH </v>
      </c>
      <c r="H881" s="59" t="str">
        <f t="shared" si="119"/>
        <v xml:space="preserve">00NHBP  </v>
      </c>
      <c r="I881" s="74" t="str">
        <f t="shared" si="114"/>
        <v xml:space="preserve">FGDSHSILH 00NHBP  </v>
      </c>
      <c r="J881" s="68" t="str">
        <f t="shared" si="115"/>
        <v>FGDSHSILH00NHBP</v>
      </c>
      <c r="K881" s="13"/>
      <c r="L881" s="14"/>
      <c r="M881" s="66" t="s">
        <v>63</v>
      </c>
      <c r="N881" s="13"/>
      <c r="O881" s="14"/>
      <c r="P881" s="66" t="s">
        <v>699</v>
      </c>
      <c r="Q881" s="13"/>
      <c r="R881" s="15"/>
      <c r="S881" s="66" t="s">
        <v>636</v>
      </c>
      <c r="T881" s="70" t="s">
        <v>2274</v>
      </c>
    </row>
    <row r="882" spans="1:20" ht="12.75" customHeight="1">
      <c r="A882" s="62" t="s">
        <v>424</v>
      </c>
      <c r="B882" s="13" t="s">
        <v>479</v>
      </c>
      <c r="C882" s="14" t="s">
        <v>532</v>
      </c>
      <c r="D882" s="66" t="s">
        <v>485</v>
      </c>
      <c r="E882" s="61" t="str">
        <f t="shared" si="116"/>
        <v>FG</v>
      </c>
      <c r="F882" s="61" t="str">
        <f t="shared" si="117"/>
        <v>DSH</v>
      </c>
      <c r="G882" s="59" t="str">
        <f t="shared" si="118"/>
        <v xml:space="preserve">SILH </v>
      </c>
      <c r="H882" s="59" t="str">
        <f t="shared" si="119"/>
        <v xml:space="preserve">123NHBP </v>
      </c>
      <c r="I882" s="74" t="str">
        <f t="shared" si="114"/>
        <v xml:space="preserve">FGDSHSILH 123NHBP </v>
      </c>
      <c r="J882" s="68" t="str">
        <f t="shared" si="115"/>
        <v>FGDSHSILH123NHBP</v>
      </c>
      <c r="K882" s="13"/>
      <c r="L882" s="14"/>
      <c r="M882" s="66" t="s">
        <v>967</v>
      </c>
      <c r="N882" s="13"/>
      <c r="O882" s="14"/>
      <c r="P882" s="66" t="s">
        <v>970</v>
      </c>
      <c r="Q882" s="13"/>
      <c r="R882" s="15"/>
      <c r="S882" s="66" t="s">
        <v>637</v>
      </c>
      <c r="T882" s="70" t="s">
        <v>2274</v>
      </c>
    </row>
    <row r="883" spans="1:20" ht="12.75" customHeight="1">
      <c r="A883" s="62" t="s">
        <v>424</v>
      </c>
      <c r="B883" s="13" t="s">
        <v>479</v>
      </c>
      <c r="C883" s="14" t="s">
        <v>532</v>
      </c>
      <c r="D883" s="66" t="s">
        <v>506</v>
      </c>
      <c r="E883" s="61" t="str">
        <f t="shared" si="116"/>
        <v>FG</v>
      </c>
      <c r="F883" s="61" t="str">
        <f t="shared" si="117"/>
        <v>DSH</v>
      </c>
      <c r="G883" s="59" t="str">
        <f t="shared" si="118"/>
        <v xml:space="preserve">SILH </v>
      </c>
      <c r="H883" s="59" t="str">
        <f t="shared" si="119"/>
        <v xml:space="preserve">000NH40 </v>
      </c>
      <c r="I883" s="74" t="str">
        <f t="shared" si="114"/>
        <v xml:space="preserve">FGDSHSILH 000NH40 </v>
      </c>
      <c r="J883" s="68" t="str">
        <f t="shared" si="115"/>
        <v>FGDSHSILH000NH40</v>
      </c>
      <c r="K883" s="13"/>
      <c r="L883" s="14"/>
      <c r="M883" s="66" t="s">
        <v>533</v>
      </c>
      <c r="N883" s="13"/>
      <c r="O883" s="14"/>
      <c r="P883" s="66" t="s">
        <v>700</v>
      </c>
      <c r="Q883" s="13"/>
      <c r="R883" s="15"/>
      <c r="S883" s="66" t="s">
        <v>638</v>
      </c>
      <c r="T883" s="70" t="s">
        <v>2274</v>
      </c>
    </row>
    <row r="884" spans="1:20" ht="12.75" customHeight="1">
      <c r="A884" s="62" t="s">
        <v>424</v>
      </c>
      <c r="B884" s="13" t="s">
        <v>479</v>
      </c>
      <c r="C884" s="14" t="s">
        <v>532</v>
      </c>
      <c r="D884" s="66" t="s">
        <v>489</v>
      </c>
      <c r="E884" s="61" t="str">
        <f t="shared" si="116"/>
        <v>FG</v>
      </c>
      <c r="F884" s="61" t="str">
        <f t="shared" si="117"/>
        <v>DSH</v>
      </c>
      <c r="G884" s="59" t="str">
        <f t="shared" si="118"/>
        <v xml:space="preserve">SILH </v>
      </c>
      <c r="H884" s="59" t="str">
        <f t="shared" si="119"/>
        <v xml:space="preserve">00NH40  </v>
      </c>
      <c r="I884" s="74" t="str">
        <f t="shared" si="114"/>
        <v xml:space="preserve">FGDSHSILH 00NH40  </v>
      </c>
      <c r="J884" s="68" t="str">
        <f t="shared" si="115"/>
        <v>FGDSHSILH00NH40</v>
      </c>
      <c r="K884" s="13"/>
      <c r="L884" s="14"/>
      <c r="M884" s="66" t="s">
        <v>534</v>
      </c>
      <c r="N884" s="13"/>
      <c r="O884" s="14"/>
      <c r="P884" s="66" t="s">
        <v>701</v>
      </c>
      <c r="Q884" s="13"/>
      <c r="R884" s="15"/>
      <c r="S884" s="66" t="s">
        <v>639</v>
      </c>
      <c r="T884" s="70" t="s">
        <v>2274</v>
      </c>
    </row>
    <row r="885" spans="1:20" ht="12.75" customHeight="1">
      <c r="A885" s="62" t="s">
        <v>424</v>
      </c>
      <c r="B885" s="13" t="s">
        <v>479</v>
      </c>
      <c r="C885" s="14" t="s">
        <v>532</v>
      </c>
      <c r="D885" s="66" t="s">
        <v>490</v>
      </c>
      <c r="E885" s="61" t="str">
        <f t="shared" si="116"/>
        <v>FG</v>
      </c>
      <c r="F885" s="61" t="str">
        <f t="shared" si="117"/>
        <v>DSH</v>
      </c>
      <c r="G885" s="59" t="str">
        <f t="shared" si="118"/>
        <v xml:space="preserve">SILH </v>
      </c>
      <c r="H885" s="59" t="str">
        <f t="shared" si="119"/>
        <v xml:space="preserve">123NH40 </v>
      </c>
      <c r="I885" s="74" t="str">
        <f t="shared" si="114"/>
        <v xml:space="preserve">FGDSHSILH 123NH40 </v>
      </c>
      <c r="J885" s="68" t="str">
        <f t="shared" si="115"/>
        <v>FGDSHSILH123NH40</v>
      </c>
      <c r="K885" s="13"/>
      <c r="L885" s="14"/>
      <c r="M885" s="66" t="s">
        <v>535</v>
      </c>
      <c r="N885" s="13"/>
      <c r="O885" s="14"/>
      <c r="P885" s="66" t="s">
        <v>702</v>
      </c>
      <c r="Q885" s="13"/>
      <c r="R885" s="15"/>
      <c r="S885" s="66" t="s">
        <v>640</v>
      </c>
      <c r="T885" s="70" t="s">
        <v>2274</v>
      </c>
    </row>
    <row r="886" spans="1:20" ht="12.75" customHeight="1">
      <c r="A886" s="62" t="s">
        <v>424</v>
      </c>
      <c r="B886" s="13" t="s">
        <v>479</v>
      </c>
      <c r="C886" s="14" t="s">
        <v>532</v>
      </c>
      <c r="D886" s="66" t="s">
        <v>1034</v>
      </c>
      <c r="E886" s="61" t="str">
        <f t="shared" si="116"/>
        <v>FG</v>
      </c>
      <c r="F886" s="61" t="str">
        <f t="shared" si="117"/>
        <v>DSH</v>
      </c>
      <c r="G886" s="59" t="str">
        <f t="shared" si="118"/>
        <v xml:space="preserve">SILH </v>
      </c>
      <c r="H886" s="59" t="str">
        <f t="shared" si="119"/>
        <v xml:space="preserve">000NH60 </v>
      </c>
      <c r="I886" s="74" t="str">
        <f t="shared" si="114"/>
        <v xml:space="preserve">FGDSHSILH 000NH60 </v>
      </c>
      <c r="J886" s="68" t="str">
        <f t="shared" si="115"/>
        <v>FGDSHSILH000NH60</v>
      </c>
      <c r="K886" s="13"/>
      <c r="L886" s="14"/>
      <c r="M886" s="66" t="s">
        <v>536</v>
      </c>
      <c r="N886" s="13"/>
      <c r="O886" s="14"/>
      <c r="P886" s="66" t="s">
        <v>392</v>
      </c>
      <c r="Q886" s="13"/>
      <c r="R886" s="15"/>
      <c r="S886" s="66" t="s">
        <v>641</v>
      </c>
      <c r="T886" s="70" t="s">
        <v>2274</v>
      </c>
    </row>
    <row r="887" spans="1:20" ht="12.75" customHeight="1">
      <c r="A887" s="62" t="s">
        <v>424</v>
      </c>
      <c r="B887" s="13" t="s">
        <v>479</v>
      </c>
      <c r="C887" s="14" t="s">
        <v>532</v>
      </c>
      <c r="D887" s="66" t="s">
        <v>494</v>
      </c>
      <c r="E887" s="61" t="str">
        <f t="shared" si="116"/>
        <v>FG</v>
      </c>
      <c r="F887" s="61" t="str">
        <f t="shared" si="117"/>
        <v>DSH</v>
      </c>
      <c r="G887" s="59" t="str">
        <f t="shared" si="118"/>
        <v xml:space="preserve">SILH </v>
      </c>
      <c r="H887" s="59" t="str">
        <f t="shared" si="119"/>
        <v xml:space="preserve">00NH60  </v>
      </c>
      <c r="I887" s="74" t="str">
        <f t="shared" si="114"/>
        <v xml:space="preserve">FGDSHSILH 00NH60  </v>
      </c>
      <c r="J887" s="68" t="str">
        <f t="shared" si="115"/>
        <v>FGDSHSILH00NH60</v>
      </c>
      <c r="K887" s="13"/>
      <c r="L887" s="14"/>
      <c r="M887" s="66" t="s">
        <v>537</v>
      </c>
      <c r="N887" s="13"/>
      <c r="O887" s="14"/>
      <c r="P887" s="66" t="s">
        <v>393</v>
      </c>
      <c r="Q887" s="13"/>
      <c r="R887" s="15"/>
      <c r="S887" s="66" t="s">
        <v>642</v>
      </c>
      <c r="T887" s="70" t="s">
        <v>2274</v>
      </c>
    </row>
    <row r="888" spans="1:20" ht="12.75" customHeight="1">
      <c r="A888" s="62" t="s">
        <v>424</v>
      </c>
      <c r="B888" s="13" t="s">
        <v>479</v>
      </c>
      <c r="C888" s="14" t="s">
        <v>532</v>
      </c>
      <c r="D888" s="66" t="s">
        <v>495</v>
      </c>
      <c r="E888" s="61" t="str">
        <f t="shared" si="116"/>
        <v>FG</v>
      </c>
      <c r="F888" s="61" t="str">
        <f t="shared" si="117"/>
        <v>DSH</v>
      </c>
      <c r="G888" s="59" t="str">
        <f t="shared" si="118"/>
        <v xml:space="preserve">SILH </v>
      </c>
      <c r="H888" s="59" t="str">
        <f t="shared" si="119"/>
        <v xml:space="preserve">123NH60 </v>
      </c>
      <c r="I888" s="74" t="str">
        <f t="shared" si="114"/>
        <v xml:space="preserve">FGDSHSILH 123NH60 </v>
      </c>
      <c r="J888" s="68" t="str">
        <f t="shared" si="115"/>
        <v>FGDSHSILH123NH60</v>
      </c>
      <c r="K888" s="13"/>
      <c r="L888" s="14"/>
      <c r="M888" s="66" t="s">
        <v>538</v>
      </c>
      <c r="N888" s="13"/>
      <c r="O888" s="14"/>
      <c r="P888" s="66" t="s">
        <v>394</v>
      </c>
      <c r="Q888" s="13"/>
      <c r="R888" s="15"/>
      <c r="S888" s="66" t="s">
        <v>643</v>
      </c>
      <c r="T888" s="70" t="s">
        <v>2274</v>
      </c>
    </row>
    <row r="889" spans="1:20" ht="12.75" customHeight="1">
      <c r="A889" s="62" t="s">
        <v>424</v>
      </c>
      <c r="B889" s="13" t="s">
        <v>479</v>
      </c>
      <c r="C889" s="14" t="s">
        <v>532</v>
      </c>
      <c r="D889" s="66" t="s">
        <v>777</v>
      </c>
      <c r="E889" s="61" t="str">
        <f t="shared" si="116"/>
        <v>FG</v>
      </c>
      <c r="F889" s="61" t="str">
        <f t="shared" si="117"/>
        <v>DSH</v>
      </c>
      <c r="G889" s="59" t="str">
        <f t="shared" si="118"/>
        <v xml:space="preserve">SILH </v>
      </c>
      <c r="H889" s="59" t="str">
        <f t="shared" si="119"/>
        <v xml:space="preserve">ACC     </v>
      </c>
      <c r="I889" s="74" t="str">
        <f t="shared" si="114"/>
        <v xml:space="preserve">FGDSHSILH ACC     </v>
      </c>
      <c r="J889" s="68" t="str">
        <f t="shared" si="115"/>
        <v>FGDSHSILHACC</v>
      </c>
      <c r="K889" s="13"/>
      <c r="L889" s="14"/>
      <c r="M889" s="66" t="s">
        <v>151</v>
      </c>
      <c r="N889" s="32"/>
      <c r="O889" s="14"/>
      <c r="P889" s="66" t="s">
        <v>152</v>
      </c>
      <c r="Q889" s="32"/>
      <c r="R889" s="15"/>
      <c r="S889" s="66" t="s">
        <v>162</v>
      </c>
      <c r="T889" s="70" t="s">
        <v>2274</v>
      </c>
    </row>
    <row r="890" spans="1:20" ht="12.75" customHeight="1">
      <c r="A890" s="62" t="s">
        <v>424</v>
      </c>
      <c r="B890" s="13" t="s">
        <v>539</v>
      </c>
      <c r="C890" s="14" t="s">
        <v>864</v>
      </c>
      <c r="D890" s="66" t="s">
        <v>540</v>
      </c>
      <c r="E890" s="61" t="str">
        <f t="shared" si="116"/>
        <v>FG</v>
      </c>
      <c r="F890" s="61" t="str">
        <f t="shared" si="117"/>
        <v>DSV</v>
      </c>
      <c r="G890" s="59" t="str">
        <f t="shared" si="118"/>
        <v xml:space="preserve">D0   </v>
      </c>
      <c r="H890" s="59" t="str">
        <f t="shared" si="119"/>
        <v xml:space="preserve">D060    </v>
      </c>
      <c r="I890" s="74" t="str">
        <f t="shared" si="114"/>
        <v xml:space="preserve">FGDSVD0   D060    </v>
      </c>
      <c r="J890" s="68" t="str">
        <f t="shared" si="115"/>
        <v>FGDSVD0D060</v>
      </c>
      <c r="K890" s="13"/>
      <c r="L890" s="14"/>
      <c r="M890" s="66" t="s">
        <v>541</v>
      </c>
      <c r="N890" s="13"/>
      <c r="O890" s="14"/>
      <c r="P890" s="66" t="s">
        <v>541</v>
      </c>
      <c r="Q890" s="13"/>
      <c r="R890" s="15"/>
      <c r="S890" s="66" t="s">
        <v>541</v>
      </c>
      <c r="T890" s="70" t="s">
        <v>2274</v>
      </c>
    </row>
    <row r="891" spans="1:20" ht="12.75" customHeight="1">
      <c r="A891" s="62" t="s">
        <v>424</v>
      </c>
      <c r="B891" s="13" t="s">
        <v>539</v>
      </c>
      <c r="C891" s="14" t="s">
        <v>542</v>
      </c>
      <c r="D891" s="66" t="s">
        <v>923</v>
      </c>
      <c r="E891" s="61" t="str">
        <f t="shared" si="116"/>
        <v>FG</v>
      </c>
      <c r="F891" s="61" t="str">
        <f t="shared" si="117"/>
        <v>DSV</v>
      </c>
      <c r="G891" s="59" t="str">
        <f t="shared" si="118"/>
        <v xml:space="preserve">EK   </v>
      </c>
      <c r="H891" s="59" t="str">
        <f t="shared" si="119"/>
        <v xml:space="preserve">2NH185  </v>
      </c>
      <c r="I891" s="74" t="str">
        <f t="shared" si="114"/>
        <v xml:space="preserve">FGDSVEK   2NH185  </v>
      </c>
      <c r="J891" s="68" t="str">
        <f t="shared" si="115"/>
        <v>FGDSVEK2NH185</v>
      </c>
      <c r="K891" s="13"/>
      <c r="L891" s="14"/>
      <c r="M891" s="66" t="s">
        <v>543</v>
      </c>
      <c r="N891" s="13"/>
      <c r="O891" s="14"/>
      <c r="P891" s="66" t="s">
        <v>544</v>
      </c>
      <c r="Q891" s="13"/>
      <c r="R891" s="15"/>
      <c r="S891" s="66" t="s">
        <v>545</v>
      </c>
      <c r="T891" s="70" t="s">
        <v>2274</v>
      </c>
    </row>
    <row r="892" spans="1:20" ht="12.75" customHeight="1">
      <c r="A892" s="62" t="s">
        <v>424</v>
      </c>
      <c r="B892" s="13" t="s">
        <v>539</v>
      </c>
      <c r="C892" s="14" t="s">
        <v>478</v>
      </c>
      <c r="D892" s="66" t="s">
        <v>494</v>
      </c>
      <c r="E892" s="61" t="str">
        <f t="shared" si="116"/>
        <v>FG</v>
      </c>
      <c r="F892" s="61" t="str">
        <f t="shared" si="117"/>
        <v>DSV</v>
      </c>
      <c r="G892" s="59" t="str">
        <f t="shared" si="118"/>
        <v xml:space="preserve">E3E  </v>
      </c>
      <c r="H892" s="59" t="str">
        <f t="shared" si="119"/>
        <v xml:space="preserve">00NH60  </v>
      </c>
      <c r="I892" s="74" t="str">
        <f t="shared" si="114"/>
        <v xml:space="preserve">FGDSVE3E  00NH60  </v>
      </c>
      <c r="J892" s="68" t="str">
        <f t="shared" si="115"/>
        <v>FGDSVE3E00NH60</v>
      </c>
      <c r="K892" s="13"/>
      <c r="L892" s="14"/>
      <c r="M892" s="66" t="s">
        <v>546</v>
      </c>
      <c r="N892" s="13"/>
      <c r="O892" s="14"/>
      <c r="P892" s="66" t="s">
        <v>547</v>
      </c>
      <c r="Q892" s="13"/>
      <c r="R892" s="15"/>
      <c r="S892" s="66" t="s">
        <v>548</v>
      </c>
      <c r="T892" s="70" t="s">
        <v>2274</v>
      </c>
    </row>
    <row r="893" spans="1:20" ht="12.75" customHeight="1">
      <c r="A893" s="62" t="s">
        <v>424</v>
      </c>
      <c r="B893" s="13" t="s">
        <v>539</v>
      </c>
      <c r="C893" s="14" t="s">
        <v>478</v>
      </c>
      <c r="D893" s="66" t="s">
        <v>459</v>
      </c>
      <c r="E893" s="61" t="str">
        <f t="shared" si="116"/>
        <v>FG</v>
      </c>
      <c r="F893" s="61" t="str">
        <f t="shared" si="117"/>
        <v>DSV</v>
      </c>
      <c r="G893" s="59" t="str">
        <f t="shared" si="118"/>
        <v xml:space="preserve">E3E  </v>
      </c>
      <c r="H893" s="59" t="str">
        <f t="shared" si="119"/>
        <v xml:space="preserve">00NH100 </v>
      </c>
      <c r="I893" s="74" t="str">
        <f t="shared" si="114"/>
        <v xml:space="preserve">FGDSVE3E  00NH100 </v>
      </c>
      <c r="J893" s="68" t="str">
        <f t="shared" si="115"/>
        <v>FGDSVE3E00NH100</v>
      </c>
      <c r="K893" s="13"/>
      <c r="L893" s="14"/>
      <c r="M893" s="66" t="s">
        <v>802</v>
      </c>
      <c r="N893" s="13"/>
      <c r="O893" s="14"/>
      <c r="P893" s="66" t="s">
        <v>803</v>
      </c>
      <c r="Q893" s="13"/>
      <c r="R893" s="15"/>
      <c r="S893" s="66" t="s">
        <v>804</v>
      </c>
      <c r="T893" s="70" t="s">
        <v>2274</v>
      </c>
    </row>
    <row r="894" spans="1:20" ht="12.75" customHeight="1">
      <c r="A894" s="62" t="s">
        <v>424</v>
      </c>
      <c r="B894" s="13" t="s">
        <v>539</v>
      </c>
      <c r="C894" s="14" t="s">
        <v>478</v>
      </c>
      <c r="D894" s="66" t="s">
        <v>462</v>
      </c>
      <c r="E894" s="61" t="str">
        <f t="shared" si="116"/>
        <v>FG</v>
      </c>
      <c r="F894" s="61" t="str">
        <f t="shared" si="117"/>
        <v>DSV</v>
      </c>
      <c r="G894" s="59" t="str">
        <f t="shared" si="118"/>
        <v xml:space="preserve">E3E  </v>
      </c>
      <c r="H894" s="59" t="str">
        <f t="shared" si="119"/>
        <v xml:space="preserve">00NH185 </v>
      </c>
      <c r="I894" s="74" t="str">
        <f t="shared" si="114"/>
        <v xml:space="preserve">FGDSVE3E  00NH185 </v>
      </c>
      <c r="J894" s="68" t="str">
        <f t="shared" si="115"/>
        <v>FGDSVE3E00NH185</v>
      </c>
      <c r="K894" s="13"/>
      <c r="L894" s="14"/>
      <c r="M894" s="66" t="s">
        <v>805</v>
      </c>
      <c r="N894" s="13"/>
      <c r="O894" s="14"/>
      <c r="P894" s="66" t="s">
        <v>806</v>
      </c>
      <c r="Q894" s="13"/>
      <c r="R894" s="15"/>
      <c r="S894" s="66" t="s">
        <v>807</v>
      </c>
      <c r="T894" s="70" t="s">
        <v>2274</v>
      </c>
    </row>
    <row r="895" spans="1:20" ht="12.75" customHeight="1">
      <c r="A895" s="62" t="s">
        <v>424</v>
      </c>
      <c r="B895" s="13" t="s">
        <v>539</v>
      </c>
      <c r="C895" s="14" t="s">
        <v>478</v>
      </c>
      <c r="D895" s="66" t="s">
        <v>808</v>
      </c>
      <c r="E895" s="61" t="str">
        <f t="shared" si="116"/>
        <v>FG</v>
      </c>
      <c r="F895" s="61" t="str">
        <f t="shared" si="117"/>
        <v>DSV</v>
      </c>
      <c r="G895" s="59" t="str">
        <f t="shared" si="118"/>
        <v xml:space="preserve">E3E  </v>
      </c>
      <c r="H895" s="59" t="str">
        <f t="shared" si="119"/>
        <v xml:space="preserve">123NH   </v>
      </c>
      <c r="I895" s="74" t="str">
        <f t="shared" si="114"/>
        <v xml:space="preserve">FGDSVE3E  123NH   </v>
      </c>
      <c r="J895" s="68" t="str">
        <f t="shared" si="115"/>
        <v>FGDSVE3E123NH</v>
      </c>
      <c r="K895" s="13"/>
      <c r="L895" s="14"/>
      <c r="M895" s="66" t="s">
        <v>809</v>
      </c>
      <c r="N895" s="13"/>
      <c r="O895" s="14"/>
      <c r="P895" s="66" t="s">
        <v>810</v>
      </c>
      <c r="Q895" s="13"/>
      <c r="R895" s="15"/>
      <c r="S895" s="66" t="s">
        <v>811</v>
      </c>
      <c r="T895" s="70" t="s">
        <v>2274</v>
      </c>
    </row>
    <row r="896" spans="1:20" ht="12.75" customHeight="1">
      <c r="A896" s="62" t="s">
        <v>424</v>
      </c>
      <c r="B896" s="13" t="s">
        <v>539</v>
      </c>
      <c r="C896" s="14" t="s">
        <v>478</v>
      </c>
      <c r="D896" s="66" t="s">
        <v>777</v>
      </c>
      <c r="E896" s="61" t="str">
        <f t="shared" si="116"/>
        <v>FG</v>
      </c>
      <c r="F896" s="61" t="str">
        <f t="shared" si="117"/>
        <v>DSV</v>
      </c>
      <c r="G896" s="59" t="str">
        <f t="shared" si="118"/>
        <v xml:space="preserve">E3E  </v>
      </c>
      <c r="H896" s="59" t="str">
        <f t="shared" si="119"/>
        <v xml:space="preserve">ACC     </v>
      </c>
      <c r="I896" s="74" t="str">
        <f t="shared" si="114"/>
        <v xml:space="preserve">FGDSVE3E  ACC     </v>
      </c>
      <c r="J896" s="68" t="str">
        <f t="shared" si="115"/>
        <v>FGDSVE3EACC</v>
      </c>
      <c r="K896" s="13"/>
      <c r="L896" s="14"/>
      <c r="M896" s="66" t="s">
        <v>296</v>
      </c>
      <c r="N896" s="13"/>
      <c r="O896" s="14"/>
      <c r="P896" s="66" t="s">
        <v>812</v>
      </c>
      <c r="Q896" s="13"/>
      <c r="R896" s="15"/>
      <c r="S896" s="66" t="s">
        <v>297</v>
      </c>
      <c r="T896" s="70" t="s">
        <v>2274</v>
      </c>
    </row>
    <row r="897" spans="1:20" ht="12.75" customHeight="1">
      <c r="A897" s="62" t="s">
        <v>424</v>
      </c>
      <c r="B897" s="13" t="s">
        <v>539</v>
      </c>
      <c r="C897" s="14" t="s">
        <v>813</v>
      </c>
      <c r="D897" s="66" t="s">
        <v>494</v>
      </c>
      <c r="E897" s="61" t="str">
        <f t="shared" si="116"/>
        <v>FG</v>
      </c>
      <c r="F897" s="61" t="str">
        <f t="shared" si="117"/>
        <v>DSV</v>
      </c>
      <c r="G897" s="59" t="str">
        <f t="shared" si="118"/>
        <v xml:space="preserve">E3O  </v>
      </c>
      <c r="H897" s="59" t="str">
        <f t="shared" si="119"/>
        <v xml:space="preserve">00NH60  </v>
      </c>
      <c r="I897" s="74" t="str">
        <f t="shared" si="114"/>
        <v xml:space="preserve">FGDSVE3O  00NH60  </v>
      </c>
      <c r="J897" s="68" t="str">
        <f t="shared" si="115"/>
        <v>FGDSVE3O00NH60</v>
      </c>
      <c r="K897" s="13"/>
      <c r="L897" s="14"/>
      <c r="M897" s="66" t="s">
        <v>814</v>
      </c>
      <c r="N897" s="13"/>
      <c r="O897" s="14"/>
      <c r="P897" s="66" t="s">
        <v>815</v>
      </c>
      <c r="Q897" s="13"/>
      <c r="R897" s="15"/>
      <c r="S897" s="66" t="s">
        <v>816</v>
      </c>
      <c r="T897" s="70" t="s">
        <v>2274</v>
      </c>
    </row>
    <row r="898" spans="1:20" ht="12.75" customHeight="1">
      <c r="A898" s="62" t="s">
        <v>424</v>
      </c>
      <c r="B898" s="13" t="s">
        <v>539</v>
      </c>
      <c r="C898" s="14" t="s">
        <v>813</v>
      </c>
      <c r="D898" s="66" t="s">
        <v>459</v>
      </c>
      <c r="E898" s="61" t="str">
        <f t="shared" si="116"/>
        <v>FG</v>
      </c>
      <c r="F898" s="61" t="str">
        <f t="shared" si="117"/>
        <v>DSV</v>
      </c>
      <c r="G898" s="59" t="str">
        <f t="shared" si="118"/>
        <v xml:space="preserve">E3O  </v>
      </c>
      <c r="H898" s="59" t="str">
        <f t="shared" si="119"/>
        <v xml:space="preserve">00NH100 </v>
      </c>
      <c r="I898" s="74" t="str">
        <f t="shared" si="114"/>
        <v xml:space="preserve">FGDSVE3O  00NH100 </v>
      </c>
      <c r="J898" s="68" t="str">
        <f t="shared" si="115"/>
        <v>FGDSVE3O00NH100</v>
      </c>
      <c r="K898" s="13"/>
      <c r="L898" s="14"/>
      <c r="M898" s="66" t="s">
        <v>817</v>
      </c>
      <c r="N898" s="13"/>
      <c r="O898" s="14"/>
      <c r="P898" s="66" t="s">
        <v>818</v>
      </c>
      <c r="Q898" s="13"/>
      <c r="R898" s="15"/>
      <c r="S898" s="66" t="s">
        <v>819</v>
      </c>
      <c r="T898" s="70" t="s">
        <v>2274</v>
      </c>
    </row>
    <row r="899" spans="1:20" ht="12.75" customHeight="1">
      <c r="A899" s="62" t="s">
        <v>424</v>
      </c>
      <c r="B899" s="13" t="s">
        <v>539</v>
      </c>
      <c r="C899" s="14" t="s">
        <v>813</v>
      </c>
      <c r="D899" s="66" t="s">
        <v>462</v>
      </c>
      <c r="E899" s="61" t="str">
        <f t="shared" si="116"/>
        <v>FG</v>
      </c>
      <c r="F899" s="61" t="str">
        <f t="shared" si="117"/>
        <v>DSV</v>
      </c>
      <c r="G899" s="59" t="str">
        <f t="shared" si="118"/>
        <v xml:space="preserve">E3O  </v>
      </c>
      <c r="H899" s="59" t="str">
        <f t="shared" si="119"/>
        <v xml:space="preserve">00NH185 </v>
      </c>
      <c r="I899" s="74" t="str">
        <f t="shared" si="114"/>
        <v xml:space="preserve">FGDSVE3O  00NH185 </v>
      </c>
      <c r="J899" s="68" t="str">
        <f t="shared" si="115"/>
        <v>FGDSVE3O00NH185</v>
      </c>
      <c r="K899" s="13"/>
      <c r="L899" s="14"/>
      <c r="M899" s="66" t="s">
        <v>820</v>
      </c>
      <c r="N899" s="13"/>
      <c r="O899" s="14"/>
      <c r="P899" s="66" t="s">
        <v>821</v>
      </c>
      <c r="Q899" s="13"/>
      <c r="R899" s="15"/>
      <c r="S899" s="66" t="s">
        <v>822</v>
      </c>
      <c r="T899" s="70" t="s">
        <v>2274</v>
      </c>
    </row>
    <row r="900" spans="1:20" ht="12.75" customHeight="1">
      <c r="A900" s="62" t="s">
        <v>424</v>
      </c>
      <c r="B900" s="13" t="s">
        <v>539</v>
      </c>
      <c r="C900" s="14" t="s">
        <v>813</v>
      </c>
      <c r="D900" s="66" t="s">
        <v>808</v>
      </c>
      <c r="E900" s="61" t="str">
        <f t="shared" si="116"/>
        <v>FG</v>
      </c>
      <c r="F900" s="61" t="str">
        <f t="shared" si="117"/>
        <v>DSV</v>
      </c>
      <c r="G900" s="59" t="str">
        <f t="shared" si="118"/>
        <v xml:space="preserve">E3O  </v>
      </c>
      <c r="H900" s="59" t="str">
        <f t="shared" si="119"/>
        <v xml:space="preserve">123NH   </v>
      </c>
      <c r="I900" s="74" t="str">
        <f t="shared" si="114"/>
        <v xml:space="preserve">FGDSVE3O  123NH   </v>
      </c>
      <c r="J900" s="68" t="str">
        <f t="shared" si="115"/>
        <v>FGDSVE3O123NH</v>
      </c>
      <c r="K900" s="13"/>
      <c r="L900" s="14"/>
      <c r="M900" s="66" t="s">
        <v>823</v>
      </c>
      <c r="N900" s="13"/>
      <c r="O900" s="14"/>
      <c r="P900" s="66" t="s">
        <v>824</v>
      </c>
      <c r="Q900" s="13"/>
      <c r="R900" s="15"/>
      <c r="S900" s="66" t="s">
        <v>825</v>
      </c>
      <c r="T900" s="70" t="s">
        <v>2274</v>
      </c>
    </row>
    <row r="901" spans="1:20" ht="12.75" customHeight="1">
      <c r="A901" s="62" t="s">
        <v>424</v>
      </c>
      <c r="B901" s="13" t="s">
        <v>539</v>
      </c>
      <c r="C901" s="14" t="s">
        <v>813</v>
      </c>
      <c r="D901" s="66" t="s">
        <v>777</v>
      </c>
      <c r="E901" s="61" t="str">
        <f t="shared" si="116"/>
        <v>FG</v>
      </c>
      <c r="F901" s="61" t="str">
        <f t="shared" si="117"/>
        <v>DSV</v>
      </c>
      <c r="G901" s="59" t="str">
        <f t="shared" si="118"/>
        <v xml:space="preserve">E3O  </v>
      </c>
      <c r="H901" s="59" t="str">
        <f t="shared" si="119"/>
        <v xml:space="preserve">ACC     </v>
      </c>
      <c r="I901" s="74" t="str">
        <f t="shared" si="114"/>
        <v xml:space="preserve">FGDSVE3O  ACC     </v>
      </c>
      <c r="J901" s="68" t="str">
        <f t="shared" si="115"/>
        <v>FGDSVE3OACC</v>
      </c>
      <c r="K901" s="13"/>
      <c r="L901" s="14"/>
      <c r="M901" s="66" t="s">
        <v>298</v>
      </c>
      <c r="N901" s="13"/>
      <c r="O901" s="14"/>
      <c r="P901" s="66" t="s">
        <v>826</v>
      </c>
      <c r="Q901" s="13"/>
      <c r="R901" s="15"/>
      <c r="S901" s="66" t="s">
        <v>299</v>
      </c>
      <c r="T901" s="70" t="s">
        <v>2274</v>
      </c>
    </row>
    <row r="902" spans="1:20" ht="12.75" customHeight="1">
      <c r="A902" s="62" t="s">
        <v>424</v>
      </c>
      <c r="B902" s="13" t="s">
        <v>539</v>
      </c>
      <c r="C902" s="14" t="s">
        <v>827</v>
      </c>
      <c r="D902" s="66" t="s">
        <v>494</v>
      </c>
      <c r="E902" s="61" t="str">
        <f t="shared" si="116"/>
        <v>FG</v>
      </c>
      <c r="F902" s="61" t="str">
        <f t="shared" si="117"/>
        <v>DSV</v>
      </c>
      <c r="G902" s="59" t="str">
        <f t="shared" si="118"/>
        <v xml:space="preserve">E3H  </v>
      </c>
      <c r="H902" s="59" t="str">
        <f t="shared" si="119"/>
        <v xml:space="preserve">00NH60  </v>
      </c>
      <c r="I902" s="74" t="str">
        <f t="shared" ref="I902:I935" si="120">E902&amp;F902&amp;G902&amp;H902</f>
        <v xml:space="preserve">FGDSVE3H  00NH60  </v>
      </c>
      <c r="J902" s="68" t="str">
        <f t="shared" si="115"/>
        <v>FGDSVE3H00NH60</v>
      </c>
      <c r="K902" s="13"/>
      <c r="L902" s="14"/>
      <c r="M902" s="66" t="s">
        <v>828</v>
      </c>
      <c r="N902" s="13"/>
      <c r="O902" s="14"/>
      <c r="P902" s="66" t="s">
        <v>829</v>
      </c>
      <c r="Q902" s="13"/>
      <c r="R902" s="15"/>
      <c r="S902" s="66" t="s">
        <v>830</v>
      </c>
      <c r="T902" s="70" t="s">
        <v>2274</v>
      </c>
    </row>
    <row r="903" spans="1:20" ht="12.75" customHeight="1">
      <c r="A903" s="62" t="s">
        <v>424</v>
      </c>
      <c r="B903" s="13" t="s">
        <v>539</v>
      </c>
      <c r="C903" s="14" t="s">
        <v>827</v>
      </c>
      <c r="D903" s="66" t="s">
        <v>459</v>
      </c>
      <c r="E903" s="61" t="str">
        <f t="shared" si="116"/>
        <v>FG</v>
      </c>
      <c r="F903" s="61" t="str">
        <f t="shared" si="117"/>
        <v>DSV</v>
      </c>
      <c r="G903" s="59" t="str">
        <f t="shared" si="118"/>
        <v xml:space="preserve">E3H  </v>
      </c>
      <c r="H903" s="59" t="str">
        <f t="shared" si="119"/>
        <v xml:space="preserve">00NH100 </v>
      </c>
      <c r="I903" s="74" t="str">
        <f t="shared" si="120"/>
        <v xml:space="preserve">FGDSVE3H  00NH100 </v>
      </c>
      <c r="J903" s="68" t="str">
        <f t="shared" si="115"/>
        <v>FGDSVE3H00NH100</v>
      </c>
      <c r="K903" s="13"/>
      <c r="L903" s="14"/>
      <c r="M903" s="66" t="s">
        <v>831</v>
      </c>
      <c r="N903" s="13"/>
      <c r="O903" s="14"/>
      <c r="P903" s="66" t="s">
        <v>832</v>
      </c>
      <c r="Q903" s="13"/>
      <c r="R903" s="15"/>
      <c r="S903" s="66" t="s">
        <v>833</v>
      </c>
      <c r="T903" s="70" t="s">
        <v>2274</v>
      </c>
    </row>
    <row r="904" spans="1:20" ht="12.75" customHeight="1">
      <c r="A904" s="62" t="s">
        <v>424</v>
      </c>
      <c r="B904" s="13" t="s">
        <v>539</v>
      </c>
      <c r="C904" s="14" t="s">
        <v>827</v>
      </c>
      <c r="D904" s="66" t="s">
        <v>462</v>
      </c>
      <c r="E904" s="61" t="str">
        <f t="shared" si="116"/>
        <v>FG</v>
      </c>
      <c r="F904" s="61" t="str">
        <f t="shared" si="117"/>
        <v>DSV</v>
      </c>
      <c r="G904" s="59" t="str">
        <f t="shared" si="118"/>
        <v xml:space="preserve">E3H  </v>
      </c>
      <c r="H904" s="59" t="str">
        <f t="shared" si="119"/>
        <v xml:space="preserve">00NH185 </v>
      </c>
      <c r="I904" s="74" t="str">
        <f t="shared" si="120"/>
        <v xml:space="preserve">FGDSVE3H  00NH185 </v>
      </c>
      <c r="J904" s="68" t="str">
        <f t="shared" ref="J904:J935" si="121">CONCATENATE(A904,B904,C904,D904)</f>
        <v>FGDSVE3H00NH185</v>
      </c>
      <c r="K904" s="13"/>
      <c r="L904" s="14"/>
      <c r="M904" s="66" t="s">
        <v>834</v>
      </c>
      <c r="N904" s="13"/>
      <c r="O904" s="14"/>
      <c r="P904" s="66" t="s">
        <v>181</v>
      </c>
      <c r="Q904" s="13"/>
      <c r="R904" s="15"/>
      <c r="S904" s="66" t="s">
        <v>182</v>
      </c>
      <c r="T904" s="70" t="s">
        <v>2274</v>
      </c>
    </row>
    <row r="905" spans="1:20" ht="12.75" customHeight="1">
      <c r="A905" s="62" t="s">
        <v>424</v>
      </c>
      <c r="B905" s="13" t="s">
        <v>539</v>
      </c>
      <c r="C905" s="14" t="s">
        <v>827</v>
      </c>
      <c r="D905" s="66" t="s">
        <v>183</v>
      </c>
      <c r="E905" s="61" t="str">
        <f t="shared" si="116"/>
        <v>FG</v>
      </c>
      <c r="F905" s="61" t="str">
        <f t="shared" si="117"/>
        <v>DSV</v>
      </c>
      <c r="G905" s="59" t="str">
        <f t="shared" si="118"/>
        <v xml:space="preserve">E3H  </v>
      </c>
      <c r="H905" s="59" t="str">
        <f t="shared" si="119"/>
        <v>123NH185</v>
      </c>
      <c r="I905" s="74" t="str">
        <f t="shared" si="120"/>
        <v>FGDSVE3H  123NH185</v>
      </c>
      <c r="J905" s="68" t="str">
        <f t="shared" si="121"/>
        <v>FGDSVE3H123NH185</v>
      </c>
      <c r="K905" s="13"/>
      <c r="L905" s="14"/>
      <c r="M905" s="66" t="s">
        <v>184</v>
      </c>
      <c r="N905" s="13"/>
      <c r="O905" s="14"/>
      <c r="P905" s="66" t="s">
        <v>185</v>
      </c>
      <c r="Q905" s="13"/>
      <c r="R905" s="15"/>
      <c r="S905" s="66" t="s">
        <v>186</v>
      </c>
      <c r="T905" s="70" t="s">
        <v>2274</v>
      </c>
    </row>
    <row r="906" spans="1:20" ht="12.75" customHeight="1">
      <c r="A906" s="62" t="s">
        <v>424</v>
      </c>
      <c r="B906" s="13" t="s">
        <v>539</v>
      </c>
      <c r="C906" s="14" t="s">
        <v>827</v>
      </c>
      <c r="D906" s="66" t="s">
        <v>777</v>
      </c>
      <c r="E906" s="61" t="str">
        <f t="shared" ref="E906:E935" si="122">A906</f>
        <v>FG</v>
      </c>
      <c r="F906" s="61" t="str">
        <f t="shared" ref="F906:F935" si="123">IF(ISBLANK(B906),"   ",TEXT(B906,"00")&amp;LEFT("   ",3-LEN(TEXT(B906,"00"))))</f>
        <v>DSV</v>
      </c>
      <c r="G906" s="59" t="str">
        <f t="shared" ref="G906:G935" si="124">IF(ISBLANK(C906),"     ",TEXT(C906,"00")&amp;LEFT("     ",5-LEN(TEXT(C906,"00"))))</f>
        <v xml:space="preserve">E3H  </v>
      </c>
      <c r="H906" s="59" t="str">
        <f t="shared" ref="H906:H935" si="125">IF(ISBLANK(D906),"        ",TEXT(D906,"00")&amp;LEFT("        ",8-LEN(TEXT(D906,"00"))))</f>
        <v xml:space="preserve">ACC     </v>
      </c>
      <c r="I906" s="74" t="str">
        <f t="shared" si="120"/>
        <v xml:space="preserve">FGDSVE3H  ACC     </v>
      </c>
      <c r="J906" s="68" t="str">
        <f t="shared" si="121"/>
        <v>FGDSVE3HACC</v>
      </c>
      <c r="K906" s="13"/>
      <c r="L906" s="14"/>
      <c r="M906" s="66" t="s">
        <v>300</v>
      </c>
      <c r="N906" s="13"/>
      <c r="O906" s="14"/>
      <c r="P906" s="66" t="s">
        <v>187</v>
      </c>
      <c r="Q906" s="13"/>
      <c r="R906" s="15"/>
      <c r="S906" s="66" t="s">
        <v>301</v>
      </c>
      <c r="T906" s="70" t="s">
        <v>2274</v>
      </c>
    </row>
    <row r="907" spans="1:20" ht="12.75" customHeight="1">
      <c r="A907" s="62" t="s">
        <v>424</v>
      </c>
      <c r="B907" s="13" t="s">
        <v>539</v>
      </c>
      <c r="C907" s="14" t="s">
        <v>188</v>
      </c>
      <c r="D907" s="66" t="s">
        <v>494</v>
      </c>
      <c r="E907" s="61" t="str">
        <f t="shared" si="122"/>
        <v>FG</v>
      </c>
      <c r="F907" s="61" t="str">
        <f t="shared" si="123"/>
        <v>DSV</v>
      </c>
      <c r="G907" s="59" t="str">
        <f t="shared" si="124"/>
        <v xml:space="preserve">R20E </v>
      </c>
      <c r="H907" s="59" t="str">
        <f t="shared" si="125"/>
        <v xml:space="preserve">00NH60  </v>
      </c>
      <c r="I907" s="74" t="str">
        <f t="shared" si="120"/>
        <v xml:space="preserve">FGDSVR20E 00NH60  </v>
      </c>
      <c r="J907" s="68" t="str">
        <f t="shared" si="121"/>
        <v>FGDSVR20E00NH60</v>
      </c>
      <c r="K907" s="13"/>
      <c r="L907" s="14"/>
      <c r="M907" s="66" t="s">
        <v>546</v>
      </c>
      <c r="N907" s="13"/>
      <c r="O907" s="14"/>
      <c r="P907" s="66" t="s">
        <v>189</v>
      </c>
      <c r="Q907" s="13"/>
      <c r="R907" s="15"/>
      <c r="S907" s="66" t="s">
        <v>190</v>
      </c>
      <c r="T907" s="70" t="s">
        <v>2274</v>
      </c>
    </row>
    <row r="908" spans="1:20" ht="12.75" customHeight="1">
      <c r="A908" s="62" t="s">
        <v>424</v>
      </c>
      <c r="B908" s="13" t="s">
        <v>539</v>
      </c>
      <c r="C908" s="14" t="s">
        <v>188</v>
      </c>
      <c r="D908" s="66" t="s">
        <v>459</v>
      </c>
      <c r="E908" s="61" t="str">
        <f t="shared" si="122"/>
        <v>FG</v>
      </c>
      <c r="F908" s="61" t="str">
        <f t="shared" si="123"/>
        <v>DSV</v>
      </c>
      <c r="G908" s="59" t="str">
        <f t="shared" si="124"/>
        <v xml:space="preserve">R20E </v>
      </c>
      <c r="H908" s="59" t="str">
        <f t="shared" si="125"/>
        <v xml:space="preserve">00NH100 </v>
      </c>
      <c r="I908" s="74" t="str">
        <f t="shared" si="120"/>
        <v xml:space="preserve">FGDSVR20E 00NH100 </v>
      </c>
      <c r="J908" s="68" t="str">
        <f t="shared" si="121"/>
        <v>FGDSVR20E00NH100</v>
      </c>
      <c r="K908" s="13"/>
      <c r="L908" s="14"/>
      <c r="M908" s="66" t="s">
        <v>802</v>
      </c>
      <c r="N908" s="13"/>
      <c r="O908" s="14"/>
      <c r="P908" s="66" t="s">
        <v>191</v>
      </c>
      <c r="Q908" s="13"/>
      <c r="R908" s="15"/>
      <c r="S908" s="66" t="s">
        <v>192</v>
      </c>
      <c r="T908" s="70" t="s">
        <v>2274</v>
      </c>
    </row>
    <row r="909" spans="1:20" ht="12.75" customHeight="1">
      <c r="A909" s="62" t="s">
        <v>424</v>
      </c>
      <c r="B909" s="13" t="s">
        <v>539</v>
      </c>
      <c r="C909" s="14" t="s">
        <v>188</v>
      </c>
      <c r="D909" s="66" t="s">
        <v>462</v>
      </c>
      <c r="E909" s="61" t="str">
        <f t="shared" si="122"/>
        <v>FG</v>
      </c>
      <c r="F909" s="61" t="str">
        <f t="shared" si="123"/>
        <v>DSV</v>
      </c>
      <c r="G909" s="59" t="str">
        <f t="shared" si="124"/>
        <v xml:space="preserve">R20E </v>
      </c>
      <c r="H909" s="59" t="str">
        <f t="shared" si="125"/>
        <v xml:space="preserve">00NH185 </v>
      </c>
      <c r="I909" s="74" t="str">
        <f t="shared" si="120"/>
        <v xml:space="preserve">FGDSVR20E 00NH185 </v>
      </c>
      <c r="J909" s="68" t="str">
        <f t="shared" si="121"/>
        <v>FGDSVR20E00NH185</v>
      </c>
      <c r="K909" s="13"/>
      <c r="L909" s="14"/>
      <c r="M909" s="66" t="s">
        <v>805</v>
      </c>
      <c r="N909" s="13"/>
      <c r="O909" s="14"/>
      <c r="P909" s="66" t="s">
        <v>193</v>
      </c>
      <c r="Q909" s="13"/>
      <c r="R909" s="15"/>
      <c r="S909" s="66" t="s">
        <v>194</v>
      </c>
      <c r="T909" s="70" t="s">
        <v>2274</v>
      </c>
    </row>
    <row r="910" spans="1:20" ht="12.75" customHeight="1">
      <c r="A910" s="62" t="s">
        <v>424</v>
      </c>
      <c r="B910" s="13" t="s">
        <v>539</v>
      </c>
      <c r="C910" s="14" t="s">
        <v>188</v>
      </c>
      <c r="D910" s="66" t="s">
        <v>183</v>
      </c>
      <c r="E910" s="61" t="str">
        <f t="shared" si="122"/>
        <v>FG</v>
      </c>
      <c r="F910" s="61" t="str">
        <f t="shared" si="123"/>
        <v>DSV</v>
      </c>
      <c r="G910" s="59" t="str">
        <f t="shared" si="124"/>
        <v xml:space="preserve">R20E </v>
      </c>
      <c r="H910" s="59" t="str">
        <f t="shared" si="125"/>
        <v>123NH185</v>
      </c>
      <c r="I910" s="74" t="str">
        <f t="shared" si="120"/>
        <v>FGDSVR20E 123NH185</v>
      </c>
      <c r="J910" s="68" t="str">
        <f t="shared" si="121"/>
        <v>FGDSVR20E123NH185</v>
      </c>
      <c r="K910" s="13"/>
      <c r="L910" s="14"/>
      <c r="M910" s="66" t="s">
        <v>809</v>
      </c>
      <c r="N910" s="13"/>
      <c r="O910" s="14"/>
      <c r="P910" s="66" t="s">
        <v>195</v>
      </c>
      <c r="Q910" s="13"/>
      <c r="R910" s="15"/>
      <c r="S910" s="66" t="s">
        <v>196</v>
      </c>
      <c r="T910" s="70" t="s">
        <v>2274</v>
      </c>
    </row>
    <row r="911" spans="1:20" ht="12.75" customHeight="1">
      <c r="A911" s="62" t="s">
        <v>424</v>
      </c>
      <c r="B911" s="13" t="s">
        <v>539</v>
      </c>
      <c r="C911" s="14" t="s">
        <v>188</v>
      </c>
      <c r="D911" s="66" t="s">
        <v>777</v>
      </c>
      <c r="E911" s="61" t="str">
        <f t="shared" si="122"/>
        <v>FG</v>
      </c>
      <c r="F911" s="61" t="str">
        <f t="shared" si="123"/>
        <v>DSV</v>
      </c>
      <c r="G911" s="59" t="str">
        <f t="shared" si="124"/>
        <v xml:space="preserve">R20E </v>
      </c>
      <c r="H911" s="59" t="str">
        <f t="shared" si="125"/>
        <v xml:space="preserve">ACC     </v>
      </c>
      <c r="I911" s="74" t="str">
        <f t="shared" si="120"/>
        <v xml:space="preserve">FGDSVR20E ACC     </v>
      </c>
      <c r="J911" s="68" t="str">
        <f t="shared" si="121"/>
        <v>FGDSVR20EACC</v>
      </c>
      <c r="K911" s="13"/>
      <c r="L911" s="14"/>
      <c r="M911" s="66" t="s">
        <v>302</v>
      </c>
      <c r="N911" s="13"/>
      <c r="O911" s="14"/>
      <c r="P911" s="66" t="s">
        <v>197</v>
      </c>
      <c r="Q911" s="13"/>
      <c r="R911" s="15"/>
      <c r="S911" s="66" t="s">
        <v>198</v>
      </c>
      <c r="T911" s="70" t="s">
        <v>2274</v>
      </c>
    </row>
    <row r="912" spans="1:20" ht="12.75" customHeight="1">
      <c r="A912" s="62" t="s">
        <v>424</v>
      </c>
      <c r="B912" s="13" t="s">
        <v>539</v>
      </c>
      <c r="C912" s="14" t="s">
        <v>199</v>
      </c>
      <c r="D912" s="66" t="s">
        <v>494</v>
      </c>
      <c r="E912" s="61" t="str">
        <f t="shared" si="122"/>
        <v>FG</v>
      </c>
      <c r="F912" s="61" t="str">
        <f t="shared" si="123"/>
        <v>DSV</v>
      </c>
      <c r="G912" s="59" t="str">
        <f t="shared" si="124"/>
        <v xml:space="preserve">R20H </v>
      </c>
      <c r="H912" s="59" t="str">
        <f t="shared" si="125"/>
        <v xml:space="preserve">00NH60  </v>
      </c>
      <c r="I912" s="74" t="str">
        <f t="shared" si="120"/>
        <v xml:space="preserve">FGDSVR20H 00NH60  </v>
      </c>
      <c r="J912" s="68" t="str">
        <f t="shared" si="121"/>
        <v>FGDSVR20H00NH60</v>
      </c>
      <c r="K912" s="13"/>
      <c r="L912" s="14"/>
      <c r="M912" s="66" t="s">
        <v>200</v>
      </c>
      <c r="N912" s="13"/>
      <c r="O912" s="14"/>
      <c r="P912" s="66" t="s">
        <v>341</v>
      </c>
      <c r="Q912" s="13"/>
      <c r="R912" s="15"/>
      <c r="S912" s="66" t="s">
        <v>306</v>
      </c>
      <c r="T912" s="70" t="s">
        <v>2274</v>
      </c>
    </row>
    <row r="913" spans="1:20" ht="12.75" customHeight="1">
      <c r="A913" s="62" t="s">
        <v>424</v>
      </c>
      <c r="B913" s="13" t="s">
        <v>539</v>
      </c>
      <c r="C913" s="14" t="s">
        <v>199</v>
      </c>
      <c r="D913" s="66" t="s">
        <v>459</v>
      </c>
      <c r="E913" s="61" t="str">
        <f t="shared" si="122"/>
        <v>FG</v>
      </c>
      <c r="F913" s="61" t="str">
        <f t="shared" si="123"/>
        <v>DSV</v>
      </c>
      <c r="G913" s="59" t="str">
        <f t="shared" si="124"/>
        <v xml:space="preserve">R20H </v>
      </c>
      <c r="H913" s="59" t="str">
        <f t="shared" si="125"/>
        <v xml:space="preserve">00NH100 </v>
      </c>
      <c r="I913" s="74" t="str">
        <f t="shared" si="120"/>
        <v xml:space="preserve">FGDSVR20H 00NH100 </v>
      </c>
      <c r="J913" s="68" t="str">
        <f t="shared" si="121"/>
        <v>FGDSVR20H00NH100</v>
      </c>
      <c r="K913" s="13"/>
      <c r="L913" s="14"/>
      <c r="M913" s="66" t="s">
        <v>831</v>
      </c>
      <c r="N913" s="13"/>
      <c r="O913" s="14"/>
      <c r="P913" s="66" t="s">
        <v>342</v>
      </c>
      <c r="Q913" s="13"/>
      <c r="R913" s="15"/>
      <c r="S913" s="66" t="s">
        <v>307</v>
      </c>
      <c r="T913" s="70" t="s">
        <v>2274</v>
      </c>
    </row>
    <row r="914" spans="1:20" ht="12.75" customHeight="1">
      <c r="A914" s="62" t="s">
        <v>424</v>
      </c>
      <c r="B914" s="13" t="s">
        <v>539</v>
      </c>
      <c r="C914" s="14" t="s">
        <v>199</v>
      </c>
      <c r="D914" s="66" t="s">
        <v>462</v>
      </c>
      <c r="E914" s="61" t="str">
        <f t="shared" si="122"/>
        <v>FG</v>
      </c>
      <c r="F914" s="61" t="str">
        <f t="shared" si="123"/>
        <v>DSV</v>
      </c>
      <c r="G914" s="59" t="str">
        <f t="shared" si="124"/>
        <v xml:space="preserve">R20H </v>
      </c>
      <c r="H914" s="59" t="str">
        <f t="shared" si="125"/>
        <v xml:space="preserve">00NH185 </v>
      </c>
      <c r="I914" s="74" t="str">
        <f t="shared" si="120"/>
        <v xml:space="preserve">FGDSVR20H 00NH185 </v>
      </c>
      <c r="J914" s="68" t="str">
        <f t="shared" si="121"/>
        <v>FGDSVR20H00NH185</v>
      </c>
      <c r="K914" s="13"/>
      <c r="L914" s="14"/>
      <c r="M914" s="66" t="s">
        <v>834</v>
      </c>
      <c r="N914" s="13"/>
      <c r="O914" s="14"/>
      <c r="P914" s="66" t="s">
        <v>181</v>
      </c>
      <c r="Q914" s="13"/>
      <c r="R914" s="15"/>
      <c r="S914" s="66" t="s">
        <v>182</v>
      </c>
      <c r="T914" s="70" t="s">
        <v>2274</v>
      </c>
    </row>
    <row r="915" spans="1:20" ht="12.75" customHeight="1">
      <c r="A915" s="62" t="s">
        <v>424</v>
      </c>
      <c r="B915" s="13" t="s">
        <v>539</v>
      </c>
      <c r="C915" s="14" t="s">
        <v>199</v>
      </c>
      <c r="D915" s="66" t="s">
        <v>183</v>
      </c>
      <c r="E915" s="61" t="str">
        <f t="shared" si="122"/>
        <v>FG</v>
      </c>
      <c r="F915" s="61" t="str">
        <f t="shared" si="123"/>
        <v>DSV</v>
      </c>
      <c r="G915" s="59" t="str">
        <f t="shared" si="124"/>
        <v xml:space="preserve">R20H </v>
      </c>
      <c r="H915" s="59" t="str">
        <f t="shared" si="125"/>
        <v>123NH185</v>
      </c>
      <c r="I915" s="74" t="str">
        <f t="shared" si="120"/>
        <v>FGDSVR20H 123NH185</v>
      </c>
      <c r="J915" s="68" t="str">
        <f t="shared" si="121"/>
        <v>FGDSVR20H123NH185</v>
      </c>
      <c r="K915" s="13"/>
      <c r="L915" s="14"/>
      <c r="M915" s="66" t="s">
        <v>184</v>
      </c>
      <c r="N915" s="13"/>
      <c r="O915" s="14"/>
      <c r="P915" s="66" t="s">
        <v>343</v>
      </c>
      <c r="Q915" s="13"/>
      <c r="R915" s="15"/>
      <c r="S915" s="66" t="s">
        <v>308</v>
      </c>
      <c r="T915" s="70" t="s">
        <v>2274</v>
      </c>
    </row>
    <row r="916" spans="1:20" ht="12.75" customHeight="1">
      <c r="A916" s="62" t="s">
        <v>424</v>
      </c>
      <c r="B916" s="13" t="s">
        <v>539</v>
      </c>
      <c r="C916" s="14" t="s">
        <v>199</v>
      </c>
      <c r="D916" s="66" t="s">
        <v>777</v>
      </c>
      <c r="E916" s="61" t="str">
        <f t="shared" si="122"/>
        <v>FG</v>
      </c>
      <c r="F916" s="61" t="str">
        <f t="shared" si="123"/>
        <v>DSV</v>
      </c>
      <c r="G916" s="59" t="str">
        <f t="shared" si="124"/>
        <v xml:space="preserve">R20H </v>
      </c>
      <c r="H916" s="59" t="str">
        <f t="shared" si="125"/>
        <v xml:space="preserve">ACC     </v>
      </c>
      <c r="I916" s="74" t="str">
        <f t="shared" si="120"/>
        <v xml:space="preserve">FGDSVR20H ACC     </v>
      </c>
      <c r="J916" s="68" t="str">
        <f t="shared" si="121"/>
        <v>FGDSVR20HACC</v>
      </c>
      <c r="K916" s="13"/>
      <c r="L916" s="14"/>
      <c r="M916" s="66" t="s">
        <v>201</v>
      </c>
      <c r="N916" s="13"/>
      <c r="O916" s="14"/>
      <c r="P916" s="66" t="s">
        <v>202</v>
      </c>
      <c r="Q916" s="13"/>
      <c r="R916" s="15"/>
      <c r="S916" s="66" t="s">
        <v>309</v>
      </c>
      <c r="T916" s="70" t="s">
        <v>2274</v>
      </c>
    </row>
    <row r="917" spans="1:20" ht="12.75" customHeight="1">
      <c r="A917" s="62" t="s">
        <v>424</v>
      </c>
      <c r="B917" s="13" t="s">
        <v>539</v>
      </c>
      <c r="C917" s="14" t="s">
        <v>203</v>
      </c>
      <c r="D917" s="66" t="s">
        <v>494</v>
      </c>
      <c r="E917" s="61" t="str">
        <f t="shared" si="122"/>
        <v>FG</v>
      </c>
      <c r="F917" s="61" t="str">
        <f t="shared" si="123"/>
        <v>DSV</v>
      </c>
      <c r="G917" s="59" t="str">
        <f t="shared" si="124"/>
        <v xml:space="preserve">R20O </v>
      </c>
      <c r="H917" s="59" t="str">
        <f t="shared" si="125"/>
        <v xml:space="preserve">00NH60  </v>
      </c>
      <c r="I917" s="74" t="str">
        <f t="shared" si="120"/>
        <v xml:space="preserve">FGDSVR20O 00NH60  </v>
      </c>
      <c r="J917" s="68" t="str">
        <f t="shared" si="121"/>
        <v>FGDSVR20O00NH60</v>
      </c>
      <c r="K917" s="13"/>
      <c r="L917" s="14"/>
      <c r="M917" s="66" t="s">
        <v>204</v>
      </c>
      <c r="N917" s="13"/>
      <c r="O917" s="14"/>
      <c r="P917" s="66" t="s">
        <v>344</v>
      </c>
      <c r="Q917" s="13"/>
      <c r="R917" s="15"/>
      <c r="S917" s="66" t="s">
        <v>205</v>
      </c>
      <c r="T917" s="70" t="s">
        <v>2274</v>
      </c>
    </row>
    <row r="918" spans="1:20" ht="12.75" customHeight="1">
      <c r="A918" s="62" t="s">
        <v>424</v>
      </c>
      <c r="B918" s="13" t="s">
        <v>539</v>
      </c>
      <c r="C918" s="14" t="s">
        <v>203</v>
      </c>
      <c r="D918" s="66" t="s">
        <v>459</v>
      </c>
      <c r="E918" s="61" t="str">
        <f t="shared" si="122"/>
        <v>FG</v>
      </c>
      <c r="F918" s="61" t="str">
        <f t="shared" si="123"/>
        <v>DSV</v>
      </c>
      <c r="G918" s="59" t="str">
        <f t="shared" si="124"/>
        <v xml:space="preserve">R20O </v>
      </c>
      <c r="H918" s="59" t="str">
        <f t="shared" si="125"/>
        <v xml:space="preserve">00NH100 </v>
      </c>
      <c r="I918" s="74" t="str">
        <f t="shared" si="120"/>
        <v xml:space="preserve">FGDSVR20O 00NH100 </v>
      </c>
      <c r="J918" s="68" t="str">
        <f t="shared" si="121"/>
        <v>FGDSVR20O00NH100</v>
      </c>
      <c r="K918" s="13"/>
      <c r="L918" s="14"/>
      <c r="M918" s="66" t="s">
        <v>206</v>
      </c>
      <c r="N918" s="13"/>
      <c r="O918" s="14"/>
      <c r="P918" s="66" t="s">
        <v>345</v>
      </c>
      <c r="Q918" s="13"/>
      <c r="R918" s="15"/>
      <c r="S918" s="66" t="s">
        <v>207</v>
      </c>
      <c r="T918" s="70" t="s">
        <v>2274</v>
      </c>
    </row>
    <row r="919" spans="1:20" ht="12.75" customHeight="1">
      <c r="A919" s="62" t="s">
        <v>424</v>
      </c>
      <c r="B919" s="13" t="s">
        <v>539</v>
      </c>
      <c r="C919" s="14" t="s">
        <v>203</v>
      </c>
      <c r="D919" s="66" t="s">
        <v>462</v>
      </c>
      <c r="E919" s="61" t="str">
        <f t="shared" si="122"/>
        <v>FG</v>
      </c>
      <c r="F919" s="61" t="str">
        <f t="shared" si="123"/>
        <v>DSV</v>
      </c>
      <c r="G919" s="59" t="str">
        <f t="shared" si="124"/>
        <v xml:space="preserve">R20O </v>
      </c>
      <c r="H919" s="59" t="str">
        <f t="shared" si="125"/>
        <v xml:space="preserve">00NH185 </v>
      </c>
      <c r="I919" s="74" t="str">
        <f t="shared" si="120"/>
        <v xml:space="preserve">FGDSVR20O 00NH185 </v>
      </c>
      <c r="J919" s="68" t="str">
        <f t="shared" si="121"/>
        <v>FGDSVR20O00NH185</v>
      </c>
      <c r="K919" s="13"/>
      <c r="L919" s="14"/>
      <c r="M919" s="66" t="s">
        <v>208</v>
      </c>
      <c r="N919" s="13"/>
      <c r="O919" s="14"/>
      <c r="P919" s="66" t="s">
        <v>346</v>
      </c>
      <c r="Q919" s="13"/>
      <c r="R919" s="15"/>
      <c r="S919" s="66" t="s">
        <v>209</v>
      </c>
      <c r="T919" s="70" t="s">
        <v>2274</v>
      </c>
    </row>
    <row r="920" spans="1:20" ht="12.75" customHeight="1">
      <c r="A920" s="62" t="s">
        <v>424</v>
      </c>
      <c r="B920" s="13" t="s">
        <v>539</v>
      </c>
      <c r="C920" s="14" t="s">
        <v>203</v>
      </c>
      <c r="D920" s="66" t="s">
        <v>183</v>
      </c>
      <c r="E920" s="61" t="str">
        <f t="shared" si="122"/>
        <v>FG</v>
      </c>
      <c r="F920" s="61" t="str">
        <f t="shared" si="123"/>
        <v>DSV</v>
      </c>
      <c r="G920" s="59" t="str">
        <f t="shared" si="124"/>
        <v xml:space="preserve">R20O </v>
      </c>
      <c r="H920" s="59" t="str">
        <f t="shared" si="125"/>
        <v>123NH185</v>
      </c>
      <c r="I920" s="74" t="str">
        <f t="shared" si="120"/>
        <v>FGDSVR20O 123NH185</v>
      </c>
      <c r="J920" s="68" t="str">
        <f t="shared" si="121"/>
        <v>FGDSVR20O123NH185</v>
      </c>
      <c r="K920" s="13"/>
      <c r="L920" s="14"/>
      <c r="M920" s="66" t="s">
        <v>210</v>
      </c>
      <c r="N920" s="13"/>
      <c r="O920" s="14"/>
      <c r="P920" s="66" t="s">
        <v>347</v>
      </c>
      <c r="Q920" s="13"/>
      <c r="R920" s="15"/>
      <c r="S920" s="66" t="s">
        <v>211</v>
      </c>
      <c r="T920" s="70" t="s">
        <v>2274</v>
      </c>
    </row>
    <row r="921" spans="1:20" ht="12.75" customHeight="1">
      <c r="A921" s="62" t="s">
        <v>424</v>
      </c>
      <c r="B921" s="13" t="s">
        <v>539</v>
      </c>
      <c r="C921" s="14" t="s">
        <v>203</v>
      </c>
      <c r="D921" s="66" t="s">
        <v>777</v>
      </c>
      <c r="E921" s="61" t="str">
        <f t="shared" si="122"/>
        <v>FG</v>
      </c>
      <c r="F921" s="61" t="str">
        <f t="shared" si="123"/>
        <v>DSV</v>
      </c>
      <c r="G921" s="59" t="str">
        <f t="shared" si="124"/>
        <v xml:space="preserve">R20O </v>
      </c>
      <c r="H921" s="59" t="str">
        <f t="shared" si="125"/>
        <v xml:space="preserve">ACC     </v>
      </c>
      <c r="I921" s="74" t="str">
        <f t="shared" si="120"/>
        <v xml:space="preserve">FGDSVR20O ACC     </v>
      </c>
      <c r="J921" s="68" t="str">
        <f t="shared" si="121"/>
        <v>FGDSVR20OACC</v>
      </c>
      <c r="K921" s="13"/>
      <c r="L921" s="14"/>
      <c r="M921" s="66" t="s">
        <v>212</v>
      </c>
      <c r="N921" s="13"/>
      <c r="O921" s="14"/>
      <c r="P921" s="66" t="s">
        <v>213</v>
      </c>
      <c r="Q921" s="13"/>
      <c r="R921" s="15"/>
      <c r="S921" s="66" t="s">
        <v>214</v>
      </c>
      <c r="T921" s="70" t="s">
        <v>2274</v>
      </c>
    </row>
    <row r="922" spans="1:20" ht="12.75" customHeight="1">
      <c r="A922" s="62" t="s">
        <v>424</v>
      </c>
      <c r="B922" s="13" t="s">
        <v>539</v>
      </c>
      <c r="C922" s="14" t="s">
        <v>215</v>
      </c>
      <c r="D922" s="66" t="s">
        <v>183</v>
      </c>
      <c r="E922" s="61" t="str">
        <f t="shared" si="122"/>
        <v>FG</v>
      </c>
      <c r="F922" s="61" t="str">
        <f t="shared" si="123"/>
        <v>DSV</v>
      </c>
      <c r="G922" s="59" t="str">
        <f t="shared" si="124"/>
        <v xml:space="preserve">NTE  </v>
      </c>
      <c r="H922" s="59" t="str">
        <f t="shared" si="125"/>
        <v>123NH185</v>
      </c>
      <c r="I922" s="74" t="str">
        <f t="shared" si="120"/>
        <v>FGDSVNTE  123NH185</v>
      </c>
      <c r="J922" s="68" t="str">
        <f t="shared" si="121"/>
        <v>FGDSVNTE123NH185</v>
      </c>
      <c r="K922" s="13"/>
      <c r="L922" s="14"/>
      <c r="M922" s="66" t="s">
        <v>216</v>
      </c>
      <c r="N922" s="13"/>
      <c r="O922" s="14"/>
      <c r="P922" s="66" t="s">
        <v>216</v>
      </c>
      <c r="Q922" s="13"/>
      <c r="R922" s="15"/>
      <c r="S922" s="66" t="s">
        <v>216</v>
      </c>
      <c r="T922" s="70" t="s">
        <v>2274</v>
      </c>
    </row>
    <row r="923" spans="1:20" ht="12.75" customHeight="1">
      <c r="A923" s="62" t="s">
        <v>424</v>
      </c>
      <c r="B923" s="13" t="s">
        <v>539</v>
      </c>
      <c r="C923" s="14" t="s">
        <v>215</v>
      </c>
      <c r="D923" s="66" t="s">
        <v>217</v>
      </c>
      <c r="E923" s="61" t="str">
        <f t="shared" si="122"/>
        <v>FG</v>
      </c>
      <c r="F923" s="61" t="str">
        <f t="shared" si="123"/>
        <v>DSV</v>
      </c>
      <c r="G923" s="59" t="str">
        <f t="shared" si="124"/>
        <v xml:space="preserve">NTE  </v>
      </c>
      <c r="H923" s="59" t="str">
        <f t="shared" si="125"/>
        <v xml:space="preserve">4NH185  </v>
      </c>
      <c r="I923" s="74" t="str">
        <f t="shared" si="120"/>
        <v xml:space="preserve">FGDSVNTE  4NH185  </v>
      </c>
      <c r="J923" s="68" t="str">
        <f t="shared" si="121"/>
        <v>FGDSVNTE4NH185</v>
      </c>
      <c r="K923" s="13"/>
      <c r="L923" s="14"/>
      <c r="M923" s="66" t="s">
        <v>218</v>
      </c>
      <c r="N923" s="13"/>
      <c r="O923" s="14"/>
      <c r="P923" s="66" t="s">
        <v>218</v>
      </c>
      <c r="Q923" s="13"/>
      <c r="R923" s="15"/>
      <c r="S923" s="66" t="s">
        <v>218</v>
      </c>
      <c r="T923" s="70" t="s">
        <v>2274</v>
      </c>
    </row>
    <row r="924" spans="1:20" ht="12.75" customHeight="1">
      <c r="A924" s="62" t="s">
        <v>424</v>
      </c>
      <c r="B924" s="13" t="s">
        <v>539</v>
      </c>
      <c r="C924" s="14" t="s">
        <v>215</v>
      </c>
      <c r="D924" s="66" t="s">
        <v>777</v>
      </c>
      <c r="E924" s="61" t="str">
        <f t="shared" si="122"/>
        <v>FG</v>
      </c>
      <c r="F924" s="61" t="str">
        <f t="shared" si="123"/>
        <v>DSV</v>
      </c>
      <c r="G924" s="59" t="str">
        <f t="shared" si="124"/>
        <v xml:space="preserve">NTE  </v>
      </c>
      <c r="H924" s="59" t="str">
        <f t="shared" si="125"/>
        <v xml:space="preserve">ACC     </v>
      </c>
      <c r="I924" s="74" t="str">
        <f t="shared" si="120"/>
        <v xml:space="preserve">FGDSVNTE  ACC     </v>
      </c>
      <c r="J924" s="68" t="str">
        <f t="shared" si="121"/>
        <v>FGDSVNTEACC</v>
      </c>
      <c r="K924" s="13"/>
      <c r="L924" s="14"/>
      <c r="M924" s="66" t="s">
        <v>395</v>
      </c>
      <c r="N924" s="13"/>
      <c r="O924" s="14"/>
      <c r="P924" s="66" t="s">
        <v>396</v>
      </c>
      <c r="Q924" s="13"/>
      <c r="R924" s="15"/>
      <c r="S924" s="66" t="s">
        <v>397</v>
      </c>
      <c r="T924" s="70" t="s">
        <v>2274</v>
      </c>
    </row>
    <row r="925" spans="1:20" ht="12.75" customHeight="1">
      <c r="A925" s="62" t="s">
        <v>424</v>
      </c>
      <c r="B925" s="13" t="s">
        <v>539</v>
      </c>
      <c r="C925" s="14" t="s">
        <v>219</v>
      </c>
      <c r="D925" s="66" t="s">
        <v>494</v>
      </c>
      <c r="E925" s="61" t="str">
        <f t="shared" si="122"/>
        <v>FG</v>
      </c>
      <c r="F925" s="61" t="str">
        <f t="shared" si="123"/>
        <v>DSV</v>
      </c>
      <c r="G925" s="59" t="str">
        <f t="shared" si="124"/>
        <v xml:space="preserve">VGW  </v>
      </c>
      <c r="H925" s="59" t="str">
        <f t="shared" si="125"/>
        <v xml:space="preserve">00NH60  </v>
      </c>
      <c r="I925" s="74" t="str">
        <f t="shared" si="120"/>
        <v xml:space="preserve">FGDSVVGW  00NH60  </v>
      </c>
      <c r="J925" s="68" t="str">
        <f t="shared" si="121"/>
        <v>FGDSVVGW00NH60</v>
      </c>
      <c r="K925" s="13"/>
      <c r="L925" s="14"/>
      <c r="M925" s="66" t="s">
        <v>447</v>
      </c>
      <c r="N925" s="13"/>
      <c r="O925" s="14"/>
      <c r="P925" s="66" t="s">
        <v>448</v>
      </c>
      <c r="Q925" s="13"/>
      <c r="R925" s="15"/>
      <c r="S925" s="66" t="s">
        <v>220</v>
      </c>
      <c r="T925" s="70" t="s">
        <v>2274</v>
      </c>
    </row>
    <row r="926" spans="1:20" ht="12.75" customHeight="1">
      <c r="A926" s="62" t="s">
        <v>424</v>
      </c>
      <c r="B926" s="13" t="s">
        <v>539</v>
      </c>
      <c r="C926" s="14" t="s">
        <v>219</v>
      </c>
      <c r="D926" s="66" t="s">
        <v>459</v>
      </c>
      <c r="E926" s="61" t="str">
        <f t="shared" si="122"/>
        <v>FG</v>
      </c>
      <c r="F926" s="61" t="str">
        <f t="shared" si="123"/>
        <v>DSV</v>
      </c>
      <c r="G926" s="59" t="str">
        <f t="shared" si="124"/>
        <v xml:space="preserve">VGW  </v>
      </c>
      <c r="H926" s="59" t="str">
        <f t="shared" si="125"/>
        <v xml:space="preserve">00NH100 </v>
      </c>
      <c r="I926" s="74" t="str">
        <f t="shared" si="120"/>
        <v xml:space="preserve">FGDSVVGW  00NH100 </v>
      </c>
      <c r="J926" s="68" t="str">
        <f t="shared" si="121"/>
        <v>FGDSVVGW00NH100</v>
      </c>
      <c r="K926" s="13"/>
      <c r="L926" s="14"/>
      <c r="M926" s="66" t="s">
        <v>449</v>
      </c>
      <c r="N926" s="13"/>
      <c r="O926" s="14"/>
      <c r="P926" s="66" t="s">
        <v>450</v>
      </c>
      <c r="Q926" s="13"/>
      <c r="R926" s="15"/>
      <c r="S926" s="66" t="s">
        <v>221</v>
      </c>
      <c r="T926" s="70" t="s">
        <v>2274</v>
      </c>
    </row>
    <row r="927" spans="1:20" ht="12.75" customHeight="1">
      <c r="A927" s="62" t="s">
        <v>424</v>
      </c>
      <c r="B927" s="13" t="s">
        <v>539</v>
      </c>
      <c r="C927" s="14" t="s">
        <v>219</v>
      </c>
      <c r="D927" s="66" t="s">
        <v>462</v>
      </c>
      <c r="E927" s="61" t="str">
        <f t="shared" si="122"/>
        <v>FG</v>
      </c>
      <c r="F927" s="61" t="str">
        <f t="shared" si="123"/>
        <v>DSV</v>
      </c>
      <c r="G927" s="59" t="str">
        <f t="shared" si="124"/>
        <v xml:space="preserve">VGW  </v>
      </c>
      <c r="H927" s="59" t="str">
        <f t="shared" si="125"/>
        <v xml:space="preserve">00NH185 </v>
      </c>
      <c r="I927" s="74" t="str">
        <f t="shared" si="120"/>
        <v xml:space="preserve">FGDSVVGW  00NH185 </v>
      </c>
      <c r="J927" s="68" t="str">
        <f t="shared" si="121"/>
        <v>FGDSVVGW00NH185</v>
      </c>
      <c r="K927" s="13"/>
      <c r="L927" s="14"/>
      <c r="M927" s="66" t="s">
        <v>222</v>
      </c>
      <c r="N927" s="13"/>
      <c r="O927" s="14"/>
      <c r="P927" s="66" t="s">
        <v>223</v>
      </c>
      <c r="Q927" s="13"/>
      <c r="R927" s="15"/>
      <c r="S927" s="66" t="s">
        <v>224</v>
      </c>
      <c r="T927" s="70" t="s">
        <v>2274</v>
      </c>
    </row>
    <row r="928" spans="1:20" ht="12.75" customHeight="1">
      <c r="A928" s="62" t="s">
        <v>424</v>
      </c>
      <c r="B928" s="13" t="s">
        <v>539</v>
      </c>
      <c r="C928" s="14" t="s">
        <v>219</v>
      </c>
      <c r="D928" s="66" t="s">
        <v>183</v>
      </c>
      <c r="E928" s="61" t="str">
        <f t="shared" si="122"/>
        <v>FG</v>
      </c>
      <c r="F928" s="61" t="str">
        <f t="shared" si="123"/>
        <v>DSV</v>
      </c>
      <c r="G928" s="59" t="str">
        <f t="shared" si="124"/>
        <v xml:space="preserve">VGW  </v>
      </c>
      <c r="H928" s="59" t="str">
        <f t="shared" si="125"/>
        <v>123NH185</v>
      </c>
      <c r="I928" s="74" t="str">
        <f t="shared" si="120"/>
        <v>FGDSVVGW  123NH185</v>
      </c>
      <c r="J928" s="68" t="str">
        <f t="shared" si="121"/>
        <v>FGDSVVGW123NH185</v>
      </c>
      <c r="K928" s="13"/>
      <c r="L928" s="14"/>
      <c r="M928" s="66" t="s">
        <v>225</v>
      </c>
      <c r="N928" s="13"/>
      <c r="O928" s="14"/>
      <c r="P928" s="66" t="s">
        <v>226</v>
      </c>
      <c r="Q928" s="13"/>
      <c r="R928" s="15"/>
      <c r="S928" s="66" t="s">
        <v>227</v>
      </c>
      <c r="T928" s="70" t="s">
        <v>2274</v>
      </c>
    </row>
    <row r="929" spans="1:20" ht="12.75" customHeight="1">
      <c r="A929" s="62" t="s">
        <v>424</v>
      </c>
      <c r="B929" s="13" t="s">
        <v>539</v>
      </c>
      <c r="C929" s="14" t="s">
        <v>219</v>
      </c>
      <c r="D929" s="66" t="s">
        <v>777</v>
      </c>
      <c r="E929" s="61" t="str">
        <f t="shared" si="122"/>
        <v>FG</v>
      </c>
      <c r="F929" s="61" t="str">
        <f t="shared" si="123"/>
        <v>DSV</v>
      </c>
      <c r="G929" s="59" t="str">
        <f t="shared" si="124"/>
        <v xml:space="preserve">VGW  </v>
      </c>
      <c r="H929" s="59" t="str">
        <f t="shared" si="125"/>
        <v xml:space="preserve">ACC     </v>
      </c>
      <c r="I929" s="74" t="str">
        <f t="shared" si="120"/>
        <v xml:space="preserve">FGDSVVGW  ACC     </v>
      </c>
      <c r="J929" s="68" t="str">
        <f t="shared" si="121"/>
        <v>FGDSVVGWACC</v>
      </c>
      <c r="K929" s="13"/>
      <c r="L929" s="14"/>
      <c r="M929" s="66" t="s">
        <v>398</v>
      </c>
      <c r="N929" s="13"/>
      <c r="O929" s="14"/>
      <c r="P929" s="66" t="s">
        <v>228</v>
      </c>
      <c r="Q929" s="13"/>
      <c r="R929" s="15"/>
      <c r="S929" s="66" t="s">
        <v>229</v>
      </c>
      <c r="T929" s="70" t="s">
        <v>2274</v>
      </c>
    </row>
    <row r="930" spans="1:20" ht="12.75" customHeight="1">
      <c r="A930" s="62" t="s">
        <v>424</v>
      </c>
      <c r="B930" s="13" t="s">
        <v>539</v>
      </c>
      <c r="C930" s="14" t="s">
        <v>1170</v>
      </c>
      <c r="D930" s="66" t="s">
        <v>1171</v>
      </c>
      <c r="E930" s="61" t="str">
        <f t="shared" si="122"/>
        <v>FG</v>
      </c>
      <c r="F930" s="61" t="str">
        <f t="shared" si="123"/>
        <v>DSV</v>
      </c>
      <c r="G930" s="59" t="str">
        <f t="shared" si="124"/>
        <v xml:space="preserve">SUP  </v>
      </c>
      <c r="H930" s="59" t="str">
        <f t="shared" si="125"/>
        <v xml:space="preserve">185     </v>
      </c>
      <c r="I930" s="74" t="str">
        <f t="shared" si="120"/>
        <v xml:space="preserve">FGDSVSUP  185     </v>
      </c>
      <c r="J930" s="68" t="str">
        <f t="shared" si="121"/>
        <v>FGDSVSUP185</v>
      </c>
      <c r="K930" s="13"/>
      <c r="L930" s="14"/>
      <c r="M930" s="66" t="s">
        <v>1174</v>
      </c>
      <c r="N930" s="13"/>
      <c r="O930" s="14"/>
      <c r="P930" s="66" t="s">
        <v>1173</v>
      </c>
      <c r="Q930" s="13"/>
      <c r="R930" s="15"/>
      <c r="S930" s="66" t="s">
        <v>1172</v>
      </c>
      <c r="T930" s="70" t="s">
        <v>2274</v>
      </c>
    </row>
    <row r="931" spans="1:20" ht="12.75" customHeight="1">
      <c r="A931" s="62" t="s">
        <v>424</v>
      </c>
      <c r="B931" s="13" t="s">
        <v>59</v>
      </c>
      <c r="C931" s="14" t="s">
        <v>230</v>
      </c>
      <c r="D931" s="66" t="s">
        <v>231</v>
      </c>
      <c r="E931" s="61" t="str">
        <f t="shared" si="122"/>
        <v>FG</v>
      </c>
      <c r="F931" s="61" t="str">
        <f t="shared" si="123"/>
        <v>QBD</v>
      </c>
      <c r="G931" s="59" t="str">
        <f t="shared" si="124"/>
        <v xml:space="preserve">SDH  </v>
      </c>
      <c r="H931" s="59" t="str">
        <f t="shared" si="125"/>
        <v xml:space="preserve">00NH    </v>
      </c>
      <c r="I931" s="74" t="str">
        <f t="shared" si="120"/>
        <v xml:space="preserve">FGQBDSDH  00NH    </v>
      </c>
      <c r="J931" s="68" t="str">
        <f t="shared" si="121"/>
        <v>FGQBDSDH00NH</v>
      </c>
      <c r="K931" s="13"/>
      <c r="L931" s="14"/>
      <c r="M931" s="66" t="s">
        <v>80</v>
      </c>
      <c r="N931" s="32"/>
      <c r="O931" s="14"/>
      <c r="P931" s="66" t="s">
        <v>80</v>
      </c>
      <c r="Q931" s="32"/>
      <c r="R931" s="15"/>
      <c r="S931" s="66" t="s">
        <v>80</v>
      </c>
      <c r="T931" s="70" t="s">
        <v>2274</v>
      </c>
    </row>
    <row r="932" spans="1:20" ht="12.75" customHeight="1">
      <c r="A932" s="62" t="s">
        <v>424</v>
      </c>
      <c r="B932" s="13" t="s">
        <v>59</v>
      </c>
      <c r="C932" s="14" t="s">
        <v>230</v>
      </c>
      <c r="D932" s="66" t="s">
        <v>232</v>
      </c>
      <c r="E932" s="61" t="str">
        <f t="shared" si="122"/>
        <v>FG</v>
      </c>
      <c r="F932" s="61" t="str">
        <f t="shared" si="123"/>
        <v>QBD</v>
      </c>
      <c r="G932" s="59" t="str">
        <f t="shared" si="124"/>
        <v xml:space="preserve">SDH  </v>
      </c>
      <c r="H932" s="59" t="str">
        <f t="shared" si="125"/>
        <v xml:space="preserve">1NH     </v>
      </c>
      <c r="I932" s="74" t="str">
        <f t="shared" si="120"/>
        <v xml:space="preserve">FGQBDSDH  1NH     </v>
      </c>
      <c r="J932" s="68" t="str">
        <f t="shared" si="121"/>
        <v>FGQBDSDH1NH</v>
      </c>
      <c r="K932" s="13"/>
      <c r="L932" s="14"/>
      <c r="M932" s="66" t="s">
        <v>77</v>
      </c>
      <c r="N932" s="32"/>
      <c r="O932" s="14"/>
      <c r="P932" s="66" t="s">
        <v>77</v>
      </c>
      <c r="Q932" s="32"/>
      <c r="R932" s="15"/>
      <c r="S932" s="66" t="s">
        <v>77</v>
      </c>
      <c r="T932" s="70" t="s">
        <v>2274</v>
      </c>
    </row>
    <row r="933" spans="1:20" ht="12.75" customHeight="1">
      <c r="A933" s="62" t="s">
        <v>424</v>
      </c>
      <c r="B933" s="13" t="s">
        <v>59</v>
      </c>
      <c r="C933" s="14" t="s">
        <v>230</v>
      </c>
      <c r="D933" s="66" t="s">
        <v>233</v>
      </c>
      <c r="E933" s="61" t="str">
        <f t="shared" si="122"/>
        <v>FG</v>
      </c>
      <c r="F933" s="61" t="str">
        <f t="shared" si="123"/>
        <v>QBD</v>
      </c>
      <c r="G933" s="59" t="str">
        <f t="shared" si="124"/>
        <v xml:space="preserve">SDH  </v>
      </c>
      <c r="H933" s="59" t="str">
        <f t="shared" si="125"/>
        <v xml:space="preserve">2NH     </v>
      </c>
      <c r="I933" s="74" t="str">
        <f t="shared" si="120"/>
        <v xml:space="preserve">FGQBDSDH  2NH     </v>
      </c>
      <c r="J933" s="68" t="str">
        <f t="shared" si="121"/>
        <v>FGQBDSDH2NH</v>
      </c>
      <c r="K933" s="13"/>
      <c r="L933" s="14"/>
      <c r="M933" s="66" t="s">
        <v>78</v>
      </c>
      <c r="N933" s="32"/>
      <c r="O933" s="14"/>
      <c r="P933" s="66" t="s">
        <v>78</v>
      </c>
      <c r="Q933" s="32"/>
      <c r="R933" s="15"/>
      <c r="S933" s="66" t="s">
        <v>78</v>
      </c>
      <c r="T933" s="70" t="s">
        <v>2274</v>
      </c>
    </row>
    <row r="934" spans="1:20" ht="12.75" customHeight="1">
      <c r="A934" s="62" t="s">
        <v>424</v>
      </c>
      <c r="B934" s="13" t="s">
        <v>59</v>
      </c>
      <c r="C934" s="14" t="s">
        <v>230</v>
      </c>
      <c r="D934" s="66" t="s">
        <v>234</v>
      </c>
      <c r="E934" s="61" t="str">
        <f t="shared" si="122"/>
        <v>FG</v>
      </c>
      <c r="F934" s="61" t="str">
        <f t="shared" si="123"/>
        <v>QBD</v>
      </c>
      <c r="G934" s="59" t="str">
        <f t="shared" si="124"/>
        <v xml:space="preserve">SDH  </v>
      </c>
      <c r="H934" s="59" t="str">
        <f t="shared" si="125"/>
        <v xml:space="preserve">3NH     </v>
      </c>
      <c r="I934" s="74" t="str">
        <f t="shared" si="120"/>
        <v xml:space="preserve">FGQBDSDH  3NH     </v>
      </c>
      <c r="J934" s="68" t="str">
        <f t="shared" si="121"/>
        <v>FGQBDSDH3NH</v>
      </c>
      <c r="K934" s="13"/>
      <c r="L934" s="14"/>
      <c r="M934" s="66" t="s">
        <v>79</v>
      </c>
      <c r="N934" s="13"/>
      <c r="O934" s="14"/>
      <c r="P934" s="66" t="s">
        <v>79</v>
      </c>
      <c r="Q934" s="13"/>
      <c r="R934" s="15"/>
      <c r="S934" s="66" t="s">
        <v>79</v>
      </c>
      <c r="T934" s="70" t="s">
        <v>2274</v>
      </c>
    </row>
    <row r="935" spans="1:20" ht="12.75" customHeight="1">
      <c r="A935" s="62" t="s">
        <v>424</v>
      </c>
      <c r="B935" s="13" t="s">
        <v>59</v>
      </c>
      <c r="C935" s="14" t="s">
        <v>230</v>
      </c>
      <c r="D935" s="66" t="s">
        <v>777</v>
      </c>
      <c r="E935" s="61" t="str">
        <f t="shared" si="122"/>
        <v>FG</v>
      </c>
      <c r="F935" s="61" t="str">
        <f t="shared" si="123"/>
        <v>QBD</v>
      </c>
      <c r="G935" s="59" t="str">
        <f t="shared" si="124"/>
        <v xml:space="preserve">SDH  </v>
      </c>
      <c r="H935" s="59" t="str">
        <f t="shared" si="125"/>
        <v xml:space="preserve">ACC     </v>
      </c>
      <c r="I935" s="74" t="str">
        <f t="shared" si="120"/>
        <v xml:space="preserve">FGQBDSDH  ACC     </v>
      </c>
      <c r="J935" s="68" t="str">
        <f t="shared" si="121"/>
        <v>FGQBDSDHACC</v>
      </c>
      <c r="K935" s="13"/>
      <c r="L935" s="14"/>
      <c r="M935" s="66" t="s">
        <v>151</v>
      </c>
      <c r="N935" s="32"/>
      <c r="O935" s="14"/>
      <c r="P935" s="66" t="s">
        <v>152</v>
      </c>
      <c r="Q935" s="32"/>
      <c r="R935" s="15"/>
      <c r="S935" s="66" t="s">
        <v>499</v>
      </c>
      <c r="T935" s="70" t="s">
        <v>2274</v>
      </c>
    </row>
    <row r="936" spans="1:20" ht="12.75" customHeight="1">
      <c r="A936" s="62" t="s">
        <v>424</v>
      </c>
      <c r="B936" s="13" t="s">
        <v>235</v>
      </c>
      <c r="C936" s="14" t="s">
        <v>236</v>
      </c>
      <c r="D936" s="66" t="s">
        <v>237</v>
      </c>
      <c r="E936" s="61" t="str">
        <f t="shared" ref="E936:E947" si="126">A936</f>
        <v>FG</v>
      </c>
      <c r="F936" s="61" t="str">
        <f t="shared" ref="F936:F947" si="127">IF(ISBLANK(B936),"   ",TEXT(B936,"00")&amp;LEFT("   ",3-LEN(TEXT(B936,"00"))))</f>
        <v>MCO</v>
      </c>
      <c r="G936" s="59" t="str">
        <f t="shared" ref="G936:G947" si="128">IF(ISBLANK(C936),"     ",TEXT(C936,"00")&amp;LEFT("     ",5-LEN(TEXT(C936,"00"))))</f>
        <v xml:space="preserve">EM   </v>
      </c>
      <c r="H936" s="59" t="str">
        <f t="shared" ref="H936:H947" si="129">IF(ISBLANK(D936),"        ",TEXT(D936,"00")&amp;LEFT("        ",8-LEN(TEXT(D936,"00"))))</f>
        <v xml:space="preserve">MD      </v>
      </c>
      <c r="I936" s="74" t="str">
        <f t="shared" ref="I936:I947" si="130">E936&amp;F936&amp;G936&amp;H936</f>
        <v xml:space="preserve">FGMCOEM   MD      </v>
      </c>
      <c r="J936" s="68" t="str">
        <f t="shared" ref="J936:J947" si="131">CONCATENATE(A936,B936,C936,D936)</f>
        <v>FGMCOEMMD</v>
      </c>
      <c r="K936" s="13"/>
      <c r="L936" s="14"/>
      <c r="M936" s="66" t="s">
        <v>72</v>
      </c>
      <c r="N936" s="32"/>
      <c r="O936" s="14"/>
      <c r="P936" s="66" t="s">
        <v>238</v>
      </c>
      <c r="Q936" s="32"/>
      <c r="R936" s="15"/>
      <c r="S936" s="66" t="s">
        <v>303</v>
      </c>
      <c r="T936" s="70" t="s">
        <v>2274</v>
      </c>
    </row>
    <row r="937" spans="1:20" ht="12.75" customHeight="1">
      <c r="A937" s="62" t="s">
        <v>424</v>
      </c>
      <c r="B937" s="13" t="s">
        <v>235</v>
      </c>
      <c r="C937" s="14" t="s">
        <v>236</v>
      </c>
      <c r="D937" s="66" t="s">
        <v>239</v>
      </c>
      <c r="E937" s="61" t="str">
        <f t="shared" si="126"/>
        <v>FG</v>
      </c>
      <c r="F937" s="61" t="str">
        <f t="shared" si="127"/>
        <v>MCO</v>
      </c>
      <c r="G937" s="59" t="str">
        <f t="shared" si="128"/>
        <v xml:space="preserve">EM   </v>
      </c>
      <c r="H937" s="59" t="str">
        <f t="shared" si="129"/>
        <v xml:space="preserve">FMOD    </v>
      </c>
      <c r="I937" s="74" t="str">
        <f t="shared" si="130"/>
        <v xml:space="preserve">FGMCOEM   FMOD    </v>
      </c>
      <c r="J937" s="68" t="str">
        <f t="shared" si="131"/>
        <v>FGMCOEMFMOD</v>
      </c>
      <c r="K937" s="13"/>
      <c r="L937" s="14"/>
      <c r="M937" s="66" t="s">
        <v>645</v>
      </c>
      <c r="N937" s="32"/>
      <c r="O937" s="14"/>
      <c r="P937" s="66" t="s">
        <v>644</v>
      </c>
      <c r="Q937" s="32"/>
      <c r="R937" s="15"/>
      <c r="S937" s="66" t="s">
        <v>646</v>
      </c>
      <c r="T937" s="70" t="s">
        <v>2274</v>
      </c>
    </row>
    <row r="938" spans="1:20" ht="12.75" customHeight="1">
      <c r="A938" s="62" t="s">
        <v>424</v>
      </c>
      <c r="B938" s="13" t="s">
        <v>235</v>
      </c>
      <c r="C938" s="14" t="s">
        <v>602</v>
      </c>
      <c r="D938" s="66" t="s">
        <v>231</v>
      </c>
      <c r="E938" s="61" t="str">
        <f t="shared" si="126"/>
        <v>FG</v>
      </c>
      <c r="F938" s="61" t="str">
        <f t="shared" si="127"/>
        <v>MCO</v>
      </c>
      <c r="G938" s="59" t="str">
        <f t="shared" si="128"/>
        <v xml:space="preserve">KIT  </v>
      </c>
      <c r="H938" s="59" t="str">
        <f t="shared" si="129"/>
        <v xml:space="preserve">00NH    </v>
      </c>
      <c r="I938" s="74" t="str">
        <f t="shared" si="130"/>
        <v xml:space="preserve">FGMCOKIT  00NH    </v>
      </c>
      <c r="J938" s="68" t="str">
        <f t="shared" si="131"/>
        <v>FGMCOKIT00NH</v>
      </c>
      <c r="K938" s="13"/>
      <c r="L938" s="14"/>
      <c r="M938" s="66" t="s">
        <v>240</v>
      </c>
      <c r="N938" s="32"/>
      <c r="O938" s="14"/>
      <c r="P938" s="66" t="s">
        <v>240</v>
      </c>
      <c r="Q938" s="32"/>
      <c r="R938" s="15"/>
      <c r="S938" s="66" t="s">
        <v>240</v>
      </c>
      <c r="T938" s="70" t="s">
        <v>2274</v>
      </c>
    </row>
    <row r="939" spans="1:20" ht="12.75" customHeight="1">
      <c r="A939" s="62" t="s">
        <v>424</v>
      </c>
      <c r="B939" s="13" t="s">
        <v>235</v>
      </c>
      <c r="C939" s="14" t="s">
        <v>602</v>
      </c>
      <c r="D939" s="66" t="s">
        <v>808</v>
      </c>
      <c r="E939" s="61" t="str">
        <f t="shared" si="126"/>
        <v>FG</v>
      </c>
      <c r="F939" s="61" t="str">
        <f t="shared" si="127"/>
        <v>MCO</v>
      </c>
      <c r="G939" s="59" t="str">
        <f t="shared" si="128"/>
        <v xml:space="preserve">KIT  </v>
      </c>
      <c r="H939" s="59" t="str">
        <f t="shared" si="129"/>
        <v xml:space="preserve">123NH   </v>
      </c>
      <c r="I939" s="74" t="str">
        <f t="shared" si="130"/>
        <v xml:space="preserve">FGMCOKIT  123NH   </v>
      </c>
      <c r="J939" s="68" t="str">
        <f t="shared" si="131"/>
        <v>FGMCOKIT123NH</v>
      </c>
      <c r="K939" s="13"/>
      <c r="L939" s="14"/>
      <c r="M939" s="66" t="s">
        <v>241</v>
      </c>
      <c r="N939" s="13"/>
      <c r="O939" s="14"/>
      <c r="P939" s="66" t="s">
        <v>241</v>
      </c>
      <c r="Q939" s="13"/>
      <c r="R939" s="15"/>
      <c r="S939" s="66" t="s">
        <v>241</v>
      </c>
      <c r="T939" s="70" t="s">
        <v>2274</v>
      </c>
    </row>
    <row r="940" spans="1:20" ht="12.75" customHeight="1">
      <c r="A940" s="62" t="s">
        <v>424</v>
      </c>
      <c r="B940" s="13" t="s">
        <v>235</v>
      </c>
      <c r="C940" s="14" t="s">
        <v>602</v>
      </c>
      <c r="D940" s="66" t="s">
        <v>1775</v>
      </c>
      <c r="E940" s="61" t="str">
        <f t="shared" si="126"/>
        <v>FG</v>
      </c>
      <c r="F940" s="61" t="str">
        <f t="shared" si="127"/>
        <v>MCO</v>
      </c>
      <c r="G940" s="59" t="str">
        <f t="shared" si="128"/>
        <v xml:space="preserve">KIT  </v>
      </c>
      <c r="H940" s="59" t="str">
        <f t="shared" si="129"/>
        <v xml:space="preserve">E300NH  </v>
      </c>
      <c r="I940" s="74" t="str">
        <f t="shared" si="130"/>
        <v xml:space="preserve">FGMCOKIT  E300NH  </v>
      </c>
      <c r="J940" s="68" t="str">
        <f t="shared" si="131"/>
        <v>FGMCOKITE300NH</v>
      </c>
      <c r="K940" s="13"/>
      <c r="L940" s="14"/>
      <c r="M940" s="66" t="s">
        <v>1777</v>
      </c>
      <c r="N940" s="13"/>
      <c r="O940" s="14"/>
      <c r="P940" s="66" t="s">
        <v>1777</v>
      </c>
      <c r="Q940" s="13"/>
      <c r="R940" s="15"/>
      <c r="S940" s="66" t="s">
        <v>1777</v>
      </c>
      <c r="T940" s="70" t="s">
        <v>2274</v>
      </c>
    </row>
    <row r="941" spans="1:20" ht="12.75" customHeight="1">
      <c r="A941" s="62" t="s">
        <v>424</v>
      </c>
      <c r="B941" s="13" t="s">
        <v>235</v>
      </c>
      <c r="C941" s="14" t="s">
        <v>602</v>
      </c>
      <c r="D941" s="66" t="s">
        <v>1776</v>
      </c>
      <c r="E941" s="61" t="str">
        <f t="shared" si="126"/>
        <v>FG</v>
      </c>
      <c r="F941" s="61" t="str">
        <f t="shared" si="127"/>
        <v>MCO</v>
      </c>
      <c r="G941" s="59" t="str">
        <f t="shared" si="128"/>
        <v xml:space="preserve">KIT  </v>
      </c>
      <c r="H941" s="59" t="str">
        <f t="shared" si="129"/>
        <v xml:space="preserve">E3123NH </v>
      </c>
      <c r="I941" s="74" t="str">
        <f t="shared" si="130"/>
        <v xml:space="preserve">FGMCOKIT  E3123NH </v>
      </c>
      <c r="J941" s="68" t="str">
        <f t="shared" si="131"/>
        <v>FGMCOKITE3123NH</v>
      </c>
      <c r="K941" s="13"/>
      <c r="L941" s="14"/>
      <c r="M941" s="66" t="s">
        <v>1778</v>
      </c>
      <c r="N941" s="13"/>
      <c r="O941" s="14"/>
      <c r="P941" s="66" t="s">
        <v>1778</v>
      </c>
      <c r="Q941" s="13"/>
      <c r="R941" s="15"/>
      <c r="S941" s="66" t="s">
        <v>1778</v>
      </c>
      <c r="T941" s="70" t="s">
        <v>2274</v>
      </c>
    </row>
    <row r="942" spans="1:20" ht="12.75" customHeight="1">
      <c r="A942" s="62" t="s">
        <v>424</v>
      </c>
      <c r="B942" s="13" t="s">
        <v>235</v>
      </c>
      <c r="C942" s="14" t="s">
        <v>777</v>
      </c>
      <c r="D942" s="66" t="s">
        <v>777</v>
      </c>
      <c r="E942" s="61" t="str">
        <f t="shared" si="126"/>
        <v>FG</v>
      </c>
      <c r="F942" s="61" t="str">
        <f t="shared" si="127"/>
        <v>MCO</v>
      </c>
      <c r="G942" s="59" t="str">
        <f t="shared" si="128"/>
        <v xml:space="preserve">ACC  </v>
      </c>
      <c r="H942" s="59" t="str">
        <f t="shared" si="129"/>
        <v xml:space="preserve">ACC     </v>
      </c>
      <c r="I942" s="74" t="str">
        <f t="shared" si="130"/>
        <v xml:space="preserve">FGMCOACC  ACC     </v>
      </c>
      <c r="J942" s="68" t="str">
        <f t="shared" si="131"/>
        <v>FGMCOACCACC</v>
      </c>
      <c r="K942" s="13"/>
      <c r="L942" s="14"/>
      <c r="M942" s="66" t="s">
        <v>2142</v>
      </c>
      <c r="N942" s="13"/>
      <c r="O942" s="14"/>
      <c r="P942" s="66" t="s">
        <v>2057</v>
      </c>
      <c r="Q942" s="13"/>
      <c r="R942" s="15"/>
      <c r="S942" s="66" t="s">
        <v>2058</v>
      </c>
      <c r="T942" s="70" t="s">
        <v>2274</v>
      </c>
    </row>
    <row r="943" spans="1:20" ht="12.75" customHeight="1">
      <c r="A943" s="62" t="s">
        <v>424</v>
      </c>
      <c r="B943" s="13" t="s">
        <v>612</v>
      </c>
      <c r="C943" s="14" t="s">
        <v>613</v>
      </c>
      <c r="D943" s="66" t="s">
        <v>614</v>
      </c>
      <c r="E943" s="61" t="str">
        <f t="shared" si="126"/>
        <v>FG</v>
      </c>
      <c r="F943" s="61" t="str">
        <f t="shared" si="127"/>
        <v>SPD</v>
      </c>
      <c r="G943" s="59" t="str">
        <f t="shared" si="128"/>
        <v xml:space="preserve">OUTD </v>
      </c>
      <c r="H943" s="59" t="str">
        <f t="shared" si="129"/>
        <v xml:space="preserve">CL2     </v>
      </c>
      <c r="I943" s="74" t="str">
        <f t="shared" si="130"/>
        <v xml:space="preserve">FGSPDOUTD CL2     </v>
      </c>
      <c r="J943" s="68" t="str">
        <f t="shared" si="131"/>
        <v>FGSPDOUTDCL2</v>
      </c>
      <c r="K943" s="13"/>
      <c r="L943" s="14"/>
      <c r="M943" s="66" t="s">
        <v>713</v>
      </c>
      <c r="N943" s="32"/>
      <c r="O943" s="14"/>
      <c r="P943" s="66" t="s">
        <v>715</v>
      </c>
      <c r="Q943" s="32"/>
      <c r="R943" s="15"/>
      <c r="S943" s="66" t="s">
        <v>714</v>
      </c>
      <c r="T943" s="70" t="s">
        <v>2274</v>
      </c>
    </row>
    <row r="944" spans="1:20" ht="12.75" customHeight="1">
      <c r="A944" s="62" t="s">
        <v>424</v>
      </c>
      <c r="B944" s="13" t="s">
        <v>1079</v>
      </c>
      <c r="C944" s="14" t="s">
        <v>866</v>
      </c>
      <c r="D944" s="66" t="s">
        <v>796</v>
      </c>
      <c r="E944" s="61" t="str">
        <f t="shared" si="126"/>
        <v>FG</v>
      </c>
      <c r="F944" s="61" t="str">
        <f t="shared" si="127"/>
        <v xml:space="preserve">99 </v>
      </c>
      <c r="G944" s="59" t="str">
        <f t="shared" si="128"/>
        <v xml:space="preserve">98   </v>
      </c>
      <c r="H944" s="59" t="str">
        <f t="shared" si="129"/>
        <v xml:space="preserve">01      </v>
      </c>
      <c r="I944" s="74" t="str">
        <f t="shared" si="130"/>
        <v xml:space="preserve">FG99 98   01      </v>
      </c>
      <c r="J944" s="68" t="str">
        <f t="shared" si="131"/>
        <v>FG999801</v>
      </c>
      <c r="K944" s="13"/>
      <c r="L944" s="14"/>
      <c r="M944" s="66" t="s">
        <v>311</v>
      </c>
      <c r="N944" s="32"/>
      <c r="O944" s="14"/>
      <c r="P944" s="66" t="s">
        <v>692</v>
      </c>
      <c r="Q944" s="32"/>
      <c r="R944" s="15"/>
      <c r="S944" s="66" t="s">
        <v>313</v>
      </c>
      <c r="T944" s="70" t="s">
        <v>2276</v>
      </c>
    </row>
    <row r="945" spans="1:20" ht="12.75" customHeight="1">
      <c r="A945" s="62" t="s">
        <v>424</v>
      </c>
      <c r="B945" s="13" t="s">
        <v>1079</v>
      </c>
      <c r="C945" s="14" t="s">
        <v>1079</v>
      </c>
      <c r="D945" s="66" t="s">
        <v>796</v>
      </c>
      <c r="E945" s="61" t="str">
        <f t="shared" si="126"/>
        <v>FG</v>
      </c>
      <c r="F945" s="61" t="str">
        <f t="shared" si="127"/>
        <v xml:space="preserve">99 </v>
      </c>
      <c r="G945" s="59" t="str">
        <f t="shared" si="128"/>
        <v xml:space="preserve">99   </v>
      </c>
      <c r="H945" s="59" t="str">
        <f t="shared" si="129"/>
        <v xml:space="preserve">01      </v>
      </c>
      <c r="I945" s="74" t="str">
        <f t="shared" si="130"/>
        <v xml:space="preserve">FG99 99   01      </v>
      </c>
      <c r="J945" s="68" t="str">
        <f t="shared" si="131"/>
        <v>FG999901</v>
      </c>
      <c r="K945" s="13"/>
      <c r="L945" s="14"/>
      <c r="M945" s="66" t="s">
        <v>138</v>
      </c>
      <c r="N945" s="32"/>
      <c r="O945" s="32"/>
      <c r="P945" s="66" t="s">
        <v>773</v>
      </c>
      <c r="Q945" s="32"/>
      <c r="R945" s="15"/>
      <c r="S945" s="66" t="s">
        <v>1118</v>
      </c>
      <c r="T945" s="70" t="s">
        <v>2276</v>
      </c>
    </row>
    <row r="946" spans="1:20" ht="12.75" customHeight="1">
      <c r="A946" s="62" t="s">
        <v>424</v>
      </c>
      <c r="B946" s="13" t="s">
        <v>1079</v>
      </c>
      <c r="C946" s="14" t="s">
        <v>1079</v>
      </c>
      <c r="D946" s="66" t="s">
        <v>797</v>
      </c>
      <c r="E946" s="61" t="str">
        <f t="shared" si="126"/>
        <v>FG</v>
      </c>
      <c r="F946" s="61" t="str">
        <f t="shared" si="127"/>
        <v xml:space="preserve">99 </v>
      </c>
      <c r="G946" s="59" t="str">
        <f t="shared" si="128"/>
        <v xml:space="preserve">99   </v>
      </c>
      <c r="H946" s="59" t="str">
        <f t="shared" si="129"/>
        <v xml:space="preserve">02      </v>
      </c>
      <c r="I946" s="74" t="str">
        <f t="shared" si="130"/>
        <v xml:space="preserve">FG99 99   02      </v>
      </c>
      <c r="J946" s="68" t="str">
        <f t="shared" si="131"/>
        <v>FG999902</v>
      </c>
      <c r="K946" s="13"/>
      <c r="L946" s="14"/>
      <c r="M946" s="66" t="s">
        <v>1112</v>
      </c>
      <c r="N946" s="32"/>
      <c r="O946" s="32"/>
      <c r="P946" s="66" t="s">
        <v>1113</v>
      </c>
      <c r="Q946" s="32"/>
      <c r="R946" s="15"/>
      <c r="S946" s="66" t="s">
        <v>693</v>
      </c>
      <c r="T946" s="70" t="s">
        <v>2276</v>
      </c>
    </row>
    <row r="947" spans="1:20" ht="12.75" customHeight="1">
      <c r="A947" s="62" t="s">
        <v>424</v>
      </c>
      <c r="B947" s="13" t="s">
        <v>1079</v>
      </c>
      <c r="C947" s="14" t="s">
        <v>1079</v>
      </c>
      <c r="D947" s="66" t="s">
        <v>798</v>
      </c>
      <c r="E947" s="61" t="str">
        <f t="shared" si="126"/>
        <v>FG</v>
      </c>
      <c r="F947" s="61" t="str">
        <f t="shared" si="127"/>
        <v xml:space="preserve">99 </v>
      </c>
      <c r="G947" s="59" t="str">
        <f t="shared" si="128"/>
        <v xml:space="preserve">99   </v>
      </c>
      <c r="H947" s="59" t="str">
        <f t="shared" si="129"/>
        <v xml:space="preserve">03      </v>
      </c>
      <c r="I947" s="74" t="str">
        <f t="shared" si="130"/>
        <v xml:space="preserve">FG99 99   03      </v>
      </c>
      <c r="J947" s="68" t="str">
        <f t="shared" si="131"/>
        <v>FG999903</v>
      </c>
      <c r="K947" s="13"/>
      <c r="L947" s="14"/>
      <c r="M947" s="66" t="s">
        <v>1139</v>
      </c>
      <c r="N947" s="32"/>
      <c r="O947" s="32"/>
      <c r="P947" s="66" t="s">
        <v>318</v>
      </c>
      <c r="Q947" s="32"/>
      <c r="R947" s="15"/>
      <c r="S947" s="66" t="s">
        <v>574</v>
      </c>
      <c r="T947" s="70" t="s">
        <v>2276</v>
      </c>
    </row>
    <row r="948" spans="1:20">
      <c r="A948" s="53"/>
      <c r="B948" s="36"/>
      <c r="N948" s="44"/>
      <c r="O948" s="51"/>
      <c r="Q948" s="44"/>
    </row>
    <row r="949" spans="1:20">
      <c r="A949" s="53"/>
      <c r="N949" s="44"/>
      <c r="O949" s="51"/>
      <c r="Q949" s="44"/>
    </row>
    <row r="950" spans="1:20">
      <c r="A950" s="53"/>
      <c r="N950" s="44"/>
      <c r="O950" s="51"/>
      <c r="Q950" s="44"/>
    </row>
    <row r="951" spans="1:20">
      <c r="A951" s="53"/>
      <c r="N951" s="44"/>
      <c r="O951" s="51"/>
      <c r="Q951" s="44"/>
    </row>
    <row r="952" spans="1:20">
      <c r="A952" s="53"/>
    </row>
    <row r="953" spans="1:20">
      <c r="A953" s="53"/>
    </row>
    <row r="954" spans="1:20">
      <c r="A954" s="53"/>
    </row>
    <row r="955" spans="1:20">
      <c r="A955" s="53"/>
    </row>
    <row r="956" spans="1:20">
      <c r="A956" s="53"/>
    </row>
    <row r="957" spans="1:20">
      <c r="A957" s="53"/>
    </row>
    <row r="958" spans="1:20">
      <c r="A958" s="53"/>
    </row>
    <row r="959" spans="1:20">
      <c r="A959" s="53"/>
    </row>
    <row r="960" spans="1:20">
      <c r="A960" s="53"/>
    </row>
    <row r="961" spans="1:1">
      <c r="A961" s="53"/>
    </row>
    <row r="962" spans="1:1">
      <c r="A962" s="53"/>
    </row>
    <row r="963" spans="1:1">
      <c r="A963" s="53"/>
    </row>
    <row r="964" spans="1:1">
      <c r="A964" s="53"/>
    </row>
  </sheetData>
  <sheetProtection selectLockedCells="1" selectUnlockedCells="1"/>
  <autoFilter ref="A2:T947"/>
  <phoneticPr fontId="0" type="noConversion"/>
  <pageMargins left="0.59055118110236227" right="0.39370078740157483" top="0.70866141732283472" bottom="0.39370078740157483" header="0.39370078740157483" footer="0.43307086614173229"/>
  <pageSetup paperSize="9" scale="64" fitToHeight="0" orientation="portrait" r:id="rId1"/>
  <headerFooter alignWithMargins="0">
    <oddHeader>&amp;LEd. ca-1&amp;C&amp;"Arial,Pogrubiony"&amp;14Product hierarchy&amp;K000000
&amp;R&amp;8&amp;P/&amp;N</oddHeader>
  </headerFooter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Hierarchy</vt:lpstr>
      <vt:lpstr>Hierarchy!Zone_d_impression</vt:lpstr>
    </vt:vector>
  </TitlesOfParts>
  <Company>Corporate Standards &amp; Business Environment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Hierarchy version ca-1</dc:title>
  <dc:creator>Anthony Alves-Gil</dc:creator>
  <cp:lastModifiedBy>ALVES GIL Anthony</cp:lastModifiedBy>
  <cp:lastPrinted>2018-12-13T08:25:18Z</cp:lastPrinted>
  <dcterms:created xsi:type="dcterms:W3CDTF">2001-09-20T08:06:33Z</dcterms:created>
  <dcterms:modified xsi:type="dcterms:W3CDTF">2018-12-18T07:25:27Z</dcterms:modified>
</cp:coreProperties>
</file>