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20" windowWidth="15180" windowHeight="883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Feuil1!$A$1:$C$16</definedName>
    <definedName name="_xlnm.Criteria" localSheetId="0">Feuil1!$E$1:$F$3</definedName>
    <definedName name="_xlnm.Extract" localSheetId="0">Feuil1!$E$5:$G$5</definedName>
  </definedNames>
  <calcPr calcId="145621"/>
</workbook>
</file>

<file path=xl/calcChain.xml><?xml version="1.0" encoding="utf-8"?>
<calcChain xmlns="http://schemas.openxmlformats.org/spreadsheetml/2006/main">
  <c r="I1" i="1" l="1"/>
  <c r="I19" i="1" s="1"/>
  <c r="D3" i="1"/>
  <c r="D4" i="1"/>
  <c r="D5" i="1"/>
  <c r="D6" i="1"/>
  <c r="D2" i="1"/>
  <c r="I18" i="1" l="1"/>
  <c r="I20" i="1"/>
  <c r="I21" i="1"/>
  <c r="I17" i="1"/>
  <c r="K17" i="1" s="1"/>
  <c r="I16" i="1"/>
  <c r="E2" i="1"/>
  <c r="I2" i="1" s="1"/>
  <c r="I14" i="1"/>
  <c r="I12" i="1"/>
  <c r="I10" i="1"/>
  <c r="I8" i="1"/>
  <c r="E6" i="1"/>
  <c r="I6" i="1" s="1"/>
  <c r="E4" i="1"/>
  <c r="I4" i="1" s="1"/>
  <c r="I15" i="1"/>
  <c r="I13" i="1"/>
  <c r="I11" i="1"/>
  <c r="I9" i="1"/>
  <c r="I7" i="1"/>
  <c r="E5" i="1"/>
  <c r="I5" i="1" s="1"/>
  <c r="E3" i="1"/>
  <c r="I3" i="1" s="1"/>
  <c r="J17" i="1" l="1"/>
  <c r="K5" i="1"/>
  <c r="J5" i="1"/>
  <c r="K9" i="1"/>
  <c r="J9" i="1"/>
  <c r="K13" i="1"/>
  <c r="J13" i="1"/>
  <c r="K8" i="1"/>
  <c r="J8" i="1"/>
  <c r="K12" i="1"/>
  <c r="J12" i="1"/>
  <c r="K7" i="1"/>
  <c r="J7" i="1"/>
  <c r="K11" i="1"/>
  <c r="J11" i="1"/>
  <c r="K15" i="1"/>
  <c r="J15" i="1"/>
  <c r="K6" i="1"/>
  <c r="J6" i="1"/>
  <c r="K10" i="1"/>
  <c r="J10" i="1"/>
  <c r="K14" i="1"/>
  <c r="J14" i="1"/>
  <c r="K16" i="1"/>
  <c r="J16" i="1"/>
  <c r="K3" i="1"/>
  <c r="J3" i="1"/>
  <c r="K4" i="1"/>
  <c r="J4" i="1"/>
  <c r="J2" i="1"/>
  <c r="K2" i="1"/>
</calcChain>
</file>

<file path=xl/sharedStrings.xml><?xml version="1.0" encoding="utf-8"?>
<sst xmlns="http://schemas.openxmlformats.org/spreadsheetml/2006/main" count="20" uniqueCount="20">
  <si>
    <t>Salaire</t>
  </si>
  <si>
    <t>Catégorie</t>
  </si>
  <si>
    <t>Mot n°1</t>
  </si>
  <si>
    <t>Mot n°2</t>
  </si>
  <si>
    <t>Mot n°3</t>
  </si>
  <si>
    <t>Mot n°4</t>
  </si>
  <si>
    <t>Mot n°5</t>
  </si>
  <si>
    <t>Mot en français1</t>
  </si>
  <si>
    <t>Mot en français2</t>
  </si>
  <si>
    <t>Mot en français3</t>
  </si>
  <si>
    <t>Mot en français4</t>
  </si>
  <si>
    <t>Mot en français5</t>
  </si>
  <si>
    <t>Mot en espagnol1</t>
  </si>
  <si>
    <t>Mot en espagnol2</t>
  </si>
  <si>
    <t>Mot en espagnol3</t>
  </si>
  <si>
    <t>Mot en espagnol4</t>
  </si>
  <si>
    <t>Mot en espagnol5</t>
  </si>
  <si>
    <t>MOTS</t>
  </si>
  <si>
    <t>ESPAGNOLE</t>
  </si>
  <si>
    <t>FRANÇAIS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</si>
</sst>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 * #,##0.00_)\ &quot;$&quot;_ ;_ * \(#,##0.00\)\ &quot;$&quot;_ ;_ * &quot;-&quot;??_)\ &quot;$&quot;_ ;_ @_ "/>
    <numFmt numFmtId="165" formatCode="_ * #,##0_)\ &quot;$&quot;_ ;_ * \(#,##0\)\ &quot;$&quot;_ ;_ * &quot;-&quot;??_)\ &quot;$&quot;_ ;_ @_ "/>
    <numFmt numFmtId="166" formatCode="General&quot; %&quot;"/>
    <numFmt numFmtId="167" formatCode="&quot;sur &quot;General"/>
  </numFmts>
  <fonts count="7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1"/>
      <color rgb="FF333333"/>
      <name val="Arial"/>
      <family val="2"/>
    </font>
    <font>
      <sz val="12"/>
      <name val="Arial"/>
      <family val="2"/>
    </font>
    <font>
      <u/>
      <sz val="10"/>
      <color theme="1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3" fontId="0" fillId="0" borderId="0" xfId="0" applyNumberFormat="1"/>
    <xf numFmtId="165" fontId="0" fillId="0" borderId="0" xfId="1" applyNumberFormat="1" applyFont="1"/>
    <xf numFmtId="0" fontId="2" fillId="0" borderId="0" xfId="0" applyFont="1" applyAlignment="1">
      <alignment horizontal="left"/>
    </xf>
    <xf numFmtId="165" fontId="2" fillId="0" borderId="0" xfId="1" applyNumberFormat="1" applyFont="1" applyAlignment="1">
      <alignment horizontal="left"/>
    </xf>
    <xf numFmtId="0" fontId="2" fillId="0" borderId="0" xfId="1" applyNumberFormat="1" applyFont="1" applyAlignment="1">
      <alignment horizontal="left"/>
    </xf>
    <xf numFmtId="0" fontId="3" fillId="0" borderId="0" xfId="0" applyFont="1"/>
    <xf numFmtId="3" fontId="0" fillId="0" borderId="0" xfId="0" applyNumberFormat="1" applyAlignment="1">
      <alignment horizontal="right"/>
    </xf>
    <xf numFmtId="166" fontId="0" fillId="0" borderId="0" xfId="0" applyNumberFormat="1" applyAlignment="1">
      <alignment horizontal="right"/>
    </xf>
    <xf numFmtId="167" fontId="0" fillId="0" borderId="0" xfId="0" applyNumberFormat="1" applyAlignment="1">
      <alignment horizontal="center"/>
    </xf>
    <xf numFmtId="3" fontId="0" fillId="0" borderId="0" xfId="0" applyNumberFormat="1" applyFill="1" applyAlignment="1">
      <alignment horizontal="right"/>
    </xf>
    <xf numFmtId="0" fontId="0" fillId="0" borderId="0" xfId="0" applyFill="1"/>
    <xf numFmtId="0" fontId="3" fillId="0" borderId="0" xfId="0" applyFont="1" applyFill="1"/>
    <xf numFmtId="0" fontId="4" fillId="0" borderId="1" xfId="0" applyFont="1" applyBorder="1"/>
    <xf numFmtId="3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0" xfId="2"/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571500</xdr:colOff>
      <xdr:row>2</xdr:row>
      <xdr:rowOff>238125</xdr:rowOff>
    </xdr:from>
    <xdr:to>
      <xdr:col>6</xdr:col>
      <xdr:colOff>600074</xdr:colOff>
      <xdr:row>5</xdr:row>
      <xdr:rowOff>28575</xdr:rowOff>
    </xdr:to>
    <xdr:sp macro="[0]!Feuil1.Bouton1_Cliquer" textlink="">
      <xdr:nvSpPr>
        <xdr:cNvPr id="4" name="Ellipse 3"/>
        <xdr:cNvSpPr/>
      </xdr:nvSpPr>
      <xdr:spPr>
        <a:xfrm>
          <a:off x="4314825" y="742950"/>
          <a:ext cx="876299" cy="533400"/>
        </a:xfrm>
        <a:prstGeom prst="ellipse">
          <a:avLst/>
        </a:prstGeom>
        <a:solidFill>
          <a:srgbClr val="7030A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latin typeface="Times New Roman" panose="02020603050405020304" pitchFamily="18" charset="0"/>
              <a:cs typeface="Times New Roman" panose="02020603050405020304" pitchFamily="18" charset="0"/>
            </a:rPr>
            <a:t>Actualiser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6"/>
  <sheetViews>
    <sheetView tabSelected="1" workbookViewId="0">
      <selection activeCell="I23" sqref="I23"/>
    </sheetView>
  </sheetViews>
  <sheetFormatPr baseColWidth="10" defaultRowHeight="12.75" x14ac:dyDescent="0.2"/>
  <cols>
    <col min="1" max="3" width="18.7109375" customWidth="1"/>
    <col min="4" max="4" width="0" hidden="1" customWidth="1"/>
    <col min="5" max="5" width="4.85546875" hidden="1" customWidth="1"/>
    <col min="6" max="7" width="12.7109375" customWidth="1"/>
    <col min="8" max="8" width="6.7109375" customWidth="1"/>
    <col min="9" max="11" width="18.7109375" customWidth="1"/>
  </cols>
  <sheetData>
    <row r="1" spans="1:12" ht="20.25" customHeight="1" thickBot="1" x14ac:dyDescent="0.25">
      <c r="A1" s="17" t="s">
        <v>17</v>
      </c>
      <c r="B1" s="18" t="s">
        <v>19</v>
      </c>
      <c r="C1" s="19" t="s">
        <v>18</v>
      </c>
      <c r="E1" s="5"/>
      <c r="F1" s="3"/>
      <c r="H1" s="8">
        <v>100</v>
      </c>
      <c r="I1" s="9">
        <f>COUNTA(B:B)-1</f>
        <v>5</v>
      </c>
    </row>
    <row r="2" spans="1:12" ht="20.100000000000001" customHeight="1" x14ac:dyDescent="0.2">
      <c r="A2" s="16" t="s">
        <v>2</v>
      </c>
      <c r="B2" s="16" t="s">
        <v>7</v>
      </c>
      <c r="C2" s="16" t="s">
        <v>12</v>
      </c>
      <c r="D2">
        <f ca="1">RAND()</f>
        <v>0.59237545514187251</v>
      </c>
      <c r="E2" s="6">
        <f ca="1">RANK(D2,D:D)</f>
        <v>4</v>
      </c>
      <c r="I2" s="14" t="str">
        <f ca="1">IF((ROW()-1)&lt;=($I$1*$H$1/100),INDEX(A:A,E2+1),"")</f>
        <v>Mot n°4</v>
      </c>
      <c r="J2" s="15" t="str">
        <f ca="1">IFERROR(INDEX(B:B,MATCH($I2,$A:$A,0)),"")</f>
        <v>Mot en français4</v>
      </c>
      <c r="K2" s="15" t="str">
        <f ca="1">IFERROR(INDEX(C:C,MATCH($I2,$A:$A,0)),"")</f>
        <v>Mot en espagnol4</v>
      </c>
    </row>
    <row r="3" spans="1:12" ht="20.100000000000001" customHeight="1" x14ac:dyDescent="0.2">
      <c r="A3" s="13" t="s">
        <v>3</v>
      </c>
      <c r="B3" s="13" t="s">
        <v>8</v>
      </c>
      <c r="C3" s="13" t="s">
        <v>13</v>
      </c>
      <c r="D3">
        <f t="shared" ref="D3:D6" ca="1" si="0">RAND()</f>
        <v>0.62268367273500591</v>
      </c>
      <c r="E3" s="6">
        <f t="shared" ref="E3:E6" ca="1" si="1">RANK(D3,D:D)</f>
        <v>3</v>
      </c>
      <c r="F3" s="6"/>
      <c r="I3" s="14" t="str">
        <f t="shared" ref="I3:I16" ca="1" si="2">IF((ROW()-1)&lt;=($I$1*$H$1/100),INDEX(A:A,E3+1),"")</f>
        <v>Mot n°3</v>
      </c>
      <c r="J3" s="15" t="str">
        <f t="shared" ref="J3:J17" ca="1" si="3">IFERROR(INDEX(B:B,MATCH($I3,$A:$A,0)),"")</f>
        <v>Mot en français3</v>
      </c>
      <c r="K3" s="15" t="str">
        <f t="shared" ref="K3:K17" ca="1" si="4">IFERROR(INDEX(C:C,MATCH($I3,$A:$A,0)),"")</f>
        <v>Mot en espagnol3</v>
      </c>
    </row>
    <row r="4" spans="1:12" ht="20.100000000000001" customHeight="1" x14ac:dyDescent="0.2">
      <c r="A4" s="13" t="s">
        <v>4</v>
      </c>
      <c r="B4" s="13" t="s">
        <v>9</v>
      </c>
      <c r="C4" s="13" t="s">
        <v>14</v>
      </c>
      <c r="D4">
        <f t="shared" ca="1" si="0"/>
        <v>0.79168616257440294</v>
      </c>
      <c r="E4" s="6">
        <f t="shared" ca="1" si="1"/>
        <v>2</v>
      </c>
      <c r="I4" s="14" t="str">
        <f t="shared" ca="1" si="2"/>
        <v>Mot n°2</v>
      </c>
      <c r="J4" s="15" t="str">
        <f t="shared" ca="1" si="3"/>
        <v>Mot en français2</v>
      </c>
      <c r="K4" s="15" t="str">
        <f t="shared" ca="1" si="4"/>
        <v>Mot en espagnol2</v>
      </c>
    </row>
    <row r="5" spans="1:12" ht="20.100000000000001" customHeight="1" x14ac:dyDescent="0.2">
      <c r="A5" s="13" t="s">
        <v>5</v>
      </c>
      <c r="B5" s="13" t="s">
        <v>10</v>
      </c>
      <c r="C5" s="13" t="s">
        <v>15</v>
      </c>
      <c r="D5">
        <f t="shared" ca="1" si="0"/>
        <v>0.90276793045673798</v>
      </c>
      <c r="E5" s="6">
        <f t="shared" ca="1" si="1"/>
        <v>1</v>
      </c>
      <c r="F5" s="3"/>
      <c r="G5" s="4"/>
      <c r="I5" s="14" t="str">
        <f t="shared" ca="1" si="2"/>
        <v>Mot n°1</v>
      </c>
      <c r="J5" s="15" t="str">
        <f t="shared" ca="1" si="3"/>
        <v>Mot en français1</v>
      </c>
      <c r="K5" s="15" t="str">
        <f t="shared" ca="1" si="4"/>
        <v>Mot en espagnol1</v>
      </c>
    </row>
    <row r="6" spans="1:12" ht="20.100000000000001" customHeight="1" x14ac:dyDescent="0.2">
      <c r="A6" s="13" t="s">
        <v>6</v>
      </c>
      <c r="B6" s="13" t="s">
        <v>11</v>
      </c>
      <c r="C6" s="13" t="s">
        <v>16</v>
      </c>
      <c r="D6">
        <f t="shared" ca="1" si="0"/>
        <v>0.24528938098363362</v>
      </c>
      <c r="E6" s="6">
        <f t="shared" ca="1" si="1"/>
        <v>5</v>
      </c>
      <c r="G6" s="2"/>
      <c r="I6" s="14" t="str">
        <f t="shared" ca="1" si="2"/>
        <v>Mot n°5</v>
      </c>
      <c r="J6" s="15" t="str">
        <f t="shared" ca="1" si="3"/>
        <v>Mot en français5</v>
      </c>
      <c r="K6" s="15" t="str">
        <f t="shared" ca="1" si="4"/>
        <v>Mot en espagnol5</v>
      </c>
    </row>
    <row r="7" spans="1:12" x14ac:dyDescent="0.2">
      <c r="A7" s="1"/>
      <c r="E7" s="6"/>
      <c r="G7" s="2"/>
      <c r="I7" s="7" t="str">
        <f t="shared" si="2"/>
        <v/>
      </c>
      <c r="J7" t="str">
        <f t="shared" si="3"/>
        <v/>
      </c>
      <c r="K7" t="str">
        <f t="shared" si="4"/>
        <v/>
      </c>
    </row>
    <row r="8" spans="1:12" x14ac:dyDescent="0.2">
      <c r="A8" s="1"/>
      <c r="E8" s="6"/>
      <c r="G8" s="2"/>
      <c r="I8" s="10" t="str">
        <f t="shared" si="2"/>
        <v/>
      </c>
      <c r="J8" s="11" t="str">
        <f t="shared" si="3"/>
        <v/>
      </c>
      <c r="K8" s="11" t="str">
        <f t="shared" si="4"/>
        <v/>
      </c>
    </row>
    <row r="9" spans="1:12" x14ac:dyDescent="0.2">
      <c r="A9" s="1"/>
      <c r="E9" s="6"/>
      <c r="G9" s="2"/>
      <c r="I9" s="10" t="str">
        <f t="shared" si="2"/>
        <v/>
      </c>
      <c r="J9" s="11" t="str">
        <f t="shared" si="3"/>
        <v/>
      </c>
      <c r="K9" s="11" t="str">
        <f t="shared" si="4"/>
        <v/>
      </c>
    </row>
    <row r="10" spans="1:12" x14ac:dyDescent="0.2">
      <c r="A10" s="1"/>
      <c r="E10" s="6"/>
      <c r="G10" s="2"/>
      <c r="I10" s="7" t="str">
        <f t="shared" si="2"/>
        <v/>
      </c>
      <c r="J10" t="str">
        <f t="shared" si="3"/>
        <v/>
      </c>
      <c r="K10" t="str">
        <f t="shared" si="4"/>
        <v/>
      </c>
    </row>
    <row r="11" spans="1:12" x14ac:dyDescent="0.2">
      <c r="E11" s="6"/>
      <c r="G11" s="2"/>
      <c r="I11" s="7" t="str">
        <f t="shared" si="2"/>
        <v/>
      </c>
      <c r="J11" t="str">
        <f t="shared" si="3"/>
        <v/>
      </c>
      <c r="K11" t="str">
        <f t="shared" si="4"/>
        <v/>
      </c>
    </row>
    <row r="12" spans="1:12" x14ac:dyDescent="0.2">
      <c r="A12" s="1"/>
      <c r="E12" s="6"/>
      <c r="G12" s="2"/>
      <c r="I12" s="7" t="str">
        <f t="shared" si="2"/>
        <v/>
      </c>
      <c r="J12" t="str">
        <f t="shared" si="3"/>
        <v/>
      </c>
      <c r="K12" t="str">
        <f t="shared" si="4"/>
        <v/>
      </c>
    </row>
    <row r="13" spans="1:12" x14ac:dyDescent="0.2">
      <c r="A13" s="1"/>
      <c r="E13" s="6"/>
      <c r="G13" s="2"/>
      <c r="I13" s="7" t="str">
        <f t="shared" si="2"/>
        <v/>
      </c>
      <c r="J13" t="str">
        <f t="shared" si="3"/>
        <v/>
      </c>
      <c r="K13" t="str">
        <f t="shared" si="4"/>
        <v/>
      </c>
    </row>
    <row r="14" spans="1:12" x14ac:dyDescent="0.2">
      <c r="A14" s="1"/>
      <c r="E14" s="6"/>
      <c r="F14" s="20"/>
      <c r="G14" s="2"/>
      <c r="I14" s="7" t="str">
        <f t="shared" si="2"/>
        <v/>
      </c>
      <c r="J14" t="str">
        <f t="shared" si="3"/>
        <v/>
      </c>
      <c r="K14" t="str">
        <f t="shared" si="4"/>
        <v/>
      </c>
    </row>
    <row r="15" spans="1:12" x14ac:dyDescent="0.2">
      <c r="A15" s="1"/>
      <c r="E15" s="6"/>
      <c r="G15" s="2"/>
      <c r="I15" s="10" t="str">
        <f t="shared" si="2"/>
        <v/>
      </c>
      <c r="J15" s="11" t="str">
        <f t="shared" si="3"/>
        <v/>
      </c>
      <c r="K15" s="11" t="str">
        <f t="shared" si="4"/>
        <v/>
      </c>
      <c r="L15" s="11"/>
    </row>
    <row r="16" spans="1:12" x14ac:dyDescent="0.2">
      <c r="A16" s="1"/>
      <c r="D16" s="11"/>
      <c r="E16" s="12"/>
      <c r="I16" s="10" t="str">
        <f t="shared" si="2"/>
        <v/>
      </c>
      <c r="J16" s="11" t="str">
        <f t="shared" si="3"/>
        <v/>
      </c>
      <c r="K16" s="11" t="str">
        <f t="shared" si="4"/>
        <v/>
      </c>
      <c r="L16" s="11"/>
    </row>
    <row r="17" spans="1:12" x14ac:dyDescent="0.2">
      <c r="D17" s="11"/>
      <c r="E17" s="11"/>
      <c r="I17" s="10" t="str">
        <f t="shared" ref="I17:I21" si="5">IF((ROW()-1)&lt;($I$1*$H$1/100),INDEX(A:A,E17+1),"")</f>
        <v/>
      </c>
      <c r="J17" s="11" t="str">
        <f t="shared" si="3"/>
        <v/>
      </c>
      <c r="K17" s="11" t="str">
        <f t="shared" si="4"/>
        <v/>
      </c>
      <c r="L17" s="11"/>
    </row>
    <row r="18" spans="1:12" x14ac:dyDescent="0.2">
      <c r="I18" s="10" t="str">
        <f t="shared" si="5"/>
        <v/>
      </c>
      <c r="J18" s="11"/>
      <c r="K18" s="11"/>
      <c r="L18" s="11"/>
    </row>
    <row r="19" spans="1:12" x14ac:dyDescent="0.2">
      <c r="I19" s="10" t="str">
        <f t="shared" si="5"/>
        <v/>
      </c>
      <c r="J19" s="11"/>
      <c r="K19" s="11"/>
      <c r="L19" s="11"/>
    </row>
    <row r="20" spans="1:12" x14ac:dyDescent="0.2">
      <c r="I20" s="7" t="str">
        <f t="shared" si="5"/>
        <v/>
      </c>
    </row>
    <row r="21" spans="1:12" x14ac:dyDescent="0.2">
      <c r="I21" s="7" t="str">
        <f t="shared" si="5"/>
        <v/>
      </c>
    </row>
    <row r="26" spans="1:12" x14ac:dyDescent="0.2">
      <c r="A26" s="1"/>
    </row>
  </sheetData>
  <phoneticPr fontId="0" type="noConversion"/>
  <pageMargins left="0.78740157499999996" right="0.78740157499999996" top="0.984251969" bottom="0.984251969" header="0.4921259845" footer="0.4921259845"/>
  <pageSetup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"/>
  <sheetViews>
    <sheetView workbookViewId="0">
      <selection activeCell="A6" sqref="A6"/>
    </sheetView>
  </sheetViews>
  <sheetFormatPr baseColWidth="10" defaultRowHeight="12.75" x14ac:dyDescent="0.2"/>
  <sheetData>
    <row r="1" spans="1:2" x14ac:dyDescent="0.2">
      <c r="A1" t="s">
        <v>0</v>
      </c>
      <c r="B1" t="s">
        <v>1</v>
      </c>
    </row>
    <row r="2" spans="1:2" x14ac:dyDescent="0.2">
      <c r="A2">
        <v>0</v>
      </c>
      <c r="B2">
        <v>1</v>
      </c>
    </row>
    <row r="3" spans="1:2" x14ac:dyDescent="0.2">
      <c r="A3">
        <v>20000</v>
      </c>
      <c r="B3">
        <v>2</v>
      </c>
    </row>
    <row r="4" spans="1:2" x14ac:dyDescent="0.2">
      <c r="A4">
        <v>25000</v>
      </c>
      <c r="B4">
        <v>3</v>
      </c>
    </row>
    <row r="5" spans="1:2" x14ac:dyDescent="0.2">
      <c r="A5">
        <v>30000</v>
      </c>
      <c r="B5">
        <v>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Feuil1!Criteres</vt:lpstr>
      <vt:lpstr>Feuil1!Extraire</vt:lpstr>
    </vt:vector>
  </TitlesOfParts>
  <Company>UQAM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Lab. Sciences de la gestion</dc:creator>
  <cp:lastModifiedBy>Papinou</cp:lastModifiedBy>
  <dcterms:created xsi:type="dcterms:W3CDTF">2000-02-28T13:01:48Z</dcterms:created>
  <dcterms:modified xsi:type="dcterms:W3CDTF">2019-02-17T17:01:44Z</dcterms:modified>
</cp:coreProperties>
</file>