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5D63BDB8-B523-4630-8C63-077F7B8FCD08}" xr6:coauthVersionLast="47" xr6:coauthVersionMax="47" xr10:uidLastSave="{00000000-0000-0000-0000-000000000000}"/>
  <bookViews>
    <workbookView xWindow="-120" yWindow="-120" windowWidth="29040" windowHeight="16440" xr2:uid="{80CC1190-94BE-4E46-8CD3-0970C4216357}"/>
  </bookViews>
  <sheets>
    <sheet name="Famille" sheetId="1" r:id="rId1"/>
  </sheets>
  <definedNames>
    <definedName name="_xlnm._FilterDatabase" localSheetId="0" hidden="1">Famille!$B$1:$D$149</definedName>
    <definedName name="champ">OFFSET(Famille!$B$2,,,COUNTA(Famille!$B:$B)-1)</definedName>
    <definedName name="Liste">OFFSET(Famille!$G$2:$G65534,,,COUNTA(Famille!$G:$G)-1)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G3" i="1" s="1" a="1"/>
  <c r="G3" i="1" s="1"/>
  <c r="G4" i="1" l="1" a="1"/>
  <c r="G4" i="1" s="1"/>
  <c r="G5" i="1" s="1" a="1"/>
  <c r="G5" i="1" s="1"/>
  <c r="G6" i="1" l="1" a="1"/>
  <c r="G6" i="1" s="1"/>
  <c r="G7" i="1" l="1" a="1"/>
  <c r="G7" i="1" s="1"/>
  <c r="G8" i="1" l="1" a="1"/>
  <c r="G8" i="1" s="1"/>
  <c r="G9" i="1" l="1" a="1"/>
  <c r="G9" i="1" s="1"/>
  <c r="G10" i="1" l="1" a="1"/>
  <c r="G10" i="1" s="1"/>
  <c r="G11" i="1" l="1" a="1"/>
  <c r="G11" i="1" s="1"/>
  <c r="G12" i="1" l="1" a="1"/>
  <c r="G12" i="1" s="1"/>
  <c r="G13" i="1" s="1" a="1"/>
  <c r="G13" i="1" s="1"/>
  <c r="G14" i="1" s="1" a="1"/>
  <c r="G14" i="1" s="1"/>
  <c r="G15" i="1" s="1" a="1"/>
  <c r="G15" i="1" s="1"/>
  <c r="G16" i="1" s="1" a="1"/>
  <c r="G16" i="1" s="1"/>
  <c r="G17" i="1" s="1" a="1"/>
  <c r="G17" i="1" s="1"/>
  <c r="G18" i="1" s="1" a="1"/>
  <c r="G18" i="1" s="1"/>
  <c r="G19" i="1" s="1" a="1"/>
  <c r="G19" i="1" s="1"/>
  <c r="G20" i="1" s="1" a="1"/>
  <c r="G20" i="1" s="1"/>
  <c r="G21" i="1" s="1" a="1"/>
  <c r="G21" i="1" s="1"/>
  <c r="G22" i="1" s="1" a="1"/>
  <c r="G22" i="1" s="1"/>
  <c r="G23" i="1" s="1" a="1"/>
  <c r="G23" i="1" s="1"/>
  <c r="G24" i="1" s="1" a="1"/>
  <c r="G24" i="1" s="1"/>
  <c r="G25" i="1" s="1" a="1"/>
  <c r="G25" i="1" s="1"/>
  <c r="G26" i="1" s="1" a="1"/>
  <c r="G26" i="1" s="1"/>
  <c r="G27" i="1" s="1" a="1"/>
  <c r="G27" i="1" s="1"/>
  <c r="G28" i="1" s="1" a="1"/>
  <c r="G28" i="1" s="1"/>
  <c r="G29" i="1" s="1" a="1"/>
  <c r="G29" i="1" s="1"/>
  <c r="G30" i="1" s="1" a="1"/>
  <c r="G30" i="1" s="1"/>
  <c r="G31" i="1" s="1" a="1"/>
  <c r="G31" i="1" s="1"/>
  <c r="G32" i="1" s="1" a="1"/>
  <c r="G32" i="1" s="1"/>
  <c r="G33" i="1" s="1" a="1"/>
  <c r="G33" i="1" s="1"/>
  <c r="G34" i="1" s="1" a="1"/>
  <c r="G34" i="1" s="1"/>
  <c r="G35" i="1" s="1" a="1"/>
  <c r="G35" i="1" s="1"/>
  <c r="G36" i="1" s="1" a="1"/>
  <c r="G36" i="1" s="1"/>
  <c r="G37" i="1" s="1" a="1"/>
  <c r="G37" i="1" s="1"/>
  <c r="G38" i="1" s="1" a="1"/>
  <c r="G38" i="1" s="1"/>
  <c r="G39" i="1" s="1" a="1"/>
  <c r="G39" i="1" s="1"/>
  <c r="G40" i="1" s="1" a="1"/>
  <c r="G40" i="1" s="1"/>
  <c r="G41" i="1" s="1" a="1"/>
  <c r="G41" i="1" s="1"/>
  <c r="G42" i="1" s="1" a="1"/>
  <c r="G42" i="1" s="1"/>
  <c r="G43" i="1" s="1" a="1"/>
  <c r="G43" i="1" s="1"/>
  <c r="G44" i="1" s="1" a="1"/>
  <c r="G44" i="1" s="1"/>
  <c r="G45" i="1" s="1" a="1"/>
  <c r="G45" i="1" s="1"/>
  <c r="G46" i="1" s="1" a="1"/>
  <c r="G46" i="1" s="1"/>
  <c r="G47" i="1" s="1" a="1"/>
  <c r="G47" i="1" s="1"/>
  <c r="G48" i="1" s="1" a="1"/>
  <c r="G48" i="1" s="1"/>
  <c r="G49" i="1" s="1" a="1"/>
  <c r="G49" i="1" s="1"/>
  <c r="G50" i="1" s="1" a="1"/>
  <c r="G50" i="1" s="1"/>
  <c r="G51" i="1" s="1" a="1"/>
  <c r="G51" i="1" s="1"/>
  <c r="G52" i="1" s="1" a="1"/>
  <c r="G52" i="1" s="1"/>
  <c r="G53" i="1" s="1" a="1"/>
  <c r="G53" i="1" s="1"/>
  <c r="G54" i="1" s="1" a="1"/>
  <c r="G54" i="1" s="1"/>
  <c r="G55" i="1" s="1" a="1"/>
  <c r="G55" i="1" s="1"/>
  <c r="G56" i="1" s="1" a="1"/>
  <c r="G56" i="1" s="1"/>
  <c r="G57" i="1" s="1" a="1"/>
  <c r="G57" i="1" s="1"/>
  <c r="G58" i="1" s="1" a="1"/>
  <c r="G58" i="1" s="1"/>
  <c r="G59" i="1" s="1" a="1"/>
  <c r="G59" i="1" s="1"/>
  <c r="G60" i="1" s="1" a="1"/>
  <c r="G60" i="1" s="1"/>
  <c r="G61" i="1" s="1" a="1"/>
  <c r="G61" i="1" s="1"/>
  <c r="G62" i="1" s="1" a="1"/>
  <c r="G62" i="1" s="1"/>
  <c r="G63" i="1" s="1" a="1"/>
  <c r="G63" i="1" s="1"/>
  <c r="G64" i="1" s="1" a="1"/>
  <c r="G64" i="1" s="1"/>
  <c r="G65" i="1" s="1" a="1"/>
  <c r="G65" i="1" s="1"/>
  <c r="G66" i="1" s="1" a="1"/>
  <c r="G66" i="1" s="1"/>
  <c r="G67" i="1" s="1" a="1"/>
  <c r="G67" i="1" s="1"/>
  <c r="G68" i="1" s="1" a="1"/>
  <c r="G68" i="1" s="1"/>
  <c r="G69" i="1" s="1" a="1"/>
  <c r="G69" i="1" s="1"/>
  <c r="G70" i="1" s="1" a="1"/>
  <c r="G70" i="1" s="1"/>
  <c r="G71" i="1" s="1" a="1"/>
  <c r="G71" i="1" s="1"/>
  <c r="G72" i="1" s="1" a="1"/>
  <c r="G72" i="1" s="1"/>
  <c r="G73" i="1" s="1" a="1"/>
  <c r="G73" i="1" s="1"/>
  <c r="G74" i="1" s="1" a="1"/>
  <c r="G74" i="1" s="1"/>
  <c r="G75" i="1" s="1" a="1"/>
  <c r="G75" i="1" s="1"/>
  <c r="G76" i="1" s="1" a="1"/>
  <c r="G76" i="1" s="1"/>
  <c r="G77" i="1" s="1" a="1"/>
  <c r="G77" i="1" s="1"/>
  <c r="G78" i="1" s="1" a="1"/>
  <c r="G78" i="1" s="1"/>
  <c r="G79" i="1" s="1" a="1"/>
  <c r="G79" i="1" s="1"/>
  <c r="G80" i="1" s="1" a="1"/>
  <c r="G80" i="1" s="1"/>
  <c r="G81" i="1" s="1" a="1"/>
  <c r="G81" i="1" s="1"/>
  <c r="G82" i="1" s="1" a="1"/>
  <c r="G82" i="1" s="1"/>
  <c r="G83" i="1" s="1" a="1"/>
  <c r="G83" i="1" s="1"/>
  <c r="G84" i="1" s="1" a="1"/>
  <c r="G84" i="1" s="1"/>
  <c r="G85" i="1" s="1" a="1"/>
  <c r="G85" i="1" s="1"/>
  <c r="G86" i="1" s="1" a="1"/>
  <c r="G86" i="1" s="1"/>
  <c r="G87" i="1" s="1" a="1"/>
  <c r="G87" i="1" s="1"/>
  <c r="G88" i="1" s="1" a="1"/>
  <c r="G88" i="1" s="1"/>
  <c r="G89" i="1" s="1" a="1"/>
  <c r="G89" i="1" s="1"/>
  <c r="G90" i="1" s="1" a="1"/>
  <c r="G90" i="1" s="1"/>
  <c r="G91" i="1" s="1" a="1"/>
  <c r="G91" i="1" s="1"/>
  <c r="G92" i="1" s="1" a="1"/>
  <c r="G92" i="1" s="1"/>
  <c r="G93" i="1" s="1" a="1"/>
  <c r="G93" i="1" s="1"/>
  <c r="G94" i="1" s="1" a="1"/>
  <c r="G94" i="1" s="1"/>
  <c r="G95" i="1" s="1" a="1"/>
  <c r="G95" i="1" s="1"/>
  <c r="G96" i="1" s="1" a="1"/>
  <c r="G96" i="1" s="1"/>
  <c r="G97" i="1" s="1" a="1"/>
  <c r="G97" i="1" s="1"/>
  <c r="G98" i="1" s="1" a="1"/>
  <c r="G98" i="1" s="1"/>
  <c r="G99" i="1" s="1" a="1"/>
  <c r="G99" i="1" s="1"/>
  <c r="G100" i="1" s="1" a="1"/>
  <c r="G100" i="1" s="1"/>
  <c r="G101" i="1" s="1" a="1"/>
  <c r="G101" i="1" s="1"/>
  <c r="G102" i="1" s="1" a="1"/>
  <c r="G102" i="1" s="1"/>
  <c r="G103" i="1" s="1" a="1"/>
  <c r="G103" i="1" s="1"/>
  <c r="G104" i="1" s="1" a="1"/>
  <c r="G104" i="1" s="1"/>
  <c r="G105" i="1" s="1" a="1"/>
  <c r="G105" i="1" s="1"/>
  <c r="G106" i="1" s="1" a="1"/>
  <c r="G106" i="1" s="1"/>
  <c r="G107" i="1" s="1" a="1"/>
  <c r="G107" i="1" s="1"/>
  <c r="G108" i="1" s="1" a="1"/>
  <c r="G108" i="1" s="1"/>
  <c r="G109" i="1" s="1" a="1"/>
  <c r="G109" i="1" s="1"/>
  <c r="G110" i="1" s="1" a="1"/>
  <c r="G110" i="1" s="1"/>
  <c r="G111" i="1" s="1" a="1"/>
  <c r="G111" i="1" s="1"/>
  <c r="G112" i="1" s="1" a="1"/>
  <c r="G112" i="1" s="1"/>
  <c r="G113" i="1" s="1" a="1"/>
  <c r="G113" i="1" s="1"/>
  <c r="G114" i="1" s="1" a="1"/>
  <c r="G114" i="1" s="1"/>
  <c r="G115" i="1" s="1" a="1"/>
  <c r="G115" i="1" s="1"/>
  <c r="G116" i="1" s="1" a="1"/>
  <c r="G116" i="1" s="1"/>
  <c r="G117" i="1" s="1" a="1"/>
  <c r="G117" i="1" s="1"/>
  <c r="G118" i="1" s="1" a="1"/>
  <c r="G118" i="1" s="1"/>
  <c r="G119" i="1" s="1" a="1"/>
  <c r="G119" i="1" s="1"/>
  <c r="G120" i="1" s="1" a="1"/>
  <c r="G120" i="1" s="1"/>
  <c r="G121" i="1" s="1" a="1"/>
  <c r="G121" i="1" s="1"/>
  <c r="G122" i="1" s="1" a="1"/>
  <c r="G122" i="1" s="1"/>
  <c r="G123" i="1" s="1" a="1"/>
  <c r="G123" i="1" s="1"/>
  <c r="G124" i="1" s="1" a="1"/>
  <c r="G124" i="1" s="1"/>
  <c r="G125" i="1" s="1" a="1"/>
  <c r="G125" i="1" s="1"/>
  <c r="G126" i="1" s="1" a="1"/>
  <c r="G126" i="1" s="1"/>
  <c r="G127" i="1" s="1" a="1"/>
  <c r="G127" i="1" s="1"/>
  <c r="G128" i="1" s="1" a="1"/>
  <c r="G128" i="1" s="1"/>
  <c r="G129" i="1" s="1" a="1"/>
  <c r="G129" i="1" s="1"/>
  <c r="G130" i="1" s="1" a="1"/>
  <c r="G130" i="1" s="1"/>
  <c r="G131" i="1" s="1" a="1"/>
  <c r="G131" i="1" s="1"/>
  <c r="G132" i="1" s="1" a="1"/>
  <c r="G132" i="1" s="1"/>
  <c r="G133" i="1" s="1" a="1"/>
  <c r="G133" i="1" s="1"/>
  <c r="G134" i="1" s="1" a="1"/>
  <c r="G134" i="1" s="1"/>
  <c r="G135" i="1" s="1" a="1"/>
  <c r="G135" i="1" s="1"/>
  <c r="G136" i="1" s="1" a="1"/>
  <c r="G136" i="1" s="1"/>
  <c r="G137" i="1" s="1" a="1"/>
  <c r="G137" i="1" s="1"/>
  <c r="G138" i="1" s="1" a="1"/>
  <c r="G138" i="1" s="1"/>
  <c r="G139" i="1" s="1" a="1"/>
  <c r="G139" i="1" s="1"/>
  <c r="G140" i="1" s="1" a="1"/>
  <c r="G140" i="1" s="1"/>
  <c r="G141" i="1" s="1" a="1"/>
  <c r="G141" i="1" s="1"/>
  <c r="G142" i="1" s="1" a="1"/>
  <c r="G142" i="1" s="1"/>
  <c r="G143" i="1" s="1" a="1"/>
  <c r="G143" i="1" s="1"/>
  <c r="G144" i="1" s="1" a="1"/>
  <c r="G144" i="1" s="1"/>
  <c r="G145" i="1" s="1" a="1"/>
  <c r="G145" i="1" s="1"/>
  <c r="G146" i="1" s="1" a="1"/>
  <c r="G146" i="1" s="1"/>
  <c r="G147" i="1" s="1" a="1"/>
  <c r="G147" i="1" s="1"/>
  <c r="G148" i="1" s="1" a="1"/>
  <c r="G148" i="1" s="1"/>
</calcChain>
</file>

<file path=xl/sharedStrings.xml><?xml version="1.0" encoding="utf-8"?>
<sst xmlns="http://schemas.openxmlformats.org/spreadsheetml/2006/main" count="448" uniqueCount="304">
  <si>
    <t>CODE FAMILLE</t>
  </si>
  <si>
    <t>DOMAINE</t>
  </si>
  <si>
    <t>Adoucisseur</t>
  </si>
  <si>
    <t>ADO</t>
  </si>
  <si>
    <t>PLB</t>
  </si>
  <si>
    <t>Aérotherme</t>
  </si>
  <si>
    <t>AER</t>
  </si>
  <si>
    <t>CVCD</t>
  </si>
  <si>
    <t>Alarme_Chambre_Froide</t>
  </si>
  <si>
    <t>ACF</t>
  </si>
  <si>
    <t>Alarme_Lumineuse_Incendie</t>
  </si>
  <si>
    <t>ALI</t>
  </si>
  <si>
    <t>SSI</t>
  </si>
  <si>
    <t>Alarme_Sonore_Incendie</t>
  </si>
  <si>
    <t>ASI</t>
  </si>
  <si>
    <t>Appareils_de_traitement_élec</t>
  </si>
  <si>
    <t>TRAITEMENT ELEC</t>
  </si>
  <si>
    <t>CFO</t>
  </si>
  <si>
    <t>Armoires_et_coffrets_élec</t>
  </si>
  <si>
    <t>ENVELOPPE ELEC</t>
  </si>
  <si>
    <t>Arret_Urgence</t>
  </si>
  <si>
    <t>AU</t>
  </si>
  <si>
    <t>Arrossage_Automatique</t>
  </si>
  <si>
    <t>ARR-AU</t>
  </si>
  <si>
    <t>Ascenseurs_et_montes_charges</t>
  </si>
  <si>
    <t>ASC</t>
  </si>
  <si>
    <t>LEV</t>
  </si>
  <si>
    <t>Bac_à_graisse</t>
  </si>
  <si>
    <t>BAG</t>
  </si>
  <si>
    <t>Bac_à_sels</t>
  </si>
  <si>
    <t>BAS</t>
  </si>
  <si>
    <t>Baie_Informatique</t>
  </si>
  <si>
    <t>BAI</t>
  </si>
  <si>
    <t>CFA</t>
  </si>
  <si>
    <t>Ballon_ECS_Elec</t>
  </si>
  <si>
    <t>BEC_Elec</t>
  </si>
  <si>
    <t>Ballon_ECS_Gaz</t>
  </si>
  <si>
    <t>BEC-GAZ</t>
  </si>
  <si>
    <t>Barrière_automatique</t>
  </si>
  <si>
    <t>BAU</t>
  </si>
  <si>
    <t>FRM</t>
  </si>
  <si>
    <t>Batterie_terminale_eau_chaude</t>
  </si>
  <si>
    <t>BTE-EA</t>
  </si>
  <si>
    <t>Batterie_Terminale_électrique</t>
  </si>
  <si>
    <t>BTE-EL</t>
  </si>
  <si>
    <t>Bloc_Eclairage_Sécurité</t>
  </si>
  <si>
    <t>BES</t>
  </si>
  <si>
    <t>Bloc_gaz</t>
  </si>
  <si>
    <t>BLGAZ</t>
  </si>
  <si>
    <t>Boite_détente_débit_variable</t>
  </si>
  <si>
    <t>BDV</t>
  </si>
  <si>
    <t>Borne_recharge_véhicule_élec</t>
  </si>
  <si>
    <t>BORN</t>
  </si>
  <si>
    <t>Bouche_de_soufflage</t>
  </si>
  <si>
    <t>BSO</t>
  </si>
  <si>
    <t>Cassette_plafonnière_Clim</t>
  </si>
  <si>
    <t>CAS</t>
  </si>
  <si>
    <t>Centrale_de_traitement_air</t>
  </si>
  <si>
    <t>CTA</t>
  </si>
  <si>
    <t>CHAMBRE_FROIDE_NEGATIVE</t>
  </si>
  <si>
    <t>CHFR-NE</t>
  </si>
  <si>
    <t>CHAMBRE_FROIDE_POSITIVE</t>
  </si>
  <si>
    <t>CHFR-PO</t>
  </si>
  <si>
    <t>Chaudière_Fuel</t>
  </si>
  <si>
    <t>CHA-FU</t>
  </si>
  <si>
    <t>Chaudière_Gaz</t>
  </si>
  <si>
    <t>CHA-G</t>
  </si>
  <si>
    <t>Cheneaux</t>
  </si>
  <si>
    <t>CHE</t>
  </si>
  <si>
    <t>CLC</t>
  </si>
  <si>
    <t>Clapet_coupe_feu</t>
  </si>
  <si>
    <t>CCF</t>
  </si>
  <si>
    <t>Climatiseur_Mobile</t>
  </si>
  <si>
    <t>CLM</t>
  </si>
  <si>
    <t>Climatiseur_Mono_Split_system</t>
  </si>
  <si>
    <t>SPL-MO</t>
  </si>
  <si>
    <t>CLOISON_AMOVIBLE</t>
  </si>
  <si>
    <t>CLOI</t>
  </si>
  <si>
    <t>SEC</t>
  </si>
  <si>
    <t>Colonne_humide</t>
  </si>
  <si>
    <t>COL-HU</t>
  </si>
  <si>
    <t>Colonne_sèche</t>
  </si>
  <si>
    <t>COL-SE</t>
  </si>
  <si>
    <t>Compacteur_à_déchets</t>
  </si>
  <si>
    <t>CAD</t>
  </si>
  <si>
    <t>Compteur_eau</t>
  </si>
  <si>
    <t>CPT-EA</t>
  </si>
  <si>
    <t>Compteur_energie</t>
  </si>
  <si>
    <t>CPT-EN</t>
  </si>
  <si>
    <t>Compteur_électrique</t>
  </si>
  <si>
    <t>CPT-EL</t>
  </si>
  <si>
    <t>Compteur_Fioul_CVCD</t>
  </si>
  <si>
    <t>CPT-FICV</t>
  </si>
  <si>
    <t>Compteur_Gaz_CVCD</t>
  </si>
  <si>
    <t>CPT-GA-CVCD</t>
  </si>
  <si>
    <t>Compteur_Gaz_ECS</t>
  </si>
  <si>
    <t>CPT-GA-ECS</t>
  </si>
  <si>
    <t>Compteurs_Adoucisseur</t>
  </si>
  <si>
    <t>CPT_ADOU</t>
  </si>
  <si>
    <t>Contrôle_accès_Digicode</t>
  </si>
  <si>
    <t>CAC</t>
  </si>
  <si>
    <t>Cordon_chauffant_CF</t>
  </si>
  <si>
    <t>COR-CF</t>
  </si>
  <si>
    <t>Cuve_fuel</t>
  </si>
  <si>
    <t>CUVFU</t>
  </si>
  <si>
    <t>Cuvette_WC</t>
  </si>
  <si>
    <t>CWC</t>
  </si>
  <si>
    <t>Démarreur_électronique</t>
  </si>
  <si>
    <t>DEM-EL</t>
  </si>
  <si>
    <t>Dérat_Désinsect_Désinfect</t>
  </si>
  <si>
    <t>DDD</t>
  </si>
  <si>
    <t>3D</t>
  </si>
  <si>
    <t>Détecteur_Anti_Intrusion</t>
  </si>
  <si>
    <t>ANI</t>
  </si>
  <si>
    <t>Détecteur_de_fumée</t>
  </si>
  <si>
    <t>DTCF</t>
  </si>
  <si>
    <t>Détecteur_de_gaz</t>
  </si>
  <si>
    <t>DGAZ</t>
  </si>
  <si>
    <t>Détecteur_de_mouvements</t>
  </si>
  <si>
    <t>DETECMOUV</t>
  </si>
  <si>
    <t>Disconnecteur</t>
  </si>
  <si>
    <t>DIS</t>
  </si>
  <si>
    <t>Echangeur_à_plaques</t>
  </si>
  <si>
    <t>ECH-PL</t>
  </si>
  <si>
    <t>Echelle_Crinoline</t>
  </si>
  <si>
    <t>CRM</t>
  </si>
  <si>
    <t>Eclairage_Source_lumineuse</t>
  </si>
  <si>
    <t>ECL</t>
  </si>
  <si>
    <t>Electrovanne_gaz</t>
  </si>
  <si>
    <t>ELECGAZ</t>
  </si>
  <si>
    <t>Elévateur_PMR</t>
  </si>
  <si>
    <t>PMR</t>
  </si>
  <si>
    <t>Enseigne</t>
  </si>
  <si>
    <t>ENS</t>
  </si>
  <si>
    <t>Ensemble_Interrupteurs</t>
  </si>
  <si>
    <t>EN-INT</t>
  </si>
  <si>
    <t>Ensemble_Prises</t>
  </si>
  <si>
    <t>EN-PRI</t>
  </si>
  <si>
    <t>Ensemble_Prises_Antenne</t>
  </si>
  <si>
    <t>TV</t>
  </si>
  <si>
    <t>Ensemble_RJ</t>
  </si>
  <si>
    <t>EN-RJ</t>
  </si>
  <si>
    <t>Escalier_Exterieur</t>
  </si>
  <si>
    <t>ESCEXT</t>
  </si>
  <si>
    <t>VRD</t>
  </si>
  <si>
    <t>Evaporateur</t>
  </si>
  <si>
    <t>EVP</t>
  </si>
  <si>
    <t>Extincteur</t>
  </si>
  <si>
    <t>EXT</t>
  </si>
  <si>
    <t>Extinction_auto_sprinkler</t>
  </si>
  <si>
    <t>SPK</t>
  </si>
  <si>
    <t>Extinction_automatique_Friteuse</t>
  </si>
  <si>
    <t>EXA-FRI</t>
  </si>
  <si>
    <t>Exutoire_de_fumée</t>
  </si>
  <si>
    <t>EXU</t>
  </si>
  <si>
    <t>Facade</t>
  </si>
  <si>
    <t>FAC</t>
  </si>
  <si>
    <t>Faux_plafond</t>
  </si>
  <si>
    <t>FPL</t>
  </si>
  <si>
    <t>Fenêtre</t>
  </si>
  <si>
    <t>FEN</t>
  </si>
  <si>
    <t>FENETRE_DESENFUMAGE</t>
  </si>
  <si>
    <t>FDES</t>
  </si>
  <si>
    <t>Filtre</t>
  </si>
  <si>
    <t>FLT</t>
  </si>
  <si>
    <t>Grille_aération</t>
  </si>
  <si>
    <t>GRI</t>
  </si>
  <si>
    <t>Grille_motorisée</t>
  </si>
  <si>
    <t>PAU-GR</t>
  </si>
  <si>
    <t>Groupe_électrogène</t>
  </si>
  <si>
    <t>GEL</t>
  </si>
  <si>
    <t>Groupe_frigorifique</t>
  </si>
  <si>
    <t>GFR</t>
  </si>
  <si>
    <t>HOTTE_CAISSON_EXTRACTION</t>
  </si>
  <si>
    <t>HCE</t>
  </si>
  <si>
    <t>Interphonie_Interne_Batiment</t>
  </si>
  <si>
    <t>INT</t>
  </si>
  <si>
    <t>LAVABOS_EVIERS</t>
  </si>
  <si>
    <t>LAV</t>
  </si>
  <si>
    <t>Onduleur</t>
  </si>
  <si>
    <t>OND</t>
  </si>
  <si>
    <t>Organes_de_sécurité_CVCD</t>
  </si>
  <si>
    <t>SÉCURITÉ CVCD</t>
  </si>
  <si>
    <t>Panneau_rayonnant_Plafond</t>
  </si>
  <si>
    <t>PRA</t>
  </si>
  <si>
    <t>Paratonnerre_amorçage</t>
  </si>
  <si>
    <t>PAR</t>
  </si>
  <si>
    <t>Plancher_chauffant</t>
  </si>
  <si>
    <t>PCH</t>
  </si>
  <si>
    <t>Point_ancrage_Garde_Corps</t>
  </si>
  <si>
    <t>CRA</t>
  </si>
  <si>
    <t>Pompe_à_chaleur</t>
  </si>
  <si>
    <t>PAC</t>
  </si>
  <si>
    <t>Pompe_de_circulation</t>
  </si>
  <si>
    <t>PPE</t>
  </si>
  <si>
    <t>Pompe_de_circulation_CVCD</t>
  </si>
  <si>
    <t>PPE-PLB</t>
  </si>
  <si>
    <t>Pompe_de_relevage</t>
  </si>
  <si>
    <t>PPR</t>
  </si>
  <si>
    <t>Pompe_doseuse</t>
  </si>
  <si>
    <t>PDO</t>
  </si>
  <si>
    <t>Pompe_doseuse_CVCD</t>
  </si>
  <si>
    <t>PDO-CVCD</t>
  </si>
  <si>
    <t>Porte</t>
  </si>
  <si>
    <t>POR</t>
  </si>
  <si>
    <t>Porte_automatique</t>
  </si>
  <si>
    <t>PAU</t>
  </si>
  <si>
    <t>Porte_automatique_sectionnelle</t>
  </si>
  <si>
    <t>PAU-SE</t>
  </si>
  <si>
    <t>Porte_battante</t>
  </si>
  <si>
    <t>POR-BA</t>
  </si>
  <si>
    <t>Porte_coupe_feu</t>
  </si>
  <si>
    <t>PCF</t>
  </si>
  <si>
    <t>Portes_Secours</t>
  </si>
  <si>
    <t>PSE</t>
  </si>
  <si>
    <t>Poste_de_livraison_gaz</t>
  </si>
  <si>
    <t>PLG</t>
  </si>
  <si>
    <t>Pot_a_boues</t>
  </si>
  <si>
    <t>PAB</t>
  </si>
  <si>
    <t>Poteaux_bouches_incendie</t>
  </si>
  <si>
    <t>POT</t>
  </si>
  <si>
    <t>Préparateur_ECS</t>
  </si>
  <si>
    <t>PRE-EL</t>
  </si>
  <si>
    <t>Production_air_comprimé</t>
  </si>
  <si>
    <t>ACO</t>
  </si>
  <si>
    <t>ACG</t>
  </si>
  <si>
    <t>Quai_niveleur</t>
  </si>
  <si>
    <t>NIV</t>
  </si>
  <si>
    <t>Radiateur_à_eau</t>
  </si>
  <si>
    <t>RAD</t>
  </si>
  <si>
    <t>Radiateur_électrique</t>
  </si>
  <si>
    <t>RADE</t>
  </si>
  <si>
    <t>Réseau_équipement_téléphonique_Externe_Batiment</t>
  </si>
  <si>
    <t>TÉLÉPHONIE</t>
  </si>
  <si>
    <t>Réseau_aéraulique</t>
  </si>
  <si>
    <t>REA</t>
  </si>
  <si>
    <t>Réseau_eau_chaude_froide</t>
  </si>
  <si>
    <t>RES EFC</t>
  </si>
  <si>
    <t>Réseau_ECS</t>
  </si>
  <si>
    <t>RECS</t>
  </si>
  <si>
    <t>Réseaux_évacuations_EU_EV_EP</t>
  </si>
  <si>
    <t>EVA</t>
  </si>
  <si>
    <t>Réserv_récup_pluv_Réutil</t>
  </si>
  <si>
    <t>BEP</t>
  </si>
  <si>
    <t>Réservoir_et_bâche_à_eau</t>
  </si>
  <si>
    <t>BAC</t>
  </si>
  <si>
    <t>Revêtement_Mur</t>
  </si>
  <si>
    <t>RVM</t>
  </si>
  <si>
    <t>Revêtement_Plafond</t>
  </si>
  <si>
    <t>RVP</t>
  </si>
  <si>
    <t>Revêtement_Sol</t>
  </si>
  <si>
    <t>RVS</t>
  </si>
  <si>
    <t>RIA</t>
  </si>
  <si>
    <t>Rideau_air_chaud</t>
  </si>
  <si>
    <t>RAC</t>
  </si>
  <si>
    <t>Rideau_métallique</t>
  </si>
  <si>
    <t>RID</t>
  </si>
  <si>
    <t>Roof_TOP</t>
  </si>
  <si>
    <t>ROO</t>
  </si>
  <si>
    <t>Siphons</t>
  </si>
  <si>
    <t>SIP</t>
  </si>
  <si>
    <t>Sonnette_Quai_Livraison</t>
  </si>
  <si>
    <t>SONLIV</t>
  </si>
  <si>
    <t>Sonorisation</t>
  </si>
  <si>
    <t>SON</t>
  </si>
  <si>
    <t>Store</t>
  </si>
  <si>
    <t>STO</t>
  </si>
  <si>
    <t>Surpresseur</t>
  </si>
  <si>
    <t>SUR</t>
  </si>
  <si>
    <t>Système_alarme_incendie_CMSI</t>
  </si>
  <si>
    <t>SAI</t>
  </si>
  <si>
    <t>Table_Elevatrice</t>
  </si>
  <si>
    <t>TABELE</t>
  </si>
  <si>
    <t>Terrasse</t>
  </si>
  <si>
    <t>TER</t>
  </si>
  <si>
    <t>TGBT</t>
  </si>
  <si>
    <t>TGB</t>
  </si>
  <si>
    <t>Traitement_eau</t>
  </si>
  <si>
    <t>TRE-EA</t>
  </si>
  <si>
    <t>Traitement_réseau_eau_glycolée</t>
  </si>
  <si>
    <t>TRE-EG</t>
  </si>
  <si>
    <t>Urinoir</t>
  </si>
  <si>
    <t>URI</t>
  </si>
  <si>
    <t>Vanne</t>
  </si>
  <si>
    <t>VAN</t>
  </si>
  <si>
    <t>Vanne_3_voies</t>
  </si>
  <si>
    <t>V3V</t>
  </si>
  <si>
    <t>Variateur_de_vitesse_Hotte</t>
  </si>
  <si>
    <t>VAR</t>
  </si>
  <si>
    <t>Vase_réservoir_expansion</t>
  </si>
  <si>
    <t>EXP</t>
  </si>
  <si>
    <t>Ventilateur</t>
  </si>
  <si>
    <t>VEN</t>
  </si>
  <si>
    <t>Vidéo_surveillance</t>
  </si>
  <si>
    <t>VSU</t>
  </si>
  <si>
    <t>VMC</t>
  </si>
  <si>
    <t>Voirie</t>
  </si>
  <si>
    <t>VOI</t>
  </si>
  <si>
    <t>Volet</t>
  </si>
  <si>
    <t>VOLET</t>
  </si>
  <si>
    <t>Volet_Tunel_coupe_feu</t>
  </si>
  <si>
    <t>VCF</t>
  </si>
  <si>
    <t>Liste Familles</t>
  </si>
  <si>
    <t>SECS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</si>
</sst>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Verdana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70C0"/>
        <bgColor indexed="64"/>
      </patternFill>
    </fill>
  </fills>
  <borders count="14">
    <border>
      <left/>
      <right/>
      <top/>
      <bottom/>
      <diagonal/>
    </border>
    <border>
      <left style="thin">
        <color theme="4" tint="0.39997558519241921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theme="4" tint="0.39997558519241921"/>
      </right>
      <top style="medium">
        <color indexed="64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quotePrefix="1" applyFont="1"/>
    <xf numFmtId="0" fontId="2" fillId="3" borderId="12" xfId="0" applyFont="1" applyFill="1" applyBorder="1" applyAlignment="1">
      <alignment horizontal="center" vertical="center"/>
    </xf>
    <xf numFmtId="0" fontId="5" fillId="0" borderId="0" xfId="0" applyFont="1" applyFill="1" applyBorder="1"/>
    <xf numFmtId="0" fontId="5" fillId="4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461596</xdr:colOff>
      <xdr:row>2</xdr:row>
      <xdr:rowOff>80595</xdr:rowOff>
    </xdr:from>
    <xdr:to>
      <xdr:col>5</xdr:col>
      <xdr:colOff>578827</xdr:colOff>
      <xdr:row>5</xdr:row>
      <xdr:rowOff>7327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E4152E0-DED5-F1F7-68B7-31B2778D5AFE}"/>
            </a:ext>
          </a:extLst>
        </xdr:cNvPr>
        <xdr:cNvSpPr txBox="1"/>
      </xdr:nvSpPr>
      <xdr:spPr>
        <a:xfrm>
          <a:off x="5912827" y="476249"/>
          <a:ext cx="879231" cy="498232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G</a:t>
          </a:r>
        </a:p>
        <a:p>
          <a:r>
            <a:rPr lang="fr-FR" sz="1100"/>
            <a:t>masqué</a:t>
          </a:r>
        </a:p>
      </xdr:txBody>
    </xdr:sp>
    <xdr:clientData/>
  </xdr:twoCellAnchor>
  <xdr:twoCellAnchor>
    <xdr:from>
      <xdr:col>11</xdr:col>
      <xdr:colOff>0</xdr:colOff>
      <xdr:row>4</xdr:row>
      <xdr:rowOff>0</xdr:rowOff>
    </xdr:from>
    <xdr:to>
      <xdr:col>12</xdr:col>
      <xdr:colOff>117231</xdr:colOff>
      <xdr:row>6</xdr:row>
      <xdr:rowOff>117232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BBC943DD-ED3C-457F-9B29-313566F1FADC}"/>
            </a:ext>
          </a:extLst>
        </xdr:cNvPr>
        <xdr:cNvSpPr txBox="1"/>
      </xdr:nvSpPr>
      <xdr:spPr>
        <a:xfrm>
          <a:off x="11298115" y="776654"/>
          <a:ext cx="879231" cy="498232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déroulante</a:t>
          </a:r>
        </a:p>
      </xdr:txBody>
    </xdr:sp>
    <xdr:clientData/>
  </xdr:twoCellAnchor>
  <xdr:twoCellAnchor>
    <xdr:from>
      <xdr:col>5</xdr:col>
      <xdr:colOff>578827</xdr:colOff>
      <xdr:row>0</xdr:row>
      <xdr:rowOff>95250</xdr:rowOff>
    </xdr:from>
    <xdr:to>
      <xdr:col>5</xdr:col>
      <xdr:colOff>740019</xdr:colOff>
      <xdr:row>3</xdr:row>
      <xdr:rowOff>139211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81204AE6-9B97-2F72-AAA5-90D90FD2D1D4}"/>
            </a:ext>
          </a:extLst>
        </xdr:cNvPr>
        <xdr:cNvCxnSpPr>
          <a:stCxn id="2" idx="3"/>
        </xdr:cNvCxnSpPr>
      </xdr:nvCxnSpPr>
      <xdr:spPr>
        <a:xfrm flipV="1">
          <a:off x="6792058" y="95250"/>
          <a:ext cx="161192" cy="6301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14654</xdr:colOff>
      <xdr:row>1</xdr:row>
      <xdr:rowOff>124558</xdr:rowOff>
    </xdr:from>
    <xdr:to>
      <xdr:col>11</xdr:col>
      <xdr:colOff>0</xdr:colOff>
      <xdr:row>5</xdr:row>
      <xdr:rowOff>58616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34466EE8-38EA-B754-54F6-1D5AF0A7AA70}"/>
            </a:ext>
          </a:extLst>
        </xdr:cNvPr>
        <xdr:cNvCxnSpPr>
          <a:stCxn id="3" idx="1"/>
        </xdr:cNvCxnSpPr>
      </xdr:nvCxnSpPr>
      <xdr:spPr>
        <a:xfrm flipH="1" flipV="1">
          <a:off x="9788769" y="322385"/>
          <a:ext cx="1509346" cy="70338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5B6B6-E323-4A00-A296-C386A3778344}">
  <sheetPr codeName="Feuil1"/>
  <dimension ref="B1:CP374"/>
  <sheetViews>
    <sheetView tabSelected="1" zoomScale="130" zoomScaleNormal="130" workbookViewId="0">
      <selection activeCell="K9" sqref="K9"/>
    </sheetView>
  </sheetViews>
  <sheetFormatPr baseColWidth="10" defaultRowHeight="15" x14ac:dyDescent="0.25"/>
  <cols>
    <col min="1" max="1" width="9" bestFit="1" customWidth="1"/>
    <col min="2" max="2" width="41.42578125" customWidth="1"/>
    <col min="3" max="3" width="17.5703125" bestFit="1" customWidth="1"/>
    <col min="4" max="4" width="13.7109375" bestFit="1" customWidth="1"/>
    <col min="7" max="7" width="38.85546875" hidden="1" customWidth="1"/>
    <col min="9" max="9" width="30.5703125" customWidth="1"/>
  </cols>
  <sheetData>
    <row r="1" spans="2:9" ht="15.75" thickBot="1" x14ac:dyDescent="0.3">
      <c r="B1" s="1"/>
      <c r="C1" s="2" t="s">
        <v>0</v>
      </c>
      <c r="D1" s="3" t="s">
        <v>1</v>
      </c>
      <c r="G1" s="22" t="s">
        <v>302</v>
      </c>
    </row>
    <row r="2" spans="2:9" ht="15.75" thickBot="1" x14ac:dyDescent="0.3">
      <c r="B2" s="4" t="s">
        <v>2</v>
      </c>
      <c r="C2" s="5" t="s">
        <v>3</v>
      </c>
      <c r="D2" s="6" t="s">
        <v>4</v>
      </c>
      <c r="G2" t="str">
        <f t="array" aca="1" ref="G2" ca="1">INDEX(B:B,MIN(IF(ISNUMBER(SEARCH($I$2,champ)),IF(COUNTIF(G$1:G1,champ)=0,ROW(champ)))))</f>
        <v>Echelle_Crinoline</v>
      </c>
      <c r="I2" s="26" t="s">
        <v>124</v>
      </c>
    </row>
    <row r="3" spans="2:9" x14ac:dyDescent="0.25">
      <c r="B3" s="7" t="s">
        <v>5</v>
      </c>
      <c r="C3" s="8" t="s">
        <v>6</v>
      </c>
      <c r="D3" s="9" t="s">
        <v>7</v>
      </c>
      <c r="G3">
        <f t="array" aca="1" ref="G3" ca="1">INDEX(B:B,MIN(IF(ISNUMBER(SEARCH($I$2,champ)),IF(COUNTIF(G$1:G2,champ)=0,ROW(champ)))))</f>
        <v>0</v>
      </c>
      <c r="I3" s="25"/>
    </row>
    <row r="4" spans="2:9" x14ac:dyDescent="0.25">
      <c r="B4" s="24" t="s">
        <v>8</v>
      </c>
      <c r="C4" s="11" t="s">
        <v>9</v>
      </c>
      <c r="D4" s="12" t="s">
        <v>7</v>
      </c>
      <c r="G4">
        <f t="array" aca="1" ref="G4" ca="1">INDEX(B:B,MIN(IF(ISNUMBER(SEARCH($I$2,champ)),IF(COUNTIF(G$1:G3,champ)=0,ROW(champ)))))</f>
        <v>0</v>
      </c>
      <c r="I4" s="25"/>
    </row>
    <row r="5" spans="2:9" x14ac:dyDescent="0.25">
      <c r="B5" s="7" t="s">
        <v>10</v>
      </c>
      <c r="C5" s="8" t="s">
        <v>11</v>
      </c>
      <c r="D5" s="9" t="s">
        <v>12</v>
      </c>
      <c r="G5">
        <f t="array" aca="1" ref="G5" ca="1">INDEX(B:B,MIN(IF(ISNUMBER(SEARCH($I$2,champ)),IF(COUNTIF(G$1:G4,champ)=0,ROW(champ)))))</f>
        <v>0</v>
      </c>
      <c r="I5" s="25"/>
    </row>
    <row r="6" spans="2:9" x14ac:dyDescent="0.25">
      <c r="B6" s="10" t="s">
        <v>13</v>
      </c>
      <c r="C6" s="11" t="s">
        <v>14</v>
      </c>
      <c r="D6" s="12" t="s">
        <v>12</v>
      </c>
      <c r="G6">
        <f t="array" aca="1" ref="G6" ca="1">INDEX(B:B,MIN(IF(ISNUMBER(SEARCH($I$2,champ)),IF(COUNTIF(G$1:G5,champ)=0,ROW(champ)))))</f>
        <v>0</v>
      </c>
      <c r="I6" s="25"/>
    </row>
    <row r="7" spans="2:9" x14ac:dyDescent="0.25">
      <c r="B7" s="7" t="s">
        <v>15</v>
      </c>
      <c r="C7" s="8" t="s">
        <v>16</v>
      </c>
      <c r="D7" s="9" t="s">
        <v>17</v>
      </c>
      <c r="G7">
        <f t="array" aca="1" ref="G7" ca="1">INDEX(B:B,MIN(IF(ISNUMBER(SEARCH($I$2,champ)),IF(COUNTIF(G$1:G6,champ)=0,ROW(champ)))))</f>
        <v>0</v>
      </c>
      <c r="I7" s="25"/>
    </row>
    <row r="8" spans="2:9" x14ac:dyDescent="0.25">
      <c r="B8" s="10" t="s">
        <v>18</v>
      </c>
      <c r="C8" s="11" t="s">
        <v>19</v>
      </c>
      <c r="D8" s="12" t="s">
        <v>17</v>
      </c>
      <c r="G8">
        <f t="array" aca="1" ref="G8" ca="1">INDEX(B:B,MIN(IF(ISNUMBER(SEARCH($I$2,champ)),IF(COUNTIF(G$1:G7,champ)=0,ROW(champ)))))</f>
        <v>0</v>
      </c>
      <c r="I8" s="25"/>
    </row>
    <row r="9" spans="2:9" x14ac:dyDescent="0.25">
      <c r="B9" s="7" t="s">
        <v>20</v>
      </c>
      <c r="C9" s="8" t="s">
        <v>21</v>
      </c>
      <c r="D9" s="9" t="s">
        <v>7</v>
      </c>
      <c r="G9">
        <f t="array" aca="1" ref="G9" ca="1">INDEX(B:B,MIN(IF(ISNUMBER(SEARCH($I$2,champ)),IF(COUNTIF(G$1:G8,champ)=0,ROW(champ)))))</f>
        <v>0</v>
      </c>
      <c r="I9" s="25"/>
    </row>
    <row r="10" spans="2:9" x14ac:dyDescent="0.25">
      <c r="B10" s="10" t="s">
        <v>22</v>
      </c>
      <c r="C10" s="11" t="s">
        <v>23</v>
      </c>
      <c r="D10" s="12" t="s">
        <v>4</v>
      </c>
      <c r="G10">
        <f t="array" aca="1" ref="G10" ca="1">INDEX(B:B,MIN(IF(ISNUMBER(SEARCH($I$2,champ)),IF(COUNTIF(G$1:G9,champ)=0,ROW(champ)))))</f>
        <v>0</v>
      </c>
      <c r="I10" s="25"/>
    </row>
    <row r="11" spans="2:9" x14ac:dyDescent="0.25">
      <c r="B11" s="7" t="s">
        <v>24</v>
      </c>
      <c r="C11" s="8" t="s">
        <v>25</v>
      </c>
      <c r="D11" s="9" t="s">
        <v>26</v>
      </c>
      <c r="G11">
        <f t="array" aca="1" ref="G11" ca="1">INDEX(B:B,MIN(IF(ISNUMBER(SEARCH($I$2,champ)),IF(COUNTIF(G$1:G10,champ)=0,ROW(champ)))))</f>
        <v>0</v>
      </c>
      <c r="I11" s="25"/>
    </row>
    <row r="12" spans="2:9" x14ac:dyDescent="0.25">
      <c r="B12" s="10" t="s">
        <v>27</v>
      </c>
      <c r="C12" s="11" t="s">
        <v>28</v>
      </c>
      <c r="D12" s="12" t="s">
        <v>4</v>
      </c>
      <c r="G12">
        <f t="array" aca="1" ref="G12" ca="1">INDEX(B:B,MIN(IF(ISNUMBER(SEARCH($I$2,champ)),IF(COUNTIF(G$1:G11,champ)=0,ROW(champ)))))</f>
        <v>0</v>
      </c>
      <c r="I12" s="25"/>
    </row>
    <row r="13" spans="2:9" x14ac:dyDescent="0.25">
      <c r="B13" s="7" t="s">
        <v>29</v>
      </c>
      <c r="C13" s="8" t="s">
        <v>30</v>
      </c>
      <c r="D13" s="9" t="s">
        <v>4</v>
      </c>
      <c r="G13">
        <f t="array" aca="1" ref="G13" ca="1">INDEX(B:B,MIN(IF(ISNUMBER(SEARCH($I$2,champ)),IF(COUNTIF(G$1:G12,champ)=0,ROW(champ)))))</f>
        <v>0</v>
      </c>
    </row>
    <row r="14" spans="2:9" x14ac:dyDescent="0.25">
      <c r="B14" s="10" t="s">
        <v>31</v>
      </c>
      <c r="C14" s="11" t="s">
        <v>32</v>
      </c>
      <c r="D14" s="12" t="s">
        <v>33</v>
      </c>
      <c r="G14">
        <f t="array" aca="1" ref="G14" ca="1">INDEX(B:B,MIN(IF(ISNUMBER(SEARCH($I$2,champ)),IF(COUNTIF(G$1:G13,champ)=0,ROW(champ)))))</f>
        <v>0</v>
      </c>
    </row>
    <row r="15" spans="2:9" x14ac:dyDescent="0.25">
      <c r="B15" s="7" t="s">
        <v>34</v>
      </c>
      <c r="C15" s="8" t="s">
        <v>35</v>
      </c>
      <c r="D15" s="9" t="s">
        <v>4</v>
      </c>
      <c r="G15">
        <f t="array" aca="1" ref="G15" ca="1">INDEX(B:B,MIN(IF(ISNUMBER(SEARCH($I$2,champ)),IF(COUNTIF(G$1:G14,champ)=0,ROW(champ)))))</f>
        <v>0</v>
      </c>
    </row>
    <row r="16" spans="2:9" x14ac:dyDescent="0.25">
      <c r="B16" s="10" t="s">
        <v>36</v>
      </c>
      <c r="C16" s="11" t="s">
        <v>37</v>
      </c>
      <c r="D16" s="12" t="s">
        <v>4</v>
      </c>
      <c r="G16">
        <f t="array" aca="1" ref="G16" ca="1">INDEX(B:B,MIN(IF(ISNUMBER(SEARCH($I$2,champ)),IF(COUNTIF(G$1:G15,champ)=0,ROW(champ)))))</f>
        <v>0</v>
      </c>
    </row>
    <row r="17" spans="2:9" x14ac:dyDescent="0.25">
      <c r="B17" s="7" t="s">
        <v>38</v>
      </c>
      <c r="C17" s="8" t="s">
        <v>39</v>
      </c>
      <c r="D17" s="9" t="s">
        <v>40</v>
      </c>
      <c r="G17">
        <f t="array" aca="1" ref="G17" ca="1">INDEX(B:B,MIN(IF(ISNUMBER(SEARCH($I$2,champ)),IF(COUNTIF(G$1:G16,champ)=0,ROW(champ)))))</f>
        <v>0</v>
      </c>
    </row>
    <row r="18" spans="2:9" x14ac:dyDescent="0.25">
      <c r="B18" s="10" t="s">
        <v>41</v>
      </c>
      <c r="C18" s="11" t="s">
        <v>42</v>
      </c>
      <c r="D18" s="12" t="s">
        <v>7</v>
      </c>
      <c r="G18">
        <f t="array" aca="1" ref="G18" ca="1">INDEX(B:B,MIN(IF(ISNUMBER(SEARCH($I$2,champ)),IF(COUNTIF(G$1:G17,champ)=0,ROW(champ)))))</f>
        <v>0</v>
      </c>
    </row>
    <row r="19" spans="2:9" x14ac:dyDescent="0.25">
      <c r="B19" s="7" t="s">
        <v>43</v>
      </c>
      <c r="C19" s="8" t="s">
        <v>44</v>
      </c>
      <c r="D19" s="9" t="s">
        <v>7</v>
      </c>
      <c r="G19">
        <f t="array" aca="1" ref="G19" ca="1">INDEX(B:B,MIN(IF(ISNUMBER(SEARCH($I$2,champ)),IF(COUNTIF(G$1:G18,champ)=0,ROW(champ)))))</f>
        <v>0</v>
      </c>
    </row>
    <row r="20" spans="2:9" x14ac:dyDescent="0.25">
      <c r="B20" s="10" t="s">
        <v>45</v>
      </c>
      <c r="C20" s="11" t="s">
        <v>46</v>
      </c>
      <c r="D20" s="12" t="s">
        <v>12</v>
      </c>
      <c r="G20">
        <f t="array" aca="1" ref="G20" ca="1">INDEX(B:B,MIN(IF(ISNUMBER(SEARCH($I$2,champ)),IF(COUNTIF(G$1:G19,champ)=0,ROW(champ)))))</f>
        <v>0</v>
      </c>
      <c r="I20" s="23"/>
    </row>
    <row r="21" spans="2:9" x14ac:dyDescent="0.25">
      <c r="B21" s="7" t="s">
        <v>47</v>
      </c>
      <c r="C21" s="8" t="s">
        <v>48</v>
      </c>
      <c r="D21" s="9" t="s">
        <v>7</v>
      </c>
      <c r="G21">
        <f t="array" aca="1" ref="G21" ca="1">INDEX(B:B,MIN(IF(ISNUMBER(SEARCH($I$2,champ)),IF(COUNTIF(G$1:G20,champ)=0,ROW(champ)))))</f>
        <v>0</v>
      </c>
    </row>
    <row r="22" spans="2:9" x14ac:dyDescent="0.25">
      <c r="B22" s="10" t="s">
        <v>49</v>
      </c>
      <c r="C22" s="11" t="s">
        <v>50</v>
      </c>
      <c r="D22" s="12" t="s">
        <v>7</v>
      </c>
      <c r="G22">
        <f t="array" aca="1" ref="G22" ca="1">INDEX(B:B,MIN(IF(ISNUMBER(SEARCH($I$2,champ)),IF(COUNTIF(G$1:G21,champ)=0,ROW(champ)))))</f>
        <v>0</v>
      </c>
    </row>
    <row r="23" spans="2:9" x14ac:dyDescent="0.25">
      <c r="B23" s="7" t="s">
        <v>51</v>
      </c>
      <c r="C23" s="8" t="s">
        <v>52</v>
      </c>
      <c r="D23" s="9" t="s">
        <v>17</v>
      </c>
      <c r="G23">
        <f t="array" aca="1" ref="G23" ca="1">INDEX(B:B,MIN(IF(ISNUMBER(SEARCH($I$2,champ)),IF(COUNTIF(G$1:G22,champ)=0,ROW(champ)))))</f>
        <v>0</v>
      </c>
    </row>
    <row r="24" spans="2:9" x14ac:dyDescent="0.25">
      <c r="B24" s="10" t="s">
        <v>53</v>
      </c>
      <c r="C24" s="11" t="s">
        <v>54</v>
      </c>
      <c r="D24" s="12" t="s">
        <v>7</v>
      </c>
      <c r="G24">
        <f t="array" aca="1" ref="G24" ca="1">INDEX(B:B,MIN(IF(ISNUMBER(SEARCH($I$2,champ)),IF(COUNTIF(G$1:G23,champ)=0,ROW(champ)))))</f>
        <v>0</v>
      </c>
    </row>
    <row r="25" spans="2:9" x14ac:dyDescent="0.25">
      <c r="B25" s="7" t="s">
        <v>55</v>
      </c>
      <c r="C25" s="8" t="s">
        <v>56</v>
      </c>
      <c r="D25" s="9" t="s">
        <v>7</v>
      </c>
      <c r="G25">
        <f t="array" aca="1" ref="G25" ca="1">INDEX(B:B,MIN(IF(ISNUMBER(SEARCH($I$2,champ)),IF(COUNTIF(G$1:G24,champ)=0,ROW(champ)))))</f>
        <v>0</v>
      </c>
    </row>
    <row r="26" spans="2:9" x14ac:dyDescent="0.25">
      <c r="B26" s="10" t="s">
        <v>57</v>
      </c>
      <c r="C26" s="11" t="s">
        <v>58</v>
      </c>
      <c r="D26" s="12" t="s">
        <v>7</v>
      </c>
      <c r="G26">
        <f t="array" aca="1" ref="G26" ca="1">INDEX(B:B,MIN(IF(ISNUMBER(SEARCH($I$2,champ)),IF(COUNTIF(G$1:G25,champ)=0,ROW(champ)))))</f>
        <v>0</v>
      </c>
    </row>
    <row r="27" spans="2:9" x14ac:dyDescent="0.25">
      <c r="B27" s="7" t="s">
        <v>59</v>
      </c>
      <c r="C27" s="8" t="s">
        <v>60</v>
      </c>
      <c r="D27" s="9" t="s">
        <v>7</v>
      </c>
      <c r="G27">
        <f t="array" aca="1" ref="G27" ca="1">INDEX(B:B,MIN(IF(ISNUMBER(SEARCH($I$2,champ)),IF(COUNTIF(G$1:G26,champ)=0,ROW(champ)))))</f>
        <v>0</v>
      </c>
    </row>
    <row r="28" spans="2:9" x14ac:dyDescent="0.25">
      <c r="B28" s="10" t="s">
        <v>61</v>
      </c>
      <c r="C28" s="11" t="s">
        <v>62</v>
      </c>
      <c r="D28" s="12" t="s">
        <v>7</v>
      </c>
      <c r="G28">
        <f t="array" aca="1" ref="G28" ca="1">INDEX(B:B,MIN(IF(ISNUMBER(SEARCH($I$2,champ)),IF(COUNTIF(G$1:G27,champ)=0,ROW(champ)))))</f>
        <v>0</v>
      </c>
    </row>
    <row r="29" spans="2:9" x14ac:dyDescent="0.25">
      <c r="B29" s="7" t="s">
        <v>63</v>
      </c>
      <c r="C29" s="8" t="s">
        <v>64</v>
      </c>
      <c r="D29" s="9" t="s">
        <v>7</v>
      </c>
      <c r="G29">
        <f t="array" aca="1" ref="G29" ca="1">INDEX(B:B,MIN(IF(ISNUMBER(SEARCH($I$2,champ)),IF(COUNTIF(G$1:G28,champ)=0,ROW(champ)))))</f>
        <v>0</v>
      </c>
    </row>
    <row r="30" spans="2:9" x14ac:dyDescent="0.25">
      <c r="B30" s="10" t="s">
        <v>65</v>
      </c>
      <c r="C30" s="11" t="s">
        <v>66</v>
      </c>
      <c r="D30" s="12" t="s">
        <v>7</v>
      </c>
      <c r="G30">
        <f t="array" aca="1" ref="G30" ca="1">INDEX(B:B,MIN(IF(ISNUMBER(SEARCH($I$2,champ)),IF(COUNTIF(G$1:G29,champ)=0,ROW(champ)))))</f>
        <v>0</v>
      </c>
    </row>
    <row r="31" spans="2:9" x14ac:dyDescent="0.25">
      <c r="B31" s="7" t="s">
        <v>67</v>
      </c>
      <c r="C31" s="8" t="s">
        <v>68</v>
      </c>
      <c r="D31" s="9" t="s">
        <v>69</v>
      </c>
      <c r="G31">
        <f t="array" aca="1" ref="G31" ca="1">INDEX(B:B,MIN(IF(ISNUMBER(SEARCH($I$2,champ)),IF(COUNTIF(G$1:G30,champ)=0,ROW(champ)))))</f>
        <v>0</v>
      </c>
    </row>
    <row r="32" spans="2:9" x14ac:dyDescent="0.25">
      <c r="B32" s="10" t="s">
        <v>70</v>
      </c>
      <c r="C32" s="11" t="s">
        <v>71</v>
      </c>
      <c r="D32" s="12" t="s">
        <v>12</v>
      </c>
      <c r="G32">
        <f t="array" aca="1" ref="G32" ca="1">INDEX(B:B,MIN(IF(ISNUMBER(SEARCH($I$2,champ)),IF(COUNTIF(G$1:G31,champ)=0,ROW(champ)))))</f>
        <v>0</v>
      </c>
    </row>
    <row r="33" spans="2:7" x14ac:dyDescent="0.25">
      <c r="B33" s="13" t="s">
        <v>72</v>
      </c>
      <c r="C33" s="14" t="s">
        <v>73</v>
      </c>
      <c r="D33" s="9" t="s">
        <v>7</v>
      </c>
      <c r="G33">
        <f t="array" aca="1" ref="G33" ca="1">INDEX(B:B,MIN(IF(ISNUMBER(SEARCH($I$2,champ)),IF(COUNTIF(G$1:G32,champ)=0,ROW(champ)))))</f>
        <v>0</v>
      </c>
    </row>
    <row r="34" spans="2:7" x14ac:dyDescent="0.25">
      <c r="B34" s="15" t="s">
        <v>74</v>
      </c>
      <c r="C34" s="16" t="s">
        <v>75</v>
      </c>
      <c r="D34" s="12" t="s">
        <v>7</v>
      </c>
      <c r="G34">
        <f t="array" aca="1" ref="G34" ca="1">INDEX(B:B,MIN(IF(ISNUMBER(SEARCH($I$2,champ)),IF(COUNTIF(G$1:G33,champ)=0,ROW(champ)))))</f>
        <v>0</v>
      </c>
    </row>
    <row r="35" spans="2:7" x14ac:dyDescent="0.25">
      <c r="B35" s="7" t="s">
        <v>76</v>
      </c>
      <c r="C35" s="8" t="s">
        <v>77</v>
      </c>
      <c r="D35" s="9" t="s">
        <v>78</v>
      </c>
      <c r="G35">
        <f t="array" aca="1" ref="G35" ca="1">INDEX(B:B,MIN(IF(ISNUMBER(SEARCH($I$2,champ)),IF(COUNTIF(G$1:G34,champ)=0,ROW(champ)))))</f>
        <v>0</v>
      </c>
    </row>
    <row r="36" spans="2:7" x14ac:dyDescent="0.25">
      <c r="B36" s="10" t="s">
        <v>79</v>
      </c>
      <c r="C36" s="11" t="s">
        <v>80</v>
      </c>
      <c r="D36" s="12" t="s">
        <v>12</v>
      </c>
      <c r="G36">
        <f t="array" aca="1" ref="G36" ca="1">INDEX(B:B,MIN(IF(ISNUMBER(SEARCH($I$2,champ)),IF(COUNTIF(G$1:G35,champ)=0,ROW(champ)))))</f>
        <v>0</v>
      </c>
    </row>
    <row r="37" spans="2:7" x14ac:dyDescent="0.25">
      <c r="B37" s="7" t="s">
        <v>81</v>
      </c>
      <c r="C37" s="8" t="s">
        <v>82</v>
      </c>
      <c r="D37" s="9" t="s">
        <v>12</v>
      </c>
      <c r="G37">
        <f t="array" aca="1" ref="G37" ca="1">INDEX(B:B,MIN(IF(ISNUMBER(SEARCH($I$2,champ)),IF(COUNTIF(G$1:G36,champ)=0,ROW(champ)))))</f>
        <v>0</v>
      </c>
    </row>
    <row r="38" spans="2:7" x14ac:dyDescent="0.25">
      <c r="B38" s="10" t="s">
        <v>83</v>
      </c>
      <c r="C38" s="11" t="s">
        <v>84</v>
      </c>
      <c r="D38" s="12" t="s">
        <v>17</v>
      </c>
      <c r="G38">
        <f t="array" aca="1" ref="G38" ca="1">INDEX(B:B,MIN(IF(ISNUMBER(SEARCH($I$2,champ)),IF(COUNTIF(G$1:G37,champ)=0,ROW(champ)))))</f>
        <v>0</v>
      </c>
    </row>
    <row r="39" spans="2:7" x14ac:dyDescent="0.25">
      <c r="B39" s="7" t="s">
        <v>85</v>
      </c>
      <c r="C39" s="8" t="s">
        <v>86</v>
      </c>
      <c r="D39" s="9" t="s">
        <v>4</v>
      </c>
      <c r="G39">
        <f t="array" aca="1" ref="G39" ca="1">INDEX(B:B,MIN(IF(ISNUMBER(SEARCH($I$2,champ)),IF(COUNTIF(G$1:G38,champ)=0,ROW(champ)))))</f>
        <v>0</v>
      </c>
    </row>
    <row r="40" spans="2:7" x14ac:dyDescent="0.25">
      <c r="B40" s="10" t="s">
        <v>87</v>
      </c>
      <c r="C40" s="11" t="s">
        <v>88</v>
      </c>
      <c r="D40" s="12" t="s">
        <v>17</v>
      </c>
      <c r="G40">
        <f t="array" aca="1" ref="G40" ca="1">INDEX(B:B,MIN(IF(ISNUMBER(SEARCH($I$2,champ)),IF(COUNTIF(G$1:G39,champ)=0,ROW(champ)))))</f>
        <v>0</v>
      </c>
    </row>
    <row r="41" spans="2:7" x14ac:dyDescent="0.25">
      <c r="B41" s="7" t="s">
        <v>89</v>
      </c>
      <c r="C41" s="8" t="s">
        <v>90</v>
      </c>
      <c r="D41" s="9" t="s">
        <v>17</v>
      </c>
      <c r="G41">
        <f t="array" aca="1" ref="G41" ca="1">INDEX(B:B,MIN(IF(ISNUMBER(SEARCH($I$2,champ)),IF(COUNTIF(G$1:G40,champ)=0,ROW(champ)))))</f>
        <v>0</v>
      </c>
    </row>
    <row r="42" spans="2:7" x14ac:dyDescent="0.25">
      <c r="B42" s="15" t="s">
        <v>91</v>
      </c>
      <c r="C42" s="16" t="s">
        <v>92</v>
      </c>
      <c r="D42" s="12" t="s">
        <v>7</v>
      </c>
      <c r="G42">
        <f t="array" aca="1" ref="G42" ca="1">INDEX(B:B,MIN(IF(ISNUMBER(SEARCH($I$2,champ)),IF(COUNTIF(G$1:G41,champ)=0,ROW(champ)))))</f>
        <v>0</v>
      </c>
    </row>
    <row r="43" spans="2:7" x14ac:dyDescent="0.25">
      <c r="B43" s="13" t="s">
        <v>93</v>
      </c>
      <c r="C43" s="14" t="s">
        <v>94</v>
      </c>
      <c r="D43" s="9" t="s">
        <v>7</v>
      </c>
      <c r="G43">
        <f t="array" aca="1" ref="G43" ca="1">INDEX(B:B,MIN(IF(ISNUMBER(SEARCH($I$2,champ)),IF(COUNTIF(G$1:G42,champ)=0,ROW(champ)))))</f>
        <v>0</v>
      </c>
    </row>
    <row r="44" spans="2:7" x14ac:dyDescent="0.25">
      <c r="B44" s="10" t="s">
        <v>95</v>
      </c>
      <c r="C44" s="11" t="s">
        <v>96</v>
      </c>
      <c r="D44" s="12" t="s">
        <v>4</v>
      </c>
      <c r="G44">
        <f t="array" aca="1" ref="G44" ca="1">INDEX(B:B,MIN(IF(ISNUMBER(SEARCH($I$2,champ)),IF(COUNTIF(G$1:G43,champ)=0,ROW(champ)))))</f>
        <v>0</v>
      </c>
    </row>
    <row r="45" spans="2:7" x14ac:dyDescent="0.25">
      <c r="B45" s="7" t="s">
        <v>97</v>
      </c>
      <c r="C45" s="8" t="s">
        <v>98</v>
      </c>
      <c r="D45" s="9" t="s">
        <v>4</v>
      </c>
      <c r="G45">
        <f t="array" aca="1" ref="G45" ca="1">INDEX(B:B,MIN(IF(ISNUMBER(SEARCH($I$2,champ)),IF(COUNTIF(G$1:G44,champ)=0,ROW(champ)))))</f>
        <v>0</v>
      </c>
    </row>
    <row r="46" spans="2:7" x14ac:dyDescent="0.25">
      <c r="B46" s="10" t="s">
        <v>99</v>
      </c>
      <c r="C46" s="11" t="s">
        <v>100</v>
      </c>
      <c r="D46" s="12" t="s">
        <v>33</v>
      </c>
      <c r="G46">
        <f t="array" aca="1" ref="G46" ca="1">INDEX(B:B,MIN(IF(ISNUMBER(SEARCH($I$2,champ)),IF(COUNTIF(G$1:G45,champ)=0,ROW(champ)))))</f>
        <v>0</v>
      </c>
    </row>
    <row r="47" spans="2:7" x14ac:dyDescent="0.25">
      <c r="B47" s="7" t="s">
        <v>101</v>
      </c>
      <c r="C47" s="8" t="s">
        <v>102</v>
      </c>
      <c r="D47" s="9" t="s">
        <v>7</v>
      </c>
      <c r="G47">
        <f t="array" aca="1" ref="G47" ca="1">INDEX(B:B,MIN(IF(ISNUMBER(SEARCH($I$2,champ)),IF(COUNTIF(G$1:G46,champ)=0,ROW(champ)))))</f>
        <v>0</v>
      </c>
    </row>
    <row r="48" spans="2:7" x14ac:dyDescent="0.25">
      <c r="B48" s="10" t="s">
        <v>103</v>
      </c>
      <c r="C48" s="11" t="s">
        <v>104</v>
      </c>
      <c r="D48" s="12" t="s">
        <v>17</v>
      </c>
      <c r="G48">
        <f t="array" aca="1" ref="G48" ca="1">INDEX(B:B,MIN(IF(ISNUMBER(SEARCH($I$2,champ)),IF(COUNTIF(G$1:G47,champ)=0,ROW(champ)))))</f>
        <v>0</v>
      </c>
    </row>
    <row r="49" spans="2:7" x14ac:dyDescent="0.25">
      <c r="B49" s="7" t="s">
        <v>105</v>
      </c>
      <c r="C49" s="8" t="s">
        <v>106</v>
      </c>
      <c r="D49" s="9" t="s">
        <v>4</v>
      </c>
      <c r="G49">
        <f t="array" aca="1" ref="G49" ca="1">INDEX(B:B,MIN(IF(ISNUMBER(SEARCH($I$2,champ)),IF(COUNTIF(G$1:G48,champ)=0,ROW(champ)))))</f>
        <v>0</v>
      </c>
    </row>
    <row r="50" spans="2:7" x14ac:dyDescent="0.25">
      <c r="B50" s="10" t="s">
        <v>107</v>
      </c>
      <c r="C50" s="11" t="s">
        <v>108</v>
      </c>
      <c r="D50" s="12" t="s">
        <v>17</v>
      </c>
      <c r="G50">
        <f t="array" aca="1" ref="G50" ca="1">INDEX(B:B,MIN(IF(ISNUMBER(SEARCH($I$2,champ)),IF(COUNTIF(G$1:G49,champ)=0,ROW(champ)))))</f>
        <v>0</v>
      </c>
    </row>
    <row r="51" spans="2:7" x14ac:dyDescent="0.25">
      <c r="B51" s="7" t="s">
        <v>109</v>
      </c>
      <c r="C51" s="8" t="s">
        <v>110</v>
      </c>
      <c r="D51" s="9" t="s">
        <v>111</v>
      </c>
      <c r="G51">
        <f t="array" aca="1" ref="G51" ca="1">INDEX(B:B,MIN(IF(ISNUMBER(SEARCH($I$2,champ)),IF(COUNTIF(G$1:G50,champ)=0,ROW(champ)))))</f>
        <v>0</v>
      </c>
    </row>
    <row r="52" spans="2:7" x14ac:dyDescent="0.25">
      <c r="B52" s="10" t="s">
        <v>112</v>
      </c>
      <c r="C52" s="11" t="s">
        <v>113</v>
      </c>
      <c r="D52" s="12" t="s">
        <v>33</v>
      </c>
      <c r="G52">
        <f t="array" aca="1" ref="G52" ca="1">INDEX(B:B,MIN(IF(ISNUMBER(SEARCH($I$2,champ)),IF(COUNTIF(G$1:G51,champ)=0,ROW(champ)))))</f>
        <v>0</v>
      </c>
    </row>
    <row r="53" spans="2:7" x14ac:dyDescent="0.25">
      <c r="B53" s="7" t="s">
        <v>114</v>
      </c>
      <c r="C53" s="8" t="s">
        <v>115</v>
      </c>
      <c r="D53" s="9" t="s">
        <v>12</v>
      </c>
      <c r="G53">
        <f t="array" aca="1" ref="G53" ca="1">INDEX(B:B,MIN(IF(ISNUMBER(SEARCH($I$2,champ)),IF(COUNTIF(G$1:G52,champ)=0,ROW(champ)))))</f>
        <v>0</v>
      </c>
    </row>
    <row r="54" spans="2:7" x14ac:dyDescent="0.25">
      <c r="B54" s="10" t="s">
        <v>116</v>
      </c>
      <c r="C54" s="11" t="s">
        <v>117</v>
      </c>
      <c r="D54" s="12" t="s">
        <v>12</v>
      </c>
      <c r="G54">
        <f t="array" aca="1" ref="G54" ca="1">INDEX(B:B,MIN(IF(ISNUMBER(SEARCH($I$2,champ)),IF(COUNTIF(G$1:G53,champ)=0,ROW(champ)))))</f>
        <v>0</v>
      </c>
    </row>
    <row r="55" spans="2:7" x14ac:dyDescent="0.25">
      <c r="B55" s="7" t="s">
        <v>118</v>
      </c>
      <c r="C55" s="8" t="s">
        <v>119</v>
      </c>
      <c r="D55" s="9" t="s">
        <v>33</v>
      </c>
      <c r="G55">
        <f t="array" aca="1" ref="G55" ca="1">INDEX(B:B,MIN(IF(ISNUMBER(SEARCH($I$2,champ)),IF(COUNTIF(G$1:G54,champ)=0,ROW(champ)))))</f>
        <v>0</v>
      </c>
    </row>
    <row r="56" spans="2:7" x14ac:dyDescent="0.25">
      <c r="B56" s="10" t="s">
        <v>120</v>
      </c>
      <c r="C56" s="11" t="s">
        <v>121</v>
      </c>
      <c r="D56" s="12" t="s">
        <v>4</v>
      </c>
      <c r="G56">
        <f t="array" aca="1" ref="G56" ca="1">INDEX(B:B,MIN(IF(ISNUMBER(SEARCH($I$2,champ)),IF(COUNTIF(G$1:G55,champ)=0,ROW(champ)))))</f>
        <v>0</v>
      </c>
    </row>
    <row r="57" spans="2:7" x14ac:dyDescent="0.25">
      <c r="B57" s="7" t="s">
        <v>122</v>
      </c>
      <c r="C57" s="8" t="s">
        <v>123</v>
      </c>
      <c r="D57" s="9" t="s">
        <v>7</v>
      </c>
      <c r="G57">
        <f t="array" aca="1" ref="G57" ca="1">INDEX(B:B,MIN(IF(ISNUMBER(SEARCH($I$2,champ)),IF(COUNTIF(G$1:G56,champ)=0,ROW(champ)))))</f>
        <v>0</v>
      </c>
    </row>
    <row r="58" spans="2:7" x14ac:dyDescent="0.25">
      <c r="B58" s="10" t="s">
        <v>124</v>
      </c>
      <c r="C58" s="11" t="s">
        <v>125</v>
      </c>
      <c r="D58" s="12" t="s">
        <v>78</v>
      </c>
      <c r="G58">
        <f t="array" aca="1" ref="G58" ca="1">INDEX(B:B,MIN(IF(ISNUMBER(SEARCH($I$2,champ)),IF(COUNTIF(G$1:G57,champ)=0,ROW(champ)))))</f>
        <v>0</v>
      </c>
    </row>
    <row r="59" spans="2:7" x14ac:dyDescent="0.25">
      <c r="B59" s="7" t="s">
        <v>126</v>
      </c>
      <c r="C59" s="8" t="s">
        <v>127</v>
      </c>
      <c r="D59" s="9" t="s">
        <v>17</v>
      </c>
      <c r="G59">
        <f t="array" aca="1" ref="G59" ca="1">INDEX(B:B,MIN(IF(ISNUMBER(SEARCH($I$2,champ)),IF(COUNTIF(G$1:G58,champ)=0,ROW(champ)))))</f>
        <v>0</v>
      </c>
    </row>
    <row r="60" spans="2:7" x14ac:dyDescent="0.25">
      <c r="B60" s="10" t="s">
        <v>128</v>
      </c>
      <c r="C60" s="11" t="s">
        <v>129</v>
      </c>
      <c r="D60" s="12" t="s">
        <v>7</v>
      </c>
      <c r="G60">
        <f t="array" aca="1" ref="G60" ca="1">INDEX(B:B,MIN(IF(ISNUMBER(SEARCH($I$2,champ)),IF(COUNTIF(G$1:G59,champ)=0,ROW(champ)))))</f>
        <v>0</v>
      </c>
    </row>
    <row r="61" spans="2:7" x14ac:dyDescent="0.25">
      <c r="B61" s="7" t="s">
        <v>130</v>
      </c>
      <c r="C61" s="8" t="s">
        <v>131</v>
      </c>
      <c r="D61" s="9" t="s">
        <v>26</v>
      </c>
      <c r="G61">
        <f t="array" aca="1" ref="G61" ca="1">INDEX(B:B,MIN(IF(ISNUMBER(SEARCH($I$2,champ)),IF(COUNTIF(G$1:G60,champ)=0,ROW(champ)))))</f>
        <v>0</v>
      </c>
    </row>
    <row r="62" spans="2:7" x14ac:dyDescent="0.25">
      <c r="B62" s="10" t="s">
        <v>132</v>
      </c>
      <c r="C62" s="11" t="s">
        <v>133</v>
      </c>
      <c r="D62" s="12" t="s">
        <v>17</v>
      </c>
      <c r="G62">
        <f t="array" aca="1" ref="G62" ca="1">INDEX(B:B,MIN(IF(ISNUMBER(SEARCH($I$2,champ)),IF(COUNTIF(G$1:G61,champ)=0,ROW(champ)))))</f>
        <v>0</v>
      </c>
    </row>
    <row r="63" spans="2:7" x14ac:dyDescent="0.25">
      <c r="B63" s="7" t="s">
        <v>134</v>
      </c>
      <c r="C63" s="8" t="s">
        <v>135</v>
      </c>
      <c r="D63" s="9" t="s">
        <v>17</v>
      </c>
      <c r="G63">
        <f t="array" aca="1" ref="G63" ca="1">INDEX(B:B,MIN(IF(ISNUMBER(SEARCH($I$2,champ)),IF(COUNTIF(G$1:G62,champ)=0,ROW(champ)))))</f>
        <v>0</v>
      </c>
    </row>
    <row r="64" spans="2:7" x14ac:dyDescent="0.25">
      <c r="B64" s="10" t="s">
        <v>136</v>
      </c>
      <c r="C64" s="11" t="s">
        <v>137</v>
      </c>
      <c r="D64" s="12" t="s">
        <v>17</v>
      </c>
      <c r="G64">
        <f t="array" aca="1" ref="G64" ca="1">INDEX(B:B,MIN(IF(ISNUMBER(SEARCH($I$2,champ)),IF(COUNTIF(G$1:G63,champ)=0,ROW(champ)))))</f>
        <v>0</v>
      </c>
    </row>
    <row r="65" spans="2:7" x14ac:dyDescent="0.25">
      <c r="B65" s="7" t="s">
        <v>138</v>
      </c>
      <c r="C65" s="8" t="s">
        <v>139</v>
      </c>
      <c r="D65" s="9" t="s">
        <v>33</v>
      </c>
      <c r="G65">
        <f t="array" aca="1" ref="G65" ca="1">INDEX(B:B,MIN(IF(ISNUMBER(SEARCH($I$2,champ)),IF(COUNTIF(G$1:G64,champ)=0,ROW(champ)))))</f>
        <v>0</v>
      </c>
    </row>
    <row r="66" spans="2:7" x14ac:dyDescent="0.25">
      <c r="B66" s="10" t="s">
        <v>140</v>
      </c>
      <c r="C66" s="11" t="s">
        <v>141</v>
      </c>
      <c r="D66" s="12" t="s">
        <v>33</v>
      </c>
      <c r="G66">
        <f t="array" aca="1" ref="G66" ca="1">INDEX(B:B,MIN(IF(ISNUMBER(SEARCH($I$2,champ)),IF(COUNTIF(G$1:G65,champ)=0,ROW(champ)))))</f>
        <v>0</v>
      </c>
    </row>
    <row r="67" spans="2:7" x14ac:dyDescent="0.25">
      <c r="B67" s="7" t="s">
        <v>142</v>
      </c>
      <c r="C67" s="8" t="s">
        <v>143</v>
      </c>
      <c r="D67" s="9" t="s">
        <v>144</v>
      </c>
      <c r="G67">
        <f t="array" aca="1" ref="G67" ca="1">INDEX(B:B,MIN(IF(ISNUMBER(SEARCH($I$2,champ)),IF(COUNTIF(G$1:G66,champ)=0,ROW(champ)))))</f>
        <v>0</v>
      </c>
    </row>
    <row r="68" spans="2:7" x14ac:dyDescent="0.25">
      <c r="B68" s="10" t="s">
        <v>145</v>
      </c>
      <c r="C68" s="11" t="s">
        <v>146</v>
      </c>
      <c r="D68" s="12" t="s">
        <v>7</v>
      </c>
      <c r="G68">
        <f t="array" aca="1" ref="G68" ca="1">INDEX(B:B,MIN(IF(ISNUMBER(SEARCH($I$2,champ)),IF(COUNTIF(G$1:G67,champ)=0,ROW(champ)))))</f>
        <v>0</v>
      </c>
    </row>
    <row r="69" spans="2:7" x14ac:dyDescent="0.25">
      <c r="B69" s="7" t="s">
        <v>147</v>
      </c>
      <c r="C69" s="8" t="s">
        <v>148</v>
      </c>
      <c r="D69" s="9" t="s">
        <v>12</v>
      </c>
      <c r="G69">
        <f t="array" aca="1" ref="G69" ca="1">INDEX(B:B,MIN(IF(ISNUMBER(SEARCH($I$2,champ)),IF(COUNTIF(G$1:G68,champ)=0,ROW(champ)))))</f>
        <v>0</v>
      </c>
    </row>
    <row r="70" spans="2:7" x14ac:dyDescent="0.25">
      <c r="B70" s="10" t="s">
        <v>149</v>
      </c>
      <c r="C70" s="11" t="s">
        <v>150</v>
      </c>
      <c r="D70" s="12" t="s">
        <v>12</v>
      </c>
      <c r="G70">
        <f t="array" aca="1" ref="G70" ca="1">INDEX(B:B,MIN(IF(ISNUMBER(SEARCH($I$2,champ)),IF(COUNTIF(G$1:G69,champ)=0,ROW(champ)))))</f>
        <v>0</v>
      </c>
    </row>
    <row r="71" spans="2:7" x14ac:dyDescent="0.25">
      <c r="B71" s="7" t="s">
        <v>151</v>
      </c>
      <c r="C71" s="8" t="s">
        <v>152</v>
      </c>
      <c r="D71" s="9" t="s">
        <v>12</v>
      </c>
      <c r="G71">
        <f t="array" aca="1" ref="G71" ca="1">INDEX(B:B,MIN(IF(ISNUMBER(SEARCH($I$2,champ)),IF(COUNTIF(G$1:G70,champ)=0,ROW(champ)))))</f>
        <v>0</v>
      </c>
    </row>
    <row r="72" spans="2:7" x14ac:dyDescent="0.25">
      <c r="B72" s="10" t="s">
        <v>153</v>
      </c>
      <c r="C72" s="11" t="s">
        <v>154</v>
      </c>
      <c r="D72" s="12" t="s">
        <v>12</v>
      </c>
      <c r="G72">
        <f t="array" aca="1" ref="G72" ca="1">INDEX(B:B,MIN(IF(ISNUMBER(SEARCH($I$2,champ)),IF(COUNTIF(G$1:G71,champ)=0,ROW(champ)))))</f>
        <v>0</v>
      </c>
    </row>
    <row r="73" spans="2:7" x14ac:dyDescent="0.25">
      <c r="B73" s="7" t="s">
        <v>155</v>
      </c>
      <c r="C73" s="8" t="s">
        <v>156</v>
      </c>
      <c r="D73" s="9" t="s">
        <v>69</v>
      </c>
      <c r="G73">
        <f t="array" aca="1" ref="G73" ca="1">INDEX(B:B,MIN(IF(ISNUMBER(SEARCH($I$2,champ)),IF(COUNTIF(G$1:G72,champ)=0,ROW(champ)))))</f>
        <v>0</v>
      </c>
    </row>
    <row r="74" spans="2:7" x14ac:dyDescent="0.25">
      <c r="B74" s="10" t="s">
        <v>157</v>
      </c>
      <c r="C74" s="11" t="s">
        <v>158</v>
      </c>
      <c r="D74" s="12" t="s">
        <v>78</v>
      </c>
      <c r="G74">
        <f t="array" aca="1" ref="G74" ca="1">INDEX(B:B,MIN(IF(ISNUMBER(SEARCH($I$2,champ)),IF(COUNTIF(G$1:G73,champ)=0,ROW(champ)))))</f>
        <v>0</v>
      </c>
    </row>
    <row r="75" spans="2:7" x14ac:dyDescent="0.25">
      <c r="B75" s="7" t="s">
        <v>159</v>
      </c>
      <c r="C75" s="8" t="s">
        <v>160</v>
      </c>
      <c r="D75" s="9" t="s">
        <v>78</v>
      </c>
      <c r="G75">
        <f t="array" aca="1" ref="G75" ca="1">INDEX(B:B,MIN(IF(ISNUMBER(SEARCH($I$2,champ)),IF(COUNTIF(G$1:G74,champ)=0,ROW(champ)))))</f>
        <v>0</v>
      </c>
    </row>
    <row r="76" spans="2:7" x14ac:dyDescent="0.25">
      <c r="B76" s="10" t="s">
        <v>161</v>
      </c>
      <c r="C76" s="11" t="s">
        <v>162</v>
      </c>
      <c r="D76" s="12" t="s">
        <v>12</v>
      </c>
      <c r="G76">
        <f t="array" aca="1" ref="G76" ca="1">INDEX(B:B,MIN(IF(ISNUMBER(SEARCH($I$2,champ)),IF(COUNTIF(G$1:G75,champ)=0,ROW(champ)))))</f>
        <v>0</v>
      </c>
    </row>
    <row r="77" spans="2:7" x14ac:dyDescent="0.25">
      <c r="B77" s="7" t="s">
        <v>163</v>
      </c>
      <c r="C77" s="8" t="s">
        <v>164</v>
      </c>
      <c r="D77" s="9" t="s">
        <v>4</v>
      </c>
      <c r="G77">
        <f t="array" aca="1" ref="G77" ca="1">INDEX(B:B,MIN(IF(ISNUMBER(SEARCH($I$2,champ)),IF(COUNTIF(G$1:G76,champ)=0,ROW(champ)))))</f>
        <v>0</v>
      </c>
    </row>
    <row r="78" spans="2:7" x14ac:dyDescent="0.25">
      <c r="B78" s="10" t="s">
        <v>165</v>
      </c>
      <c r="C78" s="11" t="s">
        <v>166</v>
      </c>
      <c r="D78" s="12" t="s">
        <v>7</v>
      </c>
      <c r="G78">
        <f t="array" aca="1" ref="G78" ca="1">INDEX(B:B,MIN(IF(ISNUMBER(SEARCH($I$2,champ)),IF(COUNTIF(G$1:G77,champ)=0,ROW(champ)))))</f>
        <v>0</v>
      </c>
    </row>
    <row r="79" spans="2:7" x14ac:dyDescent="0.25">
      <c r="B79" s="7" t="s">
        <v>167</v>
      </c>
      <c r="C79" s="8" t="s">
        <v>168</v>
      </c>
      <c r="D79" s="9" t="s">
        <v>40</v>
      </c>
      <c r="G79">
        <f t="array" aca="1" ref="G79" ca="1">INDEX(B:B,MIN(IF(ISNUMBER(SEARCH($I$2,champ)),IF(COUNTIF(G$1:G78,champ)=0,ROW(champ)))))</f>
        <v>0</v>
      </c>
    </row>
    <row r="80" spans="2:7" x14ac:dyDescent="0.25">
      <c r="B80" s="10" t="s">
        <v>169</v>
      </c>
      <c r="C80" s="11" t="s">
        <v>170</v>
      </c>
      <c r="D80" s="12" t="s">
        <v>17</v>
      </c>
      <c r="G80">
        <f t="array" aca="1" ref="G80" ca="1">INDEX(B:B,MIN(IF(ISNUMBER(SEARCH($I$2,champ)),IF(COUNTIF(G$1:G79,champ)=0,ROW(champ)))))</f>
        <v>0</v>
      </c>
    </row>
    <row r="81" spans="2:7" x14ac:dyDescent="0.25">
      <c r="B81" s="7" t="s">
        <v>171</v>
      </c>
      <c r="C81" s="8" t="s">
        <v>172</v>
      </c>
      <c r="D81" s="9" t="s">
        <v>7</v>
      </c>
      <c r="G81">
        <f t="array" aca="1" ref="G81" ca="1">INDEX(B:B,MIN(IF(ISNUMBER(SEARCH($I$2,champ)),IF(COUNTIF(G$1:G80,champ)=0,ROW(champ)))))</f>
        <v>0</v>
      </c>
    </row>
    <row r="82" spans="2:7" x14ac:dyDescent="0.25">
      <c r="B82" s="10" t="s">
        <v>173</v>
      </c>
      <c r="C82" s="11" t="s">
        <v>174</v>
      </c>
      <c r="D82" s="12" t="s">
        <v>7</v>
      </c>
      <c r="G82">
        <f t="array" aca="1" ref="G82" ca="1">INDEX(B:B,MIN(IF(ISNUMBER(SEARCH($I$2,champ)),IF(COUNTIF(G$1:G81,champ)=0,ROW(champ)))))</f>
        <v>0</v>
      </c>
    </row>
    <row r="83" spans="2:7" x14ac:dyDescent="0.25">
      <c r="B83" s="7" t="s">
        <v>175</v>
      </c>
      <c r="C83" s="8" t="s">
        <v>176</v>
      </c>
      <c r="D83" s="9" t="s">
        <v>33</v>
      </c>
      <c r="G83">
        <f t="array" aca="1" ref="G83" ca="1">INDEX(B:B,MIN(IF(ISNUMBER(SEARCH($I$2,champ)),IF(COUNTIF(G$1:G82,champ)=0,ROW(champ)))))</f>
        <v>0</v>
      </c>
    </row>
    <row r="84" spans="2:7" x14ac:dyDescent="0.25">
      <c r="B84" s="10" t="s">
        <v>177</v>
      </c>
      <c r="C84" s="11" t="s">
        <v>178</v>
      </c>
      <c r="D84" s="12" t="s">
        <v>4</v>
      </c>
      <c r="G84">
        <f t="array" aca="1" ref="G84" ca="1">INDEX(B:B,MIN(IF(ISNUMBER(SEARCH($I$2,champ)),IF(COUNTIF(G$1:G83,champ)=0,ROW(champ)))))</f>
        <v>0</v>
      </c>
    </row>
    <row r="85" spans="2:7" x14ac:dyDescent="0.25">
      <c r="B85" s="7" t="s">
        <v>179</v>
      </c>
      <c r="C85" s="8" t="s">
        <v>180</v>
      </c>
      <c r="D85" s="9" t="s">
        <v>17</v>
      </c>
      <c r="G85">
        <f t="array" aca="1" ref="G85" ca="1">INDEX(B:B,MIN(IF(ISNUMBER(SEARCH($I$2,champ)),IF(COUNTIF(G$1:G84,champ)=0,ROW(champ)))))</f>
        <v>0</v>
      </c>
    </row>
    <row r="86" spans="2:7" x14ac:dyDescent="0.25">
      <c r="B86" s="10" t="s">
        <v>181</v>
      </c>
      <c r="C86" s="11" t="s">
        <v>182</v>
      </c>
      <c r="D86" s="12" t="s">
        <v>33</v>
      </c>
      <c r="G86">
        <f t="array" aca="1" ref="G86" ca="1">INDEX(B:B,MIN(IF(ISNUMBER(SEARCH($I$2,champ)),IF(COUNTIF(G$1:G85,champ)=0,ROW(champ)))))</f>
        <v>0</v>
      </c>
    </row>
    <row r="87" spans="2:7" x14ac:dyDescent="0.25">
      <c r="B87" s="7" t="s">
        <v>183</v>
      </c>
      <c r="C87" s="8" t="s">
        <v>184</v>
      </c>
      <c r="D87" s="9" t="s">
        <v>7</v>
      </c>
      <c r="G87">
        <f t="array" aca="1" ref="G87" ca="1">INDEX(B:B,MIN(IF(ISNUMBER(SEARCH($I$2,champ)),IF(COUNTIF(G$1:G86,champ)=0,ROW(champ)))))</f>
        <v>0</v>
      </c>
    </row>
    <row r="88" spans="2:7" x14ac:dyDescent="0.25">
      <c r="B88" s="10" t="s">
        <v>185</v>
      </c>
      <c r="C88" s="11" t="s">
        <v>186</v>
      </c>
      <c r="D88" s="12" t="s">
        <v>17</v>
      </c>
      <c r="G88">
        <f t="array" aca="1" ref="G88" ca="1">INDEX(B:B,MIN(IF(ISNUMBER(SEARCH($I$2,champ)),IF(COUNTIF(G$1:G87,champ)=0,ROW(champ)))))</f>
        <v>0</v>
      </c>
    </row>
    <row r="89" spans="2:7" x14ac:dyDescent="0.25">
      <c r="B89" s="7" t="s">
        <v>187</v>
      </c>
      <c r="C89" s="8" t="s">
        <v>188</v>
      </c>
      <c r="D89" s="9" t="s">
        <v>7</v>
      </c>
      <c r="G89">
        <f t="array" aca="1" ref="G89" ca="1">INDEX(B:B,MIN(IF(ISNUMBER(SEARCH($I$2,champ)),IF(COUNTIF(G$1:G88,champ)=0,ROW(champ)))))</f>
        <v>0</v>
      </c>
    </row>
    <row r="90" spans="2:7" x14ac:dyDescent="0.25">
      <c r="B90" s="10" t="s">
        <v>189</v>
      </c>
      <c r="C90" s="11" t="s">
        <v>190</v>
      </c>
      <c r="D90" s="12" t="s">
        <v>78</v>
      </c>
      <c r="G90">
        <f t="array" aca="1" ref="G90" ca="1">INDEX(B:B,MIN(IF(ISNUMBER(SEARCH($I$2,champ)),IF(COUNTIF(G$1:G89,champ)=0,ROW(champ)))))</f>
        <v>0</v>
      </c>
    </row>
    <row r="91" spans="2:7" x14ac:dyDescent="0.25">
      <c r="B91" s="7" t="s">
        <v>191</v>
      </c>
      <c r="C91" s="8" t="s">
        <v>192</v>
      </c>
      <c r="D91" s="9" t="s">
        <v>4</v>
      </c>
      <c r="G91">
        <f t="array" aca="1" ref="G91" ca="1">INDEX(B:B,MIN(IF(ISNUMBER(SEARCH($I$2,champ)),IF(COUNTIF(G$1:G90,champ)=0,ROW(champ)))))</f>
        <v>0</v>
      </c>
    </row>
    <row r="92" spans="2:7" x14ac:dyDescent="0.25">
      <c r="B92" s="10" t="s">
        <v>193</v>
      </c>
      <c r="C92" s="11" t="s">
        <v>194</v>
      </c>
      <c r="D92" s="12" t="s">
        <v>4</v>
      </c>
      <c r="G92">
        <f t="array" aca="1" ref="G92" ca="1">INDEX(B:B,MIN(IF(ISNUMBER(SEARCH($I$2,champ)),IF(COUNTIF(G$1:G91,champ)=0,ROW(champ)))))</f>
        <v>0</v>
      </c>
    </row>
    <row r="93" spans="2:7" x14ac:dyDescent="0.25">
      <c r="B93" s="7" t="s">
        <v>195</v>
      </c>
      <c r="C93" s="8" t="s">
        <v>196</v>
      </c>
      <c r="D93" s="9" t="s">
        <v>7</v>
      </c>
      <c r="G93">
        <f t="array" aca="1" ref="G93" ca="1">INDEX(B:B,MIN(IF(ISNUMBER(SEARCH($I$2,champ)),IF(COUNTIF(G$1:G92,champ)=0,ROW(champ)))))</f>
        <v>0</v>
      </c>
    </row>
    <row r="94" spans="2:7" x14ac:dyDescent="0.25">
      <c r="B94" s="10" t="s">
        <v>197</v>
      </c>
      <c r="C94" s="11" t="s">
        <v>198</v>
      </c>
      <c r="D94" s="12" t="s">
        <v>4</v>
      </c>
      <c r="G94">
        <f t="array" aca="1" ref="G94" ca="1">INDEX(B:B,MIN(IF(ISNUMBER(SEARCH($I$2,champ)),IF(COUNTIF(G$1:G93,champ)=0,ROW(champ)))))</f>
        <v>0</v>
      </c>
    </row>
    <row r="95" spans="2:7" x14ac:dyDescent="0.25">
      <c r="B95" s="7" t="s">
        <v>199</v>
      </c>
      <c r="C95" s="8" t="s">
        <v>200</v>
      </c>
      <c r="D95" s="9" t="s">
        <v>4</v>
      </c>
      <c r="G95">
        <f t="array" aca="1" ref="G95" ca="1">INDEX(B:B,MIN(IF(ISNUMBER(SEARCH($I$2,champ)),IF(COUNTIF(G$1:G94,champ)=0,ROW(champ)))))</f>
        <v>0</v>
      </c>
    </row>
    <row r="96" spans="2:7" x14ac:dyDescent="0.25">
      <c r="B96" s="10" t="s">
        <v>201</v>
      </c>
      <c r="C96" s="11" t="s">
        <v>202</v>
      </c>
      <c r="D96" s="12" t="s">
        <v>7</v>
      </c>
      <c r="G96">
        <f t="array" aca="1" ref="G96" ca="1">INDEX(B:B,MIN(IF(ISNUMBER(SEARCH($I$2,champ)),IF(COUNTIF(G$1:G95,champ)=0,ROW(champ)))))</f>
        <v>0</v>
      </c>
    </row>
    <row r="97" spans="2:7" x14ac:dyDescent="0.25">
      <c r="B97" s="7" t="s">
        <v>203</v>
      </c>
      <c r="C97" s="8" t="s">
        <v>204</v>
      </c>
      <c r="D97" s="9" t="s">
        <v>78</v>
      </c>
      <c r="G97">
        <f t="array" aca="1" ref="G97" ca="1">INDEX(B:B,MIN(IF(ISNUMBER(SEARCH($I$2,champ)),IF(COUNTIF(G$1:G96,champ)=0,ROW(champ)))))</f>
        <v>0</v>
      </c>
    </row>
    <row r="98" spans="2:7" x14ac:dyDescent="0.25">
      <c r="B98" s="10" t="s">
        <v>205</v>
      </c>
      <c r="C98" s="11" t="s">
        <v>206</v>
      </c>
      <c r="D98" s="12" t="s">
        <v>40</v>
      </c>
      <c r="G98">
        <f t="array" aca="1" ref="G98" ca="1">INDEX(B:B,MIN(IF(ISNUMBER(SEARCH($I$2,champ)),IF(COUNTIF(G$1:G97,champ)=0,ROW(champ)))))</f>
        <v>0</v>
      </c>
    </row>
    <row r="99" spans="2:7" x14ac:dyDescent="0.25">
      <c r="B99" s="7" t="s">
        <v>207</v>
      </c>
      <c r="C99" s="8" t="s">
        <v>208</v>
      </c>
      <c r="D99" s="9" t="s">
        <v>40</v>
      </c>
      <c r="G99">
        <f t="array" aca="1" ref="G99" ca="1">INDEX(B:B,MIN(IF(ISNUMBER(SEARCH($I$2,champ)),IF(COUNTIF(G$1:G98,champ)=0,ROW(champ)))))</f>
        <v>0</v>
      </c>
    </row>
    <row r="100" spans="2:7" x14ac:dyDescent="0.25">
      <c r="B100" s="10" t="s">
        <v>209</v>
      </c>
      <c r="C100" s="11" t="s">
        <v>210</v>
      </c>
      <c r="D100" s="12" t="s">
        <v>78</v>
      </c>
      <c r="G100">
        <f t="array" aca="1" ref="G100" ca="1">INDEX(B:B,MIN(IF(ISNUMBER(SEARCH($I$2,champ)),IF(COUNTIF(G$1:G99,champ)=0,ROW(champ)))))</f>
        <v>0</v>
      </c>
    </row>
    <row r="101" spans="2:7" x14ac:dyDescent="0.25">
      <c r="B101" s="7" t="s">
        <v>211</v>
      </c>
      <c r="C101" s="8" t="s">
        <v>212</v>
      </c>
      <c r="D101" s="9" t="s">
        <v>12</v>
      </c>
      <c r="G101">
        <f t="array" aca="1" ref="G101" ca="1">INDEX(B:B,MIN(IF(ISNUMBER(SEARCH($I$2,champ)),IF(COUNTIF(G$1:G100,champ)=0,ROW(champ)))))</f>
        <v>0</v>
      </c>
    </row>
    <row r="102" spans="2:7" x14ac:dyDescent="0.25">
      <c r="B102" s="10" t="s">
        <v>213</v>
      </c>
      <c r="C102" s="11" t="s">
        <v>214</v>
      </c>
      <c r="D102" s="12" t="s">
        <v>12</v>
      </c>
      <c r="G102">
        <f t="array" aca="1" ref="G102" ca="1">INDEX(B:B,MIN(IF(ISNUMBER(SEARCH($I$2,champ)),IF(COUNTIF(G$1:G101,champ)=0,ROW(champ)))))</f>
        <v>0</v>
      </c>
    </row>
    <row r="103" spans="2:7" x14ac:dyDescent="0.25">
      <c r="B103" s="7" t="s">
        <v>215</v>
      </c>
      <c r="C103" s="8" t="s">
        <v>216</v>
      </c>
      <c r="D103" s="9" t="s">
        <v>4</v>
      </c>
      <c r="G103">
        <f t="array" aca="1" ref="G103" ca="1">INDEX(B:B,MIN(IF(ISNUMBER(SEARCH($I$2,champ)),IF(COUNTIF(G$1:G102,champ)=0,ROW(champ)))))</f>
        <v>0</v>
      </c>
    </row>
    <row r="104" spans="2:7" x14ac:dyDescent="0.25">
      <c r="B104" s="10" t="s">
        <v>217</v>
      </c>
      <c r="C104" s="11" t="s">
        <v>218</v>
      </c>
      <c r="D104" s="12" t="s">
        <v>4</v>
      </c>
      <c r="G104">
        <f t="array" aca="1" ref="G104" ca="1">INDEX(B:B,MIN(IF(ISNUMBER(SEARCH($I$2,champ)),IF(COUNTIF(G$1:G103,champ)=0,ROW(champ)))))</f>
        <v>0</v>
      </c>
    </row>
    <row r="105" spans="2:7" x14ac:dyDescent="0.25">
      <c r="B105" s="7" t="s">
        <v>219</v>
      </c>
      <c r="C105" s="8" t="s">
        <v>220</v>
      </c>
      <c r="D105" s="9" t="s">
        <v>12</v>
      </c>
      <c r="G105">
        <f t="array" aca="1" ref="G105" ca="1">INDEX(B:B,MIN(IF(ISNUMBER(SEARCH($I$2,champ)),IF(COUNTIF(G$1:G104,champ)=0,ROW(champ)))))</f>
        <v>0</v>
      </c>
    </row>
    <row r="106" spans="2:7" x14ac:dyDescent="0.25">
      <c r="B106" s="10" t="s">
        <v>221</v>
      </c>
      <c r="C106" s="11" t="s">
        <v>222</v>
      </c>
      <c r="D106" s="12" t="s">
        <v>4</v>
      </c>
      <c r="G106">
        <f t="array" aca="1" ref="G106" ca="1">INDEX(B:B,MIN(IF(ISNUMBER(SEARCH($I$2,champ)),IF(COUNTIF(G$1:G105,champ)=0,ROW(champ)))))</f>
        <v>0</v>
      </c>
    </row>
    <row r="107" spans="2:7" x14ac:dyDescent="0.25">
      <c r="B107" s="7" t="s">
        <v>223</v>
      </c>
      <c r="C107" s="8" t="s">
        <v>224</v>
      </c>
      <c r="D107" s="9" t="s">
        <v>225</v>
      </c>
      <c r="G107">
        <f t="array" aca="1" ref="G107" ca="1">INDEX(B:B,MIN(IF(ISNUMBER(SEARCH($I$2,champ)),IF(COUNTIF(G$1:G106,champ)=0,ROW(champ)))))</f>
        <v>0</v>
      </c>
    </row>
    <row r="108" spans="2:7" x14ac:dyDescent="0.25">
      <c r="B108" s="10" t="s">
        <v>226</v>
      </c>
      <c r="C108" s="11" t="s">
        <v>227</v>
      </c>
      <c r="D108" s="12" t="s">
        <v>26</v>
      </c>
      <c r="G108">
        <f t="array" aca="1" ref="G108" ca="1">INDEX(B:B,MIN(IF(ISNUMBER(SEARCH($I$2,champ)),IF(COUNTIF(G$1:G107,champ)=0,ROW(champ)))))</f>
        <v>0</v>
      </c>
    </row>
    <row r="109" spans="2:7" x14ac:dyDescent="0.25">
      <c r="B109" s="7" t="s">
        <v>228</v>
      </c>
      <c r="C109" s="8" t="s">
        <v>229</v>
      </c>
      <c r="D109" s="9" t="s">
        <v>7</v>
      </c>
      <c r="G109">
        <f t="array" aca="1" ref="G109" ca="1">INDEX(B:B,MIN(IF(ISNUMBER(SEARCH($I$2,champ)),IF(COUNTIF(G$1:G108,champ)=0,ROW(champ)))))</f>
        <v>0</v>
      </c>
    </row>
    <row r="110" spans="2:7" x14ac:dyDescent="0.25">
      <c r="B110" s="10" t="s">
        <v>230</v>
      </c>
      <c r="C110" s="11" t="s">
        <v>231</v>
      </c>
      <c r="D110" s="12" t="s">
        <v>17</v>
      </c>
      <c r="G110">
        <f t="array" aca="1" ref="G110" ca="1">INDEX(B:B,MIN(IF(ISNUMBER(SEARCH($I$2,champ)),IF(COUNTIF(G$1:G109,champ)=0,ROW(champ)))))</f>
        <v>0</v>
      </c>
    </row>
    <row r="111" spans="2:7" x14ac:dyDescent="0.25">
      <c r="B111" s="7" t="s">
        <v>232</v>
      </c>
      <c r="C111" s="8" t="s">
        <v>233</v>
      </c>
      <c r="D111" s="9" t="s">
        <v>33</v>
      </c>
      <c r="G111">
        <f t="array" aca="1" ref="G111" ca="1">INDEX(B:B,MIN(IF(ISNUMBER(SEARCH($I$2,champ)),IF(COUNTIF(G$1:G110,champ)=0,ROW(champ)))))</f>
        <v>0</v>
      </c>
    </row>
    <row r="112" spans="2:7" x14ac:dyDescent="0.25">
      <c r="B112" s="10" t="s">
        <v>234</v>
      </c>
      <c r="C112" s="11" t="s">
        <v>235</v>
      </c>
      <c r="D112" s="12" t="s">
        <v>7</v>
      </c>
      <c r="G112">
        <f t="array" aca="1" ref="G112" ca="1">INDEX(B:B,MIN(IF(ISNUMBER(SEARCH($I$2,champ)),IF(COUNTIF(G$1:G111,champ)=0,ROW(champ)))))</f>
        <v>0</v>
      </c>
    </row>
    <row r="113" spans="2:7" x14ac:dyDescent="0.25">
      <c r="B113" s="7" t="s">
        <v>236</v>
      </c>
      <c r="C113" s="8" t="s">
        <v>237</v>
      </c>
      <c r="D113" s="9" t="s">
        <v>4</v>
      </c>
      <c r="G113">
        <f t="array" aca="1" ref="G113" ca="1">INDEX(B:B,MIN(IF(ISNUMBER(SEARCH($I$2,champ)),IF(COUNTIF(G$1:G112,champ)=0,ROW(champ)))))</f>
        <v>0</v>
      </c>
    </row>
    <row r="114" spans="2:7" x14ac:dyDescent="0.25">
      <c r="B114" s="10" t="s">
        <v>238</v>
      </c>
      <c r="C114" s="11" t="s">
        <v>239</v>
      </c>
      <c r="D114" s="12" t="s">
        <v>4</v>
      </c>
      <c r="G114">
        <f t="array" aca="1" ref="G114" ca="1">INDEX(B:B,MIN(IF(ISNUMBER(SEARCH($I$2,champ)),IF(COUNTIF(G$1:G113,champ)=0,ROW(champ)))))</f>
        <v>0</v>
      </c>
    </row>
    <row r="115" spans="2:7" x14ac:dyDescent="0.25">
      <c r="B115" s="7" t="s">
        <v>240</v>
      </c>
      <c r="C115" s="8" t="s">
        <v>241</v>
      </c>
      <c r="D115" s="9" t="s">
        <v>4</v>
      </c>
      <c r="G115">
        <f t="array" aca="1" ref="G115" ca="1">INDEX(B:B,MIN(IF(ISNUMBER(SEARCH($I$2,champ)),IF(COUNTIF(G$1:G114,champ)=0,ROW(champ)))))</f>
        <v>0</v>
      </c>
    </row>
    <row r="116" spans="2:7" x14ac:dyDescent="0.25">
      <c r="B116" s="10" t="s">
        <v>242</v>
      </c>
      <c r="C116" s="11" t="s">
        <v>243</v>
      </c>
      <c r="D116" s="12" t="s">
        <v>4</v>
      </c>
      <c r="G116">
        <f t="array" aca="1" ref="G116" ca="1">INDEX(B:B,MIN(IF(ISNUMBER(SEARCH($I$2,champ)),IF(COUNTIF(G$1:G115,champ)=0,ROW(champ)))))</f>
        <v>0</v>
      </c>
    </row>
    <row r="117" spans="2:7" x14ac:dyDescent="0.25">
      <c r="B117" s="7" t="s">
        <v>244</v>
      </c>
      <c r="C117" s="8" t="s">
        <v>245</v>
      </c>
      <c r="D117" s="9" t="s">
        <v>4</v>
      </c>
      <c r="G117">
        <f t="array" aca="1" ref="G117" ca="1">INDEX(B:B,MIN(IF(ISNUMBER(SEARCH($I$2,champ)),IF(COUNTIF(G$1:G116,champ)=0,ROW(champ)))))</f>
        <v>0</v>
      </c>
    </row>
    <row r="118" spans="2:7" x14ac:dyDescent="0.25">
      <c r="B118" s="10" t="s">
        <v>246</v>
      </c>
      <c r="C118" s="11" t="s">
        <v>247</v>
      </c>
      <c r="D118" s="12" t="s">
        <v>78</v>
      </c>
      <c r="G118">
        <f t="array" aca="1" ref="G118" ca="1">INDEX(B:B,MIN(IF(ISNUMBER(SEARCH($I$2,champ)),IF(COUNTIF(G$1:G117,champ)=0,ROW(champ)))))</f>
        <v>0</v>
      </c>
    </row>
    <row r="119" spans="2:7" x14ac:dyDescent="0.25">
      <c r="B119" s="7" t="s">
        <v>248</v>
      </c>
      <c r="C119" s="8" t="s">
        <v>249</v>
      </c>
      <c r="D119" s="9" t="s">
        <v>78</v>
      </c>
      <c r="G119">
        <f t="array" aca="1" ref="G119" ca="1">INDEX(B:B,MIN(IF(ISNUMBER(SEARCH($I$2,champ)),IF(COUNTIF(G$1:G118,champ)=0,ROW(champ)))))</f>
        <v>0</v>
      </c>
    </row>
    <row r="120" spans="2:7" x14ac:dyDescent="0.25">
      <c r="B120" s="10" t="s">
        <v>250</v>
      </c>
      <c r="C120" s="11" t="s">
        <v>251</v>
      </c>
      <c r="D120" s="12" t="s">
        <v>78</v>
      </c>
      <c r="G120">
        <f t="array" aca="1" ref="G120" ca="1">INDEX(B:B,MIN(IF(ISNUMBER(SEARCH($I$2,champ)),IF(COUNTIF(G$1:G119,champ)=0,ROW(champ)))))</f>
        <v>0</v>
      </c>
    </row>
    <row r="121" spans="2:7" x14ac:dyDescent="0.25">
      <c r="B121" s="7" t="s">
        <v>252</v>
      </c>
      <c r="C121" s="8" t="s">
        <v>252</v>
      </c>
      <c r="D121" s="9" t="s">
        <v>12</v>
      </c>
      <c r="G121">
        <f t="array" aca="1" ref="G121" ca="1">INDEX(B:B,MIN(IF(ISNUMBER(SEARCH($I$2,champ)),IF(COUNTIF(G$1:G120,champ)=0,ROW(champ)))))</f>
        <v>0</v>
      </c>
    </row>
    <row r="122" spans="2:7" x14ac:dyDescent="0.25">
      <c r="B122" s="10" t="s">
        <v>253</v>
      </c>
      <c r="C122" s="11" t="s">
        <v>254</v>
      </c>
      <c r="D122" s="12" t="s">
        <v>7</v>
      </c>
      <c r="G122">
        <f t="array" aca="1" ref="G122" ca="1">INDEX(B:B,MIN(IF(ISNUMBER(SEARCH($I$2,champ)),IF(COUNTIF(G$1:G121,champ)=0,ROW(champ)))))</f>
        <v>0</v>
      </c>
    </row>
    <row r="123" spans="2:7" x14ac:dyDescent="0.25">
      <c r="B123" s="7" t="s">
        <v>255</v>
      </c>
      <c r="C123" s="8" t="s">
        <v>256</v>
      </c>
      <c r="D123" s="9" t="s">
        <v>40</v>
      </c>
      <c r="G123">
        <f t="array" aca="1" ref="G123" ca="1">INDEX(B:B,MIN(IF(ISNUMBER(SEARCH($I$2,champ)),IF(COUNTIF(G$1:G122,champ)=0,ROW(champ)))))</f>
        <v>0</v>
      </c>
    </row>
    <row r="124" spans="2:7" x14ac:dyDescent="0.25">
      <c r="B124" s="10" t="s">
        <v>257</v>
      </c>
      <c r="C124" s="11" t="s">
        <v>258</v>
      </c>
      <c r="D124" s="12" t="s">
        <v>7</v>
      </c>
      <c r="G124">
        <f t="array" aca="1" ref="G124" ca="1">INDEX(B:B,MIN(IF(ISNUMBER(SEARCH($I$2,champ)),IF(COUNTIF(G$1:G123,champ)=0,ROW(champ)))))</f>
        <v>0</v>
      </c>
    </row>
    <row r="125" spans="2:7" x14ac:dyDescent="0.25">
      <c r="B125" s="7" t="s">
        <v>259</v>
      </c>
      <c r="C125" s="8" t="s">
        <v>260</v>
      </c>
      <c r="D125" s="9" t="s">
        <v>4</v>
      </c>
      <c r="G125">
        <f t="array" aca="1" ref="G125" ca="1">INDEX(B:B,MIN(IF(ISNUMBER(SEARCH($I$2,champ)),IF(COUNTIF(G$1:G124,champ)=0,ROW(champ)))))</f>
        <v>0</v>
      </c>
    </row>
    <row r="126" spans="2:7" x14ac:dyDescent="0.25">
      <c r="B126" s="10" t="s">
        <v>261</v>
      </c>
      <c r="C126" s="11" t="s">
        <v>262</v>
      </c>
      <c r="D126" s="12" t="s">
        <v>33</v>
      </c>
      <c r="G126">
        <f t="array" aca="1" ref="G126" ca="1">INDEX(B:B,MIN(IF(ISNUMBER(SEARCH($I$2,champ)),IF(COUNTIF(G$1:G125,champ)=0,ROW(champ)))))</f>
        <v>0</v>
      </c>
    </row>
    <row r="127" spans="2:7" x14ac:dyDescent="0.25">
      <c r="B127" s="7" t="s">
        <v>263</v>
      </c>
      <c r="C127" s="8" t="s">
        <v>264</v>
      </c>
      <c r="D127" s="9" t="s">
        <v>33</v>
      </c>
      <c r="G127">
        <f t="array" aca="1" ref="G127" ca="1">INDEX(B:B,MIN(IF(ISNUMBER(SEARCH($I$2,champ)),IF(COUNTIF(G$1:G126,champ)=0,ROW(champ)))))</f>
        <v>0</v>
      </c>
    </row>
    <row r="128" spans="2:7" x14ac:dyDescent="0.25">
      <c r="B128" s="10" t="s">
        <v>265</v>
      </c>
      <c r="C128" s="11" t="s">
        <v>266</v>
      </c>
      <c r="D128" s="12" t="s">
        <v>78</v>
      </c>
      <c r="G128">
        <f t="array" aca="1" ref="G128" ca="1">INDEX(B:B,MIN(IF(ISNUMBER(SEARCH($I$2,champ)),IF(COUNTIF(G$1:G127,champ)=0,ROW(champ)))))</f>
        <v>0</v>
      </c>
    </row>
    <row r="129" spans="2:7" x14ac:dyDescent="0.25">
      <c r="B129" s="7" t="s">
        <v>267</v>
      </c>
      <c r="C129" s="8" t="s">
        <v>268</v>
      </c>
      <c r="D129" s="9" t="s">
        <v>4</v>
      </c>
      <c r="G129">
        <f t="array" aca="1" ref="G129" ca="1">INDEX(B:B,MIN(IF(ISNUMBER(SEARCH($I$2,champ)),IF(COUNTIF(G$1:G128,champ)=0,ROW(champ)))))</f>
        <v>0</v>
      </c>
    </row>
    <row r="130" spans="2:7" x14ac:dyDescent="0.25">
      <c r="B130" s="10" t="s">
        <v>269</v>
      </c>
      <c r="C130" s="11" t="s">
        <v>270</v>
      </c>
      <c r="D130" s="12" t="s">
        <v>12</v>
      </c>
      <c r="G130">
        <f t="array" aca="1" ref="G130" ca="1">INDEX(B:B,MIN(IF(ISNUMBER(SEARCH($I$2,champ)),IF(COUNTIF(G$1:G129,champ)=0,ROW(champ)))))</f>
        <v>0</v>
      </c>
    </row>
    <row r="131" spans="2:7" x14ac:dyDescent="0.25">
      <c r="B131" s="7" t="s">
        <v>271</v>
      </c>
      <c r="C131" s="8" t="s">
        <v>272</v>
      </c>
      <c r="D131" s="9" t="s">
        <v>26</v>
      </c>
      <c r="G131">
        <f t="array" aca="1" ref="G131" ca="1">INDEX(B:B,MIN(IF(ISNUMBER(SEARCH($I$2,champ)),IF(COUNTIF(G$1:G130,champ)=0,ROW(champ)))))</f>
        <v>0</v>
      </c>
    </row>
    <row r="132" spans="2:7" x14ac:dyDescent="0.25">
      <c r="B132" s="10" t="s">
        <v>273</v>
      </c>
      <c r="C132" s="11" t="s">
        <v>274</v>
      </c>
      <c r="D132" s="12" t="s">
        <v>69</v>
      </c>
      <c r="G132">
        <f t="array" aca="1" ref="G132" ca="1">INDEX(B:B,MIN(IF(ISNUMBER(SEARCH($I$2,champ)),IF(COUNTIF(G$1:G131,champ)=0,ROW(champ)))))</f>
        <v>0</v>
      </c>
    </row>
    <row r="133" spans="2:7" x14ac:dyDescent="0.25">
      <c r="B133" s="7" t="s">
        <v>275</v>
      </c>
      <c r="C133" s="8" t="s">
        <v>276</v>
      </c>
      <c r="D133" s="9" t="s">
        <v>17</v>
      </c>
      <c r="G133">
        <f t="array" aca="1" ref="G133" ca="1">INDEX(B:B,MIN(IF(ISNUMBER(SEARCH($I$2,champ)),IF(COUNTIF(G$1:G132,champ)=0,ROW(champ)))))</f>
        <v>0</v>
      </c>
    </row>
    <row r="134" spans="2:7" x14ac:dyDescent="0.25">
      <c r="B134" s="10" t="s">
        <v>277</v>
      </c>
      <c r="C134" s="11" t="s">
        <v>278</v>
      </c>
      <c r="D134" s="12" t="s">
        <v>4</v>
      </c>
      <c r="G134">
        <f t="array" aca="1" ref="G134" ca="1">INDEX(B:B,MIN(IF(ISNUMBER(SEARCH($I$2,champ)),IF(COUNTIF(G$1:G133,champ)=0,ROW(champ)))))</f>
        <v>0</v>
      </c>
    </row>
    <row r="135" spans="2:7" x14ac:dyDescent="0.25">
      <c r="B135" s="7" t="s">
        <v>279</v>
      </c>
      <c r="C135" s="8" t="s">
        <v>280</v>
      </c>
      <c r="D135" s="9" t="s">
        <v>4</v>
      </c>
      <c r="G135">
        <f t="array" aca="1" ref="G135" ca="1">INDEX(B:B,MIN(IF(ISNUMBER(SEARCH($I$2,champ)),IF(COUNTIF(G$1:G134,champ)=0,ROW(champ)))))</f>
        <v>0</v>
      </c>
    </row>
    <row r="136" spans="2:7" x14ac:dyDescent="0.25">
      <c r="B136" s="10" t="s">
        <v>281</v>
      </c>
      <c r="C136" s="11" t="s">
        <v>282</v>
      </c>
      <c r="D136" s="12" t="s">
        <v>4</v>
      </c>
      <c r="G136">
        <f t="array" aca="1" ref="G136" ca="1">INDEX(B:B,MIN(IF(ISNUMBER(SEARCH($I$2,champ)),IF(COUNTIF(G$1:G135,champ)=0,ROW(champ)))))</f>
        <v>0</v>
      </c>
    </row>
    <row r="137" spans="2:7" x14ac:dyDescent="0.25">
      <c r="B137" s="7" t="s">
        <v>283</v>
      </c>
      <c r="C137" s="8" t="s">
        <v>284</v>
      </c>
      <c r="D137" s="9" t="s">
        <v>4</v>
      </c>
      <c r="G137">
        <f t="array" aca="1" ref="G137" ca="1">INDEX(B:B,MIN(IF(ISNUMBER(SEARCH($I$2,champ)),IF(COUNTIF(G$1:G136,champ)=0,ROW(champ)))))</f>
        <v>0</v>
      </c>
    </row>
    <row r="138" spans="2:7" x14ac:dyDescent="0.25">
      <c r="B138" s="10" t="s">
        <v>285</v>
      </c>
      <c r="C138" s="11" t="s">
        <v>286</v>
      </c>
      <c r="D138" s="12" t="s">
        <v>7</v>
      </c>
      <c r="G138">
        <f t="array" aca="1" ref="G138" ca="1">INDEX(B:B,MIN(IF(ISNUMBER(SEARCH($I$2,champ)),IF(COUNTIF(G$1:G137,champ)=0,ROW(champ)))))</f>
        <v>0</v>
      </c>
    </row>
    <row r="139" spans="2:7" x14ac:dyDescent="0.25">
      <c r="B139" s="7" t="s">
        <v>287</v>
      </c>
      <c r="C139" s="8" t="s">
        <v>288</v>
      </c>
      <c r="D139" s="9" t="s">
        <v>7</v>
      </c>
      <c r="G139">
        <f t="array" aca="1" ref="G139" ca="1">INDEX(B:B,MIN(IF(ISNUMBER(SEARCH($I$2,champ)),IF(COUNTIF(G$1:G138,champ)=0,ROW(champ)))))</f>
        <v>0</v>
      </c>
    </row>
    <row r="140" spans="2:7" x14ac:dyDescent="0.25">
      <c r="B140" s="10" t="s">
        <v>289</v>
      </c>
      <c r="C140" s="11" t="s">
        <v>290</v>
      </c>
      <c r="D140" s="12" t="s">
        <v>4</v>
      </c>
      <c r="G140">
        <f t="array" aca="1" ref="G140" ca="1">INDEX(B:B,MIN(IF(ISNUMBER(SEARCH($I$2,champ)),IF(COUNTIF(G$1:G139,champ)=0,ROW(champ)))))</f>
        <v>0</v>
      </c>
    </row>
    <row r="141" spans="2:7" x14ac:dyDescent="0.25">
      <c r="B141" s="7" t="s">
        <v>291</v>
      </c>
      <c r="C141" s="8" t="s">
        <v>292</v>
      </c>
      <c r="D141" s="9" t="s">
        <v>7</v>
      </c>
      <c r="G141">
        <f t="array" aca="1" ref="G141" ca="1">INDEX(B:B,MIN(IF(ISNUMBER(SEARCH($I$2,champ)),IF(COUNTIF(G$1:G140,champ)=0,ROW(champ)))))</f>
        <v>0</v>
      </c>
    </row>
    <row r="142" spans="2:7" x14ac:dyDescent="0.25">
      <c r="B142" s="10" t="s">
        <v>293</v>
      </c>
      <c r="C142" s="11" t="s">
        <v>294</v>
      </c>
      <c r="D142" s="12" t="s">
        <v>33</v>
      </c>
      <c r="G142">
        <f t="array" aca="1" ref="G142" ca="1">INDEX(B:B,MIN(IF(ISNUMBER(SEARCH($I$2,champ)),IF(COUNTIF(G$1:G141,champ)=0,ROW(champ)))))</f>
        <v>0</v>
      </c>
    </row>
    <row r="143" spans="2:7" x14ac:dyDescent="0.25">
      <c r="B143" s="7" t="s">
        <v>295</v>
      </c>
      <c r="C143" s="8" t="s">
        <v>295</v>
      </c>
      <c r="D143" s="9" t="s">
        <v>7</v>
      </c>
      <c r="G143">
        <f t="array" aca="1" ref="G143" ca="1">INDEX(B:B,MIN(IF(ISNUMBER(SEARCH($I$2,champ)),IF(COUNTIF(G$1:G142,champ)=0,ROW(champ)))))</f>
        <v>0</v>
      </c>
    </row>
    <row r="144" spans="2:7" x14ac:dyDescent="0.25">
      <c r="B144" s="10" t="s">
        <v>296</v>
      </c>
      <c r="C144" s="11" t="s">
        <v>297</v>
      </c>
      <c r="D144" s="12" t="s">
        <v>144</v>
      </c>
      <c r="G144">
        <f t="array" aca="1" ref="G144" ca="1">INDEX(B:B,MIN(IF(ISNUMBER(SEARCH($I$2,champ)),IF(COUNTIF(G$1:G143,champ)=0,ROW(champ)))))</f>
        <v>0</v>
      </c>
    </row>
    <row r="145" spans="2:7" x14ac:dyDescent="0.25">
      <c r="B145" s="7" t="s">
        <v>298</v>
      </c>
      <c r="C145" s="8" t="s">
        <v>299</v>
      </c>
      <c r="D145" s="9" t="s">
        <v>78</v>
      </c>
      <c r="G145">
        <f t="array" aca="1" ref="G145" ca="1">INDEX(B:B,MIN(IF(ISNUMBER(SEARCH($I$2,champ)),IF(COUNTIF(G$1:G144,champ)=0,ROW(champ)))))</f>
        <v>0</v>
      </c>
    </row>
    <row r="146" spans="2:7" x14ac:dyDescent="0.25">
      <c r="B146" s="10" t="s">
        <v>300</v>
      </c>
      <c r="C146" s="11" t="s">
        <v>301</v>
      </c>
      <c r="D146" s="12" t="s">
        <v>12</v>
      </c>
      <c r="G146">
        <f t="array" aca="1" ref="G146" ca="1">INDEX(B:B,MIN(IF(ISNUMBER(SEARCH($I$2,champ)),IF(COUNTIF(G$1:G145,champ)=0,ROW(champ)))))</f>
        <v>0</v>
      </c>
    </row>
    <row r="147" spans="2:7" x14ac:dyDescent="0.25">
      <c r="B147" s="7" t="s">
        <v>296</v>
      </c>
      <c r="C147" s="8" t="s">
        <v>297</v>
      </c>
      <c r="D147" s="9" t="s">
        <v>144</v>
      </c>
      <c r="G147">
        <f t="array" aca="1" ref="G147" ca="1">INDEX(B:B,MIN(IF(ISNUMBER(SEARCH($I$2,champ)),IF(COUNTIF(G$1:G146,champ)=0,ROW(champ)))))</f>
        <v>0</v>
      </c>
    </row>
    <row r="148" spans="2:7" x14ac:dyDescent="0.25">
      <c r="B148" s="10" t="s">
        <v>298</v>
      </c>
      <c r="C148" s="11" t="s">
        <v>299</v>
      </c>
      <c r="D148" s="12" t="s">
        <v>303</v>
      </c>
      <c r="G148">
        <f t="array" aca="1" ref="G148" ca="1">INDEX(B:B,MIN(IF(ISNUMBER(SEARCH($I$2,champ)),IF(COUNTIF(G$1:G147,champ)=0,ROW(champ)))))</f>
        <v>0</v>
      </c>
    </row>
    <row r="149" spans="2:7" x14ac:dyDescent="0.25">
      <c r="B149" s="17" t="s">
        <v>300</v>
      </c>
      <c r="C149" s="18" t="s">
        <v>301</v>
      </c>
      <c r="D149" s="19" t="s">
        <v>12</v>
      </c>
    </row>
    <row r="150" spans="2:7" x14ac:dyDescent="0.25">
      <c r="C150" s="20"/>
    </row>
    <row r="374" spans="5:94" x14ac:dyDescent="0.25"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</row>
  </sheetData>
  <dataValidations count="1">
    <dataValidation type="list" allowBlank="1" showInputMessage="1" sqref="I2" xr:uid="{2B34F97E-C5FA-4EEE-AA56-E58E4C25C68A}">
      <formula1>OFFSET(Liste,MATCH(I2&amp;"*",Liste,0)-1,,COUNTIF(Liste,I2&amp;"*"))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Famille</vt:lpstr>
    </vt:vector>
  </TitlesOfParts>
  <Company>EDA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IHOPU Felix</dc:creator>
  <cp:lastModifiedBy>The_boss</cp:lastModifiedBy>
  <dcterms:created xsi:type="dcterms:W3CDTF">2025-04-02T08:47:53Z</dcterms:created>
  <dcterms:modified xsi:type="dcterms:W3CDTF">2025-04-03T15:49:29Z</dcterms:modified>
</cp:coreProperties>
</file>