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drawings/drawing19.xml" ContentType="application/vnd.openxmlformats-officedocument.drawing+xml"/>
  <Override PartName="/xl/drawings/drawing20.xml" ContentType="application/vnd.openxmlformats-officedocument.drawing+xml"/>
  <Override PartName="/xl/drawings/drawing21.xml" ContentType="application/vnd.openxmlformats-officedocument.drawing+xml"/>
  <Override PartName="/xl/drawings/drawing22.xml" ContentType="application/vnd.openxmlformats-officedocument.drawing+xml"/>
  <Override PartName="/xl/drawings/drawing23.xml" ContentType="application/vnd.openxmlformats-officedocument.drawing+xml"/>
  <Override PartName="/xl/drawings/drawing24.xml" ContentType="application/vnd.openxmlformats-officedocument.drawing+xml"/>
  <Override PartName="/xl/drawings/drawing25.xml" ContentType="application/vnd.openxmlformats-officedocument.drawing+xml"/>
  <Override PartName="/xl/drawings/drawing26.xml" ContentType="application/vnd.openxmlformats-officedocument.drawing+xml"/>
  <Override PartName="/xl/drawings/drawing27.xml" ContentType="application/vnd.openxmlformats-officedocument.drawing+xml"/>
  <Override PartName="/xl/drawings/drawing28.xml" ContentType="application/vnd.openxmlformats-officedocument.drawing+xml"/>
  <Override PartName="/xl/drawings/drawing29.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codeName="{899C9086-67A9-5B14-2C2D-5A8001700F7D}"/>
  <workbookPr codeName="ThisWorkbook" hidePivotFieldList="1" defaultThemeVersion="124226"/>
  <mc:AlternateContent xmlns:mc="http://schemas.openxmlformats.org/markup-compatibility/2006">
    <mc:Choice Requires="x15">
      <x15ac:absPath xmlns:x15ac="http://schemas.microsoft.com/office/spreadsheetml/2010/11/ac" url="C:\Users\Utilisateur\Downloads\"/>
    </mc:Choice>
  </mc:AlternateContent>
  <xr:revisionPtr revIDLastSave="0" documentId="13_ncr:1_{B56239C5-F315-4ED6-B447-BE4CCFF815E5}" xr6:coauthVersionLast="47" xr6:coauthVersionMax="47" xr10:uidLastSave="{00000000-0000-0000-0000-000000000000}"/>
  <bookViews>
    <workbookView xWindow="-120" yWindow="-120" windowWidth="29040" windowHeight="16440" xr2:uid="{00000000-000D-0000-FFFF-FFFF00000000}"/>
  </bookViews>
  <sheets>
    <sheet name="Programme de visite" sheetId="13" r:id="rId1"/>
    <sheet name="Machines" sheetId="20" state="hidden" r:id="rId2"/>
    <sheet name="Rayonnements" sheetId="21" r:id="rId3"/>
    <sheet name="Biologique" sheetId="23" state="hidden" r:id="rId4"/>
    <sheet name="Ergonomie" sheetId="25" state="hidden" r:id="rId5"/>
    <sheet name="RPS" sheetId="24" state="hidden" r:id="rId6"/>
    <sheet name="Documentaire" sheetId="33" state="hidden" r:id="rId7"/>
    <sheet name="Déplacements" sheetId="32" state="hidden" r:id="rId8"/>
    <sheet name="Ambiance de travail" sheetId="31" state="hidden" r:id="rId9"/>
    <sheet name="Environnement du poste" sheetId="30" state="hidden" r:id="rId10"/>
    <sheet name="Electricité" sheetId="29" state="hidden" r:id="rId11"/>
    <sheet name="Conditions climatiques" sheetId="28" state="hidden" r:id="rId12"/>
    <sheet name="Incendie" sheetId="27" state="hidden" r:id="rId13"/>
    <sheet name="Manutentions" sheetId="26" state="hidden" r:id="rId14"/>
    <sheet name="Co-Activités" sheetId="34" state="hidden" r:id="rId15"/>
    <sheet name="Entreprises Extérieures" sheetId="37" r:id="rId16"/>
    <sheet name="Travail en hauteur" sheetId="36" r:id="rId17"/>
    <sheet name="Contraintes visuelles" sheetId="38" r:id="rId18"/>
    <sheet name="Tertiaires" sheetId="35" r:id="rId19"/>
    <sheet name="5 Minutes sécurité" sheetId="39" r:id="rId20"/>
    <sheet name="Produits chimiques" sheetId="41" r:id="rId21"/>
    <sheet name="Déchets" sheetId="42" r:id="rId22"/>
    <sheet name="ICPE" sheetId="44" r:id="rId23"/>
    <sheet name="SSE" sheetId="43" r:id="rId24"/>
    <sheet name="Interview" sheetId="45" r:id="rId25"/>
    <sheet name="Maintenance" sheetId="40" r:id="rId26"/>
    <sheet name="ATEX" sheetId="47" r:id="rId27"/>
    <sheet name="EPC  EPI" sheetId="46" r:id="rId28"/>
    <sheet name="Stockage" sheetId="22" r:id="rId29"/>
  </sheets>
  <definedNames>
    <definedName name="OLE_LINK5" localSheetId="0">'Programme de visite'!#REF!</definedName>
    <definedName name="OLE_LINK7" localSheetId="0">'Programme de visite'!$B$1</definedName>
    <definedName name="OLE_LINK9" localSheetId="0">'Programme de visite'!#REF!</definedName>
    <definedName name="_xlnm.Print_Area" localSheetId="19">'5 Minutes sécurité'!$A$1:$M$75</definedName>
    <definedName name="_xlnm.Print_Area" localSheetId="8">'Ambiance de travail'!$A$1:$M$78</definedName>
    <definedName name="_xlnm.Print_Area" localSheetId="26">ATEX!$A$1:$M$75</definedName>
    <definedName name="_xlnm.Print_Area" localSheetId="3">Biologique!$A$1:$M$75</definedName>
    <definedName name="_xlnm.Print_Area" localSheetId="14">'Co-Activités'!$A$1:$M$75</definedName>
    <definedName name="_xlnm.Print_Area" localSheetId="11">'Conditions climatiques'!$A$1:$M$75</definedName>
    <definedName name="_xlnm.Print_Area" localSheetId="17">'Contraintes visuelles'!$A$1:$M$75</definedName>
    <definedName name="_xlnm.Print_Area" localSheetId="21">Déchets!$A$1:$M$75</definedName>
    <definedName name="_xlnm.Print_Area" localSheetId="7">Déplacements!$A$1:$M$75</definedName>
    <definedName name="_xlnm.Print_Area" localSheetId="6">Documentaire!$A$1:$M$75</definedName>
    <definedName name="_xlnm.Print_Area" localSheetId="10">Electricité!$A$1:$M$75</definedName>
    <definedName name="_xlnm.Print_Area" localSheetId="15">'Entreprises Extérieures'!$A$1:$M$75</definedName>
    <definedName name="_xlnm.Print_Area" localSheetId="9">'Environnement du poste'!$A$1:$M$75</definedName>
    <definedName name="_xlnm.Print_Area" localSheetId="27">'EPC  EPI'!$A$1:$M$75</definedName>
    <definedName name="_xlnm.Print_Area" localSheetId="4">Ergonomie!$A$1:$M$75</definedName>
    <definedName name="_xlnm.Print_Area" localSheetId="22">ICPE!$A$1:$M$75</definedName>
    <definedName name="_xlnm.Print_Area" localSheetId="12">Incendie!$A$1:$M$75</definedName>
    <definedName name="_xlnm.Print_Area" localSheetId="24">Interview!$A$1:$M$75</definedName>
    <definedName name="_xlnm.Print_Area" localSheetId="1">Machines!$A$1:$M$75</definedName>
    <definedName name="_xlnm.Print_Area" localSheetId="25">Maintenance!$A$1:$M$75</definedName>
    <definedName name="_xlnm.Print_Area" localSheetId="13">Manutentions!$A$1:$M$75</definedName>
    <definedName name="_xlnm.Print_Area" localSheetId="20">'Produits chimiques'!$A$1:$M$75</definedName>
    <definedName name="_xlnm.Print_Area" localSheetId="0">'Programme de visite'!$A$1:$G$33</definedName>
    <definedName name="_xlnm.Print_Area" localSheetId="2">Rayonnements!$A$1:$M$75</definedName>
    <definedName name="_xlnm.Print_Area" localSheetId="5">RPS!$A$1:$M$75</definedName>
    <definedName name="_xlnm.Print_Area" localSheetId="23">SSE!$A$1:$M$75</definedName>
    <definedName name="_xlnm.Print_Area" localSheetId="28">Stockage!$A$1:$M$75</definedName>
    <definedName name="_xlnm.Print_Area" localSheetId="18">Tertiaires!$A$1:$M$75</definedName>
    <definedName name="_xlnm.Print_Area" localSheetId="16">'Travail en hauteur'!$A$1:$M$75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39" i="47" l="1"/>
  <c r="U39" i="47" s="1"/>
  <c r="Q39" i="47"/>
  <c r="R39" i="47"/>
  <c r="S39" i="47"/>
  <c r="P39" i="46"/>
  <c r="Q39" i="46"/>
  <c r="U39" i="46"/>
  <c r="R39" i="46"/>
  <c r="T39" i="46"/>
  <c r="S39" i="46"/>
  <c r="O39" i="46"/>
  <c r="P39" i="45"/>
  <c r="Q39" i="45"/>
  <c r="U39" i="45"/>
  <c r="R39" i="45"/>
  <c r="T39" i="45"/>
  <c r="S39" i="45"/>
  <c r="O39" i="45"/>
  <c r="P39" i="44"/>
  <c r="Q39" i="44"/>
  <c r="T39" i="44" s="1"/>
  <c r="R39" i="44"/>
  <c r="S39" i="44"/>
  <c r="P39" i="43"/>
  <c r="U39" i="43" s="1"/>
  <c r="Q39" i="43"/>
  <c r="R39" i="43"/>
  <c r="S39" i="43"/>
  <c r="P39" i="42"/>
  <c r="Q39" i="42"/>
  <c r="U39" i="42"/>
  <c r="R39" i="42"/>
  <c r="T39" i="42"/>
  <c r="S39" i="42"/>
  <c r="O39" i="42"/>
  <c r="P39" i="41"/>
  <c r="Q39" i="41"/>
  <c r="U39" i="41"/>
  <c r="R39" i="41"/>
  <c r="T39" i="41"/>
  <c r="S39" i="41"/>
  <c r="O39" i="41"/>
  <c r="P39" i="40"/>
  <c r="Q39" i="40"/>
  <c r="U39" i="40" s="1"/>
  <c r="O39" i="40" s="1"/>
  <c r="R39" i="40"/>
  <c r="T39" i="40"/>
  <c r="S39" i="40"/>
  <c r="P39" i="39"/>
  <c r="U39" i="39" s="1"/>
  <c r="Q39" i="39"/>
  <c r="R39" i="39"/>
  <c r="S39" i="39"/>
  <c r="P39" i="38"/>
  <c r="Q39" i="38"/>
  <c r="U39" i="38"/>
  <c r="R39" i="38"/>
  <c r="T39" i="38"/>
  <c r="S39" i="38"/>
  <c r="O39" i="38"/>
  <c r="P39" i="37"/>
  <c r="Q39" i="37"/>
  <c r="U39" i="37"/>
  <c r="R39" i="37"/>
  <c r="T39" i="37"/>
  <c r="S39" i="37"/>
  <c r="O39" i="37"/>
  <c r="P39" i="36"/>
  <c r="Q39" i="36"/>
  <c r="U39" i="36"/>
  <c r="R39" i="36"/>
  <c r="T39" i="36"/>
  <c r="S39" i="36"/>
  <c r="O39" i="36"/>
  <c r="P39" i="35"/>
  <c r="U39" i="35" s="1"/>
  <c r="Q39" i="35"/>
  <c r="R39" i="35"/>
  <c r="S39" i="35"/>
  <c r="P39" i="34"/>
  <c r="Q39" i="34"/>
  <c r="U39" i="34"/>
  <c r="R39" i="34"/>
  <c r="T39" i="34"/>
  <c r="S39" i="34"/>
  <c r="O39" i="34"/>
  <c r="P39" i="33"/>
  <c r="U39" i="33" s="1"/>
  <c r="Q39" i="33"/>
  <c r="R39" i="33"/>
  <c r="S39" i="33"/>
  <c r="P39" i="32"/>
  <c r="Q39" i="32"/>
  <c r="U39" i="32"/>
  <c r="R39" i="32"/>
  <c r="T39" i="32"/>
  <c r="S39" i="32"/>
  <c r="O39" i="32"/>
  <c r="P42" i="31"/>
  <c r="U42" i="31" s="1"/>
  <c r="Q42" i="31"/>
  <c r="R42" i="31"/>
  <c r="S42" i="31"/>
  <c r="P39" i="30"/>
  <c r="Q39" i="30"/>
  <c r="U39" i="30"/>
  <c r="R39" i="30"/>
  <c r="T39" i="30"/>
  <c r="S39" i="30"/>
  <c r="O39" i="30"/>
  <c r="P39" i="29"/>
  <c r="Q39" i="29"/>
  <c r="U39" i="29"/>
  <c r="R39" i="29"/>
  <c r="T39" i="29"/>
  <c r="S39" i="29"/>
  <c r="O39" i="29"/>
  <c r="P39" i="28"/>
  <c r="Q39" i="28"/>
  <c r="U39" i="28"/>
  <c r="R39" i="28"/>
  <c r="T39" i="28"/>
  <c r="S39" i="28"/>
  <c r="O39" i="28"/>
  <c r="P39" i="27"/>
  <c r="U39" i="27" s="1"/>
  <c r="Q39" i="27"/>
  <c r="R39" i="27"/>
  <c r="S39" i="27"/>
  <c r="P39" i="26"/>
  <c r="Q39" i="26"/>
  <c r="U39" i="26"/>
  <c r="R39" i="26"/>
  <c r="T39" i="26"/>
  <c r="S39" i="26"/>
  <c r="O39" i="26"/>
  <c r="P39" i="25"/>
  <c r="Q39" i="25"/>
  <c r="U39" i="25"/>
  <c r="R39" i="25"/>
  <c r="T39" i="25"/>
  <c r="S39" i="25"/>
  <c r="O39" i="25"/>
  <c r="P39" i="24"/>
  <c r="Q39" i="24"/>
  <c r="T39" i="24" s="1"/>
  <c r="R39" i="24"/>
  <c r="S39" i="24"/>
  <c r="P39" i="23"/>
  <c r="U39" i="23" s="1"/>
  <c r="Q39" i="23"/>
  <c r="R39" i="23"/>
  <c r="S39" i="23"/>
  <c r="P39" i="22"/>
  <c r="Q39" i="22"/>
  <c r="U39" i="22"/>
  <c r="R39" i="22"/>
  <c r="T39" i="22"/>
  <c r="S39" i="22"/>
  <c r="O39" i="22"/>
  <c r="P39" i="21"/>
  <c r="Q39" i="21"/>
  <c r="U39" i="21"/>
  <c r="R39" i="21"/>
  <c r="T39" i="21"/>
  <c r="S39" i="21"/>
  <c r="O39" i="21"/>
  <c r="S39" i="20"/>
  <c r="R39" i="20"/>
  <c r="Q39" i="20"/>
  <c r="P39" i="20"/>
  <c r="T39" i="20" s="1"/>
  <c r="O39" i="27" l="1"/>
  <c r="U39" i="44"/>
  <c r="O39" i="44" s="1"/>
  <c r="U39" i="24"/>
  <c r="O39" i="24" s="1"/>
  <c r="T39" i="23"/>
  <c r="O39" i="23" s="1"/>
  <c r="T39" i="27"/>
  <c r="T42" i="31"/>
  <c r="O42" i="31" s="1"/>
  <c r="T39" i="35"/>
  <c r="O39" i="35" s="1"/>
  <c r="T39" i="39"/>
  <c r="O39" i="39" s="1"/>
  <c r="T39" i="43"/>
  <c r="O39" i="43" s="1"/>
  <c r="T39" i="47"/>
  <c r="O39" i="47" s="1"/>
  <c r="U39" i="20"/>
  <c r="O39" i="20" s="1"/>
  <c r="T39" i="33"/>
  <c r="O39" i="33" s="1"/>
</calcChain>
</file>

<file path=xl/sharedStrings.xml><?xml version="1.0" encoding="utf-8"?>
<sst xmlns="http://schemas.openxmlformats.org/spreadsheetml/2006/main" count="2399" uniqueCount="487">
  <si>
    <t>Commentaire</t>
  </si>
  <si>
    <t>2.1</t>
  </si>
  <si>
    <t>2.2</t>
  </si>
  <si>
    <t>3.1</t>
  </si>
  <si>
    <t>3.2</t>
  </si>
  <si>
    <t>3.3</t>
  </si>
  <si>
    <t>3.4</t>
  </si>
  <si>
    <t>3.5</t>
  </si>
  <si>
    <t>3.6</t>
  </si>
  <si>
    <t>4.1</t>
  </si>
  <si>
    <t>5.1</t>
  </si>
  <si>
    <t>5.2</t>
  </si>
  <si>
    <t>C</t>
  </si>
  <si>
    <t>NA</t>
  </si>
  <si>
    <t>Mettre une "x" dans la cellule</t>
  </si>
  <si>
    <t>Taux de performance</t>
  </si>
  <si>
    <t>Points possibles</t>
  </si>
  <si>
    <t>Points obtenus</t>
  </si>
  <si>
    <t>Légende</t>
  </si>
  <si>
    <t>MAINTENANCE</t>
  </si>
  <si>
    <t xml:space="preserve">Niveau de satisfaction quant au fonctionnement général de l'entreprise </t>
  </si>
  <si>
    <t>1.1</t>
  </si>
  <si>
    <t>1.2</t>
  </si>
  <si>
    <t>2.3</t>
  </si>
  <si>
    <t>6.1</t>
  </si>
  <si>
    <t>7.1</t>
  </si>
  <si>
    <t>7.2</t>
  </si>
  <si>
    <t>8.1</t>
  </si>
  <si>
    <t>9.1</t>
  </si>
  <si>
    <t>9.2</t>
  </si>
  <si>
    <t>10.1</t>
  </si>
  <si>
    <t>10.2</t>
  </si>
  <si>
    <t>10.4</t>
  </si>
  <si>
    <t>10.6</t>
  </si>
  <si>
    <t>10.7</t>
  </si>
  <si>
    <t>11.1</t>
  </si>
  <si>
    <t>12.1</t>
  </si>
  <si>
    <t>12.2</t>
  </si>
  <si>
    <t>12.3</t>
  </si>
  <si>
    <t>6.2</t>
  </si>
  <si>
    <t>Un suivi des remarques issues des contrôles réglementaires est réalisé</t>
  </si>
  <si>
    <t>10.8</t>
  </si>
  <si>
    <t xml:space="preserve">L'accueil d'un nouvel arrivant est formalisé par une attestation d'accueil </t>
  </si>
  <si>
    <t>Les revues mensuelles ou annuelles, définies dans le cadre du contrat, sont faites avec le client et font l'objet d'un rapport.</t>
  </si>
  <si>
    <t>Des exercices d'entraînement aux situations d'urgence sont réalisés et consignés</t>
  </si>
  <si>
    <t>Le bilan annuel d'intervention est documenté</t>
  </si>
  <si>
    <t>Les opérations de maintenance préventive sont correctement réalisées.</t>
  </si>
  <si>
    <t>Le plan de prévention est présent sur site. Les collaborateurs en ont pris connaissance.</t>
  </si>
  <si>
    <t>OA</t>
  </si>
  <si>
    <t>PF</t>
  </si>
  <si>
    <t>Version(s)</t>
  </si>
  <si>
    <t>Nom du document</t>
  </si>
  <si>
    <t>Date</t>
  </si>
  <si>
    <t>Document initial</t>
  </si>
  <si>
    <t>V0</t>
  </si>
  <si>
    <t>But</t>
  </si>
  <si>
    <r>
      <rPr>
        <b/>
        <sz val="10"/>
        <color theme="1"/>
        <rFont val="Arial"/>
        <family val="2"/>
      </rPr>
      <t>PF</t>
    </r>
    <r>
      <rPr>
        <sz val="10"/>
        <color theme="1"/>
        <rFont val="Arial"/>
        <family val="2"/>
      </rPr>
      <t xml:space="preserve"> : Point Fort, bonne pratique à partager, innovation</t>
    </r>
  </si>
  <si>
    <r>
      <rPr>
        <b/>
        <sz val="10"/>
        <color theme="1"/>
        <rFont val="Arial"/>
        <family val="2"/>
      </rPr>
      <t>OA</t>
    </r>
    <r>
      <rPr>
        <sz val="10"/>
        <color theme="1"/>
        <rFont val="Arial"/>
        <family val="2"/>
      </rPr>
      <t xml:space="preserve"> : Opportunité d'Amélioration, piste de Progrès</t>
    </r>
  </si>
  <si>
    <t>8.2</t>
  </si>
  <si>
    <t>4.3</t>
  </si>
  <si>
    <t>PS</t>
  </si>
  <si>
    <t>NC</t>
  </si>
  <si>
    <t/>
  </si>
  <si>
    <t xml:space="preserve">Des emplacements du/des points de rassemblement ? </t>
  </si>
  <si>
    <t xml:space="preserve">Des emplacements des extincteurs à proximité ? </t>
  </si>
  <si>
    <t xml:space="preserve">Du numéro d'urgence ? </t>
  </si>
  <si>
    <t xml:space="preserve">De la consigne générale de sécurité ? </t>
  </si>
  <si>
    <t xml:space="preserve">De sa fiche de poste ? </t>
  </si>
  <si>
    <t xml:space="preserve">De la norme ISO 14 001 ? </t>
  </si>
  <si>
    <t xml:space="preserve">Des personnes RSE de son service ? </t>
  </si>
  <si>
    <t xml:space="preserve">De la méthode DMR ? </t>
  </si>
  <si>
    <t xml:space="preserve">Du protocole de stationnement ? </t>
  </si>
  <si>
    <t xml:space="preserve">Les allées de circulation sont dégagées </t>
  </si>
  <si>
    <t xml:space="preserve">Le sol n'est pas glissant </t>
  </si>
  <si>
    <t>Le sol n'est pas détérioré</t>
  </si>
  <si>
    <t xml:space="preserve">Le niveau sonore est acceptable </t>
  </si>
  <si>
    <t xml:space="preserve">La température ambiante est acceptable </t>
  </si>
  <si>
    <t xml:space="preserve">Utilisation des ACD ? </t>
  </si>
  <si>
    <t xml:space="preserve">Les produits au poste sont bien étiquetés </t>
  </si>
  <si>
    <t xml:space="preserve">Les produits sont sur rétention </t>
  </si>
  <si>
    <t xml:space="preserve">La FDS est à disposition </t>
  </si>
  <si>
    <t xml:space="preserve">La personne sait comment retrouver la FDS ? </t>
  </si>
  <si>
    <t xml:space="preserve">Les EPI adaptés sont à disposition </t>
  </si>
  <si>
    <t xml:space="preserve">Respect des compatibilités de stockage </t>
  </si>
  <si>
    <t xml:space="preserve">Le niveau de remplissage du conteneur est respecté </t>
  </si>
  <si>
    <t xml:space="preserve">Les zones de déchets sont ordonées </t>
  </si>
  <si>
    <t xml:space="preserve">Pas de déchets au poste de travail </t>
  </si>
  <si>
    <t xml:space="preserve">Respect du tri des déchets </t>
  </si>
  <si>
    <t xml:space="preserve">Présence des consignes de sécurité </t>
  </si>
  <si>
    <t xml:space="preserve">Présence des consignes d'exploitation </t>
  </si>
  <si>
    <t xml:space="preserve">Présence de la MN1 </t>
  </si>
  <si>
    <t>5.3</t>
  </si>
  <si>
    <t>5.4</t>
  </si>
  <si>
    <t>4.2</t>
  </si>
  <si>
    <t>INTERVIEW</t>
  </si>
  <si>
    <t>ICPE</t>
  </si>
  <si>
    <t>ATEX</t>
  </si>
  <si>
    <t xml:space="preserve">Le renouvellement des habilitations est réalisé dans les temps </t>
  </si>
  <si>
    <t>Les écarts des précédents audits, TOC, visite RSE ont été traités.</t>
  </si>
  <si>
    <t xml:space="preserve">Les consignes de sécurité sont à disposition </t>
  </si>
  <si>
    <t>Poste de travail :</t>
  </si>
  <si>
    <t>Ciculation, déplacement :</t>
  </si>
  <si>
    <t>L'affichage réglementaire est conforme à ce que demande la réglementation (numéros d'urgence, règlement intérieur, etc.)</t>
  </si>
  <si>
    <t xml:space="preserve">Consigne : </t>
  </si>
  <si>
    <t xml:space="preserve">Connaissance : </t>
  </si>
  <si>
    <t xml:space="preserve">De la démarche en cas d'incident environnemental par l'opérateur </t>
  </si>
  <si>
    <t xml:space="preserve">La saisie des contrôles réglementaires est faite </t>
  </si>
  <si>
    <t>Des améliorations sont apportées et sont consignées.</t>
  </si>
  <si>
    <t>Connaissance</t>
  </si>
  <si>
    <t>Maintenance préventive :</t>
  </si>
  <si>
    <t>Connaissance du Plan de Prévention :</t>
  </si>
  <si>
    <t>Audits et visites :</t>
  </si>
  <si>
    <t>Traitement des accidents et incidents :</t>
  </si>
  <si>
    <t>Situations d'urgence :</t>
  </si>
  <si>
    <t>Accueil des nouveaux arrivants :</t>
  </si>
  <si>
    <t>Avis général sur le fonctionnement de l'entreprise :</t>
  </si>
  <si>
    <t>Suivi des consommations énergétiques :</t>
  </si>
  <si>
    <t>Suivi de réalisation des contrôles réglementaires :</t>
  </si>
  <si>
    <t xml:space="preserve">Absence de déchets au poste de travail : </t>
  </si>
  <si>
    <t xml:space="preserve">Contenance des bennes : </t>
  </si>
  <si>
    <t xml:space="preserve">Gestion du tri et des zones : </t>
  </si>
  <si>
    <t xml:space="preserve">4.4 </t>
  </si>
  <si>
    <t xml:space="preserve">Points à vérifier lors de la visite terrain </t>
  </si>
  <si>
    <t xml:space="preserve">Thématique </t>
  </si>
  <si>
    <t>Commentaires / Action(s) immédiate / Action à rentrer dans préventéo</t>
  </si>
  <si>
    <r>
      <rPr>
        <b/>
        <sz val="10"/>
        <color rgb="FF92D050"/>
        <rFont val="Arial"/>
        <family val="2"/>
      </rPr>
      <t>C</t>
    </r>
    <r>
      <rPr>
        <sz val="10"/>
        <color theme="1"/>
        <rFont val="Arial"/>
        <family val="2"/>
      </rPr>
      <t xml:space="preserve"> : Conforme, existe, utilisation régulière</t>
    </r>
  </si>
  <si>
    <r>
      <rPr>
        <b/>
        <sz val="10"/>
        <color rgb="FFFFC000"/>
        <rFont val="Arial"/>
        <family val="2"/>
      </rPr>
      <t>PS</t>
    </r>
    <r>
      <rPr>
        <sz val="10"/>
        <color theme="1"/>
        <rFont val="Arial"/>
        <family val="2"/>
      </rPr>
      <t xml:space="preserve"> : Point Sensible, existe, mais présente une dérive</t>
    </r>
  </si>
  <si>
    <r>
      <rPr>
        <b/>
        <sz val="10"/>
        <color theme="1"/>
        <rFont val="Arial"/>
        <family val="2"/>
      </rPr>
      <t>NA</t>
    </r>
    <r>
      <rPr>
        <sz val="10"/>
        <color theme="1"/>
        <rFont val="Arial"/>
        <family val="2"/>
      </rPr>
      <t xml:space="preserve"> : Non applicable</t>
    </r>
  </si>
  <si>
    <r>
      <rPr>
        <b/>
        <sz val="10"/>
        <color rgb="FFFF0000"/>
        <rFont val="Arial"/>
        <family val="2"/>
      </rPr>
      <t>NC</t>
    </r>
    <r>
      <rPr>
        <b/>
        <sz val="10"/>
        <color theme="1"/>
        <rFont val="Arial"/>
        <family val="2"/>
      </rPr>
      <t xml:space="preserve"> </t>
    </r>
    <r>
      <rPr>
        <sz val="10"/>
        <color theme="1"/>
        <rFont val="Arial"/>
        <family val="2"/>
      </rPr>
      <t>: Inexistant, ne répond pas aux exigences</t>
    </r>
  </si>
  <si>
    <t xml:space="preserve">Visite terrain Sécurité Environnement </t>
  </si>
  <si>
    <t xml:space="preserve">Faire une visite terrain, voir les choses qui peuvent être manquante, les sensibilisations à faire, les points à aborder en réunion… 
Suivi des actions en lien avec l'ISO 14 001, les ICPE </t>
  </si>
  <si>
    <t>Identification de la tuyauterie avec circulation d'ACD :</t>
  </si>
  <si>
    <t>Personne formé sur le risque chimique :</t>
  </si>
  <si>
    <t xml:space="preserve">Les plans d'évacuations sont à jour </t>
  </si>
  <si>
    <t>Rappel du port des EPI</t>
  </si>
  <si>
    <t xml:space="preserve">Rappel de l'interdiction de fumer </t>
  </si>
  <si>
    <t xml:space="preserve">Consigne de sécurité électrique </t>
  </si>
  <si>
    <t xml:space="preserve">Identification : </t>
  </si>
  <si>
    <t xml:space="preserve">Présence de la consigne générale à l'entrée des bâtiments </t>
  </si>
  <si>
    <t>INCENDIE</t>
  </si>
  <si>
    <t xml:space="preserve">Présence d'une trousse de premier secours </t>
  </si>
  <si>
    <t xml:space="preserve">Présence de rince œil </t>
  </si>
  <si>
    <t>Les rinces oeils sont signalés</t>
  </si>
  <si>
    <t xml:space="preserve">Les éclairages de sécurités sont fonctionnels </t>
  </si>
  <si>
    <t>12.4</t>
  </si>
  <si>
    <t>11.2</t>
  </si>
  <si>
    <t>11.3</t>
  </si>
  <si>
    <t xml:space="preserve">Stockage : </t>
  </si>
  <si>
    <t>11.4</t>
  </si>
  <si>
    <t xml:space="preserve">Respecter les aires de stockage </t>
  </si>
  <si>
    <t xml:space="preserve">Suivi des réunions sécurité : </t>
  </si>
  <si>
    <t xml:space="preserve">Des réunions sécurité sont réalisées avec les collaborateurs et formalisées </t>
  </si>
  <si>
    <t xml:space="preserve">Les réunions sécurité sont suivis par tous le personnel </t>
  </si>
  <si>
    <t xml:space="preserve">Vérification des dispositifs en extérieur : </t>
  </si>
  <si>
    <t>Les escaliers sont équipés de rampe</t>
  </si>
  <si>
    <t>11.5</t>
  </si>
  <si>
    <t>11.6</t>
  </si>
  <si>
    <t xml:space="preserve">L'éclairage extérieur est suffisant </t>
  </si>
  <si>
    <t xml:space="preserve">L'éclairage extérieur est fonctionnel </t>
  </si>
  <si>
    <t>11.7</t>
  </si>
  <si>
    <t>Stockage des bouteilles de gaz :</t>
  </si>
  <si>
    <t>Connaissance et respect des règles de stockage, d'étiquetage :</t>
  </si>
  <si>
    <t>Suivi des habilitations sécurité des collaborateurs (électrique, CACES,SST, etc.) :</t>
  </si>
  <si>
    <t xml:space="preserve">Existence de dispositifs de communication interne (réunion, affichages, etc.) : </t>
  </si>
  <si>
    <t xml:space="preserve">BAES : </t>
  </si>
  <si>
    <t xml:space="preserve">Sécurité des escaliers : </t>
  </si>
  <si>
    <t xml:space="preserve">Eclairage extérieur : </t>
  </si>
  <si>
    <t>Exctincteurs, RIA :</t>
  </si>
  <si>
    <t>Accès pompier :</t>
  </si>
  <si>
    <t>Plan d'évacuation :</t>
  </si>
  <si>
    <t>Le poste de travail est ordonné</t>
  </si>
  <si>
    <t>Pas de produits périmés au poste</t>
  </si>
  <si>
    <t>L'accès au local est réservé uniquement aux personnes autorisées</t>
  </si>
  <si>
    <t>Les tuyauteries sont convenablement étiquetées selon la réglementation ? (code couleur respecté, nom du produit, flèche du flux…)</t>
  </si>
  <si>
    <t xml:space="preserve">Les poubelles présentent au poste de travail sont étiquetées </t>
  </si>
  <si>
    <t xml:space="preserve">Les zones avec le risque électromagnétique sont bien identifiées et connues ? </t>
  </si>
  <si>
    <t xml:space="preserve">Les zones ATEX sont bien identifiées et connues ? </t>
  </si>
  <si>
    <t>La crinoline est non accesible pour les personnes qui ne sont pas autorisées</t>
  </si>
  <si>
    <t>Les issues de secours sont libres</t>
  </si>
  <si>
    <t xml:space="preserve">Les plans d'évacuations sont disponibles dans chaque bâtiment </t>
  </si>
  <si>
    <t>Dans des endroits accessibles</t>
  </si>
  <si>
    <t xml:space="preserve">Etiquetage : </t>
  </si>
  <si>
    <t>Ambiance générale :</t>
  </si>
  <si>
    <t>Règle générale :</t>
  </si>
  <si>
    <t>Présence des bouées de secours au niveau des douves</t>
  </si>
  <si>
    <t xml:space="preserve">Présence de gilet de sauvetage </t>
  </si>
  <si>
    <t>Des audits et visites managériales sont organisés, réalisés et suivis dans un plan d'action</t>
  </si>
  <si>
    <t>La procédure de traitement des accidents et incidents est connue et appliquée (méthode DMR)</t>
  </si>
  <si>
    <t>10.3</t>
  </si>
  <si>
    <t>10.5</t>
  </si>
  <si>
    <t>7.3</t>
  </si>
  <si>
    <t>7.4</t>
  </si>
  <si>
    <t xml:space="preserve">Du Document Unique ? </t>
  </si>
  <si>
    <t xml:space="preserve">Quelles sont les habilitations de l'opérateur ? </t>
  </si>
  <si>
    <t xml:space="preserve">L'opérateur sait comment retrouver ses habilitations ? </t>
  </si>
  <si>
    <t xml:space="preserve">L'opérateur sait expliquer son titre d'habilitation </t>
  </si>
  <si>
    <t>Comment réagir en cas d'alarme sonore / évacuation</t>
  </si>
  <si>
    <t xml:space="preserve">Comment réagir en cas de déversement de produit, fuite ou autre déversement </t>
  </si>
  <si>
    <t>1.3</t>
  </si>
  <si>
    <t>1.4</t>
  </si>
  <si>
    <t>Questions ouvertes :</t>
  </si>
  <si>
    <t xml:space="preserve">Habilitations : </t>
  </si>
  <si>
    <t>Absence d'élément en sur-tension</t>
  </si>
  <si>
    <t xml:space="preserve">L'accès pour les pompiers, raccords pompiers sont accesibles </t>
  </si>
  <si>
    <t>Les escaliers sont équipés de bandes antidérapantes</t>
  </si>
  <si>
    <t>Les dates de péremption des rinces oeils ne sont pas dépassés</t>
  </si>
  <si>
    <t>La trousse de secours est complète</t>
  </si>
  <si>
    <t>Des visites/audits sont régulièrement faits et formalisés par le RTA pendant et suite à des interventions préventives ou correctives afin de vérifier que toutes les règles de maintenance, sécurité et environnement sont bien respectées (suivi d'un tableau de bord, visites sur le terrain)</t>
  </si>
  <si>
    <t>La procédure de gestion documentaire est-elle connue  ?</t>
  </si>
  <si>
    <t>Les enregistrements (PV, résultat de contrôles, incidents, accidents, etc.) sont correctement conservés et archivés.</t>
  </si>
  <si>
    <t>Les aimants de levage sont bien rangés dans l'endroit dédié</t>
  </si>
  <si>
    <t>Une réunion d'information avec CR est faite par le FM Process à son équipe  pour communiquer sur les résultats propres au contrat et sur les actions à mettre en place.</t>
  </si>
  <si>
    <t>Global :</t>
  </si>
  <si>
    <t>Elles sont maintenues droites</t>
  </si>
  <si>
    <t xml:space="preserve">L'amoire est fermée à clé </t>
  </si>
  <si>
    <t xml:space="preserve">Elles sont arimées </t>
  </si>
  <si>
    <t xml:space="preserve">Formation renforcée au poste de travail </t>
  </si>
  <si>
    <t>Formation au poste</t>
  </si>
  <si>
    <t xml:space="preserve">Le stockage des éléments de grandes longueur se fait à l'horizontale </t>
  </si>
  <si>
    <t xml:space="preserve">Des Faits Sécurité Environnement (FSE) ? </t>
  </si>
  <si>
    <t>Demander si la personne utilise les Agents Chimique Dangereux (ACD)</t>
  </si>
  <si>
    <t>Connaissance et mise à disposition des Fiches de Données de Sécurité (FDS):</t>
  </si>
  <si>
    <t>Les rétentions sont étiquetées sur le volume qu'elles peuvent contenir</t>
  </si>
  <si>
    <t xml:space="preserve">Les zones de poubelles couvrent bien le secteur / sont adaptées au secteur </t>
  </si>
  <si>
    <t xml:space="preserve">Absence de fils dénudés </t>
  </si>
  <si>
    <t xml:space="preserve">Pictogramme sur les armoires électriques </t>
  </si>
  <si>
    <t xml:space="preserve">Le suivi des consommations énergétiques est réalisé et à disposition </t>
  </si>
  <si>
    <t>Le personnel dispose des habilitations nécessaires</t>
  </si>
  <si>
    <t>Les rapports de contrôles réglementaires sont renseignés sur documents et archivés</t>
  </si>
  <si>
    <t xml:space="preserve">Du kit anti pollution le plus proche du poste ? </t>
  </si>
  <si>
    <t xml:space="preserve">Des règles de circulation sur le site ? </t>
  </si>
  <si>
    <t xml:space="preserve">De quelle façon l'opérateur est informé des accidents ? </t>
  </si>
  <si>
    <t>La formation risque chimique a été effectuée</t>
  </si>
  <si>
    <t>Si le niveau sonore est non acceptable, port des EPI adéquats</t>
  </si>
  <si>
    <t xml:space="preserve">La consigne de sécurité spécifique à la zone ATEX est connue et à disposition ? </t>
  </si>
  <si>
    <t>La MN2 est à disposition sur l'installation</t>
  </si>
  <si>
    <t>La MN1 est à disposition sur l'installation et bien renseignée</t>
  </si>
  <si>
    <t xml:space="preserve">Absence de pièces nues sous tension accesibles </t>
  </si>
  <si>
    <t>Gestion de la documentation et des enregistrements de l'affaire :
Service PR</t>
  </si>
  <si>
    <t>Moyens de premiers secours :</t>
  </si>
  <si>
    <t xml:space="preserve">Toute situation de danger grave et imminent, anomalie susceptible de provoquer un accident, incident est remontée au responsable et service PR. </t>
  </si>
  <si>
    <t>Affichage de la liste du personnel RSE</t>
  </si>
  <si>
    <t xml:space="preserve">Affichage de la liste du personnel SST </t>
  </si>
  <si>
    <t xml:space="preserve">Affichage de la liste du personnel CSSCT </t>
  </si>
  <si>
    <t xml:space="preserve">Respect des règles de stockage </t>
  </si>
  <si>
    <t>La crinoline pour accèder à la toiture est fermée et condamnée</t>
  </si>
  <si>
    <t>Téléphone 55 identifié et fonctionnel</t>
  </si>
  <si>
    <t>Les RIA, exctincteurs sont maintenus, contrôlés, identifiés</t>
  </si>
  <si>
    <t>Pour les chantiers :</t>
  </si>
  <si>
    <t>Les travaux par point chaud, présence du permis feu</t>
  </si>
  <si>
    <t>Zone d'extinction automatique</t>
  </si>
  <si>
    <t>Connaissance des règles à respecter (travailler portes fermées, prévenir en cas de manque de confoinement, que faire en cas d'alarme..)</t>
  </si>
  <si>
    <t xml:space="preserve">Pas de dérangement sur la détection incendie de la zone </t>
  </si>
  <si>
    <t xml:space="preserve">Dispositif de la mise à la terre, si possible de vérifier </t>
  </si>
  <si>
    <t>Les conteneurs de déchets portent une affiche correspondante au déchet collecté</t>
  </si>
  <si>
    <t xml:space="preserve">Les conteneurs de déchets sont dans une zone délimitée (si présence d'une zone délimitée, sinon NA) </t>
  </si>
  <si>
    <t>Présence de la quantité nécessaire au bon fonctionnement du poste</t>
  </si>
  <si>
    <t xml:space="preserve">Les contenant des produits sont bien fermés </t>
  </si>
  <si>
    <t>Les contenant des produits émettant des COV son bien fermés (peintures…)</t>
  </si>
  <si>
    <t>Issues de secours :</t>
  </si>
  <si>
    <t xml:space="preserve">La date des trousses de secours n'est pas dépassée </t>
  </si>
  <si>
    <t xml:space="preserve">Des personnes SST de son secteur ? </t>
  </si>
  <si>
    <t xml:space="preserve">Des personnes ESI de son secteur ? </t>
  </si>
  <si>
    <t>12.5</t>
  </si>
  <si>
    <t>12.6</t>
  </si>
  <si>
    <t>10.9</t>
  </si>
  <si>
    <t>V1</t>
  </si>
  <si>
    <t xml:space="preserve">Visite terrain Sécurité Environnement / Tour d'Observation Direction </t>
  </si>
  <si>
    <t>Ajout de la ligne sur le contrôle des élingues</t>
  </si>
  <si>
    <t xml:space="preserve">Axes d'améliorations souhaités par le service visité ? </t>
  </si>
  <si>
    <t>Les élingues sont contrôlés (présence de la bague de la bonne couleur)</t>
  </si>
  <si>
    <t xml:space="preserve">Grille d'Audit - Sécurité / Environnement </t>
  </si>
  <si>
    <t>V2</t>
  </si>
  <si>
    <t xml:space="preserve">Refonte de la grille d'Audit - Sécurité / Environnement </t>
  </si>
  <si>
    <t xml:space="preserve">Ajout d'audit par catégorie </t>
  </si>
  <si>
    <t xml:space="preserve">Personnel visité </t>
  </si>
  <si>
    <t xml:space="preserve">Secteur </t>
  </si>
  <si>
    <t xml:space="preserve">Responsable de secteur </t>
  </si>
  <si>
    <t>xx/xx/xx</t>
  </si>
  <si>
    <t xml:space="preserve">Date de l'audit </t>
  </si>
  <si>
    <t>Thèmes a aborder pendant l'audit :</t>
  </si>
  <si>
    <t xml:space="preserve">Machines </t>
  </si>
  <si>
    <t>RPS</t>
  </si>
  <si>
    <t>Documentaires</t>
  </si>
  <si>
    <t xml:space="preserve">Ambiance de travail (aération, bruits, lumière, température, milieux hyperbare, ambiance appauvrie en oxygène, vibrations </t>
  </si>
  <si>
    <t>Electrique</t>
  </si>
  <si>
    <t xml:space="preserve">Conditions climatiques (travail en extérieur) </t>
  </si>
  <si>
    <t xml:space="preserve">Incendie </t>
  </si>
  <si>
    <t xml:space="preserve">Manutentions (mécaniques, manuelles, équipements de travil, ascenseur / monte charge, portes ou portails automatiques ou semi automatiques, outils </t>
  </si>
  <si>
    <t>Co-Activité</t>
  </si>
  <si>
    <t>Entreprises Extérieures</t>
  </si>
  <si>
    <t xml:space="preserve">Travail en hauteur </t>
  </si>
  <si>
    <t xml:space="preserve">Contraintes visuelles (travail sur écran, appareils optiques, autres travaux de précisions) </t>
  </si>
  <si>
    <t>Tertiaires</t>
  </si>
  <si>
    <t>5 minutes sécurités</t>
  </si>
  <si>
    <t xml:space="preserve">Produits chimiques </t>
  </si>
  <si>
    <t xml:space="preserve">Déchets </t>
  </si>
  <si>
    <t>SSE</t>
  </si>
  <si>
    <t>Interview</t>
  </si>
  <si>
    <t xml:space="preserve">ATEX </t>
  </si>
  <si>
    <t xml:space="preserve">EPC / EPI </t>
  </si>
  <si>
    <t xml:space="preserve">Stockage </t>
  </si>
  <si>
    <t xml:space="preserve">Personne en charge de l'audit </t>
  </si>
  <si>
    <t xml:space="preserve">Rayonnement 
(ionisant, laser, UV, IR, 
électromagnétiques) </t>
  </si>
  <si>
    <t xml:space="preserve">Ergonomie 
(postures pénibles, 
travail répétitif) </t>
  </si>
  <si>
    <t xml:space="preserve">Maintenance 
(parc machines et infra) </t>
  </si>
  <si>
    <t>MACHINES</t>
  </si>
  <si>
    <t xml:space="preserve">Descriptif : </t>
  </si>
  <si>
    <t>BIOLOGIQUE</t>
  </si>
  <si>
    <t>ERGONOMIE</t>
  </si>
  <si>
    <t>DEPLACEMENTS</t>
  </si>
  <si>
    <t xml:space="preserve">AMBIANCE DE TRAVAIL </t>
  </si>
  <si>
    <t>ENVIRONNEMENT DU POSTE</t>
  </si>
  <si>
    <t>ELECTRICITE</t>
  </si>
  <si>
    <t>CONDITIONS CLIMATIQUES</t>
  </si>
  <si>
    <t>MANUTENTIONS</t>
  </si>
  <si>
    <t>ENTREPRISES EXTERIEURES</t>
  </si>
  <si>
    <t>TRAVAIL EN HAUTEUR</t>
  </si>
  <si>
    <t>TERTIAIRES</t>
  </si>
  <si>
    <t>5 MINUTES SECURITE</t>
  </si>
  <si>
    <t>PRODUITS CHIMIQUES</t>
  </si>
  <si>
    <t>DECHETS</t>
  </si>
  <si>
    <t>STOCKAGE</t>
  </si>
  <si>
    <t xml:space="preserve">L'audit machines permet de vérifier l'état générale des machines en extérieur, le suivi des maointenances préventifs (MN1 / MN2) </t>
  </si>
  <si>
    <t xml:space="preserve">Déplacements 
(circulation externe, 
risque routier, 
circulation interne, chute de plain pied) </t>
  </si>
  <si>
    <t xml:space="preserve">Environnement du poste 
(aménagement, poste isolé, travaux à proximité / sur un plan d'eau) </t>
  </si>
  <si>
    <t xml:space="preserve">MACHINES : </t>
  </si>
  <si>
    <t>RESULTATS</t>
  </si>
  <si>
    <t>X</t>
  </si>
  <si>
    <t xml:space="preserve">Conclusion : </t>
  </si>
  <si>
    <t xml:space="preserve">Photos : </t>
  </si>
  <si>
    <t>RAYONNEMENTS</t>
  </si>
  <si>
    <t xml:space="preserve">(ionisant, laser, UV, IR, électromagnétiques) </t>
  </si>
  <si>
    <t>x</t>
  </si>
  <si>
    <t xml:space="preserve">(agents biologiques, légionelloses, agents infectieux, parasitaires) </t>
  </si>
  <si>
    <t>RISQUES PSYCHO SOCIAUX</t>
  </si>
  <si>
    <t>DOCUMENTAIRES</t>
  </si>
  <si>
    <t xml:space="preserve">(circulation externe, 
risque routier, 
circulation interne, chute de plain pied) </t>
  </si>
  <si>
    <t>AMBIANCE DE TRAVAIL</t>
  </si>
  <si>
    <t xml:space="preserve">Aération, bruits, lumières, température, milieux hyperbare, ambiance appauvrie en oxygène, vibrations </t>
  </si>
  <si>
    <t xml:space="preserve">Aménagement, poste isolé, travaux à proximité / sur un plan d'eau </t>
  </si>
  <si>
    <t xml:space="preserve">Travail en extérieur </t>
  </si>
  <si>
    <t>Mécaniques, manuelles, équipements de travail, ascenseur / monte charge, portes ou portails automatiques ou semi-automatiques, outils</t>
  </si>
  <si>
    <t>Travail sur écran, appareils optiques, autres travaux de précision</t>
  </si>
  <si>
    <t xml:space="preserve">Gestion des FM Infra et maintenance </t>
  </si>
  <si>
    <t>CO-ACTIVITES</t>
  </si>
  <si>
    <t>CONTRAINTES VISUELLES</t>
  </si>
  <si>
    <t>EPC _ EPI</t>
  </si>
  <si>
    <t xml:space="preserve">MAINTENANCE </t>
  </si>
  <si>
    <t>TERTIAIRE</t>
  </si>
  <si>
    <t>Moyens d'extinction (RIA, Extincteurs) libres d'accès et contrôlés depuis moins d'un an</t>
  </si>
  <si>
    <t>Couloirs et chemins de circulations dégagés</t>
  </si>
  <si>
    <t xml:space="preserve">Pas de stockage de dossiers ou autres en hauteur (sur les armoires hautes) </t>
  </si>
  <si>
    <t xml:space="preserve">Armoires électriques fermées à clé </t>
  </si>
  <si>
    <t xml:space="preserve">Indication du n° d'urgence </t>
  </si>
  <si>
    <t xml:space="preserve">Affichage de la liste des SST et ESI </t>
  </si>
  <si>
    <t>Les fils électriques au sol sont soit hors des lieux de passage soit équipés de passe-fils</t>
  </si>
  <si>
    <t xml:space="preserve">Implantation des bureaux permettant d'en sortir facilement (dégagement) </t>
  </si>
  <si>
    <t>Bon fonctionnement des Blocs Autonomes d'Eclairage de Sécurité (diode verte allumée ou verte clignotante)</t>
  </si>
  <si>
    <t xml:space="preserve">Mise en place des Points d'Apports Volontaires </t>
  </si>
  <si>
    <t>Contrôle des élingues en cours de validité</t>
  </si>
  <si>
    <t xml:space="preserve">Elingues en bon état </t>
  </si>
  <si>
    <t xml:space="preserve">Moyens (ponts roulants, potences, palans, chariots, …) contrôlés (présence du certificat de confromité en cours de validité) </t>
  </si>
  <si>
    <t xml:space="preserve">Personnel habilité pour la manipulation des moyens de levage </t>
  </si>
  <si>
    <t>Clés retirées sur les moyens de manutention non utilisés</t>
  </si>
  <si>
    <t xml:space="preserve">Présence des consignes d'utilisation sur les moyens de levage </t>
  </si>
  <si>
    <t>Echelles à crinoline cadenassées</t>
  </si>
  <si>
    <t>Plates-formes conformes (contrôle valide)</t>
  </si>
  <si>
    <t xml:space="preserve">Affichage sur la plaque d'entrée des échelles à crinolines ; échelles en bon état </t>
  </si>
  <si>
    <t xml:space="preserve">Echelles non utilisées comme poste de travail </t>
  </si>
  <si>
    <t xml:space="preserve">Port du harnais de sécurité lors d'opérations de travail en hauteur </t>
  </si>
  <si>
    <t>Présence des équipements de protection collective (garde-corps, filtes, etc…) sir les épostes de travail en hauteur</t>
  </si>
  <si>
    <t xml:space="preserve">Equipements en bon état </t>
  </si>
  <si>
    <t xml:space="preserve">Utilisation de moyens d'accès sécurisés pour toute opération en hauteur (marche-pieds) </t>
  </si>
  <si>
    <t xml:space="preserve">EPI listés sur les consignes de sécurité présents au poste de travail </t>
  </si>
  <si>
    <t xml:space="preserve">Port des EPI prévus par les consignes par le personnel </t>
  </si>
  <si>
    <t xml:space="preserve">EPI entretenus et en bon état </t>
  </si>
  <si>
    <t xml:space="preserve">EPI stockés dans un endroit spécifique 
Une place pour chaque chose et chaque chose à sa place 
Masque à cartouche stocké dans une armoire spécifique pour pas saturer le filtre </t>
  </si>
  <si>
    <t xml:space="preserve">Port des EPI pour toute personne présente sur le poste de travail </t>
  </si>
  <si>
    <t xml:space="preserve">EPC listés sur les consignes de sécurité présents au poste de travail </t>
  </si>
  <si>
    <t>Utilisation des EPC</t>
  </si>
  <si>
    <t>NETREPRISES EXTERIEURES</t>
  </si>
  <si>
    <t xml:space="preserve">Copie du Plan de Prévention présent et signé </t>
  </si>
  <si>
    <t xml:space="preserve">Connaissance du n° d'appel d'urgence </t>
  </si>
  <si>
    <t xml:space="preserve">Connaissance du plan fumeur </t>
  </si>
  <si>
    <t>Port des EPI prescrit</t>
  </si>
  <si>
    <t xml:space="preserve">EPI en bon état </t>
  </si>
  <si>
    <t xml:space="preserve">Présentation du titre d'habilitation approprié (chariot, nacelle, pont roulant, etc) </t>
  </si>
  <si>
    <t xml:space="preserve">Balisage du chantier tel que prévu dans le plan de prévention </t>
  </si>
  <si>
    <t xml:space="preserve">Conformité du matériel utilisé (certificat de conformité présent, en cours de validité) </t>
  </si>
  <si>
    <t xml:space="preserve">Réalisation de travail par point chaud : présentation du permis feu </t>
  </si>
  <si>
    <t xml:space="preserve">Lors de son départ du site, l'entreprise extérieure ne laisse aucun déchet </t>
  </si>
  <si>
    <t>Allées de circulation dégagées</t>
  </si>
  <si>
    <t xml:space="preserve">Matériels, outils, etc, stockés sur les zones réservées au stockage </t>
  </si>
  <si>
    <t>Protection à l'arrière des palettiers contre les chutes</t>
  </si>
  <si>
    <t>Protection des pieds des palettiers</t>
  </si>
  <si>
    <t xml:space="preserve">Fixation des pieds au sol </t>
  </si>
  <si>
    <t>Présence de lisses, fixées</t>
  </si>
  <si>
    <t xml:space="preserve">Identification des charges maximales admissibles </t>
  </si>
  <si>
    <t>Stockage ne dépasse par la hauteur du palettier</t>
  </si>
  <si>
    <t>Haute de stockage limitée</t>
  </si>
  <si>
    <t>Palette ne dépasse pas le bord du palettier</t>
  </si>
  <si>
    <t xml:space="preserve">Produits dangereux stockés au 1er niveau </t>
  </si>
  <si>
    <t xml:space="preserve">Eléments lours stockés en bas </t>
  </si>
  <si>
    <t>Pas de produits combustibles à proximité des chauffages et des zones de charge de batteries</t>
  </si>
  <si>
    <t xml:space="preserve">Routine sécurité, tous les jours et à chauqe niveau </t>
  </si>
  <si>
    <t xml:space="preserve">Point ergonomie en routine </t>
  </si>
  <si>
    <t xml:space="preserve">Remontée des bonnes pratiques </t>
  </si>
  <si>
    <t>Partage des informations relayées par SSE</t>
  </si>
  <si>
    <t>Formation aux Echanges Préventions</t>
  </si>
  <si>
    <t>Echanges préventions lignes ciblés ey fréquence régulière</t>
  </si>
  <si>
    <t xml:space="preserve">Mise en œuvre de résolutions de problèmes (analyse des cause) selon méthodologie </t>
  </si>
  <si>
    <t xml:space="preserve">Présence opérationnel, opérateurs à chaque résolution de problème </t>
  </si>
  <si>
    <t>Mise en place de moyens de sécuritésation immédiats</t>
  </si>
  <si>
    <t>Mise en œuvre de STOP 5 pour écart Process / écart sécurité</t>
  </si>
  <si>
    <t xml:space="preserve">Démarrage de poste </t>
  </si>
  <si>
    <t xml:space="preserve">Mise à jour du document unique régulièrement en fonction des événements sécurité </t>
  </si>
  <si>
    <t>Référent ergonomie ISC</t>
  </si>
  <si>
    <t>Cotation ergonomique réalisée</t>
  </si>
  <si>
    <t>Formation ergonomique des fonctions en charge de la cotation des postes</t>
  </si>
  <si>
    <t>Plan d'actions pour postes côtés noirs</t>
  </si>
  <si>
    <t>Intégration de la partie ergonomie au niveau des démarrages de poste</t>
  </si>
  <si>
    <t>Intégration de la partie ergonomique au niveau du Document Unique</t>
  </si>
  <si>
    <t>Remontées des informations ergonomique au niveau de l'ergonome groupe</t>
  </si>
  <si>
    <t>Cartographie des postes selon la cotation ergonomique</t>
  </si>
  <si>
    <t xml:space="preserve">TF2 au niveau documentation Groupe correspond aux chiffres site </t>
  </si>
  <si>
    <t xml:space="preserve">TF1 au niveau documentation Groupe correspond aux chiffres site </t>
  </si>
  <si>
    <t xml:space="preserve">TG au niveau documentation Groupe correspond aux chiffres site </t>
  </si>
  <si>
    <t>Pourcentage valorisation déchets correspond entre les données site et les données groupe</t>
  </si>
  <si>
    <t xml:space="preserve">Pourcentage valorisation déchets correspond entre les données site et les données FM </t>
  </si>
  <si>
    <t xml:space="preserve">Suivi des analyses d'accidents </t>
  </si>
  <si>
    <t xml:space="preserve">Intégrations des évènements dans REXTEO </t>
  </si>
  <si>
    <t>Connaissance du risque biologoqie</t>
  </si>
  <si>
    <t xml:space="preserve">Nettoyage des locaux et du matériel régulier </t>
  </si>
  <si>
    <t xml:space="preserve">Le nettoyage est suivi et tracer </t>
  </si>
  <si>
    <t xml:space="preserve">La ventilation des locaux est correcte </t>
  </si>
  <si>
    <t xml:space="preserve">Isolation des individus contagieux </t>
  </si>
  <si>
    <t xml:space="preserve">Protection contre les individus contagieux </t>
  </si>
  <si>
    <t>Utiliser des conteneurs spécifiques adaptés pour éliminer les déchets contaminés</t>
  </si>
  <si>
    <t xml:space="preserve">Améliorer l'atmosphère de travail par un apport d'air neuf </t>
  </si>
  <si>
    <t xml:space="preserve">Les EPI adaptés sont disponible </t>
  </si>
  <si>
    <t xml:space="preserve">Nettoyage et entretien des EPI </t>
  </si>
  <si>
    <t xml:space="preserve">Le personnel est former à l'utilisation des EPI </t>
  </si>
  <si>
    <t xml:space="preserve">Formation hygiène au poste </t>
  </si>
  <si>
    <t>RISQUES PSYCHOSOCIAUX</t>
  </si>
  <si>
    <t xml:space="preserve">Connaissance de l'acronyme RPS ?  </t>
  </si>
  <si>
    <t xml:space="preserve">Connaissances du risque psycho sociaux (stress, violences externes, violences internes) </t>
  </si>
  <si>
    <t xml:space="preserve">Connaissance des facteurs de risques (intensité et temps de travail, exigences émotionnelles, faible autonomie au travail, rapports sociaux dégradés, conflits de valeur, insécurité de la situation de travail) </t>
  </si>
  <si>
    <t xml:space="preserve">Connaissance des conséquences pour les salariés (épuisement professionnel, maladies cardiovasculaires, TMS, dépression, anxiété, suicide) </t>
  </si>
  <si>
    <t xml:space="preserve">Conséquences pour l'entreprise (absentéisme, turnover,d égradation de la productivité, démotivation des équipes, atteinte de l'image de l'entreprise) </t>
  </si>
  <si>
    <t xml:space="preserve">Le risque RPS est pris en compte dans le document unique ? </t>
  </si>
  <si>
    <t xml:space="preserve">Présence d'indicateurs RPS </t>
  </si>
  <si>
    <t xml:space="preserve">Prise en compte du risque dans les communications </t>
  </si>
  <si>
    <t xml:space="preserve">Sujets abordés par le manager à ses équipes </t>
  </si>
  <si>
    <t xml:space="preserve">Dans un cas de RPS, connaissance de la procédure de remonté d'un fait ? </t>
  </si>
  <si>
    <t xml:space="preserve">Biologique (agents biologiques, 
légionelloses, agents infectieux, 
parasitaires) </t>
  </si>
  <si>
    <t>Etat du sol (non dégradé, tapis fixé au sol, câblages ou tuyaux recouverts)</t>
  </si>
  <si>
    <t xml:space="preserve">Revêtement non glissant et bien fixé au sol </t>
  </si>
  <si>
    <t xml:space="preserve">Signalisation des endroits humides ou glissants </t>
  </si>
  <si>
    <t xml:space="preserve">Encombrement (allées de circulation et issues de secours dégagées stockage dans les lieux déinis) </t>
  </si>
  <si>
    <t>Marches ou inégalités de surfaces signalées</t>
  </si>
  <si>
    <t xml:space="preserve">Marquage au sol bien visible </t>
  </si>
  <si>
    <t>Les passages péitons sont empruntés</t>
  </si>
  <si>
    <t xml:space="preserve">Bon état des rampes, garde-corps, balisage </t>
  </si>
  <si>
    <t xml:space="preserve">Eclairage correctement réparti et suffisant </t>
  </si>
  <si>
    <t xml:space="preserve">Bon entretien des sols (balayage, nettoyage immédiat des déversements, zones souillées ou glissantes) </t>
  </si>
  <si>
    <t xml:space="preserve">Connaissances des règles de ciruclation en véhicule du site (limitation, comment se garer…) </t>
  </si>
  <si>
    <t>Respect du code de la route</t>
  </si>
  <si>
    <t xml:space="preserve">Connaissance de la règle de priorisation sur site (règle d'Or n°1) </t>
  </si>
  <si>
    <t>Les éléments d'un équipement de travail pour lesquels, il existe un risque de rupture ou d'éclatement sont équipés de protecteurs appropriés</t>
  </si>
  <si>
    <t xml:space="preserve">L'accès aux zones dangereuses est rendu impossible à atteindre pour les travailleurs (carteur de protection…) </t>
  </si>
  <si>
    <t xml:space="preserve">Les équipements de travail sont installés et équipés pour éviter les dangers dus à des chutes ou des projections d'ojets tels que pièces usinées, éléments d'outillage, copeaux, déchets </t>
  </si>
  <si>
    <t xml:space="preserve">Les éléments des équipements de travail destinés à la transmission de l'énergie calorifique, notamment les canalisations de vapeur ou de fluide thermique, sont disposés, protégés ou isolés de façon à prévenir tout risque de brûlure </t>
  </si>
  <si>
    <t>La mise en marche des équipements de travail ne peut être obtenue que par l'action d'un opérateur sur l'organe de service prébu à cet effet, sauf si cette mise en marche, obtenue autrement, ne présente aucun risque pour les opérateurs intéressés</t>
  </si>
  <si>
    <t xml:space="preserve">Les organes de service d'un équipement de travail sont clairement visibles et identifiables </t>
  </si>
  <si>
    <t>Les organes de service sont choisis pour éviter toute manœuvre non intentionnelle pouvant avoir des effets dangereux</t>
  </si>
  <si>
    <t>Les organes de service sont choisis pour éviter toute manœuvre non intentionnelle pouvant avoir des effets dangereux 
Ils sont disposés de façon à permettre une manœuvre sûre, rapide et sans équivoque</t>
  </si>
  <si>
    <t xml:space="preserve">Les organes de mise en marche sont dosposés de telle sorte que l'opérateur est capable, depuis leur emplacement, de s'assurer de l'absence de personnes dans les zones dangereuses. </t>
  </si>
  <si>
    <t>Tout équipement de travail est muni des organes de service nécessaires permettant son arrêt général dans des conditions sûres</t>
  </si>
  <si>
    <t xml:space="preserve">Chaque machine est munie d'un ou de plusieurs dispsitifs d'arrêt d'urgence clairement identifiables, accessibles et en nombre suffisant, permettant d'éviter des situations dangereuses risquant ou en train de se produire </t>
  </si>
  <si>
    <t xml:space="preserve">L'équipement de travail comporte les avertissements, signalisations et dispositifs d'alerte indispensables pour assurer la sécurité des travailleurs </t>
  </si>
  <si>
    <t xml:space="preserve">Les équipements de travail sont munis de dispositifs clairement identifiables et facilement accessibles permettant de les isoler de chacune de leurs sources d'alimentation en énergie </t>
  </si>
  <si>
    <t xml:space="preserve">Les zones de travail, de réglage ou de maintenance d'un équipement de travail sont convenablement éclairées en fonction des travaux à accomplir </t>
  </si>
  <si>
    <t xml:space="preserve">La dissipation des énergies accumulées dans les équipements de travail doit pouvoir s'effecturer aisément, sans que puisse être compromise la sécurité des travailleurs. </t>
  </si>
  <si>
    <t xml:space="preserve">Les équipements de travail mettant en œuvre des produits ou des matériaux dégageant des gaz, vapeurs, poussières ou autres déchets inflammables sont munis de dispositifs protecteurs permettant notamment d'éviter une élévation de température d'un élément ou des étincelles d'origine électrique ou mécanique puissent entraîner un incendie ou une explosion </t>
  </si>
  <si>
    <t>Les équopements de travail mobiles automoteurs sont munis de dispositifs empêchant une mise en marche par des personnes non habilitées</t>
  </si>
  <si>
    <t xml:space="preserve">Les équipements de travail mobiles automoteurs qui, par eux-mêmes ou du fait de leurs remorques ou de leur chargement, présentant des risques d'incendie, sont munis de dispositifs de lutte contre l'incendie, sauf si le lieu d'utilisation en est équipé à des endroits suffisamment rapprochés.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</si>
</sst>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5" x14ac:knownFonts="1">
    <font>
      <sz val="11"/>
      <color theme="1"/>
      <name val="Calibri"/>
      <family val="2"/>
      <scheme val="minor"/>
    </font>
    <font>
      <sz val="11"/>
      <color theme="1"/>
      <name val="Arial"/>
      <family val="2"/>
    </font>
    <font>
      <sz val="10"/>
      <color theme="1"/>
      <name val="Arial"/>
      <family val="2"/>
    </font>
    <font>
      <sz val="10"/>
      <name val="Arial"/>
      <family val="2"/>
    </font>
    <font>
      <b/>
      <sz val="10"/>
      <name val="Arial"/>
      <family val="2"/>
    </font>
    <font>
      <sz val="10"/>
      <color rgb="FF00B0F0"/>
      <name val="Arial"/>
      <family val="2"/>
    </font>
    <font>
      <b/>
      <sz val="14"/>
      <name val="Arial"/>
      <family val="2"/>
    </font>
    <font>
      <sz val="11"/>
      <name val="Arial"/>
      <family val="2"/>
    </font>
    <font>
      <i/>
      <sz val="10"/>
      <color theme="1"/>
      <name val="Arial"/>
      <family val="2"/>
    </font>
    <font>
      <sz val="26"/>
      <color rgb="FFFF0000"/>
      <name val="Arial"/>
      <family val="2"/>
    </font>
    <font>
      <b/>
      <u/>
      <sz val="10"/>
      <color theme="1"/>
      <name val="Arial"/>
      <family val="2"/>
    </font>
    <font>
      <b/>
      <sz val="10"/>
      <color theme="1"/>
      <name val="Arial"/>
      <family val="2"/>
    </font>
    <font>
      <b/>
      <sz val="14"/>
      <color theme="0"/>
      <name val="Arial"/>
      <family val="2"/>
    </font>
    <font>
      <sz val="11"/>
      <color theme="0"/>
      <name val="Arial"/>
      <family val="2"/>
    </font>
    <font>
      <sz val="9"/>
      <color theme="1"/>
      <name val="Arial"/>
      <family val="2"/>
    </font>
    <font>
      <b/>
      <sz val="9"/>
      <name val="Arial"/>
      <family val="2"/>
    </font>
    <font>
      <b/>
      <sz val="9"/>
      <color theme="0"/>
      <name val="Arial"/>
      <family val="2"/>
    </font>
    <font>
      <sz val="9"/>
      <color theme="0" tint="-0.249977111117893"/>
      <name val="Arial"/>
      <family val="2"/>
    </font>
    <font>
      <i/>
      <sz val="12"/>
      <color rgb="FF002060"/>
      <name val="Arial"/>
      <family val="2"/>
    </font>
    <font>
      <sz val="12"/>
      <color rgb="FFFFFFFF"/>
      <name val="Arial"/>
      <family val="2"/>
    </font>
    <font>
      <b/>
      <sz val="12"/>
      <color rgb="FF002060"/>
      <name val="Arial"/>
      <family val="2"/>
    </font>
    <font>
      <sz val="12"/>
      <color theme="1"/>
      <name val="Arial"/>
      <family val="2"/>
    </font>
    <font>
      <sz val="12"/>
      <color rgb="FF002060"/>
      <name val="Arial"/>
      <family val="2"/>
    </font>
    <font>
      <i/>
      <sz val="12"/>
      <name val="Arial"/>
      <family val="2"/>
    </font>
    <font>
      <b/>
      <sz val="12"/>
      <name val="Arial"/>
      <family val="2"/>
    </font>
    <font>
      <sz val="12"/>
      <name val="Arial"/>
      <family val="2"/>
    </font>
    <font>
      <b/>
      <sz val="26"/>
      <color theme="0"/>
      <name val="Arial"/>
      <family val="2"/>
    </font>
    <font>
      <b/>
      <sz val="10"/>
      <color rgb="FF92D050"/>
      <name val="Arial"/>
      <family val="2"/>
    </font>
    <font>
      <b/>
      <sz val="10"/>
      <color rgb="FFFFC000"/>
      <name val="Arial"/>
      <family val="2"/>
    </font>
    <font>
      <b/>
      <sz val="10"/>
      <color rgb="FFFF0000"/>
      <name val="Arial"/>
      <family val="2"/>
    </font>
    <font>
      <b/>
      <sz val="20"/>
      <color rgb="FFFFFFFF"/>
      <name val="Arial"/>
      <family val="2"/>
    </font>
    <font>
      <b/>
      <sz val="24"/>
      <color rgb="FFFFFFFF"/>
      <name val="Arial"/>
      <family val="2"/>
    </font>
    <font>
      <b/>
      <u/>
      <sz val="11"/>
      <color theme="0"/>
      <name val="Arial"/>
      <family val="2"/>
    </font>
    <font>
      <sz val="16"/>
      <color theme="1"/>
      <name val="Arial"/>
      <family val="2"/>
    </font>
    <font>
      <sz val="8"/>
      <color rgb="FF000000"/>
      <name val="Segoe UI"/>
      <family val="2"/>
    </font>
  </fonts>
  <fills count="15">
    <fill>
      <patternFill patternType="none"/>
    </fill>
    <fill>
      <patternFill patternType="gray125"/>
    </fill>
    <fill>
      <patternFill patternType="solid">
        <fgColor theme="0" tint="-0.14996795556505021"/>
        <bgColor indexed="64"/>
      </patternFill>
    </fill>
    <fill>
      <patternFill patternType="solid">
        <fgColor theme="0"/>
        <bgColor indexed="64"/>
      </patternFill>
    </fill>
    <fill>
      <patternFill patternType="solid">
        <fgColor theme="3" tint="0.79998168889431442"/>
        <bgColor indexed="64"/>
      </patternFill>
    </fill>
    <fill>
      <patternFill patternType="solid">
        <fgColor rgb="FF92D050"/>
        <bgColor indexed="64"/>
      </patternFill>
    </fill>
    <fill>
      <patternFill patternType="solid">
        <fgColor rgb="FFFFC000"/>
        <bgColor indexed="64"/>
      </patternFill>
    </fill>
    <fill>
      <patternFill patternType="solid">
        <fgColor rgb="FFFF0000"/>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8" tint="0.39997558519241921"/>
        <bgColor indexed="64"/>
      </patternFill>
    </fill>
    <fill>
      <patternFill patternType="solid">
        <fgColor rgb="FFFFFF00"/>
        <bgColor indexed="64"/>
      </patternFill>
    </fill>
    <fill>
      <patternFill patternType="solid">
        <fgColor rgb="FF002060"/>
        <bgColor indexed="64"/>
      </patternFill>
    </fill>
    <fill>
      <patternFill patternType="solid">
        <fgColor theme="4" tint="-0.249977111117893"/>
        <bgColor indexed="64"/>
      </patternFill>
    </fill>
  </fills>
  <borders count="65">
    <border>
      <left/>
      <right/>
      <top/>
      <bottom/>
      <diagonal/>
    </border>
    <border>
      <left/>
      <right style="thick">
        <color rgb="FFFF0000"/>
      </right>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style="medium">
        <color theme="0" tint="-0.24994659260841701"/>
      </left>
      <right style="medium">
        <color theme="0" tint="-0.24994659260841701"/>
      </right>
      <top style="medium">
        <color theme="0" tint="-0.24994659260841701"/>
      </top>
      <bottom style="medium">
        <color theme="0" tint="-0.24994659260841701"/>
      </bottom>
      <diagonal/>
    </border>
    <border>
      <left style="thick">
        <color rgb="FFFF0000"/>
      </left>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ck">
        <color rgb="FFFF0000"/>
      </left>
      <right style="thin">
        <color indexed="64"/>
      </right>
      <top style="thin">
        <color indexed="64"/>
      </top>
      <bottom style="thin">
        <color indexed="64"/>
      </bottom>
      <diagonal/>
    </border>
    <border>
      <left style="thin">
        <color indexed="64"/>
      </left>
      <right style="thick">
        <color rgb="FFFF0000"/>
      </right>
      <top style="thin">
        <color indexed="64"/>
      </top>
      <bottom style="thin">
        <color indexed="64"/>
      </bottom>
      <diagonal/>
    </border>
    <border>
      <left/>
      <right style="thick">
        <color rgb="FFFF0000"/>
      </right>
      <top/>
      <bottom style="thin">
        <color indexed="64"/>
      </bottom>
      <diagonal/>
    </border>
    <border>
      <left style="thick">
        <color rgb="FFFF0000"/>
      </left>
      <right style="thin">
        <color indexed="64"/>
      </right>
      <top style="thin">
        <color indexed="64"/>
      </top>
      <bottom/>
      <diagonal/>
    </border>
    <border>
      <left style="thick">
        <color rgb="FFFF0000"/>
      </left>
      <right style="thin">
        <color indexed="64"/>
      </right>
      <top/>
      <bottom style="thin">
        <color indexed="64"/>
      </bottom>
      <diagonal/>
    </border>
    <border>
      <left style="thick">
        <color rgb="FFFF0000"/>
      </left>
      <right style="thin">
        <color indexed="64"/>
      </right>
      <top/>
      <bottom/>
      <diagonal/>
    </border>
    <border>
      <left style="medium">
        <color rgb="FFBFBFBF"/>
      </left>
      <right style="medium">
        <color rgb="FFBFBFBF"/>
      </right>
      <top style="medium">
        <color rgb="FFBFBFBF"/>
      </top>
      <bottom style="medium">
        <color rgb="FFBFBFBF"/>
      </bottom>
      <diagonal/>
    </border>
    <border>
      <left style="medium">
        <color rgb="FFBFBFBF"/>
      </left>
      <right style="medium">
        <color rgb="FFBFBFBF"/>
      </right>
      <top style="medium">
        <color rgb="FFBFBFBF"/>
      </top>
      <bottom/>
      <diagonal/>
    </border>
    <border>
      <left style="medium">
        <color rgb="FFBFBFBF"/>
      </left>
      <right style="medium">
        <color rgb="FFBFBFBF"/>
      </right>
      <top/>
      <bottom style="medium">
        <color rgb="FFBFBFBF"/>
      </bottom>
      <diagonal/>
    </border>
    <border>
      <left/>
      <right style="medium">
        <color rgb="FFBFBFBF"/>
      </right>
      <top style="medium">
        <color rgb="FFBFBFBF"/>
      </top>
      <bottom/>
      <diagonal/>
    </border>
    <border>
      <left/>
      <right style="medium">
        <color rgb="FFBFBFBF"/>
      </right>
      <top/>
      <bottom style="medium">
        <color rgb="FFBFBFBF"/>
      </bottom>
      <diagonal/>
    </border>
    <border>
      <left/>
      <right/>
      <top/>
      <bottom style="medium">
        <color rgb="FFBFBFBF"/>
      </bottom>
      <diagonal/>
    </border>
    <border>
      <left/>
      <right style="medium">
        <color rgb="FFA6A6A6"/>
      </right>
      <top/>
      <bottom style="medium">
        <color rgb="FFA6A6A6"/>
      </bottom>
      <diagonal/>
    </border>
    <border>
      <left style="medium">
        <color rgb="FFA6A6A6"/>
      </left>
      <right style="medium">
        <color rgb="FFA6A6A6"/>
      </right>
      <top/>
      <bottom style="medium">
        <color rgb="FFFFFFFF"/>
      </bottom>
      <diagonal/>
    </border>
    <border>
      <left style="medium">
        <color rgb="FFA6A6A6"/>
      </left>
      <right style="medium">
        <color rgb="FFA6A6A6"/>
      </right>
      <top/>
      <bottom style="medium">
        <color rgb="FFA6A6A6"/>
      </bottom>
      <diagonal/>
    </border>
    <border>
      <left style="medium">
        <color rgb="FFA6A6A6"/>
      </left>
      <right/>
      <top style="medium">
        <color rgb="FFA6A6A6"/>
      </top>
      <bottom style="medium">
        <color rgb="FFA6A6A6"/>
      </bottom>
      <diagonal/>
    </border>
    <border>
      <left/>
      <right/>
      <top style="medium">
        <color rgb="FFA6A6A6"/>
      </top>
      <bottom style="medium">
        <color rgb="FFA6A6A6"/>
      </bottom>
      <diagonal/>
    </border>
    <border>
      <left/>
      <right style="medium">
        <color rgb="FFA6A6A6"/>
      </right>
      <top style="medium">
        <color rgb="FFA6A6A6"/>
      </top>
      <bottom style="medium">
        <color rgb="FFA6A6A6"/>
      </bottom>
      <diagonal/>
    </border>
    <border>
      <left style="medium">
        <color rgb="FFA6A6A6"/>
      </left>
      <right style="medium">
        <color rgb="FFA6A6A6"/>
      </right>
      <top style="medium">
        <color rgb="FFA6A6A6"/>
      </top>
      <bottom style="medium">
        <color rgb="FFA6A6A6"/>
      </bottom>
      <diagonal/>
    </border>
    <border>
      <left style="medium">
        <color rgb="FFBFBFBF"/>
      </left>
      <right/>
      <top style="medium">
        <color rgb="FFBFBFBF"/>
      </top>
      <bottom/>
      <diagonal/>
    </border>
    <border>
      <left/>
      <right/>
      <top style="medium">
        <color rgb="FFBFBFBF"/>
      </top>
      <bottom/>
      <diagonal/>
    </border>
    <border>
      <left style="medium">
        <color rgb="FFBFBFBF"/>
      </left>
      <right/>
      <top/>
      <bottom style="medium">
        <color rgb="FFBFBFBF"/>
      </bottom>
      <diagonal/>
    </border>
    <border>
      <left style="medium">
        <color rgb="FFA6A6A6"/>
      </left>
      <right style="medium">
        <color rgb="FFA6A6A6"/>
      </right>
      <top/>
      <bottom/>
      <diagonal/>
    </border>
    <border>
      <left style="medium">
        <color rgb="FFBFBFBF"/>
      </left>
      <right/>
      <top style="medium">
        <color rgb="FFBFBFBF"/>
      </top>
      <bottom style="medium">
        <color rgb="FFBFBFBF"/>
      </bottom>
      <diagonal/>
    </border>
    <border>
      <left/>
      <right style="medium">
        <color rgb="FFBFBFBF"/>
      </right>
      <top style="medium">
        <color rgb="FFBFBFBF"/>
      </top>
      <bottom style="medium">
        <color rgb="FFBFBFBF"/>
      </bottom>
      <diagonal/>
    </border>
    <border>
      <left/>
      <right/>
      <top style="medium">
        <color rgb="FFBFBFBF"/>
      </top>
      <bottom style="medium">
        <color rgb="FFBFBFBF"/>
      </bottom>
      <diagonal/>
    </border>
    <border>
      <left/>
      <right style="thin">
        <color indexed="64"/>
      </right>
      <top style="thin">
        <color indexed="64"/>
      </top>
      <bottom style="thin">
        <color indexed="64"/>
      </bottom>
      <diagonal/>
    </border>
    <border>
      <left style="medium">
        <color rgb="FFA6A6A6"/>
      </left>
      <right/>
      <top/>
      <bottom style="medium">
        <color rgb="FFA6A6A6"/>
      </bottom>
      <diagonal/>
    </border>
    <border>
      <left style="medium">
        <color rgb="FFA6A6A6"/>
      </left>
      <right/>
      <top style="medium">
        <color rgb="FFA6A6A6"/>
      </top>
      <bottom/>
      <diagonal/>
    </border>
    <border>
      <left/>
      <right style="medium">
        <color rgb="FFA6A6A6"/>
      </right>
      <top style="medium">
        <color rgb="FFA6A6A6"/>
      </top>
      <bottom/>
      <diagonal/>
    </border>
    <border>
      <left style="medium">
        <color rgb="FFA6A6A6"/>
      </left>
      <right/>
      <top style="medium">
        <color indexed="64"/>
      </top>
      <bottom style="medium">
        <color rgb="FFA6A6A6"/>
      </bottom>
      <diagonal/>
    </border>
    <border>
      <left/>
      <right style="medium">
        <color rgb="FFA6A6A6"/>
      </right>
      <top style="medium">
        <color indexed="64"/>
      </top>
      <bottom style="medium">
        <color rgb="FFA6A6A6"/>
      </bottom>
      <diagonal/>
    </border>
    <border>
      <left/>
      <right/>
      <top style="medium">
        <color rgb="FFA6A6A6"/>
      </top>
      <bottom/>
      <diagonal/>
    </border>
    <border>
      <left/>
      <right/>
      <top/>
      <bottom style="medium">
        <color rgb="FFA6A6A6"/>
      </bottom>
      <diagonal/>
    </border>
    <border>
      <left/>
      <right style="thin">
        <color indexed="64"/>
      </right>
      <top/>
      <bottom style="thin">
        <color indexed="64"/>
      </bottom>
      <diagonal/>
    </border>
    <border>
      <left/>
      <right style="thin">
        <color indexed="64"/>
      </right>
      <top style="thin">
        <color indexed="64"/>
      </top>
      <bottom/>
      <diagonal/>
    </border>
    <border>
      <left/>
      <right/>
      <top style="thick">
        <color rgb="FFFF0000"/>
      </top>
      <bottom/>
      <diagonal/>
    </border>
    <border>
      <left/>
      <right style="thick">
        <color rgb="FFFF0000"/>
      </right>
      <top style="thick">
        <color rgb="FFFF0000"/>
      </top>
      <bottom/>
      <diagonal/>
    </border>
    <border>
      <left style="thick">
        <color rgb="FFFF0000"/>
      </left>
      <right/>
      <top style="thick">
        <color rgb="FFFF0000"/>
      </top>
      <bottom style="thin">
        <color theme="3"/>
      </bottom>
      <diagonal/>
    </border>
    <border>
      <left/>
      <right/>
      <top style="thick">
        <color rgb="FFFF0000"/>
      </top>
      <bottom style="thin">
        <color theme="3"/>
      </bottom>
      <diagonal/>
    </border>
    <border>
      <left style="medium">
        <color theme="3"/>
      </left>
      <right/>
      <top style="medium">
        <color theme="3"/>
      </top>
      <bottom style="medium">
        <color theme="3"/>
      </bottom>
      <diagonal/>
    </border>
    <border>
      <left/>
      <right/>
      <top style="medium">
        <color theme="3"/>
      </top>
      <bottom style="medium">
        <color theme="3"/>
      </bottom>
      <diagonal/>
    </border>
    <border>
      <left/>
      <right style="medium">
        <color theme="3"/>
      </right>
      <top style="medium">
        <color theme="3"/>
      </top>
      <bottom style="medium">
        <color theme="3"/>
      </bottom>
      <diagonal/>
    </border>
    <border>
      <left style="medium">
        <color theme="3"/>
      </left>
      <right/>
      <top style="medium">
        <color theme="3"/>
      </top>
      <bottom/>
      <diagonal/>
    </border>
    <border>
      <left/>
      <right/>
      <top style="medium">
        <color theme="3"/>
      </top>
      <bottom/>
      <diagonal/>
    </border>
    <border>
      <left/>
      <right style="medium">
        <color theme="3"/>
      </right>
      <top style="medium">
        <color theme="3"/>
      </top>
      <bottom/>
      <diagonal/>
    </border>
    <border>
      <left style="medium">
        <color theme="3"/>
      </left>
      <right/>
      <top/>
      <bottom/>
      <diagonal/>
    </border>
    <border>
      <left/>
      <right style="medium">
        <color theme="3"/>
      </right>
      <top/>
      <bottom/>
      <diagonal/>
    </border>
    <border>
      <left style="medium">
        <color theme="3"/>
      </left>
      <right/>
      <top/>
      <bottom style="medium">
        <color theme="3"/>
      </bottom>
      <diagonal/>
    </border>
    <border>
      <left/>
      <right/>
      <top/>
      <bottom style="medium">
        <color theme="3"/>
      </bottom>
      <diagonal/>
    </border>
    <border>
      <left/>
      <right style="medium">
        <color theme="3"/>
      </right>
      <top/>
      <bottom style="medium">
        <color theme="3"/>
      </bottom>
      <diagonal/>
    </border>
    <border>
      <left style="thin">
        <color indexed="64"/>
      </left>
      <right style="thick">
        <color rgb="FFFF0000"/>
      </right>
      <top style="thin">
        <color indexed="64"/>
      </top>
      <bottom/>
      <diagonal/>
    </border>
    <border>
      <left style="thin">
        <color theme="3"/>
      </left>
      <right style="thin">
        <color theme="3"/>
      </right>
      <top style="thin">
        <color theme="3"/>
      </top>
      <bottom style="thin">
        <color theme="3"/>
      </bottom>
      <diagonal/>
    </border>
    <border>
      <left style="thick">
        <color rgb="FFFF0000"/>
      </left>
      <right/>
      <top style="thick">
        <color rgb="FFFF0000"/>
      </top>
      <bottom/>
      <diagonal/>
    </border>
  </borders>
  <cellStyleXfs count="1">
    <xf numFmtId="0" fontId="0" fillId="0" borderId="0"/>
  </cellStyleXfs>
  <cellXfs count="165">
    <xf numFmtId="0" fontId="0" fillId="0" borderId="0" xfId="0"/>
    <xf numFmtId="0" fontId="1" fillId="3" borderId="0" xfId="0" applyFont="1" applyFill="1"/>
    <xf numFmtId="0" fontId="9" fillId="3" borderId="0" xfId="0" applyFont="1" applyFill="1" applyAlignment="1">
      <alignment vertical="center"/>
    </xf>
    <xf numFmtId="0" fontId="2" fillId="2" borderId="0" xfId="0" applyFont="1" applyFill="1"/>
    <xf numFmtId="0" fontId="10" fillId="10" borderId="8" xfId="0" applyFont="1" applyFill="1" applyBorder="1" applyAlignment="1">
      <alignment horizontal="left" vertical="center"/>
    </xf>
    <xf numFmtId="0" fontId="2" fillId="10" borderId="0" xfId="0" applyFont="1" applyFill="1"/>
    <xf numFmtId="0" fontId="10" fillId="10" borderId="0" xfId="0" applyFont="1" applyFill="1" applyAlignment="1">
      <alignment horizontal="left" vertical="center"/>
    </xf>
    <xf numFmtId="0" fontId="2" fillId="3" borderId="0" xfId="0" applyFont="1" applyFill="1"/>
    <xf numFmtId="0" fontId="2" fillId="10" borderId="8" xfId="0" applyFont="1" applyFill="1" applyBorder="1" applyAlignment="1">
      <alignment horizontal="left" vertical="center"/>
    </xf>
    <xf numFmtId="0" fontId="2" fillId="10" borderId="0" xfId="0" applyFont="1" applyFill="1" applyAlignment="1">
      <alignment horizontal="left" vertical="center"/>
    </xf>
    <xf numFmtId="0" fontId="3" fillId="10" borderId="0" xfId="0" applyFont="1" applyFill="1" applyAlignment="1">
      <alignment horizontal="left" vertical="center"/>
    </xf>
    <xf numFmtId="0" fontId="1" fillId="10" borderId="8" xfId="0" applyFont="1" applyFill="1" applyBorder="1"/>
    <xf numFmtId="0" fontId="1" fillId="10" borderId="0" xfId="0" applyFont="1" applyFill="1"/>
    <xf numFmtId="0" fontId="1" fillId="10" borderId="1" xfId="0" applyFont="1" applyFill="1" applyBorder="1"/>
    <xf numFmtId="0" fontId="1" fillId="2" borderId="0" xfId="0" applyFont="1" applyFill="1"/>
    <xf numFmtId="0" fontId="8" fillId="3" borderId="8" xfId="0" applyFont="1" applyFill="1" applyBorder="1"/>
    <xf numFmtId="0" fontId="5" fillId="3" borderId="0" xfId="0" applyFont="1" applyFill="1"/>
    <xf numFmtId="0" fontId="1" fillId="3" borderId="1" xfId="0" applyFont="1" applyFill="1" applyBorder="1"/>
    <xf numFmtId="0" fontId="1" fillId="3" borderId="2" xfId="0" applyFont="1" applyFill="1" applyBorder="1"/>
    <xf numFmtId="0" fontId="7" fillId="3" borderId="0" xfId="0" applyFont="1" applyFill="1"/>
    <xf numFmtId="0" fontId="7" fillId="2" borderId="0" xfId="0" applyFont="1" applyFill="1"/>
    <xf numFmtId="0" fontId="1" fillId="3" borderId="6" xfId="0" applyFont="1" applyFill="1" applyBorder="1"/>
    <xf numFmtId="0" fontId="4" fillId="3" borderId="7" xfId="0" applyFont="1" applyFill="1" applyBorder="1" applyAlignment="1">
      <alignment horizontal="center" vertical="center"/>
    </xf>
    <xf numFmtId="49" fontId="3" fillId="3" borderId="12" xfId="0" applyNumberFormat="1" applyFont="1" applyFill="1" applyBorder="1" applyAlignment="1">
      <alignment vertical="center" wrapText="1"/>
    </xf>
    <xf numFmtId="0" fontId="6" fillId="9" borderId="12" xfId="0" applyFont="1" applyFill="1" applyBorder="1" applyAlignment="1">
      <alignment horizontal="center" vertical="center" wrapText="1"/>
    </xf>
    <xf numFmtId="0" fontId="4" fillId="5" borderId="3" xfId="0" applyFont="1" applyFill="1" applyBorder="1" applyAlignment="1">
      <alignment horizontal="center" vertical="center"/>
    </xf>
    <xf numFmtId="1" fontId="4" fillId="6" borderId="3" xfId="0" applyNumberFormat="1" applyFont="1" applyFill="1" applyBorder="1" applyAlignment="1">
      <alignment horizontal="center" vertical="center" wrapText="1"/>
    </xf>
    <xf numFmtId="0" fontId="4" fillId="7" borderId="3" xfId="0" applyFont="1" applyFill="1" applyBorder="1" applyAlignment="1">
      <alignment horizontal="center" vertical="center" wrapText="1"/>
    </xf>
    <xf numFmtId="0" fontId="4" fillId="0" borderId="3" xfId="0" applyFont="1" applyBorder="1" applyAlignment="1">
      <alignment horizontal="center" vertical="center"/>
    </xf>
    <xf numFmtId="0" fontId="4" fillId="3" borderId="3" xfId="0" applyFont="1" applyFill="1" applyBorder="1" applyAlignment="1">
      <alignment horizontal="center" vertical="center"/>
    </xf>
    <xf numFmtId="0" fontId="17" fillId="3" borderId="0" xfId="0" applyFont="1" applyFill="1" applyAlignment="1">
      <alignment horizontal="center" vertical="center" wrapText="1"/>
    </xf>
    <xf numFmtId="0" fontId="17" fillId="3" borderId="0" xfId="0" applyFont="1" applyFill="1" applyAlignment="1">
      <alignment horizontal="center" vertical="center"/>
    </xf>
    <xf numFmtId="0" fontId="21" fillId="3" borderId="0" xfId="0" applyFont="1" applyFill="1"/>
    <xf numFmtId="0" fontId="22" fillId="3" borderId="0" xfId="0" applyFont="1" applyFill="1" applyAlignment="1">
      <alignment horizontal="justify" vertical="center" wrapText="1"/>
    </xf>
    <xf numFmtId="0" fontId="23" fillId="0" borderId="19" xfId="0" applyFont="1" applyBorder="1" applyAlignment="1">
      <alignment horizontal="center" vertical="center" wrapText="1"/>
    </xf>
    <xf numFmtId="0" fontId="21" fillId="3" borderId="0" xfId="0" applyFont="1" applyFill="1" applyAlignment="1">
      <alignment horizontal="center"/>
    </xf>
    <xf numFmtId="0" fontId="25" fillId="0" borderId="25" xfId="0" applyFont="1" applyBorder="1" applyAlignment="1">
      <alignment horizontal="center" vertical="center" wrapText="1"/>
    </xf>
    <xf numFmtId="0" fontId="25" fillId="0" borderId="33" xfId="0" applyFont="1" applyBorder="1" applyAlignment="1">
      <alignment horizontal="left" vertical="center" wrapText="1"/>
    </xf>
    <xf numFmtId="0" fontId="25" fillId="0" borderId="29" xfId="0" applyFont="1" applyBorder="1" applyAlignment="1">
      <alignment horizontal="center" vertical="center" wrapText="1"/>
    </xf>
    <xf numFmtId="0" fontId="25" fillId="0" borderId="28" xfId="0" applyFont="1" applyBorder="1" applyAlignment="1">
      <alignment horizontal="left" vertical="center" wrapText="1"/>
    </xf>
    <xf numFmtId="0" fontId="25" fillId="0" borderId="29" xfId="0" applyFont="1" applyBorder="1" applyAlignment="1">
      <alignment horizontal="left" vertical="center" wrapText="1"/>
    </xf>
    <xf numFmtId="0" fontId="25" fillId="0" borderId="23" xfId="0" applyFont="1" applyBorder="1" applyAlignment="1">
      <alignment horizontal="left" vertical="center" wrapText="1"/>
    </xf>
    <xf numFmtId="0" fontId="25" fillId="3" borderId="0" xfId="0" applyFont="1" applyFill="1"/>
    <xf numFmtId="0" fontId="12" fillId="11" borderId="11" xfId="0" applyFont="1" applyFill="1" applyBorder="1" applyAlignment="1">
      <alignment horizontal="center" vertical="center"/>
    </xf>
    <xf numFmtId="0" fontId="12" fillId="11" borderId="4" xfId="0" applyFont="1" applyFill="1" applyBorder="1" applyAlignment="1">
      <alignment horizontal="left" vertical="center" wrapText="1"/>
    </xf>
    <xf numFmtId="0" fontId="12" fillId="11" borderId="5" xfId="0" applyFont="1" applyFill="1" applyBorder="1" applyAlignment="1">
      <alignment horizontal="left" vertical="center" wrapText="1"/>
    </xf>
    <xf numFmtId="0" fontId="13" fillId="11" borderId="0" xfId="0" applyFont="1" applyFill="1"/>
    <xf numFmtId="0" fontId="12" fillId="11" borderId="13" xfId="0" applyFont="1" applyFill="1" applyBorder="1" applyAlignment="1">
      <alignment horizontal="left" vertical="center" wrapText="1"/>
    </xf>
    <xf numFmtId="0" fontId="25" fillId="9" borderId="24" xfId="0" applyFont="1" applyFill="1" applyBorder="1" applyAlignment="1">
      <alignment horizontal="right" vertical="center" wrapText="1"/>
    </xf>
    <xf numFmtId="0" fontId="24" fillId="9" borderId="17" xfId="0" applyFont="1" applyFill="1" applyBorder="1" applyAlignment="1">
      <alignment horizontal="center" vertical="center" wrapText="1"/>
    </xf>
    <xf numFmtId="14" fontId="23" fillId="0" borderId="19" xfId="0" applyNumberFormat="1" applyFont="1" applyBorder="1" applyAlignment="1">
      <alignment horizontal="center" vertical="center" wrapText="1"/>
    </xf>
    <xf numFmtId="0" fontId="3" fillId="3" borderId="11" xfId="0" applyFont="1" applyFill="1" applyBorder="1" applyAlignment="1">
      <alignment horizontal="center" vertical="center"/>
    </xf>
    <xf numFmtId="0" fontId="25" fillId="3" borderId="3" xfId="0" applyFont="1" applyFill="1" applyBorder="1" applyAlignment="1">
      <alignment horizontal="left" vertical="center" wrapText="1"/>
    </xf>
    <xf numFmtId="0" fontId="25" fillId="3" borderId="37" xfId="0" applyFont="1" applyFill="1" applyBorder="1" applyAlignment="1">
      <alignment horizontal="left" vertical="center" wrapText="1"/>
    </xf>
    <xf numFmtId="0" fontId="23" fillId="3" borderId="26" xfId="0" applyFont="1" applyFill="1" applyBorder="1" applyAlignment="1">
      <alignment horizontal="justify" vertical="center" wrapText="1"/>
    </xf>
    <xf numFmtId="0" fontId="23" fillId="3" borderId="27" xfId="0" applyFont="1" applyFill="1" applyBorder="1" applyAlignment="1">
      <alignment horizontal="justify" vertical="center" wrapText="1"/>
    </xf>
    <xf numFmtId="0" fontId="23" fillId="3" borderId="28" xfId="0" applyFont="1" applyFill="1" applyBorder="1" applyAlignment="1">
      <alignment horizontal="justify" vertical="center" wrapText="1"/>
    </xf>
    <xf numFmtId="0" fontId="25" fillId="3" borderId="3" xfId="0" applyFont="1" applyFill="1" applyBorder="1" applyAlignment="1">
      <alignment horizontal="center" vertical="center" wrapText="1"/>
    </xf>
    <xf numFmtId="0" fontId="6" fillId="9" borderId="3" xfId="0" applyFont="1" applyFill="1" applyBorder="1" applyAlignment="1">
      <alignment horizontal="center" vertical="center" wrapText="1"/>
    </xf>
    <xf numFmtId="0" fontId="25" fillId="3" borderId="9" xfId="0" applyFont="1" applyFill="1" applyBorder="1" applyAlignment="1">
      <alignment horizontal="left" vertical="center" wrapText="1"/>
    </xf>
    <xf numFmtId="49" fontId="3" fillId="3" borderId="62" xfId="0" applyNumberFormat="1" applyFont="1" applyFill="1" applyBorder="1" applyAlignment="1">
      <alignment vertical="center" wrapText="1"/>
    </xf>
    <xf numFmtId="0" fontId="12" fillId="3" borderId="0" xfId="0" applyFont="1" applyFill="1" applyAlignment="1">
      <alignment horizontal="center" vertical="center"/>
    </xf>
    <xf numFmtId="0" fontId="12" fillId="3" borderId="0" xfId="0" applyFont="1" applyFill="1" applyAlignment="1">
      <alignment horizontal="left" vertical="center" wrapText="1"/>
    </xf>
    <xf numFmtId="0" fontId="13" fillId="3" borderId="0" xfId="0" applyFont="1" applyFill="1"/>
    <xf numFmtId="0" fontId="25" fillId="3" borderId="63" xfId="0" applyFont="1" applyFill="1" applyBorder="1" applyAlignment="1">
      <alignment horizontal="left" vertical="center" wrapText="1"/>
    </xf>
    <xf numFmtId="0" fontId="3" fillId="3" borderId="63" xfId="0" applyFont="1" applyFill="1" applyBorder="1" applyAlignment="1">
      <alignment horizontal="center" vertical="center"/>
    </xf>
    <xf numFmtId="0" fontId="25" fillId="3" borderId="63" xfId="0" applyFont="1" applyFill="1" applyBorder="1" applyAlignment="1">
      <alignment horizontal="center" vertical="center" wrapText="1"/>
    </xf>
    <xf numFmtId="49" fontId="3" fillId="3" borderId="63" xfId="0" applyNumberFormat="1" applyFont="1" applyFill="1" applyBorder="1" applyAlignment="1">
      <alignment vertical="center" wrapText="1"/>
    </xf>
    <xf numFmtId="0" fontId="16" fillId="8" borderId="0" xfId="0" applyFont="1" applyFill="1" applyAlignment="1">
      <alignment horizontal="center" vertical="center" wrapText="1"/>
    </xf>
    <xf numFmtId="0" fontId="15" fillId="5" borderId="0" xfId="0" applyFont="1" applyFill="1" applyAlignment="1">
      <alignment horizontal="center" vertical="center"/>
    </xf>
    <xf numFmtId="1" fontId="15" fillId="6" borderId="0" xfId="0" applyNumberFormat="1" applyFont="1" applyFill="1" applyAlignment="1">
      <alignment horizontal="center" vertical="center" wrapText="1"/>
    </xf>
    <xf numFmtId="0" fontId="15" fillId="7" borderId="0" xfId="0" applyFont="1" applyFill="1" applyAlignment="1">
      <alignment horizontal="center" vertical="center" wrapText="1"/>
    </xf>
    <xf numFmtId="0" fontId="15" fillId="0" borderId="0" xfId="0" applyFont="1" applyAlignment="1">
      <alignment horizontal="center" vertical="center"/>
    </xf>
    <xf numFmtId="9" fontId="16" fillId="8" borderId="0" xfId="0" applyNumberFormat="1" applyFont="1" applyFill="1" applyAlignment="1">
      <alignment horizontal="center" vertical="center" wrapText="1"/>
    </xf>
    <xf numFmtId="0" fontId="14" fillId="4" borderId="0" xfId="0" applyFont="1" applyFill="1" applyAlignment="1">
      <alignment horizontal="center" vertical="center"/>
    </xf>
    <xf numFmtId="0" fontId="33" fillId="3" borderId="63" xfId="0" applyFont="1" applyFill="1" applyBorder="1" applyAlignment="1">
      <alignment horizontal="center" vertical="center"/>
    </xf>
    <xf numFmtId="9" fontId="1" fillId="3" borderId="63" xfId="0" applyNumberFormat="1" applyFont="1" applyFill="1" applyBorder="1" applyAlignment="1">
      <alignment horizontal="center"/>
    </xf>
    <xf numFmtId="0" fontId="1" fillId="3" borderId="63" xfId="0" applyFont="1" applyFill="1" applyBorder="1" applyAlignment="1">
      <alignment horizontal="center"/>
    </xf>
    <xf numFmtId="0" fontId="3" fillId="3" borderId="3" xfId="0" applyFont="1" applyFill="1" applyBorder="1" applyAlignment="1">
      <alignment horizontal="center" vertical="center"/>
    </xf>
    <xf numFmtId="0" fontId="25" fillId="3" borderId="9" xfId="0" applyFont="1" applyFill="1" applyBorder="1" applyAlignment="1">
      <alignment horizontal="center" vertical="center" wrapText="1"/>
    </xf>
    <xf numFmtId="0" fontId="25" fillId="3" borderId="10" xfId="0" applyFont="1" applyFill="1" applyBorder="1" applyAlignment="1">
      <alignment horizontal="center" vertical="center" wrapText="1"/>
    </xf>
    <xf numFmtId="0" fontId="3" fillId="3" borderId="14" xfId="0" applyFont="1" applyFill="1" applyBorder="1" applyAlignment="1">
      <alignment horizontal="center" vertical="center"/>
    </xf>
    <xf numFmtId="0" fontId="3" fillId="3" borderId="15" xfId="0" applyFont="1" applyFill="1" applyBorder="1" applyAlignment="1">
      <alignment horizontal="center" vertical="center"/>
    </xf>
    <xf numFmtId="0" fontId="3" fillId="3" borderId="45" xfId="0" applyFont="1" applyFill="1" applyBorder="1" applyAlignment="1">
      <alignment horizontal="center" vertical="center"/>
    </xf>
    <xf numFmtId="0" fontId="3" fillId="3" borderId="14" xfId="0" applyFont="1" applyFill="1" applyBorder="1" applyAlignment="1">
      <alignment vertical="center"/>
    </xf>
    <xf numFmtId="0" fontId="3" fillId="3" borderId="15" xfId="0" applyFont="1" applyFill="1" applyBorder="1" applyAlignment="1">
      <alignment vertical="center"/>
    </xf>
    <xf numFmtId="0" fontId="25" fillId="3" borderId="9" xfId="0" applyFont="1" applyFill="1" applyBorder="1" applyAlignment="1">
      <alignment vertical="center" wrapText="1"/>
    </xf>
    <xf numFmtId="0" fontId="25" fillId="3" borderId="10" xfId="0" applyFont="1" applyFill="1" applyBorder="1" applyAlignment="1">
      <alignment vertical="center" wrapText="1"/>
    </xf>
    <xf numFmtId="0" fontId="3" fillId="3" borderId="3" xfId="0" applyFont="1" applyFill="1" applyBorder="1" applyAlignment="1">
      <alignment vertical="center"/>
    </xf>
    <xf numFmtId="0" fontId="3" fillId="3" borderId="9" xfId="0" applyFont="1" applyFill="1" applyBorder="1" applyAlignment="1">
      <alignment vertical="center"/>
    </xf>
    <xf numFmtId="0" fontId="25" fillId="3" borderId="3" xfId="0" applyFont="1" applyFill="1" applyBorder="1" applyAlignment="1">
      <alignment vertical="center" wrapText="1"/>
    </xf>
    <xf numFmtId="0" fontId="3" fillId="3" borderId="63" xfId="0" applyFont="1" applyFill="1" applyBorder="1" applyAlignment="1">
      <alignment vertical="center"/>
    </xf>
    <xf numFmtId="0" fontId="25" fillId="3" borderId="63" xfId="0" applyFont="1" applyFill="1" applyBorder="1" applyAlignment="1">
      <alignment vertical="center" wrapText="1"/>
    </xf>
    <xf numFmtId="0" fontId="26" fillId="13" borderId="64" xfId="0" applyFont="1" applyFill="1" applyBorder="1" applyAlignment="1">
      <alignment vertical="center"/>
    </xf>
    <xf numFmtId="0" fontId="26" fillId="13" borderId="47" xfId="0" applyFont="1" applyFill="1" applyBorder="1" applyAlignment="1">
      <alignment vertical="center"/>
    </xf>
    <xf numFmtId="0" fontId="26" fillId="13" borderId="48" xfId="0" applyFont="1" applyFill="1" applyBorder="1" applyAlignment="1">
      <alignment vertical="center"/>
    </xf>
    <xf numFmtId="0" fontId="30" fillId="13" borderId="39" xfId="0" applyFont="1" applyFill="1" applyBorder="1" applyAlignment="1">
      <alignment horizontal="center" vertical="center" wrapText="1"/>
    </xf>
    <xf numFmtId="0" fontId="30" fillId="13" borderId="43" xfId="0" applyFont="1" applyFill="1" applyBorder="1" applyAlignment="1">
      <alignment horizontal="center" vertical="center" wrapText="1"/>
    </xf>
    <xf numFmtId="0" fontId="30" fillId="13" borderId="40" xfId="0" applyFont="1" applyFill="1" applyBorder="1" applyAlignment="1">
      <alignment horizontal="center" vertical="center" wrapText="1"/>
    </xf>
    <xf numFmtId="0" fontId="25" fillId="0" borderId="26" xfId="0" applyFont="1" applyBorder="1" applyAlignment="1">
      <alignment horizontal="center" vertical="center" wrapText="1"/>
    </xf>
    <xf numFmtId="0" fontId="25" fillId="0" borderId="27" xfId="0" applyFont="1" applyBorder="1" applyAlignment="1">
      <alignment horizontal="center" vertical="center" wrapText="1"/>
    </xf>
    <xf numFmtId="0" fontId="25" fillId="0" borderId="28" xfId="0" applyFont="1" applyBorder="1" applyAlignment="1">
      <alignment horizontal="center" vertical="center" wrapText="1"/>
    </xf>
    <xf numFmtId="0" fontId="25" fillId="0" borderId="38" xfId="0" applyFont="1" applyBorder="1" applyAlignment="1">
      <alignment horizontal="center" vertical="center" wrapText="1"/>
    </xf>
    <xf numFmtId="0" fontId="25" fillId="0" borderId="44" xfId="0" applyFont="1" applyBorder="1" applyAlignment="1">
      <alignment horizontal="center" vertical="center" wrapText="1"/>
    </xf>
    <xf numFmtId="0" fontId="25" fillId="0" borderId="23" xfId="0" applyFont="1" applyBorder="1" applyAlignment="1">
      <alignment horizontal="center" vertical="center" wrapText="1"/>
    </xf>
    <xf numFmtId="0" fontId="25" fillId="0" borderId="41" xfId="0" applyFont="1" applyBorder="1" applyAlignment="1">
      <alignment horizontal="center" vertical="center" wrapText="1"/>
    </xf>
    <xf numFmtId="0" fontId="25" fillId="0" borderId="42" xfId="0" applyFont="1" applyBorder="1" applyAlignment="1">
      <alignment horizontal="center" vertical="center" wrapText="1"/>
    </xf>
    <xf numFmtId="0" fontId="18" fillId="12" borderId="18" xfId="0" applyFont="1" applyFill="1" applyBorder="1" applyAlignment="1">
      <alignment horizontal="center" vertical="center" wrapText="1"/>
    </xf>
    <xf numFmtId="0" fontId="18" fillId="12" borderId="19" xfId="0" applyFont="1" applyFill="1" applyBorder="1" applyAlignment="1">
      <alignment horizontal="center" vertical="center" wrapText="1"/>
    </xf>
    <xf numFmtId="0" fontId="24" fillId="9" borderId="34" xfId="0" applyFont="1" applyFill="1" applyBorder="1" applyAlignment="1">
      <alignment horizontal="center" vertical="center" wrapText="1"/>
    </xf>
    <xf numFmtId="0" fontId="24" fillId="9" borderId="36" xfId="0" applyFont="1" applyFill="1" applyBorder="1" applyAlignment="1">
      <alignment horizontal="center" vertical="center" wrapText="1"/>
    </xf>
    <xf numFmtId="0" fontId="24" fillId="9" borderId="35" xfId="0" applyFont="1" applyFill="1" applyBorder="1" applyAlignment="1">
      <alignment horizontal="center" vertical="center" wrapText="1"/>
    </xf>
    <xf numFmtId="0" fontId="23" fillId="0" borderId="34" xfId="0" applyFont="1" applyBorder="1" applyAlignment="1">
      <alignment horizontal="center" vertical="center" wrapText="1"/>
    </xf>
    <xf numFmtId="0" fontId="23" fillId="0" borderId="36" xfId="0" applyFont="1" applyBorder="1" applyAlignment="1">
      <alignment horizontal="center" vertical="center" wrapText="1"/>
    </xf>
    <xf numFmtId="0" fontId="23" fillId="0" borderId="35" xfId="0" applyFont="1" applyBorder="1" applyAlignment="1">
      <alignment horizontal="center" vertical="center" wrapText="1"/>
    </xf>
    <xf numFmtId="0" fontId="23" fillId="3" borderId="26" xfId="0" applyFont="1" applyFill="1" applyBorder="1" applyAlignment="1">
      <alignment horizontal="justify" vertical="center" wrapText="1"/>
    </xf>
    <xf numFmtId="0" fontId="23" fillId="3" borderId="27" xfId="0" applyFont="1" applyFill="1" applyBorder="1" applyAlignment="1">
      <alignment horizontal="justify" vertical="center" wrapText="1"/>
    </xf>
    <xf numFmtId="0" fontId="23" fillId="3" borderId="28" xfId="0" applyFont="1" applyFill="1" applyBorder="1" applyAlignment="1">
      <alignment horizontal="justify" vertical="center" wrapText="1"/>
    </xf>
    <xf numFmtId="0" fontId="20" fillId="0" borderId="31" xfId="0" applyFont="1" applyBorder="1" applyAlignment="1">
      <alignment horizontal="center" vertical="center" wrapText="1"/>
    </xf>
    <xf numFmtId="0" fontId="20" fillId="0" borderId="20" xfId="0" applyFont="1" applyBorder="1" applyAlignment="1">
      <alignment horizontal="center" vertical="center" wrapText="1"/>
    </xf>
    <xf numFmtId="0" fontId="20" fillId="0" borderId="22" xfId="0" applyFont="1" applyBorder="1" applyAlignment="1">
      <alignment horizontal="center" vertical="center" wrapText="1"/>
    </xf>
    <xf numFmtId="0" fontId="20" fillId="0" borderId="21" xfId="0" applyFont="1" applyBorder="1" applyAlignment="1">
      <alignment horizontal="center" vertical="center" wrapText="1"/>
    </xf>
    <xf numFmtId="0" fontId="24" fillId="9" borderId="17" xfId="0" applyFont="1" applyFill="1" applyBorder="1" applyAlignment="1">
      <alignment horizontal="center" vertical="center" wrapText="1"/>
    </xf>
    <xf numFmtId="0" fontId="23" fillId="0" borderId="19" xfId="0" applyFont="1" applyBorder="1" applyAlignment="1">
      <alignment horizontal="center" vertical="center" wrapText="1"/>
    </xf>
    <xf numFmtId="0" fontId="31" fillId="13" borderId="30" xfId="0" applyFont="1" applyFill="1" applyBorder="1" applyAlignment="1">
      <alignment horizontal="center" vertical="center" wrapText="1"/>
    </xf>
    <xf numFmtId="0" fontId="31" fillId="13" borderId="31" xfId="0" applyFont="1" applyFill="1" applyBorder="1" applyAlignment="1">
      <alignment horizontal="center" vertical="center" wrapText="1"/>
    </xf>
    <xf numFmtId="14" fontId="19" fillId="13" borderId="32" xfId="0" applyNumberFormat="1" applyFont="1" applyFill="1" applyBorder="1" applyAlignment="1">
      <alignment horizontal="center" vertical="center" wrapText="1"/>
    </xf>
    <xf numFmtId="14" fontId="19" fillId="13" borderId="22" xfId="0" applyNumberFormat="1" applyFont="1" applyFill="1" applyBorder="1" applyAlignment="1">
      <alignment horizontal="center" vertical="center" wrapText="1"/>
    </xf>
    <xf numFmtId="0" fontId="3" fillId="3" borderId="63" xfId="0" applyFont="1" applyFill="1" applyBorder="1" applyAlignment="1">
      <alignment horizontal="center" vertical="center"/>
    </xf>
    <xf numFmtId="0" fontId="3" fillId="3" borderId="0" xfId="0" applyFont="1" applyFill="1" applyAlignment="1">
      <alignment horizontal="center" vertical="center"/>
    </xf>
    <xf numFmtId="0" fontId="32" fillId="14" borderId="51" xfId="0" applyFont="1" applyFill="1" applyBorder="1" applyAlignment="1">
      <alignment horizontal="center" vertical="center"/>
    </xf>
    <xf numFmtId="0" fontId="32" fillId="14" borderId="52" xfId="0" applyFont="1" applyFill="1" applyBorder="1" applyAlignment="1">
      <alignment horizontal="center" vertical="center"/>
    </xf>
    <xf numFmtId="0" fontId="32" fillId="14" borderId="53" xfId="0" applyFont="1" applyFill="1" applyBorder="1" applyAlignment="1">
      <alignment horizontal="center" vertical="center"/>
    </xf>
    <xf numFmtId="0" fontId="2" fillId="10" borderId="54" xfId="0" applyFont="1" applyFill="1" applyBorder="1" applyAlignment="1">
      <alignment horizontal="center" vertical="center"/>
    </xf>
    <xf numFmtId="0" fontId="2" fillId="10" borderId="55" xfId="0" applyFont="1" applyFill="1" applyBorder="1" applyAlignment="1">
      <alignment horizontal="center" vertical="center"/>
    </xf>
    <xf numFmtId="0" fontId="2" fillId="10" borderId="56" xfId="0" applyFont="1" applyFill="1" applyBorder="1" applyAlignment="1">
      <alignment horizontal="center" vertical="center"/>
    </xf>
    <xf numFmtId="0" fontId="2" fillId="10" borderId="57" xfId="0" applyFont="1" applyFill="1" applyBorder="1" applyAlignment="1">
      <alignment horizontal="center" vertical="center"/>
    </xf>
    <xf numFmtId="0" fontId="2" fillId="10" borderId="0" xfId="0" applyFont="1" applyFill="1" applyAlignment="1">
      <alignment horizontal="center" vertical="center"/>
    </xf>
    <xf numFmtId="0" fontId="2" fillId="10" borderId="58" xfId="0" applyFont="1" applyFill="1" applyBorder="1" applyAlignment="1">
      <alignment horizontal="center" vertical="center"/>
    </xf>
    <xf numFmtId="0" fontId="2" fillId="10" borderId="59" xfId="0" applyFont="1" applyFill="1" applyBorder="1" applyAlignment="1">
      <alignment horizontal="center" vertical="center"/>
    </xf>
    <xf numFmtId="0" fontId="2" fillId="10" borderId="60" xfId="0" applyFont="1" applyFill="1" applyBorder="1" applyAlignment="1">
      <alignment horizontal="center" vertical="center"/>
    </xf>
    <xf numFmtId="0" fontId="2" fillId="10" borderId="61" xfId="0" applyFont="1" applyFill="1" applyBorder="1" applyAlignment="1">
      <alignment horizontal="center" vertical="center"/>
    </xf>
    <xf numFmtId="0" fontId="26" fillId="13" borderId="64" xfId="0" applyFont="1" applyFill="1" applyBorder="1" applyAlignment="1">
      <alignment horizontal="center" vertical="center"/>
    </xf>
    <xf numFmtId="0" fontId="26" fillId="13" borderId="47" xfId="0" applyFont="1" applyFill="1" applyBorder="1" applyAlignment="1">
      <alignment horizontal="center" vertical="center"/>
    </xf>
    <xf numFmtId="0" fontId="26" fillId="13" borderId="48" xfId="0" applyFont="1" applyFill="1" applyBorder="1" applyAlignment="1">
      <alignment horizontal="center" vertical="center"/>
    </xf>
    <xf numFmtId="0" fontId="25" fillId="3" borderId="63" xfId="0" applyFont="1" applyFill="1" applyBorder="1" applyAlignment="1">
      <alignment horizontal="center" vertical="center" wrapText="1"/>
    </xf>
    <xf numFmtId="0" fontId="3" fillId="3" borderId="3" xfId="0" applyFont="1" applyFill="1" applyBorder="1" applyAlignment="1">
      <alignment horizontal="center" vertical="center"/>
    </xf>
    <xf numFmtId="0" fontId="3" fillId="3" borderId="9" xfId="0" applyFont="1" applyFill="1" applyBorder="1" applyAlignment="1">
      <alignment horizontal="center" vertical="center"/>
    </xf>
    <xf numFmtId="0" fontId="25" fillId="3" borderId="3" xfId="0" applyFont="1" applyFill="1" applyBorder="1" applyAlignment="1">
      <alignment horizontal="center" vertical="center" wrapText="1"/>
    </xf>
    <xf numFmtId="0" fontId="25" fillId="3" borderId="9" xfId="0" applyFont="1" applyFill="1" applyBorder="1" applyAlignment="1">
      <alignment horizontal="center" vertical="center" wrapText="1"/>
    </xf>
    <xf numFmtId="0" fontId="26" fillId="13" borderId="49" xfId="0" applyFont="1" applyFill="1" applyBorder="1" applyAlignment="1">
      <alignment horizontal="center" vertical="center"/>
    </xf>
    <xf numFmtId="0" fontId="26" fillId="13" borderId="50" xfId="0" applyFont="1" applyFill="1" applyBorder="1" applyAlignment="1">
      <alignment horizontal="center" vertical="center"/>
    </xf>
    <xf numFmtId="0" fontId="2" fillId="3" borderId="0" xfId="0" applyFont="1" applyFill="1" applyAlignment="1">
      <alignment horizontal="center"/>
    </xf>
    <xf numFmtId="0" fontId="6" fillId="9" borderId="11" xfId="0" applyFont="1" applyFill="1" applyBorder="1" applyAlignment="1">
      <alignment horizontal="center" vertical="center" wrapText="1"/>
    </xf>
    <xf numFmtId="0" fontId="6" fillId="9" borderId="3" xfId="0" applyFont="1" applyFill="1" applyBorder="1" applyAlignment="1">
      <alignment horizontal="center" vertical="center" wrapText="1"/>
    </xf>
    <xf numFmtId="0" fontId="25" fillId="3" borderId="2" xfId="0" applyFont="1" applyFill="1" applyBorder="1" applyAlignment="1">
      <alignment horizontal="center" vertical="center" wrapText="1"/>
    </xf>
    <xf numFmtId="0" fontId="3" fillId="3" borderId="14" xfId="0" applyFont="1" applyFill="1" applyBorder="1" applyAlignment="1">
      <alignment horizontal="center" vertical="center"/>
    </xf>
    <xf numFmtId="0" fontId="3" fillId="3" borderId="15" xfId="0" applyFont="1" applyFill="1" applyBorder="1" applyAlignment="1">
      <alignment horizontal="center" vertical="center"/>
    </xf>
    <xf numFmtId="0" fontId="25" fillId="3" borderId="10" xfId="0" applyFont="1" applyFill="1" applyBorder="1" applyAlignment="1">
      <alignment horizontal="center" vertical="center" wrapText="1"/>
    </xf>
    <xf numFmtId="0" fontId="2" fillId="10" borderId="54" xfId="0" applyFont="1" applyFill="1" applyBorder="1" applyAlignment="1">
      <alignment horizontal="center" vertical="center" wrapText="1"/>
    </xf>
    <xf numFmtId="0" fontId="3" fillId="3" borderId="2" xfId="0" applyFont="1" applyFill="1" applyBorder="1" applyAlignment="1">
      <alignment horizontal="center" vertical="center"/>
    </xf>
    <xf numFmtId="0" fontId="3" fillId="3" borderId="10" xfId="0" applyFont="1" applyFill="1" applyBorder="1" applyAlignment="1">
      <alignment horizontal="center" vertical="center"/>
    </xf>
    <xf numFmtId="0" fontId="3" fillId="3" borderId="16" xfId="0" applyFont="1" applyFill="1" applyBorder="1" applyAlignment="1">
      <alignment horizontal="center" vertical="center"/>
    </xf>
    <xf numFmtId="0" fontId="3" fillId="3" borderId="46" xfId="0" applyFont="1" applyFill="1" applyBorder="1" applyAlignment="1">
      <alignment horizontal="center" vertical="center"/>
    </xf>
    <xf numFmtId="0" fontId="3" fillId="3" borderId="45" xfId="0" applyFont="1" applyFill="1" applyBorder="1" applyAlignment="1">
      <alignment horizontal="center" vertical="center"/>
    </xf>
  </cellXfs>
  <cellStyles count="1">
    <cellStyle name="Normal" xfId="0" builtinId="0"/>
  </cellStyles>
  <dxfs count="249">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FF0000"/>
        </patternFill>
      </fill>
    </dxf>
    <dxf>
      <fill>
        <patternFill>
          <bgColor rgb="FF92D050"/>
        </patternFill>
      </fill>
    </dxf>
    <dxf>
      <fill>
        <patternFill>
          <bgColor indexed="11"/>
        </patternFill>
      </fill>
    </dxf>
    <dxf>
      <fill>
        <patternFill>
          <bgColor indexed="10"/>
        </patternFill>
      </fill>
    </dxf>
    <dxf>
      <fill>
        <patternFill>
          <bgColor indexed="51"/>
        </patternFill>
      </fill>
    </dxf>
    <dxf>
      <fill>
        <patternFill>
          <bgColor rgb="FFFFC000"/>
        </patternFill>
      </fill>
    </dxf>
  </dxfs>
  <tableStyles count="0" defaultTableStyle="TableStyleMedium9" defaultPivotStyle="PivotStyleLight16"/>
  <colors>
    <mruColors>
      <color rgb="FFFFFFCC"/>
      <color rgb="FF98211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 Id="rId8" Type="http://schemas.openxmlformats.org/officeDocument/2006/relationships/worksheet" Target="worksheets/sheet8.xml"/></Relationships>
</file>

<file path=xl/ctrlProps/ctrlProp1.xml><?xml version="1.0" encoding="utf-8"?>
<formControlPr xmlns="http://schemas.microsoft.com/office/spreadsheetml/2009/9/main" objectType="CheckBox" fmlaLink="D20" lockText="1" noThreeD="1"/>
</file>

<file path=xl/ctrlProps/ctrlProp2.xml><?xml version="1.0" encoding="utf-8"?>
<formControlPr xmlns="http://schemas.microsoft.com/office/spreadsheetml/2009/9/main" objectType="CheckBox" fmlaLink="D21" lockText="1" noThreeD="1"/>
</file>

<file path=xl/ctrlProps/ctrlProp3.xml><?xml version="1.0" encoding="utf-8"?>
<formControlPr xmlns="http://schemas.microsoft.com/office/spreadsheetml/2009/9/main" objectType="CheckBox" checked="Checked" lockText="1" noThreeD="1"/>
</file>

<file path=xl/ctrlProps/ctrlProp4.xml><?xml version="1.0" encoding="utf-8"?>
<formControlPr xmlns="http://schemas.microsoft.com/office/spreadsheetml/2009/9/main" objectType="CheckBox" checked="Checked" lockText="1" noThreeD="1"/>
</file>

<file path=xl/ctrlProps/ctrlProp5.xml><?xml version="1.0" encoding="utf-8"?>
<formControlPr xmlns="http://schemas.microsoft.com/office/spreadsheetml/2009/9/main" objectType="CheckBox" fmlaLink="D22" lockText="1" noThreeD="1"/>
</file>

<file path=xl/ctrlProps/ctrlProp6.xml><?xml version="1.0" encoding="utf-8"?>
<formControlPr xmlns="http://schemas.microsoft.com/office/spreadsheetml/2009/9/main" objectType="CheckBox" checked="Checked" lockText="1" noThreeD="1"/>
</file>

<file path=xl/ctrlProps/ctrlProp7.xml><?xml version="1.0" encoding="utf-8"?>
<formControlPr xmlns="http://schemas.microsoft.com/office/spreadsheetml/2009/9/main" objectType="CheckBox" fmlaLink="D23" lockText="1" noThreeD="1"/>
</file>

<file path=xl/ctrlProps/ctrlProp8.xml><?xml version="1.0" encoding="utf-8"?>
<formControlPr xmlns="http://schemas.microsoft.com/office/spreadsheetml/2009/9/main" objectType="CheckBox" checked="Checked" lockText="1" noThreeD="1"/>
</file>

<file path=xl/ctrlProps/ctrlProp9.xml><?xml version="1.0" encoding="utf-8"?>
<formControlPr xmlns="http://schemas.microsoft.com/office/spreadsheetml/2009/9/main" objectType="CheckBox" checked="Checked" lockText="1" noThreeD="1"/>
</file>

<file path=xl/ctrlProps/ctrlProp10.xml><?xml version="1.0" encoding="utf-8"?>
<formControlPr xmlns="http://schemas.microsoft.com/office/spreadsheetml/2009/9/main" objectType="CheckBox" checked="Checked" lockText="1" noThreeD="1"/>
</file>

<file path=xl/ctrlProps/ctrlProp11.xml><?xml version="1.0" encoding="utf-8"?>
<formControlPr xmlns="http://schemas.microsoft.com/office/spreadsheetml/2009/9/main" objectType="CheckBox" checked="Checked" lockText="1" noThreeD="1"/>
</file>

<file path=xl/ctrlProps/ctrlProp12.xml><?xml version="1.0" encoding="utf-8"?>
<formControlPr xmlns="http://schemas.microsoft.com/office/spreadsheetml/2009/9/main" objectType="CheckBox" checked="Checked" lockText="1" noThreeD="1"/>
</file>

<file path=xl/ctrlProps/ctrlProp13.xml><?xml version="1.0" encoding="utf-8"?>
<formControlPr xmlns="http://schemas.microsoft.com/office/spreadsheetml/2009/9/main" objectType="CheckBox" checked="Checked" lockText="1" noThreeD="1"/>
</file>

<file path=xl/ctrlProps/ctrlProp14.xml><?xml version="1.0" encoding="utf-8"?>
<formControlPr xmlns="http://schemas.microsoft.com/office/spreadsheetml/2009/9/main" objectType="CheckBox" checked="Checked" lockText="1" noThreeD="1"/>
</file>

<file path=xl/ctrlProps/ctrlProp15.xml><?xml version="1.0" encoding="utf-8"?>
<formControlPr xmlns="http://schemas.microsoft.com/office/spreadsheetml/2009/9/main" objectType="CheckBox" checked="Checked" lockText="1" noThreeD="1"/>
</file>

<file path=xl/ctrlProps/ctrlProp16.xml><?xml version="1.0" encoding="utf-8"?>
<formControlPr xmlns="http://schemas.microsoft.com/office/spreadsheetml/2009/9/main" objectType="CheckBox" checked="Checked" lockText="1" noThreeD="1"/>
</file>

<file path=xl/ctrlProps/ctrlProp17.xml><?xml version="1.0" encoding="utf-8"?>
<formControlPr xmlns="http://schemas.microsoft.com/office/spreadsheetml/2009/9/main" objectType="CheckBox" checked="Checked" lockText="1" noThreeD="1"/>
</file>

<file path=xl/ctrlProps/ctrlProp18.xml><?xml version="1.0" encoding="utf-8"?>
<formControlPr xmlns="http://schemas.microsoft.com/office/spreadsheetml/2009/9/main" objectType="CheckBox" checked="Checked" lockText="1" noThreeD="1"/>
</file>

<file path=xl/ctrlProps/ctrlProp19.xml><?xml version="1.0" encoding="utf-8"?>
<formControlPr xmlns="http://schemas.microsoft.com/office/spreadsheetml/2009/9/main" objectType="CheckBox" fmlaLink="D24" lockText="1" noThreeD="1"/>
</file>

<file path=xl/ctrlProps/ctrlProp20.xml><?xml version="1.0" encoding="utf-8"?>
<formControlPr xmlns="http://schemas.microsoft.com/office/spreadsheetml/2009/9/main" objectType="CheckBox" fmlaLink="D25" lockText="1" noThreeD="1"/>
</file>

<file path=xl/ctrlProps/ctrlProp21.xml><?xml version="1.0" encoding="utf-8"?>
<formControlPr xmlns="http://schemas.microsoft.com/office/spreadsheetml/2009/9/main" objectType="CheckBox" fmlaLink="D26" lockText="1" noThreeD="1"/>
</file>

<file path=xl/ctrlProps/ctrlProp22.xml><?xml version="1.0" encoding="utf-8"?>
<formControlPr xmlns="http://schemas.microsoft.com/office/spreadsheetml/2009/9/main" objectType="CheckBox" fmlaLink="D27" lockText="1" noThreeD="1"/>
</file>

<file path=xl/ctrlProps/ctrlProp23.xml><?xml version="1.0" encoding="utf-8"?>
<formControlPr xmlns="http://schemas.microsoft.com/office/spreadsheetml/2009/9/main" objectType="CheckBox" fmlaLink="D28" lockText="1" noThreeD="1"/>
</file>

<file path=xl/ctrlProps/ctrlProp24.xml><?xml version="1.0" encoding="utf-8"?>
<formControlPr xmlns="http://schemas.microsoft.com/office/spreadsheetml/2009/9/main" objectType="CheckBox" fmlaLink="D29" lockText="1" noThreeD="1"/>
</file>

<file path=xl/ctrlProps/ctrlProp25.xml><?xml version="1.0" encoding="utf-8"?>
<formControlPr xmlns="http://schemas.microsoft.com/office/spreadsheetml/2009/9/main" objectType="CheckBox" fmlaLink="D30" lockText="1" noThreeD="1"/>
</file>

<file path=xl/ctrlProps/ctrlProp26.xml><?xml version="1.0" encoding="utf-8"?>
<formControlPr xmlns="http://schemas.microsoft.com/office/spreadsheetml/2009/9/main" objectType="CheckBox" fmlaLink="D31" lockText="1" noThreeD="1"/>
</file>

<file path=xl/ctrlProps/ctrlProp27.xml><?xml version="1.0" encoding="utf-8"?>
<formControlPr xmlns="http://schemas.microsoft.com/office/spreadsheetml/2009/9/main" objectType="CheckBox" fmlaLink="D32" lockText="1" noThreeD="1"/>
</file>

<file path=xl/ctrlProps/ctrlProp28.xml><?xml version="1.0" encoding="utf-8"?>
<formControlPr xmlns="http://schemas.microsoft.com/office/spreadsheetml/2009/9/main" objectType="CheckBox" fmlaLink="D33" lockText="1" noThreeD="1"/>
</file>

<file path=xl/drawings/drawing1.xml><?xml version="1.0" encoding="utf-8"?>
<xdr:wsDr xmlns:xdr="http://schemas.openxmlformats.org/drawingml/2006/spreadsheetDrawing" xmlns:a="http://schemas.openxmlformats.org/drawingml/2006/main">
  <xdr:twoCellAnchor editAs="oneCell">
    <xdr:from>
      <xdr:col>10</xdr:col>
      <xdr:colOff>0</xdr:colOff>
      <xdr:row>13</xdr:row>
      <xdr:rowOff>0</xdr:rowOff>
    </xdr:from>
    <xdr:to>
      <xdr:col>10</xdr:col>
      <xdr:colOff>304800</xdr:colOff>
      <xdr:row>13</xdr:row>
      <xdr:rowOff>304800</xdr:rowOff>
    </xdr:to>
    <xdr:sp macro="" textlink="">
      <xdr:nvSpPr>
        <xdr:cNvPr id="1025" name="AutoShape 1" descr="Fichier:KNDS Logo (2024).png — Wikipédia">
          <a:extLst>
            <a:ext uri="{FF2B5EF4-FFF2-40B4-BE49-F238E27FC236}">
              <a16:creationId xmlns:a16="http://schemas.microsoft.com/office/drawing/2014/main" id="{00000000-0008-0000-0000-000001040000}"/>
            </a:ext>
          </a:extLst>
        </xdr:cNvPr>
        <xdr:cNvSpPr>
          <a:spLocks noChangeAspect="1" noChangeArrowheads="1"/>
        </xdr:cNvSpPr>
      </xdr:nvSpPr>
      <xdr:spPr bwMode="auto">
        <a:xfrm>
          <a:off x="15354300" y="324612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8</xdr:col>
      <xdr:colOff>0</xdr:colOff>
      <xdr:row>7</xdr:row>
      <xdr:rowOff>0</xdr:rowOff>
    </xdr:from>
    <xdr:to>
      <xdr:col>8</xdr:col>
      <xdr:colOff>304800</xdr:colOff>
      <xdr:row>8</xdr:row>
      <xdr:rowOff>104775</xdr:rowOff>
    </xdr:to>
    <xdr:sp macro="" textlink="">
      <xdr:nvSpPr>
        <xdr:cNvPr id="1026" name="AutoShape 2" descr="Fichier:KNDS Logo (2024).png — Wikipédia">
          <a:extLst>
            <a:ext uri="{FF2B5EF4-FFF2-40B4-BE49-F238E27FC236}">
              <a16:creationId xmlns:a16="http://schemas.microsoft.com/office/drawing/2014/main" id="{00000000-0008-0000-0000-000002040000}"/>
            </a:ext>
          </a:extLst>
        </xdr:cNvPr>
        <xdr:cNvSpPr>
          <a:spLocks noChangeAspect="1" noChangeArrowheads="1"/>
        </xdr:cNvSpPr>
      </xdr:nvSpPr>
      <xdr:spPr bwMode="auto">
        <a:xfrm>
          <a:off x="13784580" y="169926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mc:AlternateContent xmlns:mc="http://schemas.openxmlformats.org/markup-compatibility/2006">
    <mc:Choice xmlns:a14="http://schemas.microsoft.com/office/drawing/2010/main" Requires="a14">
      <xdr:twoCellAnchor editAs="oneCell">
        <xdr:from>
          <xdr:col>3</xdr:col>
          <xdr:colOff>533400</xdr:colOff>
          <xdr:row>19</xdr:row>
          <xdr:rowOff>171450</xdr:rowOff>
        </xdr:from>
        <xdr:to>
          <xdr:col>3</xdr:col>
          <xdr:colOff>1647825</xdr:colOff>
          <xdr:row>19</xdr:row>
          <xdr:rowOff>666750</xdr:rowOff>
        </xdr:to>
        <xdr:sp macro="" textlink="">
          <xdr:nvSpPr>
            <xdr:cNvPr id="2" name="Check Box 1" hidden="1">
              <a:extLst>
                <a:ext uri="{63B3BB69-23CF-44E3-9099-C40C66FF867C}">
                  <a14:compatExt spid="_x0000_s1025"/>
                </a:ext>
                <a:ext uri="{FF2B5EF4-FFF2-40B4-BE49-F238E27FC236}">
                  <a16:creationId xmlns:a16="http://schemas.microsoft.com/office/drawing/2014/main" id="{00000000-0008-0000-0000-0000020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400050</xdr:colOff>
          <xdr:row>20</xdr:row>
          <xdr:rowOff>200025</xdr:rowOff>
        </xdr:from>
        <xdr:to>
          <xdr:col>3</xdr:col>
          <xdr:colOff>1628775</xdr:colOff>
          <xdr:row>20</xdr:row>
          <xdr:rowOff>552450</xdr:rowOff>
        </xdr:to>
        <xdr:sp macro="" textlink="">
          <xdr:nvSpPr>
            <xdr:cNvPr id="3" name="Check Box 2" hidden="1">
              <a:extLst>
                <a:ext uri="{63B3BB69-23CF-44E3-9099-C40C66FF867C}">
                  <a14:compatExt spid="_x0000_s1026"/>
                </a:ext>
                <a:ext uri="{FF2B5EF4-FFF2-40B4-BE49-F238E27FC236}">
                  <a16:creationId xmlns:a16="http://schemas.microsoft.com/office/drawing/2014/main" id="{00000000-0008-0000-0000-0000030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19</xdr:row>
          <xdr:rowOff>209550</xdr:rowOff>
        </xdr:from>
        <xdr:to>
          <xdr:col>0</xdr:col>
          <xdr:colOff>1343025</xdr:colOff>
          <xdr:row>19</xdr:row>
          <xdr:rowOff>657225</xdr:rowOff>
        </xdr:to>
        <xdr:sp macro="" textlink="">
          <xdr:nvSpPr>
            <xdr:cNvPr id="1027" name="Check Box 3" descr="caseACocher1"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3</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20</xdr:row>
          <xdr:rowOff>247650</xdr:rowOff>
        </xdr:from>
        <xdr:to>
          <xdr:col>0</xdr:col>
          <xdr:colOff>1438275</xdr:colOff>
          <xdr:row>20</xdr:row>
          <xdr:rowOff>666750</xdr:rowOff>
        </xdr:to>
        <xdr:sp macro="" textlink="">
          <xdr:nvSpPr>
            <xdr:cNvPr id="1028" name="Check Box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4</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514350</xdr:colOff>
          <xdr:row>21</xdr:row>
          <xdr:rowOff>209550</xdr:rowOff>
        </xdr:from>
        <xdr:to>
          <xdr:col>3</xdr:col>
          <xdr:colOff>1581150</xdr:colOff>
          <xdr:row>21</xdr:row>
          <xdr:rowOff>590550</xdr:rowOff>
        </xdr:to>
        <xdr:sp macro="" textlink="">
          <xdr:nvSpPr>
            <xdr:cNvPr id="1029" name="Check Box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5</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170089</xdr:colOff>
          <xdr:row>21</xdr:row>
          <xdr:rowOff>110218</xdr:rowOff>
        </xdr:from>
        <xdr:to>
          <xdr:col>0</xdr:col>
          <xdr:colOff>1560739</xdr:colOff>
          <xdr:row>21</xdr:row>
          <xdr:rowOff>595993</xdr:rowOff>
        </xdr:to>
        <xdr:sp macro="" textlink="">
          <xdr:nvSpPr>
            <xdr:cNvPr id="1030" name="Check Box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6</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257175</xdr:colOff>
          <xdr:row>22</xdr:row>
          <xdr:rowOff>209550</xdr:rowOff>
        </xdr:from>
        <xdr:to>
          <xdr:col>3</xdr:col>
          <xdr:colOff>1504950</xdr:colOff>
          <xdr:row>22</xdr:row>
          <xdr:rowOff>552450</xdr:rowOff>
        </xdr:to>
        <xdr:sp macro="" textlink="">
          <xdr:nvSpPr>
            <xdr:cNvPr id="1031" name="Check Box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7</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22</xdr:row>
          <xdr:rowOff>171450</xdr:rowOff>
        </xdr:from>
        <xdr:to>
          <xdr:col>0</xdr:col>
          <xdr:colOff>1362075</xdr:colOff>
          <xdr:row>22</xdr:row>
          <xdr:rowOff>561975</xdr:rowOff>
        </xdr:to>
        <xdr:sp macro="" textlink="">
          <xdr:nvSpPr>
            <xdr:cNvPr id="1032" name="Check Box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8</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23</xdr:row>
          <xdr:rowOff>171450</xdr:rowOff>
        </xdr:from>
        <xdr:to>
          <xdr:col>0</xdr:col>
          <xdr:colOff>1438275</xdr:colOff>
          <xdr:row>23</xdr:row>
          <xdr:rowOff>590550</xdr:rowOff>
        </xdr:to>
        <xdr:sp macro="" textlink="">
          <xdr:nvSpPr>
            <xdr:cNvPr id="1033" name="Check Box 9"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9</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161925</xdr:colOff>
          <xdr:row>24</xdr:row>
          <xdr:rowOff>180975</xdr:rowOff>
        </xdr:from>
        <xdr:to>
          <xdr:col>0</xdr:col>
          <xdr:colOff>1485900</xdr:colOff>
          <xdr:row>24</xdr:row>
          <xdr:rowOff>638175</xdr:rowOff>
        </xdr:to>
        <xdr:sp macro="" textlink="">
          <xdr:nvSpPr>
            <xdr:cNvPr id="1034" name="Check Box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10</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161925</xdr:colOff>
          <xdr:row>25</xdr:row>
          <xdr:rowOff>104775</xdr:rowOff>
        </xdr:from>
        <xdr:to>
          <xdr:col>0</xdr:col>
          <xdr:colOff>1495425</xdr:colOff>
          <xdr:row>25</xdr:row>
          <xdr:rowOff>638175</xdr:rowOff>
        </xdr:to>
        <xdr:sp macro="" textlink="">
          <xdr:nvSpPr>
            <xdr:cNvPr id="1035" name="Check Box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161925</xdr:colOff>
          <xdr:row>26</xdr:row>
          <xdr:rowOff>200025</xdr:rowOff>
        </xdr:from>
        <xdr:to>
          <xdr:col>0</xdr:col>
          <xdr:colOff>1638300</xdr:colOff>
          <xdr:row>26</xdr:row>
          <xdr:rowOff>638175</xdr:rowOff>
        </xdr:to>
        <xdr:sp macro="" textlink="">
          <xdr:nvSpPr>
            <xdr:cNvPr id="1036" name="Check Box 12" hidden="1">
              <a:extLst>
                <a:ext uri="{63B3BB69-23CF-44E3-9099-C40C66FF867C}">
                  <a14:compatExt spid="_x0000_s1036"/>
                </a:ext>
                <a:ext uri="{FF2B5EF4-FFF2-40B4-BE49-F238E27FC236}">
                  <a16:creationId xmlns:a16="http://schemas.microsoft.com/office/drawing/2014/main" id="{00000000-0008-0000-0000-00000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12</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27</xdr:row>
          <xdr:rowOff>123825</xdr:rowOff>
        </xdr:from>
        <xdr:to>
          <xdr:col>0</xdr:col>
          <xdr:colOff>1628775</xdr:colOff>
          <xdr:row>27</xdr:row>
          <xdr:rowOff>638175</xdr:rowOff>
        </xdr:to>
        <xdr:sp macro="" textlink="">
          <xdr:nvSpPr>
            <xdr:cNvPr id="1037" name="Check Box 13"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13</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28</xdr:row>
          <xdr:rowOff>200025</xdr:rowOff>
        </xdr:from>
        <xdr:to>
          <xdr:col>0</xdr:col>
          <xdr:colOff>1514475</xdr:colOff>
          <xdr:row>28</xdr:row>
          <xdr:rowOff>638175</xdr:rowOff>
        </xdr:to>
        <xdr:sp macro="" textlink="">
          <xdr:nvSpPr>
            <xdr:cNvPr id="1038" name="Check Box 14" hidden="1">
              <a:extLst>
                <a:ext uri="{63B3BB69-23CF-44E3-9099-C40C66FF867C}">
                  <a14:compatExt spid="_x0000_s1038"/>
                </a:ext>
                <a:ext uri="{FF2B5EF4-FFF2-40B4-BE49-F238E27FC236}">
                  <a16:creationId xmlns:a16="http://schemas.microsoft.com/office/drawing/2014/main" id="{00000000-0008-0000-0000-00000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14</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29</xdr:row>
          <xdr:rowOff>171450</xdr:rowOff>
        </xdr:from>
        <xdr:to>
          <xdr:col>0</xdr:col>
          <xdr:colOff>1590675</xdr:colOff>
          <xdr:row>29</xdr:row>
          <xdr:rowOff>638175</xdr:rowOff>
        </xdr:to>
        <xdr:sp macro="" textlink="">
          <xdr:nvSpPr>
            <xdr:cNvPr id="1039" name="Check Box 15" hidden="1">
              <a:extLst>
                <a:ext uri="{63B3BB69-23CF-44E3-9099-C40C66FF867C}">
                  <a14:compatExt spid="_x0000_s1039"/>
                </a:ext>
                <a:ext uri="{FF2B5EF4-FFF2-40B4-BE49-F238E27FC236}">
                  <a16:creationId xmlns:a16="http://schemas.microsoft.com/office/drawing/2014/main" id="{00000000-0008-0000-0000-00000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15</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30</xdr:row>
          <xdr:rowOff>209550</xdr:rowOff>
        </xdr:from>
        <xdr:to>
          <xdr:col>0</xdr:col>
          <xdr:colOff>1676400</xdr:colOff>
          <xdr:row>30</xdr:row>
          <xdr:rowOff>609600</xdr:rowOff>
        </xdr:to>
        <xdr:sp macro="" textlink="">
          <xdr:nvSpPr>
            <xdr:cNvPr id="1040" name="Check Box 16" hidden="1">
              <a:extLst>
                <a:ext uri="{63B3BB69-23CF-44E3-9099-C40C66FF867C}">
                  <a14:compatExt spid="_x0000_s1040"/>
                </a:ext>
                <a:ext uri="{FF2B5EF4-FFF2-40B4-BE49-F238E27FC236}">
                  <a16:creationId xmlns:a16="http://schemas.microsoft.com/office/drawing/2014/main" id="{00000000-0008-0000-0000-00001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16</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161925</xdr:colOff>
          <xdr:row>31</xdr:row>
          <xdr:rowOff>95250</xdr:rowOff>
        </xdr:from>
        <xdr:to>
          <xdr:col>0</xdr:col>
          <xdr:colOff>1514475</xdr:colOff>
          <xdr:row>31</xdr:row>
          <xdr:rowOff>561975</xdr:rowOff>
        </xdr:to>
        <xdr:sp macro="" textlink="">
          <xdr:nvSpPr>
            <xdr:cNvPr id="1041" name="Check Box 17" hidden="1">
              <a:extLst>
                <a:ext uri="{63B3BB69-23CF-44E3-9099-C40C66FF867C}">
                  <a14:compatExt spid="_x0000_s1041"/>
                </a:ext>
                <a:ext uri="{FF2B5EF4-FFF2-40B4-BE49-F238E27FC236}">
                  <a16:creationId xmlns:a16="http://schemas.microsoft.com/office/drawing/2014/main" id="{00000000-0008-0000-0000-00001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17</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161925</xdr:colOff>
          <xdr:row>32</xdr:row>
          <xdr:rowOff>123825</xdr:rowOff>
        </xdr:from>
        <xdr:to>
          <xdr:col>0</xdr:col>
          <xdr:colOff>1590675</xdr:colOff>
          <xdr:row>32</xdr:row>
          <xdr:rowOff>533400</xdr:rowOff>
        </xdr:to>
        <xdr:sp macro="" textlink="">
          <xdr:nvSpPr>
            <xdr:cNvPr id="1042" name="Check Box 18" hidden="1">
              <a:extLst>
                <a:ext uri="{63B3BB69-23CF-44E3-9099-C40C66FF867C}">
                  <a14:compatExt spid="_x0000_s1042"/>
                </a:ext>
                <a:ext uri="{FF2B5EF4-FFF2-40B4-BE49-F238E27FC236}">
                  <a16:creationId xmlns:a16="http://schemas.microsoft.com/office/drawing/2014/main" id="{00000000-0008-0000-0000-00001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18</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247650</xdr:colOff>
          <xdr:row>23</xdr:row>
          <xdr:rowOff>104775</xdr:rowOff>
        </xdr:from>
        <xdr:to>
          <xdr:col>3</xdr:col>
          <xdr:colOff>1571625</xdr:colOff>
          <xdr:row>23</xdr:row>
          <xdr:rowOff>628650</xdr:rowOff>
        </xdr:to>
        <xdr:sp macro="" textlink="">
          <xdr:nvSpPr>
            <xdr:cNvPr id="1043" name="Check Box 19" hidden="1">
              <a:extLst>
                <a:ext uri="{63B3BB69-23CF-44E3-9099-C40C66FF867C}">
                  <a14:compatExt spid="_x0000_s1043"/>
                </a:ext>
                <a:ext uri="{FF2B5EF4-FFF2-40B4-BE49-F238E27FC236}">
                  <a16:creationId xmlns:a16="http://schemas.microsoft.com/office/drawing/2014/main" id="{00000000-0008-0000-0000-00001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19</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24</xdr:row>
          <xdr:rowOff>133350</xdr:rowOff>
        </xdr:from>
        <xdr:to>
          <xdr:col>3</xdr:col>
          <xdr:colOff>1600200</xdr:colOff>
          <xdr:row>24</xdr:row>
          <xdr:rowOff>628650</xdr:rowOff>
        </xdr:to>
        <xdr:sp macro="" textlink="">
          <xdr:nvSpPr>
            <xdr:cNvPr id="1044" name="Check Box 20" hidden="1">
              <a:extLst>
                <a:ext uri="{63B3BB69-23CF-44E3-9099-C40C66FF867C}">
                  <a14:compatExt spid="_x0000_s1044"/>
                </a:ext>
                <a:ext uri="{FF2B5EF4-FFF2-40B4-BE49-F238E27FC236}">
                  <a16:creationId xmlns:a16="http://schemas.microsoft.com/office/drawing/2014/main" id="{00000000-0008-0000-0000-00001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20</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200025</xdr:colOff>
          <xdr:row>25</xdr:row>
          <xdr:rowOff>104775</xdr:rowOff>
        </xdr:from>
        <xdr:to>
          <xdr:col>3</xdr:col>
          <xdr:colOff>1619250</xdr:colOff>
          <xdr:row>25</xdr:row>
          <xdr:rowOff>657225</xdr:rowOff>
        </xdr:to>
        <xdr:sp macro="" textlink="">
          <xdr:nvSpPr>
            <xdr:cNvPr id="1045" name="Check Box 21" hidden="1">
              <a:extLst>
                <a:ext uri="{63B3BB69-23CF-44E3-9099-C40C66FF867C}">
                  <a14:compatExt spid="_x0000_s1045"/>
                </a:ext>
                <a:ext uri="{FF2B5EF4-FFF2-40B4-BE49-F238E27FC236}">
                  <a16:creationId xmlns:a16="http://schemas.microsoft.com/office/drawing/2014/main" id="{00000000-0008-0000-0000-00001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104775</xdr:colOff>
          <xdr:row>26</xdr:row>
          <xdr:rowOff>123825</xdr:rowOff>
        </xdr:from>
        <xdr:to>
          <xdr:col>3</xdr:col>
          <xdr:colOff>1619250</xdr:colOff>
          <xdr:row>26</xdr:row>
          <xdr:rowOff>704850</xdr:rowOff>
        </xdr:to>
        <xdr:sp macro="" textlink="">
          <xdr:nvSpPr>
            <xdr:cNvPr id="1046" name="Check Box 22" hidden="1">
              <a:extLst>
                <a:ext uri="{63B3BB69-23CF-44E3-9099-C40C66FF867C}">
                  <a14:compatExt spid="_x0000_s1046"/>
                </a:ext>
                <a:ext uri="{FF2B5EF4-FFF2-40B4-BE49-F238E27FC236}">
                  <a16:creationId xmlns:a16="http://schemas.microsoft.com/office/drawing/2014/main" id="{00000000-0008-0000-0000-00001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22</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200025</xdr:colOff>
          <xdr:row>27</xdr:row>
          <xdr:rowOff>152400</xdr:rowOff>
        </xdr:from>
        <xdr:to>
          <xdr:col>3</xdr:col>
          <xdr:colOff>1600200</xdr:colOff>
          <xdr:row>27</xdr:row>
          <xdr:rowOff>638175</xdr:rowOff>
        </xdr:to>
        <xdr:sp macro="" textlink="">
          <xdr:nvSpPr>
            <xdr:cNvPr id="1047" name="Check Box 23" hidden="1">
              <a:extLst>
                <a:ext uri="{63B3BB69-23CF-44E3-9099-C40C66FF867C}">
                  <a14:compatExt spid="_x0000_s1047"/>
                </a:ext>
                <a:ext uri="{FF2B5EF4-FFF2-40B4-BE49-F238E27FC236}">
                  <a16:creationId xmlns:a16="http://schemas.microsoft.com/office/drawing/2014/main" id="{00000000-0008-0000-0000-00001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23</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152400</xdr:colOff>
          <xdr:row>28</xdr:row>
          <xdr:rowOff>123825</xdr:rowOff>
        </xdr:from>
        <xdr:to>
          <xdr:col>3</xdr:col>
          <xdr:colOff>1543050</xdr:colOff>
          <xdr:row>28</xdr:row>
          <xdr:rowOff>628650</xdr:rowOff>
        </xdr:to>
        <xdr:sp macro="" textlink="">
          <xdr:nvSpPr>
            <xdr:cNvPr id="1048" name="Check Box 24" hidden="1">
              <a:extLst>
                <a:ext uri="{63B3BB69-23CF-44E3-9099-C40C66FF867C}">
                  <a14:compatExt spid="_x0000_s1048"/>
                </a:ext>
                <a:ext uri="{FF2B5EF4-FFF2-40B4-BE49-F238E27FC236}">
                  <a16:creationId xmlns:a16="http://schemas.microsoft.com/office/drawing/2014/main" id="{00000000-0008-0000-0000-00001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24</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152400</xdr:colOff>
          <xdr:row>29</xdr:row>
          <xdr:rowOff>200025</xdr:rowOff>
        </xdr:from>
        <xdr:to>
          <xdr:col>3</xdr:col>
          <xdr:colOff>1657350</xdr:colOff>
          <xdr:row>29</xdr:row>
          <xdr:rowOff>628650</xdr:rowOff>
        </xdr:to>
        <xdr:sp macro="" textlink="">
          <xdr:nvSpPr>
            <xdr:cNvPr id="1049" name="Check Box 25" hidden="1">
              <a:extLst>
                <a:ext uri="{63B3BB69-23CF-44E3-9099-C40C66FF867C}">
                  <a14:compatExt spid="_x0000_s1049"/>
                </a:ext>
                <a:ext uri="{FF2B5EF4-FFF2-40B4-BE49-F238E27FC236}">
                  <a16:creationId xmlns:a16="http://schemas.microsoft.com/office/drawing/2014/main" id="{00000000-0008-0000-0000-00001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25</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30</xdr:row>
          <xdr:rowOff>104775</xdr:rowOff>
        </xdr:from>
        <xdr:to>
          <xdr:col>3</xdr:col>
          <xdr:colOff>1647825</xdr:colOff>
          <xdr:row>30</xdr:row>
          <xdr:rowOff>657225</xdr:rowOff>
        </xdr:to>
        <xdr:sp macro="" textlink="">
          <xdr:nvSpPr>
            <xdr:cNvPr id="1050" name="Check Box 26" hidden="1">
              <a:extLst>
                <a:ext uri="{63B3BB69-23CF-44E3-9099-C40C66FF867C}">
                  <a14:compatExt spid="_x0000_s1050"/>
                </a:ext>
                <a:ext uri="{FF2B5EF4-FFF2-40B4-BE49-F238E27FC236}">
                  <a16:creationId xmlns:a16="http://schemas.microsoft.com/office/drawing/2014/main" id="{00000000-0008-0000-0000-00001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26</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180975</xdr:colOff>
          <xdr:row>31</xdr:row>
          <xdr:rowOff>123825</xdr:rowOff>
        </xdr:from>
        <xdr:to>
          <xdr:col>3</xdr:col>
          <xdr:colOff>1724025</xdr:colOff>
          <xdr:row>31</xdr:row>
          <xdr:rowOff>657225</xdr:rowOff>
        </xdr:to>
        <xdr:sp macro="" textlink="">
          <xdr:nvSpPr>
            <xdr:cNvPr id="1051" name="Check Box 27" hidden="1">
              <a:extLst>
                <a:ext uri="{63B3BB69-23CF-44E3-9099-C40C66FF867C}">
                  <a14:compatExt spid="_x0000_s1051"/>
                </a:ext>
                <a:ext uri="{FF2B5EF4-FFF2-40B4-BE49-F238E27FC236}">
                  <a16:creationId xmlns:a16="http://schemas.microsoft.com/office/drawing/2014/main" id="{00000000-0008-0000-0000-00001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27</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133350</xdr:colOff>
          <xdr:row>32</xdr:row>
          <xdr:rowOff>95250</xdr:rowOff>
        </xdr:from>
        <xdr:to>
          <xdr:col>3</xdr:col>
          <xdr:colOff>1647825</xdr:colOff>
          <xdr:row>32</xdr:row>
          <xdr:rowOff>561975</xdr:rowOff>
        </xdr:to>
        <xdr:sp macro="" textlink="">
          <xdr:nvSpPr>
            <xdr:cNvPr id="1052" name="Check Box 28" hidden="1">
              <a:extLst>
                <a:ext uri="{63B3BB69-23CF-44E3-9099-C40C66FF867C}">
                  <a14:compatExt spid="_x0000_s1052"/>
                </a:ext>
                <a:ext uri="{FF2B5EF4-FFF2-40B4-BE49-F238E27FC236}">
                  <a16:creationId xmlns:a16="http://schemas.microsoft.com/office/drawing/2014/main" id="{00000000-0008-0000-0000-00001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Case à cocher 28</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3" name="Rectangle à coins arrondis 18">
          <a:extLst>
            <a:ext uri="{FF2B5EF4-FFF2-40B4-BE49-F238E27FC236}">
              <a16:creationId xmlns:a16="http://schemas.microsoft.com/office/drawing/2014/main" id="{00000000-0008-0000-0100-000003000000}"/>
            </a:ext>
          </a:extLst>
        </xdr:cNvPr>
        <xdr:cNvSpPr/>
      </xdr:nvSpPr>
      <xdr:spPr>
        <a:xfrm>
          <a:off x="11586433" y="1734223"/>
          <a:ext cx="189289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4" name="Rectangle à coins arrondis 19">
          <a:extLst>
            <a:ext uri="{FF2B5EF4-FFF2-40B4-BE49-F238E27FC236}">
              <a16:creationId xmlns:a16="http://schemas.microsoft.com/office/drawing/2014/main" id="{00000000-0008-0000-0100-000004000000}"/>
            </a:ext>
          </a:extLst>
        </xdr:cNvPr>
        <xdr:cNvSpPr/>
      </xdr:nvSpPr>
      <xdr:spPr>
        <a:xfrm>
          <a:off x="13688246" y="172144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2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2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3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3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4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4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5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5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6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6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7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7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8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8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9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9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A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A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B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B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C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C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D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D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E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E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0F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0F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0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0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8.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1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1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19.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2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2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0.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3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3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1.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4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4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2.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5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5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3.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6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6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4.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7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7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5.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8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8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6.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9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9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7.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A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A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8.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B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B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drawings/drawing29.xml><?xml version="1.0" encoding="utf-8"?>
<xdr:wsDr xmlns:xdr="http://schemas.openxmlformats.org/drawingml/2006/spreadsheetDrawing" xmlns:a="http://schemas.openxmlformats.org/drawingml/2006/main">
  <xdr:twoCellAnchor>
    <xdr:from>
      <xdr:col>3</xdr:col>
      <xdr:colOff>369793</xdr:colOff>
      <xdr:row>8</xdr:row>
      <xdr:rowOff>118783</xdr:rowOff>
    </xdr:from>
    <xdr:to>
      <xdr:col>11</xdr:col>
      <xdr:colOff>22411</xdr:colOff>
      <xdr:row>9</xdr:row>
      <xdr:rowOff>264460</xdr:rowOff>
    </xdr:to>
    <xdr:sp macro="" textlink="">
      <xdr:nvSpPr>
        <xdr:cNvPr id="2" name="Rectangle à coins arrondis 18">
          <a:extLst>
            <a:ext uri="{FF2B5EF4-FFF2-40B4-BE49-F238E27FC236}">
              <a16:creationId xmlns:a16="http://schemas.microsoft.com/office/drawing/2014/main" id="{00000000-0008-0000-1C00-000002000000}"/>
            </a:ext>
          </a:extLst>
        </xdr:cNvPr>
        <xdr:cNvSpPr/>
      </xdr:nvSpPr>
      <xdr:spPr>
        <a:xfrm>
          <a:off x="11746453" y="1749463"/>
          <a:ext cx="5565738" cy="32093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Evaluation</a:t>
          </a:r>
        </a:p>
      </xdr:txBody>
    </xdr:sp>
    <xdr:clientData/>
  </xdr:twoCellAnchor>
  <xdr:twoCellAnchor>
    <xdr:from>
      <xdr:col>12</xdr:col>
      <xdr:colOff>25586</xdr:colOff>
      <xdr:row>8</xdr:row>
      <xdr:rowOff>106001</xdr:rowOff>
    </xdr:from>
    <xdr:to>
      <xdr:col>12</xdr:col>
      <xdr:colOff>6372972</xdr:colOff>
      <xdr:row>9</xdr:row>
      <xdr:rowOff>287524</xdr:rowOff>
    </xdr:to>
    <xdr:sp macro="" textlink="">
      <xdr:nvSpPr>
        <xdr:cNvPr id="3" name="Rectangle à coins arrondis 19">
          <a:extLst>
            <a:ext uri="{FF2B5EF4-FFF2-40B4-BE49-F238E27FC236}">
              <a16:creationId xmlns:a16="http://schemas.microsoft.com/office/drawing/2014/main" id="{00000000-0008-0000-1C00-000003000000}"/>
            </a:ext>
          </a:extLst>
        </xdr:cNvPr>
        <xdr:cNvSpPr/>
      </xdr:nvSpPr>
      <xdr:spPr>
        <a:xfrm>
          <a:off x="18054506" y="1736681"/>
          <a:ext cx="6347386" cy="3567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en-US" sz="2000" b="1"/>
            <a:t>Justification</a:t>
          </a:r>
        </a:p>
      </xdr:txBody>
    </xdr:sp>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18.xml"/><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2" Type="http://schemas.openxmlformats.org/officeDocument/2006/relationships/drawing" Target="../drawings/drawing19.xml"/><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20.xml"/><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21.xml"/><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22.xml"/><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2" Type="http://schemas.openxmlformats.org/officeDocument/2006/relationships/drawing" Target="../drawings/drawing23.xml"/><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24.xml"/><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2" Type="http://schemas.openxmlformats.org/officeDocument/2006/relationships/drawing" Target="../drawings/drawing25.xml"/><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2" Type="http://schemas.openxmlformats.org/officeDocument/2006/relationships/drawing" Target="../drawings/drawing26.xml"/><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2" Type="http://schemas.openxmlformats.org/officeDocument/2006/relationships/drawing" Target="../drawings/drawing27.xml"/><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2" Type="http://schemas.openxmlformats.org/officeDocument/2006/relationships/drawing" Target="../drawings/drawing28.xml"/><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2" Type="http://schemas.openxmlformats.org/officeDocument/2006/relationships/drawing" Target="../drawings/drawing29.xml"/><Relationship Id="rId1" Type="http://schemas.openxmlformats.org/officeDocument/2006/relationships/printerSettings" Target="../printerSettings/printerSettings29.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7">
    <pageSetUpPr fitToPage="1"/>
  </sheetPr>
  <dimension ref="A1:N33"/>
  <sheetViews>
    <sheetView tabSelected="1" view="pageBreakPreview" topLeftCell="A12" zoomScaleNormal="100" zoomScaleSheetLayoutView="100" workbookViewId="0">
      <selection activeCell="H21" sqref="H21"/>
    </sheetView>
  </sheetViews>
  <sheetFormatPr baseColWidth="10" defaultColWidth="11.42578125" defaultRowHeight="15" x14ac:dyDescent="0.2"/>
  <cols>
    <col min="1" max="1" width="25.7109375" style="32" customWidth="1"/>
    <col min="2" max="2" width="30.28515625" style="32" bestFit="1" customWidth="1"/>
    <col min="3" max="3" width="20.5703125" style="32" bestFit="1" customWidth="1"/>
    <col min="4" max="4" width="25.7109375" style="32" customWidth="1"/>
    <col min="5" max="5" width="20" style="32" bestFit="1" customWidth="1"/>
    <col min="6" max="6" width="32.5703125" style="32" bestFit="1" customWidth="1"/>
    <col min="7" max="7" width="18.140625" style="32" bestFit="1" customWidth="1"/>
    <col min="8" max="16384" width="11.42578125" style="32"/>
  </cols>
  <sheetData>
    <row r="1" spans="1:14" ht="41.25" customHeight="1" x14ac:dyDescent="0.2">
      <c r="A1" s="107"/>
      <c r="B1" s="124" t="s">
        <v>271</v>
      </c>
      <c r="C1" s="125"/>
      <c r="D1" s="125"/>
      <c r="E1" s="125"/>
      <c r="F1" s="118"/>
      <c r="G1" s="119"/>
    </row>
    <row r="2" spans="1:14" ht="53.45" customHeight="1" thickBot="1" x14ac:dyDescent="0.25">
      <c r="A2" s="108"/>
      <c r="B2" s="126"/>
      <c r="C2" s="127"/>
      <c r="D2" s="127"/>
      <c r="E2" s="127"/>
      <c r="F2" s="120"/>
      <c r="G2" s="121"/>
    </row>
    <row r="3" spans="1:14" x14ac:dyDescent="0.2">
      <c r="A3" s="33"/>
      <c r="B3" s="33"/>
      <c r="C3" s="33"/>
      <c r="D3" s="33"/>
    </row>
    <row r="4" spans="1:14" x14ac:dyDescent="0.2">
      <c r="A4" s="33"/>
      <c r="B4" s="33"/>
      <c r="C4" s="33"/>
      <c r="D4" s="33"/>
    </row>
    <row r="5" spans="1:14" ht="15.75" x14ac:dyDescent="0.25">
      <c r="A5" s="33"/>
      <c r="B5" s="33"/>
      <c r="C5" s="33"/>
      <c r="D5" s="33"/>
      <c r="I5"/>
    </row>
    <row r="6" spans="1:14" ht="15.75" thickBot="1" x14ac:dyDescent="0.25">
      <c r="A6" s="33"/>
      <c r="B6" s="33"/>
      <c r="C6" s="33"/>
      <c r="D6" s="33"/>
    </row>
    <row r="7" spans="1:14" ht="16.5" thickBot="1" x14ac:dyDescent="0.25">
      <c r="A7" s="49" t="s">
        <v>50</v>
      </c>
      <c r="B7" s="109" t="s">
        <v>51</v>
      </c>
      <c r="C7" s="110"/>
      <c r="D7" s="111"/>
      <c r="E7" s="49" t="s">
        <v>52</v>
      </c>
      <c r="F7" s="122" t="s">
        <v>0</v>
      </c>
      <c r="G7" s="122"/>
    </row>
    <row r="8" spans="1:14" ht="15.75" customHeight="1" thickBot="1" x14ac:dyDescent="0.3">
      <c r="A8" s="34" t="s">
        <v>54</v>
      </c>
      <c r="B8" s="112" t="s">
        <v>129</v>
      </c>
      <c r="C8" s="113"/>
      <c r="D8" s="114"/>
      <c r="E8" s="50">
        <v>44271</v>
      </c>
      <c r="F8" s="123" t="s">
        <v>53</v>
      </c>
      <c r="G8" s="123"/>
      <c r="I8"/>
    </row>
    <row r="9" spans="1:14" ht="15.75" customHeight="1" thickBot="1" x14ac:dyDescent="0.25">
      <c r="A9" s="34" t="s">
        <v>266</v>
      </c>
      <c r="B9" s="112" t="s">
        <v>267</v>
      </c>
      <c r="C9" s="113"/>
      <c r="D9" s="114"/>
      <c r="E9" s="50">
        <v>45281</v>
      </c>
      <c r="F9" s="123" t="s">
        <v>268</v>
      </c>
      <c r="G9" s="123"/>
    </row>
    <row r="10" spans="1:14" ht="15.75" customHeight="1" thickBot="1" x14ac:dyDescent="0.25">
      <c r="A10" s="34" t="s">
        <v>272</v>
      </c>
      <c r="B10" s="112" t="s">
        <v>273</v>
      </c>
      <c r="C10" s="113"/>
      <c r="D10" s="114"/>
      <c r="E10" s="50" t="s">
        <v>278</v>
      </c>
      <c r="F10" s="123" t="s">
        <v>274</v>
      </c>
      <c r="G10" s="123"/>
      <c r="N10" s="6"/>
    </row>
    <row r="11" spans="1:14" ht="15.75" thickBot="1" x14ac:dyDescent="0.25">
      <c r="N11" s="9"/>
    </row>
    <row r="12" spans="1:14" ht="36" customHeight="1" thickBot="1" x14ac:dyDescent="0.25">
      <c r="A12" s="48" t="s">
        <v>55</v>
      </c>
      <c r="B12" s="115" t="s">
        <v>130</v>
      </c>
      <c r="C12" s="116"/>
      <c r="D12" s="116"/>
      <c r="E12" s="116"/>
      <c r="F12" s="116"/>
      <c r="G12" s="117"/>
      <c r="N12" s="9"/>
    </row>
    <row r="13" spans="1:14" ht="39" customHeight="1" thickBot="1" x14ac:dyDescent="0.25">
      <c r="A13" s="48" t="s">
        <v>275</v>
      </c>
      <c r="B13" s="115"/>
      <c r="C13" s="116"/>
      <c r="D13" s="116"/>
      <c r="E13" s="116"/>
      <c r="F13" s="116"/>
      <c r="G13" s="117"/>
      <c r="N13" s="9"/>
    </row>
    <row r="14" spans="1:14" ht="45.75" customHeight="1" thickBot="1" x14ac:dyDescent="0.3">
      <c r="A14" s="48" t="s">
        <v>276</v>
      </c>
      <c r="B14" s="115"/>
      <c r="C14" s="116"/>
      <c r="D14" s="116"/>
      <c r="E14" s="116"/>
      <c r="F14" s="116"/>
      <c r="G14" s="117"/>
      <c r="K14"/>
      <c r="N14" s="10"/>
    </row>
    <row r="15" spans="1:14" ht="45.75" customHeight="1" thickBot="1" x14ac:dyDescent="0.3">
      <c r="A15" s="48" t="s">
        <v>277</v>
      </c>
      <c r="B15" s="54"/>
      <c r="C15" s="55"/>
      <c r="D15" s="55"/>
      <c r="E15" s="55"/>
      <c r="F15" s="55"/>
      <c r="G15" s="56"/>
      <c r="K15"/>
      <c r="N15" s="10"/>
    </row>
    <row r="16" spans="1:14" ht="45.75" customHeight="1" thickBot="1" x14ac:dyDescent="0.3">
      <c r="A16" s="48" t="s">
        <v>302</v>
      </c>
      <c r="B16" s="54"/>
      <c r="C16" s="55"/>
      <c r="D16" s="55"/>
      <c r="E16" s="55"/>
      <c r="F16" s="55"/>
      <c r="G16" s="56"/>
      <c r="K16"/>
      <c r="N16" s="10"/>
    </row>
    <row r="17" spans="1:14" ht="45.75" customHeight="1" thickBot="1" x14ac:dyDescent="0.3">
      <c r="A17" s="48" t="s">
        <v>279</v>
      </c>
      <c r="B17" s="54"/>
      <c r="C17" s="55"/>
      <c r="D17" s="55"/>
      <c r="E17" s="55"/>
      <c r="F17" s="55"/>
      <c r="G17" s="56"/>
      <c r="K17"/>
      <c r="N17" s="10"/>
    </row>
    <row r="18" spans="1:14" ht="15.75" thickBot="1" x14ac:dyDescent="0.25"/>
    <row r="19" spans="1:14" s="35" customFormat="1" ht="44.25" customHeight="1" x14ac:dyDescent="0.2">
      <c r="A19" s="96" t="s">
        <v>280</v>
      </c>
      <c r="B19" s="97"/>
      <c r="C19" s="97"/>
      <c r="D19" s="97"/>
      <c r="E19" s="97"/>
      <c r="F19" s="97"/>
      <c r="G19" s="98"/>
    </row>
    <row r="20" spans="1:14" ht="60" customHeight="1" thickBot="1" x14ac:dyDescent="0.25">
      <c r="A20" s="36"/>
      <c r="B20" s="102" t="s">
        <v>281</v>
      </c>
      <c r="C20" s="104"/>
      <c r="D20" s="37" t="b">
        <v>0</v>
      </c>
      <c r="E20" s="102" t="s">
        <v>290</v>
      </c>
      <c r="F20" s="103"/>
      <c r="G20" s="104"/>
    </row>
    <row r="21" spans="1:14" ht="60" customHeight="1" thickBot="1" x14ac:dyDescent="0.25">
      <c r="A21" s="38"/>
      <c r="B21" s="99" t="s">
        <v>303</v>
      </c>
      <c r="C21" s="101"/>
      <c r="D21" s="39" t="b">
        <v>0</v>
      </c>
      <c r="E21" s="99" t="s">
        <v>291</v>
      </c>
      <c r="F21" s="100"/>
      <c r="G21" s="101"/>
    </row>
    <row r="22" spans="1:14" ht="60" customHeight="1" thickBot="1" x14ac:dyDescent="0.25">
      <c r="A22" s="38"/>
      <c r="B22" s="99" t="s">
        <v>455</v>
      </c>
      <c r="C22" s="101"/>
      <c r="D22" s="41"/>
      <c r="E22" s="99" t="s">
        <v>292</v>
      </c>
      <c r="F22" s="100"/>
      <c r="G22" s="101"/>
    </row>
    <row r="23" spans="1:14" ht="60" customHeight="1" thickBot="1" x14ac:dyDescent="0.25">
      <c r="A23" s="38"/>
      <c r="B23" s="99" t="s">
        <v>304</v>
      </c>
      <c r="C23" s="101"/>
      <c r="D23" s="41"/>
      <c r="E23" s="99" t="s">
        <v>293</v>
      </c>
      <c r="F23" s="100"/>
      <c r="G23" s="101"/>
    </row>
    <row r="24" spans="1:14" ht="60" customHeight="1" thickBot="1" x14ac:dyDescent="0.25">
      <c r="A24" s="38"/>
      <c r="B24" s="99" t="s">
        <v>282</v>
      </c>
      <c r="C24" s="101"/>
      <c r="D24" s="41"/>
      <c r="E24" s="99" t="s">
        <v>294</v>
      </c>
      <c r="F24" s="100"/>
      <c r="G24" s="101"/>
    </row>
    <row r="25" spans="1:14" ht="60" customHeight="1" thickBot="1" x14ac:dyDescent="0.25">
      <c r="A25" s="38"/>
      <c r="B25" s="99" t="s">
        <v>283</v>
      </c>
      <c r="C25" s="101"/>
      <c r="D25" s="41"/>
      <c r="E25" s="99" t="s">
        <v>295</v>
      </c>
      <c r="F25" s="100"/>
      <c r="G25" s="101"/>
    </row>
    <row r="26" spans="1:14" ht="60" customHeight="1" thickBot="1" x14ac:dyDescent="0.25">
      <c r="A26" s="38"/>
      <c r="B26" s="99" t="s">
        <v>324</v>
      </c>
      <c r="C26" s="101"/>
      <c r="D26" s="41"/>
      <c r="E26" s="99" t="s">
        <v>296</v>
      </c>
      <c r="F26" s="100"/>
      <c r="G26" s="101"/>
    </row>
    <row r="27" spans="1:14" ht="60" customHeight="1" thickBot="1" x14ac:dyDescent="0.25">
      <c r="A27" s="38"/>
      <c r="B27" s="99" t="s">
        <v>284</v>
      </c>
      <c r="C27" s="101"/>
      <c r="D27" s="41"/>
      <c r="E27" s="99" t="s">
        <v>95</v>
      </c>
      <c r="F27" s="100"/>
      <c r="G27" s="101"/>
    </row>
    <row r="28" spans="1:14" ht="60" customHeight="1" thickBot="1" x14ac:dyDescent="0.25">
      <c r="A28" s="38"/>
      <c r="B28" s="99" t="s">
        <v>325</v>
      </c>
      <c r="C28" s="101"/>
      <c r="D28" s="41" t="b">
        <v>0</v>
      </c>
      <c r="E28" s="99" t="s">
        <v>297</v>
      </c>
      <c r="F28" s="100"/>
      <c r="G28" s="101"/>
    </row>
    <row r="29" spans="1:14" ht="60" customHeight="1" thickBot="1" x14ac:dyDescent="0.25">
      <c r="A29" s="38"/>
      <c r="B29" s="105" t="s">
        <v>285</v>
      </c>
      <c r="C29" s="106"/>
      <c r="D29" s="41"/>
      <c r="E29" s="99" t="s">
        <v>298</v>
      </c>
      <c r="F29" s="100"/>
      <c r="G29" s="101"/>
    </row>
    <row r="30" spans="1:14" ht="60" customHeight="1" thickBot="1" x14ac:dyDescent="0.25">
      <c r="A30" s="38"/>
      <c r="B30" s="99" t="s">
        <v>286</v>
      </c>
      <c r="C30" s="101"/>
      <c r="D30" s="41"/>
      <c r="E30" s="99" t="s">
        <v>305</v>
      </c>
      <c r="F30" s="100"/>
      <c r="G30" s="101"/>
    </row>
    <row r="31" spans="1:14" s="38" customFormat="1" ht="60" customHeight="1" thickBot="1" x14ac:dyDescent="0.3">
      <c r="B31" s="99" t="s">
        <v>287</v>
      </c>
      <c r="C31" s="101"/>
      <c r="E31" s="99" t="s">
        <v>299</v>
      </c>
      <c r="F31" s="100"/>
      <c r="G31" s="101"/>
    </row>
    <row r="32" spans="1:14" s="38" customFormat="1" ht="60" customHeight="1" thickBot="1" x14ac:dyDescent="0.3">
      <c r="B32" s="99" t="s">
        <v>288</v>
      </c>
      <c r="C32" s="101"/>
      <c r="D32" s="40"/>
      <c r="E32" s="99" t="s">
        <v>300</v>
      </c>
      <c r="F32" s="100"/>
      <c r="G32" s="101"/>
    </row>
    <row r="33" spans="1:7" s="42" customFormat="1" ht="60" customHeight="1" thickBot="1" x14ac:dyDescent="0.25">
      <c r="A33" s="38"/>
      <c r="B33" s="99" t="s">
        <v>289</v>
      </c>
      <c r="C33" s="101"/>
      <c r="D33" s="41"/>
      <c r="E33" s="99" t="s">
        <v>301</v>
      </c>
      <c r="F33" s="100"/>
      <c r="G33" s="101"/>
    </row>
  </sheetData>
  <mergeCells count="44">
    <mergeCell ref="A1:A2"/>
    <mergeCell ref="B7:D7"/>
    <mergeCell ref="B8:D8"/>
    <mergeCell ref="B13:G13"/>
    <mergeCell ref="B14:G14"/>
    <mergeCell ref="B12:G12"/>
    <mergeCell ref="F1:G2"/>
    <mergeCell ref="F7:G7"/>
    <mergeCell ref="F8:G8"/>
    <mergeCell ref="B1:E1"/>
    <mergeCell ref="B2:E2"/>
    <mergeCell ref="B9:D9"/>
    <mergeCell ref="F9:G9"/>
    <mergeCell ref="B10:D10"/>
    <mergeCell ref="F10:G10"/>
    <mergeCell ref="B30:C30"/>
    <mergeCell ref="B31:C31"/>
    <mergeCell ref="B32:C32"/>
    <mergeCell ref="B24:C24"/>
    <mergeCell ref="B25:C25"/>
    <mergeCell ref="B26:C26"/>
    <mergeCell ref="B27:C27"/>
    <mergeCell ref="B28:C28"/>
    <mergeCell ref="B20:C20"/>
    <mergeCell ref="B21:C21"/>
    <mergeCell ref="B22:C22"/>
    <mergeCell ref="B23:C23"/>
    <mergeCell ref="B29:C29"/>
    <mergeCell ref="A19:G19"/>
    <mergeCell ref="E33:G33"/>
    <mergeCell ref="B33:C33"/>
    <mergeCell ref="E20:G20"/>
    <mergeCell ref="E21:G21"/>
    <mergeCell ref="E22:G22"/>
    <mergeCell ref="E23:G23"/>
    <mergeCell ref="E24:G24"/>
    <mergeCell ref="E25:G25"/>
    <mergeCell ref="E26:G26"/>
    <mergeCell ref="E27:G27"/>
    <mergeCell ref="E28:G28"/>
    <mergeCell ref="E29:G29"/>
    <mergeCell ref="E30:G30"/>
    <mergeCell ref="E31:G31"/>
    <mergeCell ref="E32:G32"/>
  </mergeCells>
  <printOptions horizontalCentered="1"/>
  <pageMargins left="0.31496062992125984" right="0.31496062992125984" top="0.35433070866141736" bottom="0.35433070866141736" header="0.31496062992125984" footer="0.31496062992125984"/>
  <pageSetup paperSize="9" scale="56"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 r:id="rId4" name="Check Box 1">
              <controlPr defaultSize="0" autoFill="0" autoLine="0" autoPict="0">
                <anchor moveWithCells="1">
                  <from>
                    <xdr:col>3</xdr:col>
                    <xdr:colOff>533400</xdr:colOff>
                    <xdr:row>19</xdr:row>
                    <xdr:rowOff>171450</xdr:rowOff>
                  </from>
                  <to>
                    <xdr:col>3</xdr:col>
                    <xdr:colOff>1647825</xdr:colOff>
                    <xdr:row>19</xdr:row>
                    <xdr:rowOff>666750</xdr:rowOff>
                  </to>
                </anchor>
              </controlPr>
            </control>
          </mc:Choice>
        </mc:AlternateContent>
        <mc:AlternateContent xmlns:mc="http://schemas.openxmlformats.org/markup-compatibility/2006">
          <mc:Choice Requires="x14">
            <control shapeId="3" r:id="rId5" name="Check Box 2">
              <controlPr defaultSize="0" autoFill="0" autoLine="0" autoPict="0">
                <anchor moveWithCells="1">
                  <from>
                    <xdr:col>3</xdr:col>
                    <xdr:colOff>400050</xdr:colOff>
                    <xdr:row>20</xdr:row>
                    <xdr:rowOff>200025</xdr:rowOff>
                  </from>
                  <to>
                    <xdr:col>3</xdr:col>
                    <xdr:colOff>1628775</xdr:colOff>
                    <xdr:row>20</xdr:row>
                    <xdr:rowOff>552450</xdr:rowOff>
                  </to>
                </anchor>
              </controlPr>
            </control>
          </mc:Choice>
        </mc:AlternateContent>
        <mc:AlternateContent xmlns:mc="http://schemas.openxmlformats.org/markup-compatibility/2006">
          <mc:Choice Requires="x14">
            <control shapeId="1027" r:id="rId6" name="Check Box 3">
              <controlPr defaultSize="0" autoFill="0" autoLine="0" autoPict="0" macro="[0]!Feuil7.voirfeuille1" altText="caseACocher1">
                <anchor moveWithCells="1">
                  <from>
                    <xdr:col>0</xdr:col>
                    <xdr:colOff>171450</xdr:colOff>
                    <xdr:row>19</xdr:row>
                    <xdr:rowOff>209550</xdr:rowOff>
                  </from>
                  <to>
                    <xdr:col>0</xdr:col>
                    <xdr:colOff>1343025</xdr:colOff>
                    <xdr:row>19</xdr:row>
                    <xdr:rowOff>657225</xdr:rowOff>
                  </to>
                </anchor>
              </controlPr>
            </control>
          </mc:Choice>
        </mc:AlternateContent>
        <mc:AlternateContent xmlns:mc="http://schemas.openxmlformats.org/markup-compatibility/2006">
          <mc:Choice Requires="x14">
            <control shapeId="1028" r:id="rId7" name="Check Box 4">
              <controlPr defaultSize="0" autoFill="0" autoLine="0" autoPict="0" macro="[0]!Feuil7.voirfeuille2">
                <anchor moveWithCells="1">
                  <from>
                    <xdr:col>0</xdr:col>
                    <xdr:colOff>171450</xdr:colOff>
                    <xdr:row>20</xdr:row>
                    <xdr:rowOff>247650</xdr:rowOff>
                  </from>
                  <to>
                    <xdr:col>0</xdr:col>
                    <xdr:colOff>1438275</xdr:colOff>
                    <xdr:row>20</xdr:row>
                    <xdr:rowOff>666750</xdr:rowOff>
                  </to>
                </anchor>
              </controlPr>
            </control>
          </mc:Choice>
        </mc:AlternateContent>
        <mc:AlternateContent xmlns:mc="http://schemas.openxmlformats.org/markup-compatibility/2006">
          <mc:Choice Requires="x14">
            <control shapeId="1029" r:id="rId8" name="Check Box 5">
              <controlPr defaultSize="0" autoFill="0" autoLine="0" autoPict="0">
                <anchor moveWithCells="1">
                  <from>
                    <xdr:col>3</xdr:col>
                    <xdr:colOff>514350</xdr:colOff>
                    <xdr:row>21</xdr:row>
                    <xdr:rowOff>209550</xdr:rowOff>
                  </from>
                  <to>
                    <xdr:col>3</xdr:col>
                    <xdr:colOff>1581150</xdr:colOff>
                    <xdr:row>21</xdr:row>
                    <xdr:rowOff>590550</xdr:rowOff>
                  </to>
                </anchor>
              </controlPr>
            </control>
          </mc:Choice>
        </mc:AlternateContent>
        <mc:AlternateContent xmlns:mc="http://schemas.openxmlformats.org/markup-compatibility/2006">
          <mc:Choice Requires="x14">
            <control shapeId="1030" r:id="rId9" name="Check Box 6">
              <controlPr defaultSize="0" autoFill="0" autoLine="0" autoPict="0" macro="[0]!Feuil7.voirfeuille3">
                <anchor moveWithCells="1">
                  <from>
                    <xdr:col>0</xdr:col>
                    <xdr:colOff>171450</xdr:colOff>
                    <xdr:row>21</xdr:row>
                    <xdr:rowOff>114300</xdr:rowOff>
                  </from>
                  <to>
                    <xdr:col>0</xdr:col>
                    <xdr:colOff>1562100</xdr:colOff>
                    <xdr:row>21</xdr:row>
                    <xdr:rowOff>600075</xdr:rowOff>
                  </to>
                </anchor>
              </controlPr>
            </control>
          </mc:Choice>
        </mc:AlternateContent>
        <mc:AlternateContent xmlns:mc="http://schemas.openxmlformats.org/markup-compatibility/2006">
          <mc:Choice Requires="x14">
            <control shapeId="1031" r:id="rId10" name="Check Box 7">
              <controlPr defaultSize="0" autoFill="0" autoLine="0" autoPict="0">
                <anchor moveWithCells="1">
                  <from>
                    <xdr:col>3</xdr:col>
                    <xdr:colOff>257175</xdr:colOff>
                    <xdr:row>22</xdr:row>
                    <xdr:rowOff>209550</xdr:rowOff>
                  </from>
                  <to>
                    <xdr:col>3</xdr:col>
                    <xdr:colOff>1504950</xdr:colOff>
                    <xdr:row>22</xdr:row>
                    <xdr:rowOff>552450</xdr:rowOff>
                  </to>
                </anchor>
              </controlPr>
            </control>
          </mc:Choice>
        </mc:AlternateContent>
        <mc:AlternateContent xmlns:mc="http://schemas.openxmlformats.org/markup-compatibility/2006">
          <mc:Choice Requires="x14">
            <control shapeId="1032" r:id="rId11" name="Check Box 8">
              <controlPr defaultSize="0" autoFill="0" autoLine="0" autoPict="0" macro="[0]!Feuil7.voirfeuille4">
                <anchor moveWithCells="1">
                  <from>
                    <xdr:col>0</xdr:col>
                    <xdr:colOff>171450</xdr:colOff>
                    <xdr:row>22</xdr:row>
                    <xdr:rowOff>171450</xdr:rowOff>
                  </from>
                  <to>
                    <xdr:col>0</xdr:col>
                    <xdr:colOff>1362075</xdr:colOff>
                    <xdr:row>22</xdr:row>
                    <xdr:rowOff>561975</xdr:rowOff>
                  </to>
                </anchor>
              </controlPr>
            </control>
          </mc:Choice>
        </mc:AlternateContent>
        <mc:AlternateContent xmlns:mc="http://schemas.openxmlformats.org/markup-compatibility/2006">
          <mc:Choice Requires="x14">
            <control shapeId="1033" r:id="rId12" name="Check Box 9">
              <controlPr defaultSize="0" autoFill="0" autoLine="0" autoPict="0" macro="[0]!Feuil7.voirfeuille5">
                <anchor moveWithCells="1">
                  <from>
                    <xdr:col>0</xdr:col>
                    <xdr:colOff>171450</xdr:colOff>
                    <xdr:row>23</xdr:row>
                    <xdr:rowOff>171450</xdr:rowOff>
                  </from>
                  <to>
                    <xdr:col>0</xdr:col>
                    <xdr:colOff>1438275</xdr:colOff>
                    <xdr:row>23</xdr:row>
                    <xdr:rowOff>590550</xdr:rowOff>
                  </to>
                </anchor>
              </controlPr>
            </control>
          </mc:Choice>
        </mc:AlternateContent>
        <mc:AlternateContent xmlns:mc="http://schemas.openxmlformats.org/markup-compatibility/2006">
          <mc:Choice Requires="x14">
            <control shapeId="1034" r:id="rId13" name="Check Box 10">
              <controlPr defaultSize="0" autoFill="0" autoLine="0" autoPict="0" macro="[0]!Feuil7.voirfeuille6">
                <anchor moveWithCells="1">
                  <from>
                    <xdr:col>0</xdr:col>
                    <xdr:colOff>161925</xdr:colOff>
                    <xdr:row>24</xdr:row>
                    <xdr:rowOff>180975</xdr:rowOff>
                  </from>
                  <to>
                    <xdr:col>0</xdr:col>
                    <xdr:colOff>1485900</xdr:colOff>
                    <xdr:row>24</xdr:row>
                    <xdr:rowOff>638175</xdr:rowOff>
                  </to>
                </anchor>
              </controlPr>
            </control>
          </mc:Choice>
        </mc:AlternateContent>
        <mc:AlternateContent xmlns:mc="http://schemas.openxmlformats.org/markup-compatibility/2006">
          <mc:Choice Requires="x14">
            <control shapeId="1035" r:id="rId14" name="Check Box 11">
              <controlPr defaultSize="0" autoFill="0" autoLine="0" autoPict="0" macro="[0]!Feuil7.voirfeuille7">
                <anchor moveWithCells="1">
                  <from>
                    <xdr:col>0</xdr:col>
                    <xdr:colOff>161925</xdr:colOff>
                    <xdr:row>25</xdr:row>
                    <xdr:rowOff>104775</xdr:rowOff>
                  </from>
                  <to>
                    <xdr:col>0</xdr:col>
                    <xdr:colOff>1495425</xdr:colOff>
                    <xdr:row>25</xdr:row>
                    <xdr:rowOff>638175</xdr:rowOff>
                  </to>
                </anchor>
              </controlPr>
            </control>
          </mc:Choice>
        </mc:AlternateContent>
        <mc:AlternateContent xmlns:mc="http://schemas.openxmlformats.org/markup-compatibility/2006">
          <mc:Choice Requires="x14">
            <control shapeId="1036" r:id="rId15" name="Check Box 12">
              <controlPr defaultSize="0" autoFill="0" autoLine="0" autoPict="0" macro="[0]!Feuil7.voirfeuille8">
                <anchor moveWithCells="1">
                  <from>
                    <xdr:col>0</xdr:col>
                    <xdr:colOff>161925</xdr:colOff>
                    <xdr:row>26</xdr:row>
                    <xdr:rowOff>200025</xdr:rowOff>
                  </from>
                  <to>
                    <xdr:col>0</xdr:col>
                    <xdr:colOff>1638300</xdr:colOff>
                    <xdr:row>26</xdr:row>
                    <xdr:rowOff>638175</xdr:rowOff>
                  </to>
                </anchor>
              </controlPr>
            </control>
          </mc:Choice>
        </mc:AlternateContent>
        <mc:AlternateContent xmlns:mc="http://schemas.openxmlformats.org/markup-compatibility/2006">
          <mc:Choice Requires="x14">
            <control shapeId="1037" r:id="rId16" name="Check Box 13">
              <controlPr defaultSize="0" autoFill="0" autoLine="0" autoPict="0" macro="[0]!Feuil7.voirfeuille9">
                <anchor moveWithCells="1">
                  <from>
                    <xdr:col>0</xdr:col>
                    <xdr:colOff>171450</xdr:colOff>
                    <xdr:row>27</xdr:row>
                    <xdr:rowOff>123825</xdr:rowOff>
                  </from>
                  <to>
                    <xdr:col>0</xdr:col>
                    <xdr:colOff>1628775</xdr:colOff>
                    <xdr:row>27</xdr:row>
                    <xdr:rowOff>638175</xdr:rowOff>
                  </to>
                </anchor>
              </controlPr>
            </control>
          </mc:Choice>
        </mc:AlternateContent>
        <mc:AlternateContent xmlns:mc="http://schemas.openxmlformats.org/markup-compatibility/2006">
          <mc:Choice Requires="x14">
            <control shapeId="1038" r:id="rId17" name="Check Box 14">
              <controlPr defaultSize="0" autoFill="0" autoLine="0" autoPict="0" macro="[0]!Feuil7.voirfeuille10">
                <anchor moveWithCells="1">
                  <from>
                    <xdr:col>0</xdr:col>
                    <xdr:colOff>171450</xdr:colOff>
                    <xdr:row>28</xdr:row>
                    <xdr:rowOff>200025</xdr:rowOff>
                  </from>
                  <to>
                    <xdr:col>0</xdr:col>
                    <xdr:colOff>1514475</xdr:colOff>
                    <xdr:row>28</xdr:row>
                    <xdr:rowOff>638175</xdr:rowOff>
                  </to>
                </anchor>
              </controlPr>
            </control>
          </mc:Choice>
        </mc:AlternateContent>
        <mc:AlternateContent xmlns:mc="http://schemas.openxmlformats.org/markup-compatibility/2006">
          <mc:Choice Requires="x14">
            <control shapeId="1039" r:id="rId18" name="Check Box 15">
              <controlPr defaultSize="0" autoFill="0" autoLine="0" autoPict="0" macro="[0]!Feuil7.voirfeuille11">
                <anchor moveWithCells="1">
                  <from>
                    <xdr:col>0</xdr:col>
                    <xdr:colOff>171450</xdr:colOff>
                    <xdr:row>29</xdr:row>
                    <xdr:rowOff>171450</xdr:rowOff>
                  </from>
                  <to>
                    <xdr:col>0</xdr:col>
                    <xdr:colOff>1590675</xdr:colOff>
                    <xdr:row>29</xdr:row>
                    <xdr:rowOff>638175</xdr:rowOff>
                  </to>
                </anchor>
              </controlPr>
            </control>
          </mc:Choice>
        </mc:AlternateContent>
        <mc:AlternateContent xmlns:mc="http://schemas.openxmlformats.org/markup-compatibility/2006">
          <mc:Choice Requires="x14">
            <control shapeId="1040" r:id="rId19" name="Check Box 16">
              <controlPr defaultSize="0" autoFill="0" autoLine="0" autoPict="0" macro="[0]!Feuil7.voirfeuille12">
                <anchor moveWithCells="1">
                  <from>
                    <xdr:col>0</xdr:col>
                    <xdr:colOff>171450</xdr:colOff>
                    <xdr:row>30</xdr:row>
                    <xdr:rowOff>209550</xdr:rowOff>
                  </from>
                  <to>
                    <xdr:col>0</xdr:col>
                    <xdr:colOff>1676400</xdr:colOff>
                    <xdr:row>30</xdr:row>
                    <xdr:rowOff>609600</xdr:rowOff>
                  </to>
                </anchor>
              </controlPr>
            </control>
          </mc:Choice>
        </mc:AlternateContent>
        <mc:AlternateContent xmlns:mc="http://schemas.openxmlformats.org/markup-compatibility/2006">
          <mc:Choice Requires="x14">
            <control shapeId="1041" r:id="rId20" name="Check Box 17">
              <controlPr defaultSize="0" autoFill="0" autoLine="0" autoPict="0" macro="[0]!Feuil7.voirfeuille13">
                <anchor moveWithCells="1">
                  <from>
                    <xdr:col>0</xdr:col>
                    <xdr:colOff>161925</xdr:colOff>
                    <xdr:row>31</xdr:row>
                    <xdr:rowOff>95250</xdr:rowOff>
                  </from>
                  <to>
                    <xdr:col>0</xdr:col>
                    <xdr:colOff>1514475</xdr:colOff>
                    <xdr:row>31</xdr:row>
                    <xdr:rowOff>561975</xdr:rowOff>
                  </to>
                </anchor>
              </controlPr>
            </control>
          </mc:Choice>
        </mc:AlternateContent>
        <mc:AlternateContent xmlns:mc="http://schemas.openxmlformats.org/markup-compatibility/2006">
          <mc:Choice Requires="x14">
            <control shapeId="1042" r:id="rId21" name="Check Box 18">
              <controlPr defaultSize="0" autoFill="0" autoLine="0" autoPict="0" macro="[0]!Feuil7.voirfeuille14">
                <anchor moveWithCells="1">
                  <from>
                    <xdr:col>0</xdr:col>
                    <xdr:colOff>161925</xdr:colOff>
                    <xdr:row>32</xdr:row>
                    <xdr:rowOff>123825</xdr:rowOff>
                  </from>
                  <to>
                    <xdr:col>0</xdr:col>
                    <xdr:colOff>1590675</xdr:colOff>
                    <xdr:row>32</xdr:row>
                    <xdr:rowOff>533400</xdr:rowOff>
                  </to>
                </anchor>
              </controlPr>
            </control>
          </mc:Choice>
        </mc:AlternateContent>
        <mc:AlternateContent xmlns:mc="http://schemas.openxmlformats.org/markup-compatibility/2006">
          <mc:Choice Requires="x14">
            <control shapeId="1043" r:id="rId22" name="Check Box 19">
              <controlPr defaultSize="0" autoFill="0" autoLine="0" autoPict="0">
                <anchor moveWithCells="1">
                  <from>
                    <xdr:col>3</xdr:col>
                    <xdr:colOff>247650</xdr:colOff>
                    <xdr:row>23</xdr:row>
                    <xdr:rowOff>104775</xdr:rowOff>
                  </from>
                  <to>
                    <xdr:col>3</xdr:col>
                    <xdr:colOff>1571625</xdr:colOff>
                    <xdr:row>23</xdr:row>
                    <xdr:rowOff>628650</xdr:rowOff>
                  </to>
                </anchor>
              </controlPr>
            </control>
          </mc:Choice>
        </mc:AlternateContent>
        <mc:AlternateContent xmlns:mc="http://schemas.openxmlformats.org/markup-compatibility/2006">
          <mc:Choice Requires="x14">
            <control shapeId="1044" r:id="rId23" name="Check Box 20">
              <controlPr defaultSize="0" autoFill="0" autoLine="0" autoPict="0">
                <anchor moveWithCells="1">
                  <from>
                    <xdr:col>3</xdr:col>
                    <xdr:colOff>95250</xdr:colOff>
                    <xdr:row>24</xdr:row>
                    <xdr:rowOff>133350</xdr:rowOff>
                  </from>
                  <to>
                    <xdr:col>3</xdr:col>
                    <xdr:colOff>1600200</xdr:colOff>
                    <xdr:row>24</xdr:row>
                    <xdr:rowOff>628650</xdr:rowOff>
                  </to>
                </anchor>
              </controlPr>
            </control>
          </mc:Choice>
        </mc:AlternateContent>
        <mc:AlternateContent xmlns:mc="http://schemas.openxmlformats.org/markup-compatibility/2006">
          <mc:Choice Requires="x14">
            <control shapeId="1045" r:id="rId24" name="Check Box 21">
              <controlPr defaultSize="0" autoFill="0" autoLine="0" autoPict="0">
                <anchor moveWithCells="1">
                  <from>
                    <xdr:col>3</xdr:col>
                    <xdr:colOff>200025</xdr:colOff>
                    <xdr:row>25</xdr:row>
                    <xdr:rowOff>104775</xdr:rowOff>
                  </from>
                  <to>
                    <xdr:col>3</xdr:col>
                    <xdr:colOff>1619250</xdr:colOff>
                    <xdr:row>25</xdr:row>
                    <xdr:rowOff>657225</xdr:rowOff>
                  </to>
                </anchor>
              </controlPr>
            </control>
          </mc:Choice>
        </mc:AlternateContent>
        <mc:AlternateContent xmlns:mc="http://schemas.openxmlformats.org/markup-compatibility/2006">
          <mc:Choice Requires="x14">
            <control shapeId="1046" r:id="rId25" name="Check Box 22">
              <controlPr defaultSize="0" autoFill="0" autoLine="0" autoPict="0">
                <anchor moveWithCells="1">
                  <from>
                    <xdr:col>3</xdr:col>
                    <xdr:colOff>104775</xdr:colOff>
                    <xdr:row>26</xdr:row>
                    <xdr:rowOff>123825</xdr:rowOff>
                  </from>
                  <to>
                    <xdr:col>3</xdr:col>
                    <xdr:colOff>1619250</xdr:colOff>
                    <xdr:row>26</xdr:row>
                    <xdr:rowOff>704850</xdr:rowOff>
                  </to>
                </anchor>
              </controlPr>
            </control>
          </mc:Choice>
        </mc:AlternateContent>
        <mc:AlternateContent xmlns:mc="http://schemas.openxmlformats.org/markup-compatibility/2006">
          <mc:Choice Requires="x14">
            <control shapeId="1047" r:id="rId26" name="Check Box 23">
              <controlPr defaultSize="0" autoFill="0" autoLine="0" autoPict="0">
                <anchor moveWithCells="1">
                  <from>
                    <xdr:col>3</xdr:col>
                    <xdr:colOff>200025</xdr:colOff>
                    <xdr:row>27</xdr:row>
                    <xdr:rowOff>152400</xdr:rowOff>
                  </from>
                  <to>
                    <xdr:col>3</xdr:col>
                    <xdr:colOff>1600200</xdr:colOff>
                    <xdr:row>27</xdr:row>
                    <xdr:rowOff>638175</xdr:rowOff>
                  </to>
                </anchor>
              </controlPr>
            </control>
          </mc:Choice>
        </mc:AlternateContent>
        <mc:AlternateContent xmlns:mc="http://schemas.openxmlformats.org/markup-compatibility/2006">
          <mc:Choice Requires="x14">
            <control shapeId="1048" r:id="rId27" name="Check Box 24">
              <controlPr defaultSize="0" autoFill="0" autoLine="0" autoPict="0">
                <anchor moveWithCells="1">
                  <from>
                    <xdr:col>3</xdr:col>
                    <xdr:colOff>152400</xdr:colOff>
                    <xdr:row>28</xdr:row>
                    <xdr:rowOff>123825</xdr:rowOff>
                  </from>
                  <to>
                    <xdr:col>3</xdr:col>
                    <xdr:colOff>1543050</xdr:colOff>
                    <xdr:row>28</xdr:row>
                    <xdr:rowOff>628650</xdr:rowOff>
                  </to>
                </anchor>
              </controlPr>
            </control>
          </mc:Choice>
        </mc:AlternateContent>
        <mc:AlternateContent xmlns:mc="http://schemas.openxmlformats.org/markup-compatibility/2006">
          <mc:Choice Requires="x14">
            <control shapeId="1049" r:id="rId28" name="Check Box 25">
              <controlPr defaultSize="0" autoFill="0" autoLine="0" autoPict="0">
                <anchor moveWithCells="1">
                  <from>
                    <xdr:col>3</xdr:col>
                    <xdr:colOff>152400</xdr:colOff>
                    <xdr:row>29</xdr:row>
                    <xdr:rowOff>200025</xdr:rowOff>
                  </from>
                  <to>
                    <xdr:col>3</xdr:col>
                    <xdr:colOff>1657350</xdr:colOff>
                    <xdr:row>29</xdr:row>
                    <xdr:rowOff>628650</xdr:rowOff>
                  </to>
                </anchor>
              </controlPr>
            </control>
          </mc:Choice>
        </mc:AlternateContent>
        <mc:AlternateContent xmlns:mc="http://schemas.openxmlformats.org/markup-compatibility/2006">
          <mc:Choice Requires="x14">
            <control shapeId="1050" r:id="rId29" name="Check Box 26">
              <controlPr defaultSize="0" autoFill="0" autoLine="0" autoPict="0">
                <anchor moveWithCells="1">
                  <from>
                    <xdr:col>3</xdr:col>
                    <xdr:colOff>95250</xdr:colOff>
                    <xdr:row>30</xdr:row>
                    <xdr:rowOff>104775</xdr:rowOff>
                  </from>
                  <to>
                    <xdr:col>3</xdr:col>
                    <xdr:colOff>1647825</xdr:colOff>
                    <xdr:row>30</xdr:row>
                    <xdr:rowOff>657225</xdr:rowOff>
                  </to>
                </anchor>
              </controlPr>
            </control>
          </mc:Choice>
        </mc:AlternateContent>
        <mc:AlternateContent xmlns:mc="http://schemas.openxmlformats.org/markup-compatibility/2006">
          <mc:Choice Requires="x14">
            <control shapeId="1051" r:id="rId30" name="Check Box 27">
              <controlPr defaultSize="0" autoFill="0" autoLine="0" autoPict="0">
                <anchor moveWithCells="1">
                  <from>
                    <xdr:col>3</xdr:col>
                    <xdr:colOff>180975</xdr:colOff>
                    <xdr:row>31</xdr:row>
                    <xdr:rowOff>123825</xdr:rowOff>
                  </from>
                  <to>
                    <xdr:col>3</xdr:col>
                    <xdr:colOff>1724025</xdr:colOff>
                    <xdr:row>31</xdr:row>
                    <xdr:rowOff>657225</xdr:rowOff>
                  </to>
                </anchor>
              </controlPr>
            </control>
          </mc:Choice>
        </mc:AlternateContent>
        <mc:AlternateContent xmlns:mc="http://schemas.openxmlformats.org/markup-compatibility/2006">
          <mc:Choice Requires="x14">
            <control shapeId="1052" r:id="rId31" name="Check Box 28">
              <controlPr defaultSize="0" autoFill="0" autoLine="0" autoPict="0">
                <anchor moveWithCells="1">
                  <from>
                    <xdr:col>3</xdr:col>
                    <xdr:colOff>133350</xdr:colOff>
                    <xdr:row>32</xdr:row>
                    <xdr:rowOff>95250</xdr:rowOff>
                  </from>
                  <to>
                    <xdr:col>3</xdr:col>
                    <xdr:colOff>1647825</xdr:colOff>
                    <xdr:row>32</xdr:row>
                    <xdr:rowOff>561975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6350F6-6F79-44D9-A49C-0599D193391D}">
  <sheetPr codeName="Feuil4">
    <pageSetUpPr fitToPage="1"/>
  </sheetPr>
  <dimension ref="A1:U50"/>
  <sheetViews>
    <sheetView view="pageBreakPreview" zoomScale="30" zoomScaleNormal="80" zoomScaleSheetLayoutView="30" workbookViewId="0">
      <selection activeCell="K89" sqref="K89"/>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306</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33" t="s">
        <v>323</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1</v>
      </c>
      <c r="B13" s="44" t="s">
        <v>326</v>
      </c>
      <c r="C13" s="45"/>
      <c r="D13" s="46"/>
      <c r="E13" s="46"/>
      <c r="F13" s="46"/>
      <c r="G13" s="46"/>
      <c r="H13" s="46"/>
      <c r="I13" s="46"/>
      <c r="J13" s="46"/>
      <c r="K13" s="46"/>
      <c r="L13" s="46"/>
      <c r="M13" s="47"/>
      <c r="N13" s="19"/>
    </row>
    <row r="14" spans="1:14" s="1" customFormat="1" ht="40.15" customHeight="1" thickBot="1" x14ac:dyDescent="0.25">
      <c r="A14" s="146" t="s">
        <v>21</v>
      </c>
      <c r="B14" s="149" t="s">
        <v>104</v>
      </c>
      <c r="C14" s="52" t="s">
        <v>469</v>
      </c>
      <c r="D14" s="21"/>
      <c r="E14" s="22" t="s">
        <v>328</v>
      </c>
      <c r="F14" s="22"/>
      <c r="G14" s="22"/>
      <c r="H14" s="22"/>
      <c r="J14" s="22"/>
      <c r="K14" s="22"/>
      <c r="M14" s="23" t="s">
        <v>62</v>
      </c>
    </row>
    <row r="15" spans="1:14" s="1" customFormat="1" ht="40.15" customHeight="1" thickBot="1" x14ac:dyDescent="0.25">
      <c r="A15" s="146"/>
      <c r="B15" s="155"/>
      <c r="C15" s="52" t="s">
        <v>470</v>
      </c>
      <c r="D15" s="21"/>
      <c r="E15" s="22" t="s">
        <v>328</v>
      </c>
      <c r="F15" s="22"/>
      <c r="G15" s="22"/>
      <c r="H15" s="22"/>
      <c r="J15" s="22"/>
      <c r="K15" s="22"/>
      <c r="M15" s="23"/>
    </row>
    <row r="16" spans="1:14" s="1" customFormat="1" ht="40.15" customHeight="1" thickBot="1" x14ac:dyDescent="0.25">
      <c r="A16" s="146"/>
      <c r="B16" s="155"/>
      <c r="C16" s="52" t="s">
        <v>471</v>
      </c>
      <c r="D16" s="21"/>
      <c r="E16" s="22" t="s">
        <v>328</v>
      </c>
      <c r="F16" s="22"/>
      <c r="G16" s="22"/>
      <c r="H16" s="22"/>
      <c r="J16" s="22"/>
      <c r="K16" s="22"/>
      <c r="M16" s="23"/>
    </row>
    <row r="17" spans="1:13" s="1" customFormat="1" ht="40.15" customHeight="1" thickBot="1" x14ac:dyDescent="0.25">
      <c r="A17" s="146"/>
      <c r="B17" s="155"/>
      <c r="C17" s="52" t="s">
        <v>472</v>
      </c>
      <c r="D17" s="21"/>
      <c r="E17" s="22" t="s">
        <v>328</v>
      </c>
      <c r="F17" s="22"/>
      <c r="G17" s="22"/>
      <c r="H17" s="22"/>
      <c r="J17" s="22"/>
      <c r="K17" s="22"/>
      <c r="M17" s="23"/>
    </row>
    <row r="18" spans="1:13" s="1" customFormat="1" ht="40.15" customHeight="1" thickBot="1" x14ac:dyDescent="0.25">
      <c r="A18" s="146"/>
      <c r="B18" s="155"/>
      <c r="C18" s="52" t="s">
        <v>473</v>
      </c>
      <c r="D18" s="21"/>
      <c r="E18" s="22" t="s">
        <v>328</v>
      </c>
      <c r="F18" s="22"/>
      <c r="G18" s="22"/>
      <c r="H18" s="22"/>
      <c r="J18" s="22"/>
      <c r="K18" s="22"/>
      <c r="M18" s="23"/>
    </row>
    <row r="19" spans="1:13" s="1" customFormat="1" ht="40.15" customHeight="1" thickBot="1" x14ac:dyDescent="0.25">
      <c r="A19" s="146"/>
      <c r="B19" s="155"/>
      <c r="C19" s="52" t="s">
        <v>474</v>
      </c>
      <c r="D19" s="21"/>
      <c r="E19" s="22" t="s">
        <v>328</v>
      </c>
      <c r="F19" s="22"/>
      <c r="G19" s="22"/>
      <c r="H19" s="22"/>
      <c r="J19" s="22"/>
      <c r="K19" s="22"/>
      <c r="M19" s="23"/>
    </row>
    <row r="20" spans="1:13" s="1" customFormat="1" ht="40.15" customHeight="1" thickBot="1" x14ac:dyDescent="0.25">
      <c r="A20" s="146"/>
      <c r="B20" s="155"/>
      <c r="C20" s="52" t="s">
        <v>475</v>
      </c>
      <c r="D20" s="21"/>
      <c r="E20" s="22" t="s">
        <v>328</v>
      </c>
      <c r="F20" s="22"/>
      <c r="G20" s="22"/>
      <c r="H20" s="22"/>
      <c r="J20" s="22"/>
      <c r="K20" s="22"/>
      <c r="M20" s="23"/>
    </row>
    <row r="21" spans="1:13" s="1" customFormat="1" ht="40.15" customHeight="1" thickBot="1" x14ac:dyDescent="0.25">
      <c r="A21" s="146"/>
      <c r="B21" s="155"/>
      <c r="C21" s="52" t="s">
        <v>476</v>
      </c>
      <c r="D21" s="21"/>
      <c r="E21" s="22" t="s">
        <v>328</v>
      </c>
      <c r="F21" s="22"/>
      <c r="G21" s="22"/>
      <c r="H21" s="22"/>
      <c r="J21" s="22"/>
      <c r="K21" s="22"/>
      <c r="M21" s="23"/>
    </row>
    <row r="22" spans="1:13" s="1" customFormat="1" ht="40.15" customHeight="1" thickBot="1" x14ac:dyDescent="0.25">
      <c r="A22" s="146"/>
      <c r="B22" s="155"/>
      <c r="C22" s="52" t="s">
        <v>477</v>
      </c>
      <c r="D22" s="21"/>
      <c r="E22" s="22" t="s">
        <v>328</v>
      </c>
      <c r="F22" s="22"/>
      <c r="G22" s="22"/>
      <c r="H22" s="22"/>
      <c r="J22" s="22"/>
      <c r="K22" s="22"/>
      <c r="M22" s="23"/>
    </row>
    <row r="23" spans="1:13" s="1" customFormat="1" ht="40.15" customHeight="1" thickBot="1" x14ac:dyDescent="0.25">
      <c r="A23" s="146"/>
      <c r="B23" s="155"/>
      <c r="C23" s="52" t="s">
        <v>478</v>
      </c>
      <c r="D23" s="21"/>
      <c r="E23" s="22" t="s">
        <v>328</v>
      </c>
      <c r="F23" s="22"/>
      <c r="G23" s="22"/>
      <c r="H23" s="22"/>
      <c r="J23" s="22"/>
      <c r="K23" s="22"/>
      <c r="M23" s="23"/>
    </row>
    <row r="24" spans="1:13" s="1" customFormat="1" ht="40.15" customHeight="1" thickBot="1" x14ac:dyDescent="0.25">
      <c r="A24" s="146"/>
      <c r="B24" s="155"/>
      <c r="C24" s="52" t="s">
        <v>479</v>
      </c>
      <c r="D24" s="21"/>
      <c r="E24" s="22"/>
      <c r="F24" s="22" t="s">
        <v>328</v>
      </c>
      <c r="G24" s="22"/>
      <c r="H24" s="22"/>
      <c r="J24" s="22"/>
      <c r="K24" s="22"/>
      <c r="M24" s="23"/>
    </row>
    <row r="25" spans="1:13" s="1" customFormat="1" ht="40.15" customHeight="1" thickBot="1" x14ac:dyDescent="0.25">
      <c r="A25" s="146"/>
      <c r="B25" s="155"/>
      <c r="C25" s="52" t="s">
        <v>480</v>
      </c>
      <c r="D25" s="21"/>
      <c r="E25" s="22"/>
      <c r="F25" s="22" t="s">
        <v>328</v>
      </c>
      <c r="G25" s="22"/>
      <c r="H25" s="22"/>
      <c r="J25" s="22"/>
      <c r="K25" s="22"/>
      <c r="M25" s="23"/>
    </row>
    <row r="26" spans="1:13" s="1" customFormat="1" ht="40.15" customHeight="1" thickBot="1" x14ac:dyDescent="0.25">
      <c r="A26" s="146"/>
      <c r="B26" s="155"/>
      <c r="C26" s="52" t="s">
        <v>481</v>
      </c>
      <c r="D26" s="21"/>
      <c r="E26" s="22"/>
      <c r="F26" s="22" t="s">
        <v>328</v>
      </c>
      <c r="G26" s="22"/>
      <c r="H26" s="22"/>
      <c r="J26" s="22"/>
      <c r="K26" s="22"/>
      <c r="M26" s="23"/>
    </row>
    <row r="27" spans="1:13" s="1" customFormat="1" ht="40.15" customHeight="1" thickBot="1" x14ac:dyDescent="0.25">
      <c r="A27" s="146"/>
      <c r="B27" s="155"/>
      <c r="C27" s="52" t="s">
        <v>482</v>
      </c>
      <c r="D27" s="21"/>
      <c r="E27" s="22"/>
      <c r="F27" s="22" t="s">
        <v>328</v>
      </c>
      <c r="G27" s="22"/>
      <c r="H27" s="22"/>
      <c r="J27" s="22"/>
      <c r="K27" s="22"/>
      <c r="M27" s="23"/>
    </row>
    <row r="28" spans="1:13" s="1" customFormat="1" ht="40.15" customHeight="1" thickBot="1" x14ac:dyDescent="0.25">
      <c r="A28" s="146"/>
      <c r="B28" s="155"/>
      <c r="C28" s="52" t="s">
        <v>483</v>
      </c>
      <c r="D28" s="21"/>
      <c r="E28" s="22"/>
      <c r="F28" s="22" t="s">
        <v>328</v>
      </c>
      <c r="G28" s="22"/>
      <c r="H28" s="22"/>
      <c r="J28" s="22"/>
      <c r="K28" s="22"/>
      <c r="M28" s="23"/>
    </row>
    <row r="29" spans="1:13" s="1" customFormat="1" ht="40.15" customHeight="1" thickBot="1" x14ac:dyDescent="0.25">
      <c r="A29" s="146" t="s">
        <v>22</v>
      </c>
      <c r="B29" s="148" t="s">
        <v>201</v>
      </c>
      <c r="C29" s="52" t="s">
        <v>484</v>
      </c>
      <c r="D29" s="21"/>
      <c r="E29" s="22"/>
      <c r="F29" s="22" t="s">
        <v>328</v>
      </c>
      <c r="G29" s="22"/>
      <c r="H29" s="22"/>
      <c r="J29" s="22"/>
      <c r="K29" s="22"/>
      <c r="M29" s="23"/>
    </row>
    <row r="30" spans="1:13" s="1" customFormat="1" ht="40.15" customHeight="1" thickBot="1" x14ac:dyDescent="0.25">
      <c r="A30" s="146"/>
      <c r="B30" s="148"/>
      <c r="C30" s="52" t="s">
        <v>485</v>
      </c>
      <c r="D30" s="21"/>
      <c r="E30" s="22"/>
      <c r="F30" s="22" t="s">
        <v>328</v>
      </c>
      <c r="G30" s="22"/>
      <c r="H30" s="22"/>
      <c r="J30" s="22"/>
      <c r="K30" s="22"/>
      <c r="M30" s="23"/>
    </row>
    <row r="31" spans="1:13" s="1" customFormat="1" ht="40.15" customHeight="1" thickBot="1" x14ac:dyDescent="0.25">
      <c r="A31" s="147"/>
      <c r="B31" s="149"/>
      <c r="C31" s="59" t="s">
        <v>486</v>
      </c>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0.57272727272727275</v>
      </c>
      <c r="P39" s="77">
        <f>COUNTIF(E14:E36,"x")</f>
        <v>11</v>
      </c>
      <c r="Q39" s="77">
        <f>COUNTIF(F14:F36,"x")</f>
        <v>8</v>
      </c>
      <c r="R39" s="77">
        <f>COUNTIF(G14:G36,"x")</f>
        <v>3</v>
      </c>
      <c r="S39" s="77">
        <f>COUNTIF(H14:H36,"x")</f>
        <v>1</v>
      </c>
      <c r="T39" s="77">
        <f>SUM(P39:R39)*10</f>
        <v>220</v>
      </c>
      <c r="U39" s="77">
        <f>P39*10+Q39*2</f>
        <v>126</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6">
    <mergeCell ref="A1:M1"/>
    <mergeCell ref="E11:K11"/>
    <mergeCell ref="A12:B12"/>
    <mergeCell ref="A14:A28"/>
    <mergeCell ref="B14:B28"/>
    <mergeCell ref="A39:H39"/>
    <mergeCell ref="I39:M39"/>
    <mergeCell ref="I40:M50"/>
    <mergeCell ref="A40:H50"/>
    <mergeCell ref="C2:M2"/>
    <mergeCell ref="C3:M8"/>
    <mergeCell ref="A38:M38"/>
    <mergeCell ref="A32:A35"/>
    <mergeCell ref="B32:B35"/>
    <mergeCell ref="A29:A31"/>
    <mergeCell ref="B29:B31"/>
  </mergeCells>
  <conditionalFormatting sqref="F14:F36">
    <cfRule type="cellIs" dxfId="248" priority="80" stopIfTrue="1" operator="equal">
      <formula>"x"</formula>
    </cfRule>
  </conditionalFormatting>
  <conditionalFormatting sqref="K12">
    <cfRule type="cellIs" dxfId="247" priority="79" stopIfTrue="1" operator="equal">
      <formula>1</formula>
    </cfRule>
  </conditionalFormatting>
  <conditionalFormatting sqref="J14:K36">
    <cfRule type="cellIs" dxfId="246" priority="78" stopIfTrue="1" operator="equal">
      <formula>1</formula>
    </cfRule>
  </conditionalFormatting>
  <conditionalFormatting sqref="J14:K36">
    <cfRule type="cellIs" dxfId="245" priority="77" stopIfTrue="1" operator="equal">
      <formula>1</formula>
    </cfRule>
  </conditionalFormatting>
  <conditionalFormatting sqref="E14:E36">
    <cfRule type="cellIs" dxfId="244" priority="76" operator="equal">
      <formula>"x"</formula>
    </cfRule>
  </conditionalFormatting>
  <conditionalFormatting sqref="G14:G36">
    <cfRule type="cellIs" dxfId="243" priority="75" operator="equal">
      <formula>"x"</formula>
    </cfRule>
  </conditionalFormatting>
  <conditionalFormatting sqref="O35">
    <cfRule type="cellIs" dxfId="242" priority="3" operator="greaterThan">
      <formula>0.8</formula>
    </cfRule>
  </conditionalFormatting>
  <conditionalFormatting sqref="O35">
    <cfRule type="cellIs" dxfId="241" priority="2" operator="between">
      <formula>0.5</formula>
      <formula>0.8</formula>
    </cfRule>
  </conditionalFormatting>
  <conditionalFormatting sqref="O35">
    <cfRule type="cellIs" dxfId="240"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5C0B40-495A-470E-A1FA-64DE1234941A}">
  <sheetPr codeName="Feuil5">
    <pageSetUpPr fitToPage="1"/>
  </sheetPr>
  <dimension ref="A1:U50"/>
  <sheetViews>
    <sheetView view="pageBreakPreview" zoomScale="30" zoomScaleNormal="80" zoomScaleSheetLayoutView="30" workbookViewId="0">
      <selection activeCell="C25" sqref="C25"/>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331</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99</v>
      </c>
      <c r="D14" s="21"/>
      <c r="E14" s="22" t="s">
        <v>328</v>
      </c>
      <c r="F14" s="22"/>
      <c r="G14" s="22"/>
      <c r="H14" s="22"/>
      <c r="J14" s="22"/>
      <c r="K14" s="22"/>
      <c r="M14" s="23" t="s">
        <v>62</v>
      </c>
    </row>
    <row r="15" spans="1:14" s="1" customFormat="1" ht="40.15" customHeight="1" thickBot="1" x14ac:dyDescent="0.25">
      <c r="A15" s="156" t="s">
        <v>58</v>
      </c>
      <c r="B15" s="149" t="s">
        <v>108</v>
      </c>
      <c r="C15" s="52" t="s">
        <v>175</v>
      </c>
      <c r="D15" s="21"/>
      <c r="E15" s="22" t="s">
        <v>328</v>
      </c>
      <c r="F15" s="22"/>
      <c r="G15" s="22"/>
      <c r="H15" s="22"/>
      <c r="J15" s="22"/>
      <c r="K15" s="22"/>
      <c r="M15" s="23"/>
    </row>
    <row r="16" spans="1:14" s="1" customFormat="1" ht="40.15" customHeight="1" thickBot="1" x14ac:dyDescent="0.25">
      <c r="A16" s="157"/>
      <c r="B16" s="158"/>
      <c r="C16" s="52" t="s">
        <v>210</v>
      </c>
      <c r="D16" s="21"/>
      <c r="E16" s="22" t="s">
        <v>328</v>
      </c>
      <c r="F16" s="22"/>
      <c r="G16" s="22"/>
      <c r="H16" s="22"/>
      <c r="J16" s="22"/>
      <c r="K16" s="22"/>
      <c r="M16" s="23"/>
    </row>
    <row r="17" spans="1:13" s="1" customFormat="1" ht="40.15" customHeight="1" thickBot="1" x14ac:dyDescent="0.25">
      <c r="A17" s="51" t="s">
        <v>27</v>
      </c>
      <c r="B17" s="57" t="s">
        <v>103</v>
      </c>
      <c r="C17" s="52" t="s">
        <v>99</v>
      </c>
      <c r="D17" s="21"/>
      <c r="E17" s="22" t="s">
        <v>328</v>
      </c>
      <c r="F17" s="22"/>
      <c r="G17" s="22"/>
      <c r="H17" s="22"/>
      <c r="J17" s="22"/>
      <c r="K17" s="22"/>
      <c r="M17" s="23"/>
    </row>
    <row r="18" spans="1:13" s="1" customFormat="1" ht="40.15" customHeight="1" thickBot="1" x14ac:dyDescent="0.25">
      <c r="A18" s="156" t="s">
        <v>58</v>
      </c>
      <c r="B18" s="149" t="s">
        <v>108</v>
      </c>
      <c r="C18" s="52" t="s">
        <v>175</v>
      </c>
      <c r="D18" s="21"/>
      <c r="E18" s="22" t="s">
        <v>328</v>
      </c>
      <c r="F18" s="22"/>
      <c r="G18" s="22"/>
      <c r="H18" s="22"/>
      <c r="J18" s="22"/>
      <c r="K18" s="22"/>
      <c r="M18" s="23"/>
    </row>
    <row r="19" spans="1:13" s="1" customFormat="1" ht="40.15" customHeight="1" thickBot="1" x14ac:dyDescent="0.25">
      <c r="A19" s="157"/>
      <c r="B19" s="158"/>
      <c r="C19" s="52" t="s">
        <v>210</v>
      </c>
      <c r="D19" s="21"/>
      <c r="E19" s="22" t="s">
        <v>328</v>
      </c>
      <c r="F19" s="22"/>
      <c r="G19" s="22"/>
      <c r="H19" s="22"/>
      <c r="J19" s="22"/>
      <c r="K19" s="22"/>
      <c r="M19" s="23"/>
    </row>
    <row r="20" spans="1:13" s="1" customFormat="1" ht="40.15" customHeight="1" thickBot="1" x14ac:dyDescent="0.25">
      <c r="A20" s="51" t="s">
        <v>27</v>
      </c>
      <c r="B20" s="57" t="s">
        <v>103</v>
      </c>
      <c r="C20" s="52" t="s">
        <v>99</v>
      </c>
      <c r="D20" s="21"/>
      <c r="E20" s="22" t="s">
        <v>328</v>
      </c>
      <c r="F20" s="22"/>
      <c r="G20" s="22"/>
      <c r="H20" s="22"/>
      <c r="J20" s="22"/>
      <c r="K20" s="22"/>
      <c r="M20" s="23"/>
    </row>
    <row r="21" spans="1:13" s="1" customFormat="1" ht="40.15" customHeight="1" thickBot="1" x14ac:dyDescent="0.25">
      <c r="A21" s="156" t="s">
        <v>58</v>
      </c>
      <c r="B21" s="149" t="s">
        <v>108</v>
      </c>
      <c r="C21" s="52" t="s">
        <v>175</v>
      </c>
      <c r="D21" s="21"/>
      <c r="E21" s="22" t="s">
        <v>328</v>
      </c>
      <c r="F21" s="22"/>
      <c r="G21" s="22"/>
      <c r="H21" s="22"/>
      <c r="J21" s="22"/>
      <c r="K21" s="22"/>
      <c r="M21" s="23"/>
    </row>
    <row r="22" spans="1:13" s="1" customFormat="1" ht="40.15" customHeight="1" thickBot="1" x14ac:dyDescent="0.25">
      <c r="A22" s="157"/>
      <c r="B22" s="158"/>
      <c r="C22" s="52" t="s">
        <v>210</v>
      </c>
      <c r="D22" s="21"/>
      <c r="E22" s="22" t="s">
        <v>328</v>
      </c>
      <c r="F22" s="22"/>
      <c r="G22" s="22"/>
      <c r="H22" s="22"/>
      <c r="J22" s="22"/>
      <c r="K22" s="22"/>
      <c r="M22" s="23"/>
    </row>
    <row r="23" spans="1:13" s="1" customFormat="1" ht="40.15" customHeight="1" thickBot="1" x14ac:dyDescent="0.25">
      <c r="A23" s="51" t="s">
        <v>27</v>
      </c>
      <c r="B23" s="57" t="s">
        <v>103</v>
      </c>
      <c r="C23" s="52" t="s">
        <v>99</v>
      </c>
      <c r="D23" s="21"/>
      <c r="E23" s="22" t="s">
        <v>328</v>
      </c>
      <c r="F23" s="22"/>
      <c r="G23" s="22"/>
      <c r="H23" s="22"/>
      <c r="J23" s="22"/>
      <c r="K23" s="22"/>
      <c r="M23" s="23"/>
    </row>
    <row r="24" spans="1:13" s="1" customFormat="1" ht="40.15" customHeight="1" thickBot="1" x14ac:dyDescent="0.25">
      <c r="A24" s="156" t="s">
        <v>58</v>
      </c>
      <c r="B24" s="149" t="s">
        <v>108</v>
      </c>
      <c r="C24" s="52" t="s">
        <v>175</v>
      </c>
      <c r="D24" s="21"/>
      <c r="E24" s="22" t="s">
        <v>333</v>
      </c>
      <c r="F24" s="22"/>
      <c r="G24" s="22"/>
      <c r="H24" s="22"/>
      <c r="J24" s="22"/>
      <c r="K24" s="22"/>
      <c r="M24" s="23"/>
    </row>
    <row r="25" spans="1:13" s="1" customFormat="1" ht="40.15" customHeight="1" thickBot="1" x14ac:dyDescent="0.25">
      <c r="A25" s="157"/>
      <c r="B25" s="158"/>
      <c r="C25" s="52" t="s">
        <v>210</v>
      </c>
      <c r="D25" s="21"/>
      <c r="E25" s="22" t="s">
        <v>333</v>
      </c>
      <c r="F25" s="22"/>
      <c r="G25" s="22"/>
      <c r="H25" s="22"/>
      <c r="J25" s="22"/>
      <c r="K25" s="22"/>
      <c r="M25" s="23"/>
    </row>
    <row r="26" spans="1:13" s="1" customFormat="1" ht="40.15" customHeight="1" thickBot="1" x14ac:dyDescent="0.25">
      <c r="A26" s="51" t="s">
        <v>27</v>
      </c>
      <c r="B26" s="57" t="s">
        <v>103</v>
      </c>
      <c r="C26" s="52" t="s">
        <v>99</v>
      </c>
      <c r="D26" s="21"/>
      <c r="E26" s="22" t="s">
        <v>333</v>
      </c>
      <c r="F26" s="22"/>
      <c r="G26" s="22"/>
      <c r="H26" s="22"/>
      <c r="J26" s="22"/>
      <c r="K26" s="22"/>
      <c r="M26" s="23"/>
    </row>
    <row r="27" spans="1:13" s="1" customFormat="1" ht="40.15" customHeight="1" thickBot="1" x14ac:dyDescent="0.25">
      <c r="A27" s="156" t="s">
        <v>58</v>
      </c>
      <c r="B27" s="149" t="s">
        <v>108</v>
      </c>
      <c r="C27" s="52" t="s">
        <v>175</v>
      </c>
      <c r="D27" s="21"/>
      <c r="E27" s="22" t="s">
        <v>333</v>
      </c>
      <c r="F27" s="22"/>
      <c r="G27" s="22"/>
      <c r="H27" s="22"/>
      <c r="J27" s="22"/>
      <c r="K27" s="22"/>
      <c r="M27" s="23"/>
    </row>
    <row r="28" spans="1:13" s="1" customFormat="1" ht="40.15" customHeight="1" thickBot="1" x14ac:dyDescent="0.25">
      <c r="A28" s="157"/>
      <c r="B28" s="158"/>
      <c r="C28" s="52" t="s">
        <v>210</v>
      </c>
      <c r="D28" s="21"/>
      <c r="E28" s="22" t="s">
        <v>333</v>
      </c>
      <c r="F28" s="22"/>
      <c r="G28" s="22"/>
      <c r="H28" s="22"/>
      <c r="J28" s="22"/>
      <c r="K28" s="22"/>
      <c r="M28" s="23"/>
    </row>
    <row r="29" spans="1:13" s="1" customFormat="1" ht="40.15" customHeight="1" thickBot="1" x14ac:dyDescent="0.25">
      <c r="A29" s="146" t="s">
        <v>22</v>
      </c>
      <c r="B29" s="148" t="s">
        <v>201</v>
      </c>
      <c r="C29" s="52" t="s">
        <v>193</v>
      </c>
      <c r="D29" s="21"/>
      <c r="E29" s="22"/>
      <c r="F29" s="22"/>
      <c r="G29" s="22"/>
      <c r="H29" s="22" t="s">
        <v>333</v>
      </c>
      <c r="J29" s="22"/>
      <c r="K29" s="22"/>
      <c r="M29" s="23"/>
    </row>
    <row r="30" spans="1:13" s="1" customFormat="1" ht="40.15" customHeight="1" thickBot="1" x14ac:dyDescent="0.25">
      <c r="A30" s="146"/>
      <c r="B30" s="148"/>
      <c r="C30" s="52" t="s">
        <v>194</v>
      </c>
      <c r="D30" s="21"/>
      <c r="E30" s="22"/>
      <c r="F30" s="22"/>
      <c r="G30" s="22"/>
      <c r="H30" s="22" t="s">
        <v>333</v>
      </c>
      <c r="J30" s="22"/>
      <c r="K30" s="22"/>
      <c r="M30" s="23"/>
    </row>
    <row r="31" spans="1:13" s="1" customFormat="1" ht="40.15" customHeight="1" thickBot="1" x14ac:dyDescent="0.25">
      <c r="A31" s="147"/>
      <c r="B31" s="149"/>
      <c r="C31" s="59" t="s">
        <v>195</v>
      </c>
      <c r="D31" s="21"/>
      <c r="E31" s="22"/>
      <c r="F31" s="22"/>
      <c r="G31" s="22" t="s">
        <v>328</v>
      </c>
      <c r="H31" s="22"/>
      <c r="J31" s="22"/>
      <c r="K31" s="22"/>
      <c r="M31" s="23"/>
    </row>
    <row r="32" spans="1:13" s="1" customFormat="1" ht="40.15" customHeight="1" thickBot="1" x14ac:dyDescent="0.25">
      <c r="A32" s="128" t="s">
        <v>198</v>
      </c>
      <c r="B32" s="145" t="s">
        <v>200</v>
      </c>
      <c r="C32" s="64" t="s">
        <v>196</v>
      </c>
      <c r="E32" s="22"/>
      <c r="F32" s="22"/>
      <c r="G32" s="22" t="s">
        <v>328</v>
      </c>
      <c r="H32" s="22"/>
      <c r="J32" s="22"/>
      <c r="K32" s="22"/>
      <c r="M32" s="23"/>
    </row>
    <row r="33" spans="1:21" s="1" customFormat="1" ht="40.15" customHeight="1" thickBot="1" x14ac:dyDescent="0.25">
      <c r="A33" s="128"/>
      <c r="B33" s="145"/>
      <c r="C33" s="64" t="s">
        <v>197</v>
      </c>
      <c r="E33" s="22"/>
      <c r="F33" s="22"/>
      <c r="G33" s="22"/>
      <c r="H33" s="22" t="s">
        <v>328</v>
      </c>
      <c r="J33" s="22"/>
      <c r="K33" s="22"/>
      <c r="M33" s="23"/>
    </row>
    <row r="34" spans="1:21" s="1" customFormat="1" ht="40.15" customHeight="1" thickBot="1" x14ac:dyDescent="0.25">
      <c r="A34" s="128"/>
      <c r="B34" s="145"/>
      <c r="C34" s="64" t="s">
        <v>231</v>
      </c>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t="s">
        <v>269</v>
      </c>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t="s">
        <v>115</v>
      </c>
      <c r="C36" s="64" t="s">
        <v>20</v>
      </c>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I39:M39"/>
    <mergeCell ref="A1:M1"/>
    <mergeCell ref="C2:M2"/>
    <mergeCell ref="C3:M8"/>
    <mergeCell ref="E11:K11"/>
    <mergeCell ref="A12:B12"/>
    <mergeCell ref="A27:A28"/>
    <mergeCell ref="B27:B28"/>
    <mergeCell ref="A40:H50"/>
    <mergeCell ref="I40:M50"/>
    <mergeCell ref="A15:A16"/>
    <mergeCell ref="B15:B16"/>
    <mergeCell ref="A18:A19"/>
    <mergeCell ref="B18:B19"/>
    <mergeCell ref="A21:A22"/>
    <mergeCell ref="B21:B22"/>
    <mergeCell ref="A24:A25"/>
    <mergeCell ref="B24:B25"/>
    <mergeCell ref="A29:A31"/>
    <mergeCell ref="B29:B31"/>
    <mergeCell ref="A32:A35"/>
    <mergeCell ref="B32:B35"/>
    <mergeCell ref="A38:M38"/>
    <mergeCell ref="A39:H39"/>
  </mergeCells>
  <conditionalFormatting sqref="F14:F36">
    <cfRule type="cellIs" dxfId="239" priority="9" stopIfTrue="1" operator="equal">
      <formula>"x"</formula>
    </cfRule>
  </conditionalFormatting>
  <conditionalFormatting sqref="K12">
    <cfRule type="cellIs" dxfId="238" priority="8" stopIfTrue="1" operator="equal">
      <formula>1</formula>
    </cfRule>
  </conditionalFormatting>
  <conditionalFormatting sqref="J14:K36">
    <cfRule type="cellIs" dxfId="237" priority="7" stopIfTrue="1" operator="equal">
      <formula>1</formula>
    </cfRule>
  </conditionalFormatting>
  <conditionalFormatting sqref="J14:K36">
    <cfRule type="cellIs" dxfId="236" priority="6" stopIfTrue="1" operator="equal">
      <formula>1</formula>
    </cfRule>
  </conditionalFormatting>
  <conditionalFormatting sqref="E14:E36">
    <cfRule type="cellIs" dxfId="235" priority="5" operator="equal">
      <formula>"x"</formula>
    </cfRule>
  </conditionalFormatting>
  <conditionalFormatting sqref="G14:G36">
    <cfRule type="cellIs" dxfId="234" priority="4" operator="equal">
      <formula>"x"</formula>
    </cfRule>
  </conditionalFormatting>
  <conditionalFormatting sqref="O35">
    <cfRule type="cellIs" dxfId="233" priority="3" operator="greaterThan">
      <formula>0.8</formula>
    </cfRule>
  </conditionalFormatting>
  <conditionalFormatting sqref="O35">
    <cfRule type="cellIs" dxfId="232" priority="2" operator="between">
      <formula>0.5</formula>
      <formula>0.8</formula>
    </cfRule>
  </conditionalFormatting>
  <conditionalFormatting sqref="O35">
    <cfRule type="cellIs" dxfId="231"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76144C3-988D-473C-BF3E-3E1E521899D4}">
  <sheetPr codeName="Feuil10">
    <pageSetUpPr fitToPage="1"/>
  </sheetPr>
  <dimension ref="A1:U50"/>
  <sheetViews>
    <sheetView view="pageBreakPreview" zoomScale="30" zoomScaleNormal="80" zoomScaleSheetLayoutView="30" workbookViewId="0">
      <selection activeCell="C26" sqref="C26"/>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308</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334</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308</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432</v>
      </c>
      <c r="D14" s="21"/>
      <c r="E14" s="22" t="s">
        <v>328</v>
      </c>
      <c r="F14" s="22"/>
      <c r="G14" s="22"/>
      <c r="H14" s="22"/>
      <c r="J14" s="22"/>
      <c r="K14" s="22"/>
      <c r="M14" s="23" t="s">
        <v>62</v>
      </c>
    </row>
    <row r="15" spans="1:14" s="1" customFormat="1" ht="40.15" customHeight="1" thickBot="1" x14ac:dyDescent="0.25">
      <c r="A15" s="156" t="s">
        <v>58</v>
      </c>
      <c r="B15" s="149" t="s">
        <v>108</v>
      </c>
      <c r="C15" s="52" t="s">
        <v>433</v>
      </c>
      <c r="D15" s="21"/>
      <c r="E15" s="22" t="s">
        <v>328</v>
      </c>
      <c r="F15" s="22"/>
      <c r="G15" s="22"/>
      <c r="H15" s="22"/>
      <c r="J15" s="22"/>
      <c r="K15" s="22"/>
      <c r="M15" s="23"/>
    </row>
    <row r="16" spans="1:14" s="1" customFormat="1" ht="40.15" customHeight="1" thickBot="1" x14ac:dyDescent="0.25">
      <c r="A16" s="157"/>
      <c r="B16" s="158"/>
      <c r="C16" s="52" t="s">
        <v>434</v>
      </c>
      <c r="D16" s="21"/>
      <c r="E16" s="22" t="s">
        <v>328</v>
      </c>
      <c r="F16" s="22"/>
      <c r="G16" s="22"/>
      <c r="H16" s="22"/>
      <c r="J16" s="22"/>
      <c r="K16" s="22"/>
      <c r="M16" s="23"/>
    </row>
    <row r="17" spans="1:13" s="1" customFormat="1" ht="40.15" customHeight="1" thickBot="1" x14ac:dyDescent="0.25">
      <c r="A17" s="51" t="s">
        <v>27</v>
      </c>
      <c r="B17" s="57" t="s">
        <v>103</v>
      </c>
      <c r="C17" s="52" t="s">
        <v>435</v>
      </c>
      <c r="D17" s="21"/>
      <c r="E17" s="22" t="s">
        <v>328</v>
      </c>
      <c r="F17" s="22"/>
      <c r="G17" s="22"/>
      <c r="H17" s="22"/>
      <c r="J17" s="22"/>
      <c r="K17" s="22"/>
      <c r="M17" s="23"/>
    </row>
    <row r="18" spans="1:13" s="1" customFormat="1" ht="40.15" customHeight="1" thickBot="1" x14ac:dyDescent="0.25">
      <c r="A18" s="156" t="s">
        <v>58</v>
      </c>
      <c r="B18" s="149" t="s">
        <v>108</v>
      </c>
      <c r="C18" s="52" t="s">
        <v>436</v>
      </c>
      <c r="D18" s="21"/>
      <c r="E18" s="22" t="s">
        <v>328</v>
      </c>
      <c r="F18" s="22"/>
      <c r="G18" s="22"/>
      <c r="H18" s="22"/>
      <c r="J18" s="22"/>
      <c r="K18" s="22"/>
      <c r="M18" s="23"/>
    </row>
    <row r="19" spans="1:13" s="1" customFormat="1" ht="40.15" customHeight="1" thickBot="1" x14ac:dyDescent="0.25">
      <c r="A19" s="157"/>
      <c r="B19" s="158"/>
      <c r="C19" s="52" t="s">
        <v>437</v>
      </c>
      <c r="D19" s="21"/>
      <c r="E19" s="22" t="s">
        <v>328</v>
      </c>
      <c r="F19" s="22"/>
      <c r="G19" s="22"/>
      <c r="H19" s="22"/>
      <c r="J19" s="22"/>
      <c r="K19" s="22"/>
      <c r="M19" s="23"/>
    </row>
    <row r="20" spans="1:13" s="1" customFormat="1" ht="40.15" customHeight="1" thickBot="1" x14ac:dyDescent="0.25">
      <c r="A20" s="51" t="s">
        <v>27</v>
      </c>
      <c r="B20" s="57" t="s">
        <v>103</v>
      </c>
      <c r="C20" s="52" t="s">
        <v>438</v>
      </c>
      <c r="D20" s="21"/>
      <c r="E20" s="22" t="s">
        <v>328</v>
      </c>
      <c r="F20" s="22"/>
      <c r="G20" s="22"/>
      <c r="H20" s="22"/>
      <c r="J20" s="22"/>
      <c r="K20" s="22"/>
      <c r="M20" s="23"/>
    </row>
    <row r="21" spans="1:13" s="1" customFormat="1" ht="40.15" customHeight="1" thickBot="1" x14ac:dyDescent="0.25">
      <c r="A21" s="156" t="s">
        <v>58</v>
      </c>
      <c r="B21" s="149" t="s">
        <v>108</v>
      </c>
      <c r="C21" s="52" t="s">
        <v>439</v>
      </c>
      <c r="D21" s="21"/>
      <c r="E21" s="22" t="s">
        <v>328</v>
      </c>
      <c r="F21" s="22"/>
      <c r="G21" s="22"/>
      <c r="H21" s="22"/>
      <c r="J21" s="22"/>
      <c r="K21" s="22"/>
      <c r="M21" s="23"/>
    </row>
    <row r="22" spans="1:13" s="1" customFormat="1" ht="40.15" customHeight="1" thickBot="1" x14ac:dyDescent="0.25">
      <c r="A22" s="157"/>
      <c r="B22" s="158"/>
      <c r="C22" s="52" t="s">
        <v>440</v>
      </c>
      <c r="D22" s="21"/>
      <c r="E22" s="22" t="s">
        <v>328</v>
      </c>
      <c r="F22" s="22"/>
      <c r="G22" s="22"/>
      <c r="H22" s="22"/>
      <c r="J22" s="22"/>
      <c r="K22" s="22"/>
      <c r="M22" s="23"/>
    </row>
    <row r="23" spans="1:13" s="1" customFormat="1" ht="40.15" customHeight="1" thickBot="1" x14ac:dyDescent="0.25">
      <c r="A23" s="51" t="s">
        <v>27</v>
      </c>
      <c r="B23" s="57" t="s">
        <v>103</v>
      </c>
      <c r="C23" s="52" t="s">
        <v>441</v>
      </c>
      <c r="D23" s="21"/>
      <c r="E23" s="22" t="s">
        <v>328</v>
      </c>
      <c r="F23" s="22"/>
      <c r="G23" s="22"/>
      <c r="H23" s="22"/>
      <c r="J23" s="22"/>
      <c r="K23" s="22"/>
      <c r="M23" s="23"/>
    </row>
    <row r="24" spans="1:13" s="1" customFormat="1" ht="40.15" customHeight="1" thickBot="1" x14ac:dyDescent="0.25">
      <c r="A24" s="156" t="s">
        <v>58</v>
      </c>
      <c r="B24" s="149" t="s">
        <v>108</v>
      </c>
      <c r="C24" s="52" t="s">
        <v>442</v>
      </c>
      <c r="D24" s="21"/>
      <c r="E24" s="22" t="s">
        <v>333</v>
      </c>
      <c r="F24" s="22"/>
      <c r="G24" s="22"/>
      <c r="H24" s="22"/>
      <c r="J24" s="22"/>
      <c r="K24" s="22"/>
      <c r="M24" s="23"/>
    </row>
    <row r="25" spans="1:13" s="1" customFormat="1" ht="40.15" customHeight="1" thickBot="1" x14ac:dyDescent="0.25">
      <c r="A25" s="157"/>
      <c r="B25" s="158"/>
      <c r="C25" s="52" t="s">
        <v>443</v>
      </c>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230" priority="9" stopIfTrue="1" operator="equal">
      <formula>"x"</formula>
    </cfRule>
  </conditionalFormatting>
  <conditionalFormatting sqref="K12">
    <cfRule type="cellIs" dxfId="229" priority="8" stopIfTrue="1" operator="equal">
      <formula>1</formula>
    </cfRule>
  </conditionalFormatting>
  <conditionalFormatting sqref="J14:K36">
    <cfRule type="cellIs" dxfId="228" priority="7" stopIfTrue="1" operator="equal">
      <formula>1</formula>
    </cfRule>
  </conditionalFormatting>
  <conditionalFormatting sqref="J14:K36">
    <cfRule type="cellIs" dxfId="227" priority="6" stopIfTrue="1" operator="equal">
      <formula>1</formula>
    </cfRule>
  </conditionalFormatting>
  <conditionalFormatting sqref="E14:E36">
    <cfRule type="cellIs" dxfId="226" priority="5" operator="equal">
      <formula>"x"</formula>
    </cfRule>
  </conditionalFormatting>
  <conditionalFormatting sqref="G14:G36">
    <cfRule type="cellIs" dxfId="225" priority="4" operator="equal">
      <formula>"x"</formula>
    </cfRule>
  </conditionalFormatting>
  <conditionalFormatting sqref="O35">
    <cfRule type="cellIs" dxfId="224" priority="3" operator="greaterThan">
      <formula>0.8</formula>
    </cfRule>
  </conditionalFormatting>
  <conditionalFormatting sqref="O35">
    <cfRule type="cellIs" dxfId="223" priority="2" operator="between">
      <formula>0.5</formula>
      <formula>0.8</formula>
    </cfRule>
  </conditionalFormatting>
  <conditionalFormatting sqref="O35">
    <cfRule type="cellIs" dxfId="222"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31D20F-351B-4511-AF2C-FA5C3DA51A56}">
  <sheetPr codeName="Feuil12">
    <pageSetUpPr fitToPage="1"/>
  </sheetPr>
  <dimension ref="A1:U50"/>
  <sheetViews>
    <sheetView view="pageBreakPreview" zoomScale="30" zoomScaleNormal="80" zoomScaleSheetLayoutView="30" workbookViewId="0">
      <selection activeCell="C26" sqref="C26"/>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309</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309</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406</v>
      </c>
      <c r="D14" s="21"/>
      <c r="E14" s="22" t="s">
        <v>328</v>
      </c>
      <c r="F14" s="22"/>
      <c r="G14" s="22"/>
      <c r="H14" s="22"/>
      <c r="J14" s="22"/>
      <c r="K14" s="22"/>
      <c r="M14" s="23" t="s">
        <v>62</v>
      </c>
    </row>
    <row r="15" spans="1:14" s="1" customFormat="1" ht="40.15" customHeight="1" thickBot="1" x14ac:dyDescent="0.25">
      <c r="A15" s="156" t="s">
        <v>58</v>
      </c>
      <c r="B15" s="149" t="s">
        <v>108</v>
      </c>
      <c r="C15" s="52" t="s">
        <v>417</v>
      </c>
      <c r="D15" s="21"/>
      <c r="E15" s="22" t="s">
        <v>328</v>
      </c>
      <c r="F15" s="22"/>
      <c r="G15" s="22"/>
      <c r="H15" s="22"/>
      <c r="J15" s="22"/>
      <c r="K15" s="22"/>
      <c r="M15" s="23"/>
    </row>
    <row r="16" spans="1:14" s="1" customFormat="1" ht="40.15" customHeight="1" thickBot="1" x14ac:dyDescent="0.25">
      <c r="A16" s="157"/>
      <c r="B16" s="158"/>
      <c r="C16" s="52" t="s">
        <v>418</v>
      </c>
      <c r="D16" s="21"/>
      <c r="E16" s="22" t="s">
        <v>328</v>
      </c>
      <c r="F16" s="22"/>
      <c r="G16" s="22"/>
      <c r="H16" s="22"/>
      <c r="J16" s="22"/>
      <c r="K16" s="22"/>
      <c r="M16" s="23"/>
    </row>
    <row r="17" spans="1:13" s="1" customFormat="1" ht="40.15" customHeight="1" thickBot="1" x14ac:dyDescent="0.25">
      <c r="A17" s="51" t="s">
        <v>27</v>
      </c>
      <c r="B17" s="57" t="s">
        <v>103</v>
      </c>
      <c r="C17" s="52" t="s">
        <v>419</v>
      </c>
      <c r="D17" s="21"/>
      <c r="E17" s="22" t="s">
        <v>328</v>
      </c>
      <c r="F17" s="22"/>
      <c r="G17" s="22"/>
      <c r="H17" s="22"/>
      <c r="J17" s="22"/>
      <c r="K17" s="22"/>
      <c r="M17" s="23"/>
    </row>
    <row r="18" spans="1:13" s="1" customFormat="1" ht="40.15" customHeight="1" thickBot="1" x14ac:dyDescent="0.25">
      <c r="A18" s="156" t="s">
        <v>58</v>
      </c>
      <c r="B18" s="149" t="s">
        <v>108</v>
      </c>
      <c r="C18" s="52" t="s">
        <v>420</v>
      </c>
      <c r="D18" s="21"/>
      <c r="E18" s="22" t="s">
        <v>328</v>
      </c>
      <c r="F18" s="22"/>
      <c r="G18" s="22"/>
      <c r="H18" s="22"/>
      <c r="J18" s="22"/>
      <c r="K18" s="22"/>
      <c r="M18" s="23"/>
    </row>
    <row r="19" spans="1:13" s="1" customFormat="1" ht="40.15" customHeight="1" thickBot="1" x14ac:dyDescent="0.25">
      <c r="A19" s="157"/>
      <c r="B19" s="158"/>
      <c r="C19" s="52" t="s">
        <v>421</v>
      </c>
      <c r="D19" s="21"/>
      <c r="E19" s="22" t="s">
        <v>328</v>
      </c>
      <c r="F19" s="22"/>
      <c r="G19" s="22"/>
      <c r="H19" s="22"/>
      <c r="J19" s="22"/>
      <c r="K19" s="22"/>
      <c r="M19" s="23"/>
    </row>
    <row r="20" spans="1:13" s="1" customFormat="1" ht="40.15" customHeight="1" thickBot="1" x14ac:dyDescent="0.25">
      <c r="A20" s="51" t="s">
        <v>27</v>
      </c>
      <c r="B20" s="57" t="s">
        <v>103</v>
      </c>
      <c r="C20" s="52" t="s">
        <v>422</v>
      </c>
      <c r="D20" s="21"/>
      <c r="E20" s="22" t="s">
        <v>328</v>
      </c>
      <c r="F20" s="22"/>
      <c r="G20" s="22"/>
      <c r="H20" s="22"/>
      <c r="J20" s="22"/>
      <c r="K20" s="22"/>
      <c r="M20" s="23"/>
    </row>
    <row r="21" spans="1:13" s="1" customFormat="1" ht="40.15" customHeight="1" thickBot="1" x14ac:dyDescent="0.25">
      <c r="A21" s="156" t="s">
        <v>58</v>
      </c>
      <c r="B21" s="149" t="s">
        <v>108</v>
      </c>
      <c r="C21" s="52" t="s">
        <v>423</v>
      </c>
      <c r="D21" s="21"/>
      <c r="E21" s="22" t="s">
        <v>328</v>
      </c>
      <c r="F21" s="22"/>
      <c r="G21" s="22"/>
      <c r="H21" s="22"/>
      <c r="J21" s="22"/>
      <c r="K21" s="22"/>
      <c r="M21" s="23"/>
    </row>
    <row r="22" spans="1:13" s="1" customFormat="1" ht="40.15" customHeight="1" thickBot="1" x14ac:dyDescent="0.25">
      <c r="A22" s="157"/>
      <c r="B22" s="158"/>
      <c r="C22" s="52" t="s">
        <v>424</v>
      </c>
      <c r="D22" s="21"/>
      <c r="E22" s="22" t="s">
        <v>328</v>
      </c>
      <c r="F22" s="22"/>
      <c r="G22" s="22"/>
      <c r="H22" s="22"/>
      <c r="J22" s="22"/>
      <c r="K22" s="22"/>
      <c r="M22" s="23"/>
    </row>
    <row r="23" spans="1:13" s="1" customFormat="1" ht="40.15" customHeight="1" thickBot="1" x14ac:dyDescent="0.25">
      <c r="A23" s="51" t="s">
        <v>27</v>
      </c>
      <c r="B23" s="57"/>
      <c r="C23" s="52"/>
      <c r="D23" s="21"/>
      <c r="E23" s="22" t="s">
        <v>328</v>
      </c>
      <c r="F23" s="22"/>
      <c r="G23" s="22"/>
      <c r="H23" s="22"/>
      <c r="J23" s="22"/>
      <c r="K23" s="22"/>
      <c r="M23" s="23"/>
    </row>
    <row r="24" spans="1:13" s="1" customFormat="1" ht="40.15" customHeight="1" thickBot="1" x14ac:dyDescent="0.25">
      <c r="A24" s="156" t="s">
        <v>58</v>
      </c>
      <c r="B24" s="149"/>
      <c r="C24" s="52"/>
      <c r="D24" s="21"/>
      <c r="E24" s="22" t="s">
        <v>333</v>
      </c>
      <c r="F24" s="22"/>
      <c r="G24" s="22"/>
      <c r="H24" s="22"/>
      <c r="J24" s="22"/>
      <c r="K24" s="22"/>
      <c r="M24" s="23"/>
    </row>
    <row r="25" spans="1:13" s="1" customFormat="1" ht="40.15" customHeight="1" thickBot="1" x14ac:dyDescent="0.25">
      <c r="A25" s="157"/>
      <c r="B25" s="158"/>
      <c r="C25" s="52"/>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221" priority="9" stopIfTrue="1" operator="equal">
      <formula>"x"</formula>
    </cfRule>
  </conditionalFormatting>
  <conditionalFormatting sqref="K12">
    <cfRule type="cellIs" dxfId="220" priority="8" stopIfTrue="1" operator="equal">
      <formula>1</formula>
    </cfRule>
  </conditionalFormatting>
  <conditionalFormatting sqref="J14:K36">
    <cfRule type="cellIs" dxfId="219" priority="7" stopIfTrue="1" operator="equal">
      <formula>1</formula>
    </cfRule>
  </conditionalFormatting>
  <conditionalFormatting sqref="J14:K36">
    <cfRule type="cellIs" dxfId="218" priority="6" stopIfTrue="1" operator="equal">
      <formula>1</formula>
    </cfRule>
  </conditionalFormatting>
  <conditionalFormatting sqref="E14:E36">
    <cfRule type="cellIs" dxfId="217" priority="5" operator="equal">
      <formula>"x"</formula>
    </cfRule>
  </conditionalFormatting>
  <conditionalFormatting sqref="G14:G36">
    <cfRule type="cellIs" dxfId="216" priority="4" operator="equal">
      <formula>"x"</formula>
    </cfRule>
  </conditionalFormatting>
  <conditionalFormatting sqref="O35">
    <cfRule type="cellIs" dxfId="215" priority="3" operator="greaterThan">
      <formula>0.8</formula>
    </cfRule>
  </conditionalFormatting>
  <conditionalFormatting sqref="O35">
    <cfRule type="cellIs" dxfId="214" priority="2" operator="between">
      <formula>0.5</formula>
      <formula>0.8</formula>
    </cfRule>
  </conditionalFormatting>
  <conditionalFormatting sqref="O35">
    <cfRule type="cellIs" dxfId="213"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EA88B8-795E-46BA-A40D-34E7EABBD9FE}">
  <sheetPr codeName="Feuil11">
    <pageSetUpPr fitToPage="1"/>
  </sheetPr>
  <dimension ref="A1:U50"/>
  <sheetViews>
    <sheetView view="pageBreakPreview" zoomScale="30" zoomScaleNormal="80" zoomScaleSheetLayoutView="30" workbookViewId="0">
      <selection activeCell="B26" sqref="B26:C36"/>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335</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444</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445</v>
      </c>
      <c r="D14" s="21"/>
      <c r="E14" s="22" t="s">
        <v>328</v>
      </c>
      <c r="F14" s="22"/>
      <c r="G14" s="22"/>
      <c r="H14" s="22"/>
      <c r="J14" s="22"/>
      <c r="K14" s="22"/>
      <c r="M14" s="23" t="s">
        <v>62</v>
      </c>
    </row>
    <row r="15" spans="1:14" s="1" customFormat="1" ht="40.15" customHeight="1" thickBot="1" x14ac:dyDescent="0.25">
      <c r="A15" s="156" t="s">
        <v>58</v>
      </c>
      <c r="B15" s="149" t="s">
        <v>108</v>
      </c>
      <c r="C15" s="52" t="s">
        <v>446</v>
      </c>
      <c r="D15" s="21"/>
      <c r="E15" s="22" t="s">
        <v>328</v>
      </c>
      <c r="F15" s="22"/>
      <c r="G15" s="22"/>
      <c r="H15" s="22"/>
      <c r="J15" s="22"/>
      <c r="K15" s="22"/>
      <c r="M15" s="23"/>
    </row>
    <row r="16" spans="1:14" s="1" customFormat="1" ht="40.15" customHeight="1" thickBot="1" x14ac:dyDescent="0.25">
      <c r="A16" s="157"/>
      <c r="B16" s="158"/>
      <c r="C16" s="52" t="s">
        <v>447</v>
      </c>
      <c r="D16" s="21"/>
      <c r="E16" s="22" t="s">
        <v>328</v>
      </c>
      <c r="F16" s="22"/>
      <c r="G16" s="22"/>
      <c r="H16" s="22"/>
      <c r="J16" s="22"/>
      <c r="K16" s="22"/>
      <c r="M16" s="23"/>
    </row>
    <row r="17" spans="1:13" s="1" customFormat="1" ht="40.15" customHeight="1" thickBot="1" x14ac:dyDescent="0.25">
      <c r="A17" s="51" t="s">
        <v>27</v>
      </c>
      <c r="B17" s="57" t="s">
        <v>103</v>
      </c>
      <c r="C17" s="52" t="s">
        <v>448</v>
      </c>
      <c r="D17" s="21"/>
      <c r="E17" s="22" t="s">
        <v>328</v>
      </c>
      <c r="F17" s="22"/>
      <c r="G17" s="22"/>
      <c r="H17" s="22"/>
      <c r="J17" s="22"/>
      <c r="K17" s="22"/>
      <c r="M17" s="23"/>
    </row>
    <row r="18" spans="1:13" s="1" customFormat="1" ht="40.15" customHeight="1" thickBot="1" x14ac:dyDescent="0.25">
      <c r="A18" s="156" t="s">
        <v>58</v>
      </c>
      <c r="B18" s="149" t="s">
        <v>108</v>
      </c>
      <c r="C18" s="52" t="s">
        <v>175</v>
      </c>
      <c r="D18" s="21"/>
      <c r="E18" s="22" t="s">
        <v>328</v>
      </c>
      <c r="F18" s="22"/>
      <c r="G18" s="22"/>
      <c r="H18" s="22"/>
      <c r="J18" s="22"/>
      <c r="K18" s="22"/>
      <c r="M18" s="23"/>
    </row>
    <row r="19" spans="1:13" s="1" customFormat="1" ht="40.15" customHeight="1" thickBot="1" x14ac:dyDescent="0.25">
      <c r="A19" s="157"/>
      <c r="B19" s="158"/>
      <c r="C19" s="52" t="s">
        <v>449</v>
      </c>
      <c r="D19" s="21"/>
      <c r="E19" s="22" t="s">
        <v>328</v>
      </c>
      <c r="F19" s="22"/>
      <c r="G19" s="22"/>
      <c r="H19" s="22"/>
      <c r="J19" s="22"/>
      <c r="K19" s="22"/>
      <c r="M19" s="23"/>
    </row>
    <row r="20" spans="1:13" s="1" customFormat="1" ht="40.15" customHeight="1" thickBot="1" x14ac:dyDescent="0.25">
      <c r="A20" s="51" t="s">
        <v>27</v>
      </c>
      <c r="B20" s="57" t="s">
        <v>103</v>
      </c>
      <c r="C20" s="52" t="s">
        <v>450</v>
      </c>
      <c r="D20" s="21"/>
      <c r="E20" s="22" t="s">
        <v>328</v>
      </c>
      <c r="F20" s="22"/>
      <c r="G20" s="22"/>
      <c r="H20" s="22"/>
      <c r="J20" s="22"/>
      <c r="K20" s="22"/>
      <c r="M20" s="23"/>
    </row>
    <row r="21" spans="1:13" s="1" customFormat="1" ht="40.15" customHeight="1" thickBot="1" x14ac:dyDescent="0.25">
      <c r="A21" s="156" t="s">
        <v>58</v>
      </c>
      <c r="B21" s="149" t="s">
        <v>108</v>
      </c>
      <c r="C21" s="52" t="s">
        <v>451</v>
      </c>
      <c r="D21" s="21"/>
      <c r="E21" s="22" t="s">
        <v>328</v>
      </c>
      <c r="F21" s="22"/>
      <c r="G21" s="22"/>
      <c r="H21" s="22"/>
      <c r="J21" s="22"/>
      <c r="K21" s="22"/>
      <c r="M21" s="23"/>
    </row>
    <row r="22" spans="1:13" s="1" customFormat="1" ht="40.15" customHeight="1" thickBot="1" x14ac:dyDescent="0.25">
      <c r="A22" s="157"/>
      <c r="B22" s="158"/>
      <c r="C22" s="52" t="s">
        <v>452</v>
      </c>
      <c r="D22" s="21"/>
      <c r="E22" s="22" t="s">
        <v>328</v>
      </c>
      <c r="F22" s="22"/>
      <c r="G22" s="22"/>
      <c r="H22" s="22"/>
      <c r="J22" s="22"/>
      <c r="K22" s="22"/>
      <c r="M22" s="23"/>
    </row>
    <row r="23" spans="1:13" s="1" customFormat="1" ht="40.15" customHeight="1" thickBot="1" x14ac:dyDescent="0.25">
      <c r="A23" s="51" t="s">
        <v>27</v>
      </c>
      <c r="B23" s="57" t="s">
        <v>103</v>
      </c>
      <c r="C23" s="52" t="s">
        <v>453</v>
      </c>
      <c r="D23" s="21"/>
      <c r="E23" s="22" t="s">
        <v>328</v>
      </c>
      <c r="F23" s="22"/>
      <c r="G23" s="22"/>
      <c r="H23" s="22"/>
      <c r="J23" s="22"/>
      <c r="K23" s="22"/>
      <c r="M23" s="23"/>
    </row>
    <row r="24" spans="1:13" s="1" customFormat="1" ht="40.15" customHeight="1" thickBot="1" x14ac:dyDescent="0.25">
      <c r="A24" s="156" t="s">
        <v>58</v>
      </c>
      <c r="B24" s="149" t="s">
        <v>108</v>
      </c>
      <c r="C24" s="52" t="s">
        <v>454</v>
      </c>
      <c r="D24" s="21"/>
      <c r="E24" s="22" t="s">
        <v>333</v>
      </c>
      <c r="F24" s="22"/>
      <c r="G24" s="22"/>
      <c r="H24" s="22"/>
      <c r="J24" s="22"/>
      <c r="K24" s="22"/>
      <c r="M24" s="23"/>
    </row>
    <row r="25" spans="1:13" s="1" customFormat="1" ht="40.15" customHeight="1" thickBot="1" x14ac:dyDescent="0.25">
      <c r="A25" s="157"/>
      <c r="B25" s="158"/>
      <c r="C25" s="52"/>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212" priority="9" stopIfTrue="1" operator="equal">
      <formula>"x"</formula>
    </cfRule>
  </conditionalFormatting>
  <conditionalFormatting sqref="K12">
    <cfRule type="cellIs" dxfId="211" priority="8" stopIfTrue="1" operator="equal">
      <formula>1</formula>
    </cfRule>
  </conditionalFormatting>
  <conditionalFormatting sqref="J14:K36">
    <cfRule type="cellIs" dxfId="210" priority="7" stopIfTrue="1" operator="equal">
      <formula>1</formula>
    </cfRule>
  </conditionalFormatting>
  <conditionalFormatting sqref="J14:K36">
    <cfRule type="cellIs" dxfId="209" priority="6" stopIfTrue="1" operator="equal">
      <formula>1</formula>
    </cfRule>
  </conditionalFormatting>
  <conditionalFormatting sqref="E14:E36">
    <cfRule type="cellIs" dxfId="208" priority="5" operator="equal">
      <formula>"x"</formula>
    </cfRule>
  </conditionalFormatting>
  <conditionalFormatting sqref="G14:G36">
    <cfRule type="cellIs" dxfId="207" priority="4" operator="equal">
      <formula>"x"</formula>
    </cfRule>
  </conditionalFormatting>
  <conditionalFormatting sqref="O35">
    <cfRule type="cellIs" dxfId="206" priority="3" operator="greaterThan">
      <formula>0.8</formula>
    </cfRule>
  </conditionalFormatting>
  <conditionalFormatting sqref="O35">
    <cfRule type="cellIs" dxfId="205" priority="2" operator="between">
      <formula>0.5</formula>
      <formula>0.8</formula>
    </cfRule>
  </conditionalFormatting>
  <conditionalFormatting sqref="O35">
    <cfRule type="cellIs" dxfId="204"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B672C7-04DB-40B4-BD36-6BD78F6FCC07}">
  <sheetPr codeName="Feuil20">
    <pageSetUpPr fitToPage="1"/>
  </sheetPr>
  <dimension ref="A1:U50"/>
  <sheetViews>
    <sheetView view="pageBreakPreview" zoomScale="30" zoomScaleNormal="80" zoomScaleSheetLayoutView="30" workbookViewId="0">
      <selection activeCell="C21" sqref="C21"/>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336</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425</v>
      </c>
      <c r="D14" s="21"/>
      <c r="E14" s="22" t="s">
        <v>328</v>
      </c>
      <c r="F14" s="22"/>
      <c r="G14" s="22"/>
      <c r="H14" s="22"/>
      <c r="J14" s="22"/>
      <c r="K14" s="22"/>
      <c r="M14" s="23" t="s">
        <v>62</v>
      </c>
    </row>
    <row r="15" spans="1:14" s="1" customFormat="1" ht="40.15" customHeight="1" thickBot="1" x14ac:dyDescent="0.25">
      <c r="A15" s="156" t="s">
        <v>58</v>
      </c>
      <c r="B15" s="149" t="s">
        <v>108</v>
      </c>
      <c r="C15" s="52" t="s">
        <v>426</v>
      </c>
      <c r="D15" s="21"/>
      <c r="E15" s="22" t="s">
        <v>328</v>
      </c>
      <c r="F15" s="22"/>
      <c r="G15" s="22"/>
      <c r="H15" s="22"/>
      <c r="J15" s="22"/>
      <c r="K15" s="22"/>
      <c r="M15" s="23"/>
    </row>
    <row r="16" spans="1:14" s="1" customFormat="1" ht="40.15" customHeight="1" thickBot="1" x14ac:dyDescent="0.25">
      <c r="A16" s="157"/>
      <c r="B16" s="158"/>
      <c r="C16" s="52" t="s">
        <v>427</v>
      </c>
      <c r="D16" s="21"/>
      <c r="E16" s="22" t="s">
        <v>328</v>
      </c>
      <c r="F16" s="22"/>
      <c r="G16" s="22"/>
      <c r="H16" s="22"/>
      <c r="J16" s="22"/>
      <c r="K16" s="22"/>
      <c r="M16" s="23"/>
    </row>
    <row r="17" spans="1:13" s="1" customFormat="1" ht="40.15" customHeight="1" thickBot="1" x14ac:dyDescent="0.25">
      <c r="A17" s="51" t="s">
        <v>27</v>
      </c>
      <c r="B17" s="57" t="s">
        <v>103</v>
      </c>
      <c r="C17" s="52" t="s">
        <v>428</v>
      </c>
      <c r="D17" s="21"/>
      <c r="E17" s="22" t="s">
        <v>328</v>
      </c>
      <c r="F17" s="22"/>
      <c r="G17" s="22"/>
      <c r="H17" s="22"/>
      <c r="J17" s="22"/>
      <c r="K17" s="22"/>
      <c r="M17" s="23"/>
    </row>
    <row r="18" spans="1:13" s="1" customFormat="1" ht="40.15" customHeight="1" thickBot="1" x14ac:dyDescent="0.25">
      <c r="A18" s="156" t="s">
        <v>58</v>
      </c>
      <c r="B18" s="149" t="s">
        <v>108</v>
      </c>
      <c r="C18" s="52" t="s">
        <v>429</v>
      </c>
      <c r="D18" s="21"/>
      <c r="E18" s="22" t="s">
        <v>328</v>
      </c>
      <c r="F18" s="22"/>
      <c r="G18" s="22"/>
      <c r="H18" s="22"/>
      <c r="J18" s="22"/>
      <c r="K18" s="22"/>
      <c r="M18" s="23"/>
    </row>
    <row r="19" spans="1:13" s="1" customFormat="1" ht="40.15" customHeight="1" thickBot="1" x14ac:dyDescent="0.25">
      <c r="A19" s="157"/>
      <c r="B19" s="158"/>
      <c r="C19" s="52" t="s">
        <v>430</v>
      </c>
      <c r="D19" s="21"/>
      <c r="E19" s="22" t="s">
        <v>328</v>
      </c>
      <c r="F19" s="22"/>
      <c r="G19" s="22"/>
      <c r="H19" s="22"/>
      <c r="J19" s="22"/>
      <c r="K19" s="22"/>
      <c r="M19" s="23"/>
    </row>
    <row r="20" spans="1:13" s="1" customFormat="1" ht="40.15" customHeight="1" thickBot="1" x14ac:dyDescent="0.25">
      <c r="A20" s="51" t="s">
        <v>27</v>
      </c>
      <c r="B20" s="57" t="s">
        <v>103</v>
      </c>
      <c r="C20" s="52" t="s">
        <v>431</v>
      </c>
      <c r="D20" s="21"/>
      <c r="E20" s="22" t="s">
        <v>328</v>
      </c>
      <c r="F20" s="22"/>
      <c r="G20" s="22"/>
      <c r="H20" s="22"/>
      <c r="J20" s="22"/>
      <c r="K20" s="22"/>
      <c r="M20" s="23"/>
    </row>
    <row r="21" spans="1:13" s="1" customFormat="1" ht="40.15" customHeight="1" thickBot="1" x14ac:dyDescent="0.25">
      <c r="A21" s="156" t="s">
        <v>58</v>
      </c>
      <c r="B21" s="149"/>
      <c r="C21" s="52"/>
      <c r="D21" s="21"/>
      <c r="E21" s="22" t="s">
        <v>328</v>
      </c>
      <c r="F21" s="22"/>
      <c r="G21" s="22"/>
      <c r="H21" s="22"/>
      <c r="J21" s="22"/>
      <c r="K21" s="22"/>
      <c r="M21" s="23"/>
    </row>
    <row r="22" spans="1:13" s="1" customFormat="1" ht="40.15" customHeight="1" thickBot="1" x14ac:dyDescent="0.25">
      <c r="A22" s="157"/>
      <c r="B22" s="158"/>
      <c r="C22" s="52"/>
      <c r="D22" s="21"/>
      <c r="E22" s="22" t="s">
        <v>328</v>
      </c>
      <c r="F22" s="22"/>
      <c r="G22" s="22"/>
      <c r="H22" s="22"/>
      <c r="J22" s="22"/>
      <c r="K22" s="22"/>
      <c r="M22" s="23"/>
    </row>
    <row r="23" spans="1:13" s="1" customFormat="1" ht="40.15" customHeight="1" thickBot="1" x14ac:dyDescent="0.25">
      <c r="A23" s="51" t="s">
        <v>27</v>
      </c>
      <c r="B23" s="57"/>
      <c r="C23" s="52"/>
      <c r="D23" s="21"/>
      <c r="E23" s="22" t="s">
        <v>328</v>
      </c>
      <c r="F23" s="22"/>
      <c r="G23" s="22"/>
      <c r="H23" s="22"/>
      <c r="J23" s="22"/>
      <c r="K23" s="22"/>
      <c r="M23" s="23"/>
    </row>
    <row r="24" spans="1:13" s="1" customFormat="1" ht="40.15" customHeight="1" thickBot="1" x14ac:dyDescent="0.25">
      <c r="A24" s="156" t="s">
        <v>58</v>
      </c>
      <c r="B24" s="149"/>
      <c r="C24" s="52"/>
      <c r="D24" s="21"/>
      <c r="E24" s="22" t="s">
        <v>333</v>
      </c>
      <c r="F24" s="22"/>
      <c r="G24" s="22"/>
      <c r="H24" s="22"/>
      <c r="J24" s="22"/>
      <c r="K24" s="22"/>
      <c r="M24" s="23"/>
    </row>
    <row r="25" spans="1:13" s="1" customFormat="1" ht="40.15" customHeight="1" thickBot="1" x14ac:dyDescent="0.25">
      <c r="A25" s="157"/>
      <c r="B25" s="158"/>
      <c r="C25" s="52"/>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203" priority="9" stopIfTrue="1" operator="equal">
      <formula>"x"</formula>
    </cfRule>
  </conditionalFormatting>
  <conditionalFormatting sqref="K12">
    <cfRule type="cellIs" dxfId="202" priority="8" stopIfTrue="1" operator="equal">
      <formula>1</formula>
    </cfRule>
  </conditionalFormatting>
  <conditionalFormatting sqref="J14:K36">
    <cfRule type="cellIs" dxfId="201" priority="7" stopIfTrue="1" operator="equal">
      <formula>1</formula>
    </cfRule>
  </conditionalFormatting>
  <conditionalFormatting sqref="J14:K36">
    <cfRule type="cellIs" dxfId="200" priority="6" stopIfTrue="1" operator="equal">
      <formula>1</formula>
    </cfRule>
  </conditionalFormatting>
  <conditionalFormatting sqref="E14:E36">
    <cfRule type="cellIs" dxfId="199" priority="5" operator="equal">
      <formula>"x"</formula>
    </cfRule>
  </conditionalFormatting>
  <conditionalFormatting sqref="G14:G36">
    <cfRule type="cellIs" dxfId="198" priority="4" operator="equal">
      <formula>"x"</formula>
    </cfRule>
  </conditionalFormatting>
  <conditionalFormatting sqref="O35">
    <cfRule type="cellIs" dxfId="197" priority="3" operator="greaterThan">
      <formula>0.8</formula>
    </cfRule>
  </conditionalFormatting>
  <conditionalFormatting sqref="O35">
    <cfRule type="cellIs" dxfId="196" priority="2" operator="between">
      <formula>0.5</formula>
      <formula>0.8</formula>
    </cfRule>
  </conditionalFormatting>
  <conditionalFormatting sqref="O35">
    <cfRule type="cellIs" dxfId="195"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73C8B8-9103-41D4-9E39-9DB431D3F186}">
  <sheetPr codeName="Feuil19">
    <pageSetUpPr fitToPage="1"/>
  </sheetPr>
  <dimension ref="A1:U50"/>
  <sheetViews>
    <sheetView view="pageBreakPreview" zoomScale="30" zoomScaleNormal="80" zoomScaleSheetLayoutView="30" workbookViewId="0">
      <selection activeCell="D27" sqref="D27"/>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310</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337</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310</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456</v>
      </c>
      <c r="D14" s="21"/>
      <c r="E14" s="22" t="s">
        <v>328</v>
      </c>
      <c r="F14" s="22"/>
      <c r="G14" s="22"/>
      <c r="H14" s="22"/>
      <c r="J14" s="22"/>
      <c r="K14" s="22"/>
      <c r="M14" s="23" t="s">
        <v>62</v>
      </c>
    </row>
    <row r="15" spans="1:14" s="1" customFormat="1" ht="40.15" customHeight="1" thickBot="1" x14ac:dyDescent="0.25">
      <c r="A15" s="156" t="s">
        <v>58</v>
      </c>
      <c r="B15" s="149" t="s">
        <v>108</v>
      </c>
      <c r="C15" s="52" t="s">
        <v>457</v>
      </c>
      <c r="D15" s="21"/>
      <c r="E15" s="22" t="s">
        <v>328</v>
      </c>
      <c r="F15" s="22"/>
      <c r="G15" s="22"/>
      <c r="H15" s="22"/>
      <c r="J15" s="22"/>
      <c r="K15" s="22"/>
      <c r="M15" s="23"/>
    </row>
    <row r="16" spans="1:14" s="1" customFormat="1" ht="40.15" customHeight="1" thickBot="1" x14ac:dyDescent="0.25">
      <c r="A16" s="157"/>
      <c r="B16" s="158"/>
      <c r="C16" s="52" t="s">
        <v>458</v>
      </c>
      <c r="D16" s="21"/>
      <c r="E16" s="22" t="s">
        <v>328</v>
      </c>
      <c r="F16" s="22"/>
      <c r="G16" s="22"/>
      <c r="H16" s="22"/>
      <c r="J16" s="22"/>
      <c r="K16" s="22"/>
      <c r="M16" s="23"/>
    </row>
    <row r="17" spans="1:13" s="1" customFormat="1" ht="40.15" customHeight="1" thickBot="1" x14ac:dyDescent="0.25">
      <c r="A17" s="51" t="s">
        <v>27</v>
      </c>
      <c r="B17" s="57" t="s">
        <v>103</v>
      </c>
      <c r="C17" s="52" t="s">
        <v>459</v>
      </c>
      <c r="D17" s="21"/>
      <c r="E17" s="22" t="s">
        <v>328</v>
      </c>
      <c r="F17" s="22"/>
      <c r="G17" s="22"/>
      <c r="H17" s="22"/>
      <c r="J17" s="22"/>
      <c r="K17" s="22"/>
      <c r="M17" s="23"/>
    </row>
    <row r="18" spans="1:13" s="1" customFormat="1" ht="40.15" customHeight="1" thickBot="1" x14ac:dyDescent="0.25">
      <c r="A18" s="156" t="s">
        <v>58</v>
      </c>
      <c r="B18" s="149" t="s">
        <v>108</v>
      </c>
      <c r="C18" s="52" t="s">
        <v>460</v>
      </c>
      <c r="D18" s="21"/>
      <c r="E18" s="22" t="s">
        <v>328</v>
      </c>
      <c r="F18" s="22"/>
      <c r="G18" s="22"/>
      <c r="H18" s="22"/>
      <c r="J18" s="22"/>
      <c r="K18" s="22"/>
      <c r="M18" s="23"/>
    </row>
    <row r="19" spans="1:13" s="1" customFormat="1" ht="40.15" customHeight="1" thickBot="1" x14ac:dyDescent="0.25">
      <c r="A19" s="157"/>
      <c r="B19" s="158"/>
      <c r="C19" s="52" t="s">
        <v>461</v>
      </c>
      <c r="D19" s="21"/>
      <c r="E19" s="22" t="s">
        <v>328</v>
      </c>
      <c r="F19" s="22"/>
      <c r="G19" s="22"/>
      <c r="H19" s="22"/>
      <c r="J19" s="22"/>
      <c r="K19" s="22"/>
      <c r="M19" s="23"/>
    </row>
    <row r="20" spans="1:13" s="1" customFormat="1" ht="40.15" customHeight="1" thickBot="1" x14ac:dyDescent="0.25">
      <c r="A20" s="51" t="s">
        <v>27</v>
      </c>
      <c r="B20" s="57" t="s">
        <v>103</v>
      </c>
      <c r="C20" s="52" t="s">
        <v>462</v>
      </c>
      <c r="D20" s="21"/>
      <c r="E20" s="22" t="s">
        <v>328</v>
      </c>
      <c r="F20" s="22"/>
      <c r="G20" s="22"/>
      <c r="H20" s="22"/>
      <c r="J20" s="22"/>
      <c r="K20" s="22"/>
      <c r="M20" s="23"/>
    </row>
    <row r="21" spans="1:13" s="1" customFormat="1" ht="40.15" customHeight="1" thickBot="1" x14ac:dyDescent="0.25">
      <c r="A21" s="156" t="s">
        <v>58</v>
      </c>
      <c r="B21" s="149" t="s">
        <v>108</v>
      </c>
      <c r="C21" s="52" t="s">
        <v>463</v>
      </c>
      <c r="D21" s="21"/>
      <c r="E21" s="22" t="s">
        <v>328</v>
      </c>
      <c r="F21" s="22"/>
      <c r="G21" s="22"/>
      <c r="H21" s="22"/>
      <c r="J21" s="22"/>
      <c r="K21" s="22"/>
      <c r="M21" s="23"/>
    </row>
    <row r="22" spans="1:13" s="1" customFormat="1" ht="40.15" customHeight="1" thickBot="1" x14ac:dyDescent="0.25">
      <c r="A22" s="157"/>
      <c r="B22" s="158"/>
      <c r="C22" s="52" t="s">
        <v>464</v>
      </c>
      <c r="D22" s="21"/>
      <c r="E22" s="22" t="s">
        <v>328</v>
      </c>
      <c r="F22" s="22"/>
      <c r="G22" s="22"/>
      <c r="H22" s="22"/>
      <c r="J22" s="22"/>
      <c r="K22" s="22"/>
      <c r="M22" s="23"/>
    </row>
    <row r="23" spans="1:13" s="1" customFormat="1" ht="40.15" customHeight="1" thickBot="1" x14ac:dyDescent="0.25">
      <c r="A23" s="51" t="s">
        <v>27</v>
      </c>
      <c r="B23" s="57" t="s">
        <v>103</v>
      </c>
      <c r="C23" s="52" t="s">
        <v>465</v>
      </c>
      <c r="D23" s="21"/>
      <c r="E23" s="22" t="s">
        <v>328</v>
      </c>
      <c r="F23" s="22"/>
      <c r="G23" s="22"/>
      <c r="H23" s="22"/>
      <c r="J23" s="22"/>
      <c r="K23" s="22"/>
      <c r="M23" s="23"/>
    </row>
    <row r="24" spans="1:13" s="1" customFormat="1" ht="40.15" customHeight="1" thickBot="1" x14ac:dyDescent="0.25">
      <c r="A24" s="156" t="s">
        <v>58</v>
      </c>
      <c r="B24" s="149" t="s">
        <v>108</v>
      </c>
      <c r="C24" s="52" t="s">
        <v>466</v>
      </c>
      <c r="D24" s="21"/>
      <c r="E24" s="22" t="s">
        <v>333</v>
      </c>
      <c r="F24" s="22"/>
      <c r="G24" s="22"/>
      <c r="H24" s="22"/>
      <c r="J24" s="22"/>
      <c r="K24" s="22"/>
      <c r="M24" s="23"/>
    </row>
    <row r="25" spans="1:13" s="1" customFormat="1" ht="40.15" customHeight="1" thickBot="1" x14ac:dyDescent="0.25">
      <c r="A25" s="157"/>
      <c r="B25" s="158"/>
      <c r="C25" s="52" t="s">
        <v>467</v>
      </c>
      <c r="D25" s="21"/>
      <c r="E25" s="22" t="s">
        <v>333</v>
      </c>
      <c r="F25" s="22"/>
      <c r="G25" s="22"/>
      <c r="H25" s="22"/>
      <c r="J25" s="22"/>
      <c r="K25" s="22"/>
      <c r="M25" s="23"/>
    </row>
    <row r="26" spans="1:13" s="1" customFormat="1" ht="40.15" customHeight="1" thickBot="1" x14ac:dyDescent="0.25">
      <c r="A26" s="51" t="s">
        <v>27</v>
      </c>
      <c r="B26" s="57" t="s">
        <v>103</v>
      </c>
      <c r="C26" s="52" t="s">
        <v>468</v>
      </c>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194" priority="9" stopIfTrue="1" operator="equal">
      <formula>"x"</formula>
    </cfRule>
  </conditionalFormatting>
  <conditionalFormatting sqref="K12">
    <cfRule type="cellIs" dxfId="193" priority="8" stopIfTrue="1" operator="equal">
      <formula>1</formula>
    </cfRule>
  </conditionalFormatting>
  <conditionalFormatting sqref="J14:K36">
    <cfRule type="cellIs" dxfId="192" priority="7" stopIfTrue="1" operator="equal">
      <formula>1</formula>
    </cfRule>
  </conditionalFormatting>
  <conditionalFormatting sqref="J14:K36">
    <cfRule type="cellIs" dxfId="191" priority="6" stopIfTrue="1" operator="equal">
      <formula>1</formula>
    </cfRule>
  </conditionalFormatting>
  <conditionalFormatting sqref="E14:E36">
    <cfRule type="cellIs" dxfId="190" priority="5" operator="equal">
      <formula>"x"</formula>
    </cfRule>
  </conditionalFormatting>
  <conditionalFormatting sqref="G14:G36">
    <cfRule type="cellIs" dxfId="189" priority="4" operator="equal">
      <formula>"x"</formula>
    </cfRule>
  </conditionalFormatting>
  <conditionalFormatting sqref="O35">
    <cfRule type="cellIs" dxfId="188" priority="3" operator="greaterThan">
      <formula>0.8</formula>
    </cfRule>
  </conditionalFormatting>
  <conditionalFormatting sqref="O35">
    <cfRule type="cellIs" dxfId="187" priority="2" operator="between">
      <formula>0.5</formula>
      <formula>0.8</formula>
    </cfRule>
  </conditionalFormatting>
  <conditionalFormatting sqref="O35">
    <cfRule type="cellIs" dxfId="186"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54824E-6F5E-4C2C-B2C4-68B6FDAAAB48}">
  <sheetPr codeName="Feuil18">
    <pageSetUpPr fitToPage="1"/>
  </sheetPr>
  <dimension ref="A1:U53"/>
  <sheetViews>
    <sheetView view="pageBreakPreview" topLeftCell="B1" zoomScale="30" zoomScaleNormal="80" zoomScaleSheetLayoutView="30" workbookViewId="0">
      <selection activeCell="K18" sqref="K18"/>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338</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339</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311</v>
      </c>
      <c r="C13" s="45"/>
      <c r="D13" s="46"/>
      <c r="E13" s="46"/>
      <c r="F13" s="46"/>
      <c r="G13" s="46"/>
      <c r="H13" s="46"/>
      <c r="I13" s="46"/>
      <c r="J13" s="46"/>
      <c r="K13" s="46"/>
      <c r="L13" s="46"/>
      <c r="M13" s="47"/>
      <c r="N13" s="19"/>
    </row>
    <row r="14" spans="1:14" s="1" customFormat="1" ht="40.15" customHeight="1" thickBot="1" x14ac:dyDescent="0.25">
      <c r="A14" s="146" t="s">
        <v>35</v>
      </c>
      <c r="B14" s="148" t="s">
        <v>163</v>
      </c>
      <c r="C14" s="53" t="s">
        <v>102</v>
      </c>
      <c r="D14" s="21"/>
      <c r="E14" s="22"/>
      <c r="F14" s="22"/>
      <c r="G14" s="22"/>
      <c r="H14" s="22"/>
      <c r="J14" s="22"/>
      <c r="K14" s="22"/>
      <c r="M14" s="23"/>
    </row>
    <row r="15" spans="1:14" s="1" customFormat="1" ht="40.15" customHeight="1" thickBot="1" x14ac:dyDescent="0.25">
      <c r="A15" s="146"/>
      <c r="B15" s="148"/>
      <c r="C15" s="53" t="s">
        <v>135</v>
      </c>
      <c r="D15" s="21"/>
      <c r="E15" s="22"/>
      <c r="F15" s="22"/>
      <c r="G15" s="22"/>
      <c r="H15" s="22"/>
      <c r="J15" s="22"/>
      <c r="K15" s="22"/>
      <c r="M15" s="23"/>
    </row>
    <row r="16" spans="1:14" s="1" customFormat="1" ht="40.15" customHeight="1" thickBot="1" x14ac:dyDescent="0.25">
      <c r="A16" s="146"/>
      <c r="B16" s="148"/>
      <c r="C16" s="53" t="s">
        <v>242</v>
      </c>
      <c r="D16" s="21"/>
      <c r="E16" s="22"/>
      <c r="F16" s="22"/>
      <c r="G16" s="22"/>
      <c r="H16" s="22"/>
      <c r="J16" s="22"/>
      <c r="K16" s="22"/>
      <c r="M16" s="23"/>
    </row>
    <row r="17" spans="1:13" s="1" customFormat="1" ht="40.15" customHeight="1" thickBot="1" x14ac:dyDescent="0.25">
      <c r="A17" s="146"/>
      <c r="B17" s="148"/>
      <c r="C17" s="53" t="s">
        <v>241</v>
      </c>
      <c r="D17" s="21"/>
      <c r="E17" s="22"/>
      <c r="F17" s="22"/>
      <c r="G17" s="22"/>
      <c r="H17" s="22"/>
      <c r="J17" s="22"/>
      <c r="K17" s="22"/>
      <c r="M17" s="23"/>
    </row>
    <row r="18" spans="1:13" s="1" customFormat="1" ht="40.15" customHeight="1" thickBot="1" x14ac:dyDescent="0.25">
      <c r="A18" s="146"/>
      <c r="B18" s="148"/>
      <c r="C18" s="53" t="s">
        <v>243</v>
      </c>
      <c r="D18" s="21"/>
      <c r="E18" s="22"/>
      <c r="F18" s="22"/>
      <c r="G18" s="22"/>
      <c r="H18" s="22"/>
      <c r="J18" s="22"/>
      <c r="K18" s="22"/>
      <c r="M18" s="23"/>
    </row>
    <row r="19" spans="1:13" s="1" customFormat="1" ht="40.15" customHeight="1" thickBot="1" x14ac:dyDescent="0.25">
      <c r="A19" s="146"/>
      <c r="B19" s="148"/>
      <c r="C19" s="53" t="s">
        <v>134</v>
      </c>
      <c r="D19" s="21"/>
      <c r="E19" s="22"/>
      <c r="F19" s="22"/>
      <c r="G19" s="22"/>
      <c r="H19" s="22"/>
      <c r="J19" s="22"/>
      <c r="K19" s="22"/>
      <c r="M19" s="23"/>
    </row>
    <row r="20" spans="1:13" s="1" customFormat="1" ht="40.15" customHeight="1" thickBot="1" x14ac:dyDescent="0.25">
      <c r="A20" s="146"/>
      <c r="B20" s="148"/>
      <c r="C20" s="53" t="s">
        <v>138</v>
      </c>
      <c r="D20" s="21"/>
      <c r="E20" s="22"/>
      <c r="F20" s="22"/>
      <c r="G20" s="22"/>
      <c r="H20" s="22"/>
      <c r="J20" s="22"/>
      <c r="K20" s="22"/>
      <c r="M20" s="23"/>
    </row>
    <row r="21" spans="1:13" s="1" customFormat="1" ht="40.15" customHeight="1" thickBot="1" x14ac:dyDescent="0.25">
      <c r="A21" s="146"/>
      <c r="B21" s="148"/>
      <c r="C21" s="53" t="s">
        <v>246</v>
      </c>
      <c r="D21" s="21"/>
      <c r="E21" s="22"/>
      <c r="F21" s="22"/>
      <c r="G21" s="22"/>
      <c r="H21" s="22"/>
      <c r="J21" s="22"/>
      <c r="K21" s="22"/>
      <c r="M21" s="23"/>
    </row>
    <row r="22" spans="1:13" s="1" customFormat="1" ht="40.15" customHeight="1" thickBot="1" x14ac:dyDescent="0.25">
      <c r="A22" s="146" t="s">
        <v>145</v>
      </c>
      <c r="B22" s="148" t="s">
        <v>239</v>
      </c>
      <c r="C22" s="53" t="s">
        <v>140</v>
      </c>
      <c r="D22" s="21"/>
      <c r="E22" s="22"/>
      <c r="F22" s="22"/>
      <c r="G22" s="22"/>
      <c r="H22" s="22"/>
      <c r="J22" s="22"/>
      <c r="K22" s="22"/>
      <c r="M22" s="23"/>
    </row>
    <row r="23" spans="1:13" s="1" customFormat="1" ht="40.15" customHeight="1" thickBot="1" x14ac:dyDescent="0.25">
      <c r="A23" s="146"/>
      <c r="B23" s="148"/>
      <c r="C23" s="53" t="s">
        <v>206</v>
      </c>
      <c r="D23" s="21"/>
      <c r="E23" s="22"/>
      <c r="F23" s="22"/>
      <c r="G23" s="22"/>
      <c r="H23" s="22"/>
      <c r="J23" s="22"/>
      <c r="K23" s="22"/>
      <c r="M23" s="23"/>
    </row>
    <row r="24" spans="1:13" s="1" customFormat="1" ht="40.15" customHeight="1" thickBot="1" x14ac:dyDescent="0.25">
      <c r="A24" s="146"/>
      <c r="B24" s="148"/>
      <c r="C24" s="53" t="s">
        <v>260</v>
      </c>
      <c r="D24" s="21"/>
      <c r="E24" s="22"/>
      <c r="F24" s="22"/>
      <c r="G24" s="22"/>
      <c r="H24" s="22"/>
      <c r="J24" s="22"/>
      <c r="K24" s="22"/>
      <c r="M24" s="23"/>
    </row>
    <row r="25" spans="1:13" s="1" customFormat="1" ht="40.15" customHeight="1" thickBot="1" x14ac:dyDescent="0.25">
      <c r="A25" s="146"/>
      <c r="B25" s="148"/>
      <c r="C25" s="53" t="s">
        <v>141</v>
      </c>
      <c r="D25" s="21"/>
      <c r="E25" s="22"/>
      <c r="F25" s="22"/>
      <c r="G25" s="22"/>
      <c r="H25" s="22"/>
      <c r="J25" s="22"/>
      <c r="K25" s="22"/>
      <c r="M25" s="23"/>
    </row>
    <row r="26" spans="1:13" s="1" customFormat="1" ht="40.15" customHeight="1" thickBot="1" x14ac:dyDescent="0.25">
      <c r="A26" s="146"/>
      <c r="B26" s="148"/>
      <c r="C26" s="53" t="s">
        <v>142</v>
      </c>
      <c r="D26" s="21"/>
      <c r="E26" s="22"/>
      <c r="F26" s="22"/>
      <c r="G26" s="22"/>
      <c r="H26" s="22"/>
      <c r="J26" s="22"/>
      <c r="K26" s="22"/>
      <c r="M26" s="23"/>
    </row>
    <row r="27" spans="1:13" s="1" customFormat="1" ht="40.15" customHeight="1" thickBot="1" x14ac:dyDescent="0.25">
      <c r="A27" s="146"/>
      <c r="B27" s="148"/>
      <c r="C27" s="53" t="s">
        <v>205</v>
      </c>
      <c r="D27" s="21"/>
      <c r="E27" s="22"/>
      <c r="F27" s="22"/>
      <c r="G27" s="22"/>
      <c r="H27" s="22"/>
      <c r="J27" s="22"/>
      <c r="K27" s="22"/>
      <c r="M27" s="23"/>
    </row>
    <row r="28" spans="1:13" s="1" customFormat="1" ht="40.15" customHeight="1" thickBot="1" x14ac:dyDescent="0.25">
      <c r="A28" s="78" t="s">
        <v>146</v>
      </c>
      <c r="B28" s="57" t="s">
        <v>164</v>
      </c>
      <c r="C28" s="53" t="s">
        <v>143</v>
      </c>
      <c r="D28" s="21"/>
      <c r="E28" s="22"/>
      <c r="F28" s="22"/>
      <c r="G28" s="22"/>
      <c r="H28" s="22"/>
      <c r="J28" s="22"/>
      <c r="K28" s="22"/>
      <c r="M28" s="23"/>
    </row>
    <row r="29" spans="1:13" s="1" customFormat="1" ht="40.15" customHeight="1" thickBot="1" x14ac:dyDescent="0.25">
      <c r="A29" s="147" t="s">
        <v>148</v>
      </c>
      <c r="B29" s="149" t="s">
        <v>147</v>
      </c>
      <c r="C29" s="53" t="s">
        <v>244</v>
      </c>
      <c r="D29" s="21"/>
      <c r="E29" s="22"/>
      <c r="F29" s="22"/>
      <c r="G29" s="22"/>
      <c r="H29" s="22"/>
      <c r="J29" s="22"/>
      <c r="K29" s="22"/>
      <c r="M29" s="23"/>
    </row>
    <row r="30" spans="1:13" s="1" customFormat="1" ht="40.15" customHeight="1" thickBot="1" x14ac:dyDescent="0.25">
      <c r="A30" s="160"/>
      <c r="B30" s="155"/>
      <c r="C30" s="53" t="s">
        <v>149</v>
      </c>
      <c r="D30" s="21"/>
      <c r="E30" s="22"/>
      <c r="F30" s="22"/>
      <c r="G30" s="22"/>
      <c r="H30" s="22"/>
      <c r="J30" s="22"/>
      <c r="K30" s="22"/>
      <c r="M30" s="23"/>
    </row>
    <row r="31" spans="1:13" s="1" customFormat="1" ht="40.15" customHeight="1" thickBot="1" x14ac:dyDescent="0.25">
      <c r="A31" s="161"/>
      <c r="B31" s="158"/>
      <c r="C31" s="53" t="s">
        <v>218</v>
      </c>
      <c r="D31" s="21"/>
      <c r="E31" s="22"/>
      <c r="F31" s="22"/>
      <c r="G31" s="22"/>
      <c r="H31" s="22"/>
      <c r="J31" s="22"/>
      <c r="K31" s="22"/>
      <c r="M31" s="23"/>
    </row>
    <row r="32" spans="1:13" s="1" customFormat="1" ht="40.15" customHeight="1" thickBot="1" x14ac:dyDescent="0.25">
      <c r="A32" s="147" t="s">
        <v>155</v>
      </c>
      <c r="B32" s="149" t="s">
        <v>153</v>
      </c>
      <c r="C32" s="53" t="s">
        <v>245</v>
      </c>
      <c r="D32" s="21"/>
      <c r="E32" s="22"/>
      <c r="F32" s="22"/>
      <c r="G32" s="22"/>
      <c r="H32" s="22"/>
      <c r="J32" s="22"/>
      <c r="K32" s="22"/>
      <c r="M32" s="23"/>
    </row>
    <row r="33" spans="1:21" s="1" customFormat="1" ht="40.15" customHeight="1" thickBot="1" x14ac:dyDescent="0.25">
      <c r="A33" s="160"/>
      <c r="B33" s="155"/>
      <c r="C33" s="53" t="s">
        <v>177</v>
      </c>
      <c r="D33" s="21"/>
      <c r="E33" s="22"/>
      <c r="F33" s="22"/>
      <c r="G33" s="22"/>
      <c r="H33" s="22"/>
      <c r="J33" s="22"/>
      <c r="K33" s="22"/>
      <c r="M33" s="23"/>
    </row>
    <row r="34" spans="1:21" s="1" customFormat="1" ht="40.15" customHeight="1" thickBot="1" x14ac:dyDescent="0.25">
      <c r="A34" s="160"/>
      <c r="B34" s="155"/>
      <c r="C34" s="53" t="s">
        <v>184</v>
      </c>
      <c r="D34" s="21"/>
      <c r="E34" s="22"/>
      <c r="F34" s="22"/>
      <c r="G34" s="22"/>
      <c r="H34" s="22"/>
      <c r="J34" s="22"/>
      <c r="K34" s="22"/>
      <c r="M34" s="23"/>
    </row>
    <row r="35" spans="1:21" s="1" customFormat="1" ht="40.15" customHeight="1" thickBot="1" x14ac:dyDescent="0.25">
      <c r="A35" s="161"/>
      <c r="B35" s="158"/>
      <c r="C35" s="53" t="s">
        <v>185</v>
      </c>
      <c r="D35" s="21"/>
      <c r="E35" s="22"/>
      <c r="F35" s="22"/>
      <c r="G35" s="22"/>
      <c r="H35" s="22"/>
      <c r="J35" s="22"/>
      <c r="K35" s="22"/>
      <c r="M35" s="23"/>
    </row>
    <row r="36" spans="1:21" s="1" customFormat="1" ht="40.15" customHeight="1" thickBot="1" x14ac:dyDescent="0.25">
      <c r="A36" s="147" t="s">
        <v>156</v>
      </c>
      <c r="B36" s="149" t="s">
        <v>165</v>
      </c>
      <c r="C36" s="53" t="s">
        <v>154</v>
      </c>
      <c r="D36" s="21"/>
      <c r="E36" s="22"/>
      <c r="F36" s="22"/>
      <c r="G36" s="22"/>
      <c r="H36" s="22"/>
      <c r="J36" s="22"/>
      <c r="K36" s="22"/>
      <c r="M36" s="23"/>
    </row>
    <row r="37" spans="1:21" s="1" customFormat="1" ht="40.15" customHeight="1" thickBot="1" x14ac:dyDescent="0.25">
      <c r="A37" s="161"/>
      <c r="B37" s="158"/>
      <c r="C37" s="53" t="s">
        <v>204</v>
      </c>
      <c r="D37" s="21"/>
      <c r="E37" s="22"/>
      <c r="F37" s="22"/>
      <c r="G37" s="22"/>
      <c r="H37" s="22"/>
      <c r="J37" s="22"/>
      <c r="K37" s="22"/>
      <c r="M37" s="23"/>
    </row>
    <row r="38" spans="1:21" s="1" customFormat="1" ht="40.15" customHeight="1" thickBot="1" x14ac:dyDescent="0.25">
      <c r="A38" s="147" t="s">
        <v>159</v>
      </c>
      <c r="B38" s="149" t="s">
        <v>166</v>
      </c>
      <c r="C38" s="53" t="s">
        <v>158</v>
      </c>
      <c r="E38" s="22"/>
      <c r="F38" s="22"/>
      <c r="G38" s="22"/>
      <c r="H38" s="22"/>
      <c r="J38" s="22"/>
      <c r="K38" s="22"/>
      <c r="M38" s="23"/>
    </row>
    <row r="39" spans="1:21" s="1" customFormat="1" ht="40.15" customHeight="1" thickBot="1" x14ac:dyDescent="0.25">
      <c r="A39" s="161"/>
      <c r="B39" s="158"/>
      <c r="C39" s="53" t="s">
        <v>157</v>
      </c>
      <c r="E39" s="22"/>
      <c r="F39" s="22"/>
      <c r="G39" s="22"/>
      <c r="H39" s="22"/>
      <c r="J39" s="22"/>
      <c r="K39" s="22"/>
      <c r="M39" s="23"/>
    </row>
    <row r="40" spans="1:21" s="20" customFormat="1" ht="18.75" thickBot="1" x14ac:dyDescent="0.25">
      <c r="A40" s="61"/>
      <c r="B40" s="62"/>
      <c r="C40" s="62"/>
      <c r="D40" s="63"/>
      <c r="E40" s="63"/>
      <c r="F40" s="63"/>
      <c r="G40" s="63"/>
      <c r="H40" s="63"/>
      <c r="I40" s="63"/>
      <c r="J40" s="63"/>
      <c r="K40" s="63"/>
      <c r="L40" s="63"/>
      <c r="M40" s="62"/>
      <c r="N40" s="19"/>
    </row>
    <row r="41" spans="1:21" s="1" customFormat="1" ht="34.5" thickTop="1" x14ac:dyDescent="0.2">
      <c r="A41" s="93"/>
      <c r="B41" s="94"/>
      <c r="C41" s="94"/>
      <c r="D41" s="94"/>
      <c r="E41" s="94"/>
      <c r="F41" s="94"/>
      <c r="G41" s="94"/>
      <c r="H41" s="94"/>
      <c r="I41" s="94"/>
      <c r="J41" s="94"/>
      <c r="K41" s="94"/>
      <c r="L41" s="94"/>
      <c r="M41" s="95"/>
      <c r="O41" s="75" t="s">
        <v>15</v>
      </c>
      <c r="P41" s="75" t="s">
        <v>12</v>
      </c>
      <c r="Q41" s="75" t="s">
        <v>60</v>
      </c>
      <c r="R41" s="75" t="s">
        <v>61</v>
      </c>
      <c r="S41" s="75" t="s">
        <v>13</v>
      </c>
      <c r="T41" s="75" t="s">
        <v>16</v>
      </c>
      <c r="U41" s="75" t="s">
        <v>17</v>
      </c>
    </row>
    <row r="42" spans="1:21" s="1" customFormat="1" ht="15" customHeight="1" x14ac:dyDescent="0.2">
      <c r="A42" s="91"/>
      <c r="B42" s="91"/>
      <c r="C42" s="91"/>
      <c r="D42" s="91"/>
      <c r="E42" s="91"/>
      <c r="F42" s="91"/>
      <c r="G42" s="91"/>
      <c r="H42" s="91"/>
      <c r="I42" s="91"/>
      <c r="J42" s="91"/>
      <c r="K42" s="91"/>
      <c r="L42" s="91"/>
      <c r="M42" s="91"/>
      <c r="O42" s="76" t="e">
        <f>(U42/T42)</f>
        <v>#DIV/0!</v>
      </c>
      <c r="P42" s="77">
        <f>COUNTIF(E14:E39,"x")</f>
        <v>0</v>
      </c>
      <c r="Q42" s="77">
        <f>COUNTIF(F14:F39,"x")</f>
        <v>0</v>
      </c>
      <c r="R42" s="77">
        <f>COUNTIF(G14:G39,"x")</f>
        <v>0</v>
      </c>
      <c r="S42" s="77">
        <f>COUNTIF(H14:H39,"x")</f>
        <v>0</v>
      </c>
      <c r="T42" s="77">
        <f>SUM(P42:R42)*10</f>
        <v>0</v>
      </c>
      <c r="U42" s="77">
        <f>P42*10+Q42*2</f>
        <v>0</v>
      </c>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s="1" customFormat="1" ht="15" customHeight="1" x14ac:dyDescent="0.2">
      <c r="A46" s="128"/>
      <c r="B46" s="128"/>
      <c r="C46" s="128"/>
      <c r="D46" s="128"/>
      <c r="E46" s="128"/>
      <c r="F46" s="128"/>
      <c r="G46" s="128"/>
      <c r="H46" s="128"/>
      <c r="I46" s="129"/>
      <c r="J46" s="129"/>
      <c r="K46" s="129"/>
      <c r="L46" s="129"/>
      <c r="M46" s="129"/>
    </row>
    <row r="47" spans="1:21" s="1" customFormat="1" ht="15" customHeight="1" x14ac:dyDescent="0.2">
      <c r="A47" s="128"/>
      <c r="B47" s="128"/>
      <c r="C47" s="128"/>
      <c r="D47" s="128"/>
      <c r="E47" s="128"/>
      <c r="F47" s="128"/>
      <c r="G47" s="128"/>
      <c r="H47" s="128"/>
      <c r="I47" s="129"/>
      <c r="J47" s="129"/>
      <c r="K47" s="129"/>
      <c r="L47" s="129"/>
      <c r="M47" s="129"/>
    </row>
    <row r="48" spans="1:21" s="1" customFormat="1" ht="15" customHeight="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row r="51" spans="1:13" x14ac:dyDescent="0.2">
      <c r="A51" s="128"/>
      <c r="B51" s="128"/>
      <c r="C51" s="128"/>
      <c r="D51" s="128"/>
      <c r="E51" s="128"/>
      <c r="F51" s="128"/>
      <c r="G51" s="128"/>
      <c r="H51" s="128"/>
      <c r="I51" s="129"/>
      <c r="J51" s="129"/>
      <c r="K51" s="129"/>
      <c r="L51" s="129"/>
      <c r="M51" s="129"/>
    </row>
    <row r="52" spans="1:13" x14ac:dyDescent="0.2">
      <c r="A52" s="128"/>
      <c r="B52" s="128"/>
      <c r="C52" s="128"/>
      <c r="D52" s="128"/>
      <c r="E52" s="128"/>
      <c r="F52" s="128"/>
      <c r="G52" s="128"/>
      <c r="H52" s="128"/>
      <c r="I52" s="129"/>
      <c r="J52" s="129"/>
      <c r="K52" s="129"/>
      <c r="L52" s="129"/>
      <c r="M52" s="129"/>
    </row>
    <row r="53" spans="1:13" x14ac:dyDescent="0.2">
      <c r="A53" s="128"/>
      <c r="B53" s="128"/>
      <c r="C53" s="128"/>
      <c r="D53" s="128"/>
      <c r="E53" s="128"/>
      <c r="F53" s="128"/>
      <c r="G53" s="128"/>
      <c r="H53" s="128"/>
      <c r="I53" s="129"/>
      <c r="J53" s="129"/>
      <c r="K53" s="129"/>
      <c r="L53" s="129"/>
      <c r="M53" s="129"/>
    </row>
  </sheetData>
  <mergeCells count="19">
    <mergeCell ref="A22:A27"/>
    <mergeCell ref="B22:B27"/>
    <mergeCell ref="A14:A21"/>
    <mergeCell ref="B14:B21"/>
    <mergeCell ref="A1:M1"/>
    <mergeCell ref="C2:M2"/>
    <mergeCell ref="C3:M8"/>
    <mergeCell ref="E11:K11"/>
    <mergeCell ref="A12:B12"/>
    <mergeCell ref="I43:M53"/>
    <mergeCell ref="A29:A31"/>
    <mergeCell ref="B29:B31"/>
    <mergeCell ref="A32:A35"/>
    <mergeCell ref="B32:B35"/>
    <mergeCell ref="A36:A37"/>
    <mergeCell ref="B36:B37"/>
    <mergeCell ref="A38:A39"/>
    <mergeCell ref="B38:B39"/>
    <mergeCell ref="A43:H53"/>
  </mergeCells>
  <conditionalFormatting sqref="F14:F39">
    <cfRule type="cellIs" dxfId="185" priority="9" stopIfTrue="1" operator="equal">
      <formula>"x"</formula>
    </cfRule>
  </conditionalFormatting>
  <conditionalFormatting sqref="K12">
    <cfRule type="cellIs" dxfId="184" priority="8" stopIfTrue="1" operator="equal">
      <formula>1</formula>
    </cfRule>
  </conditionalFormatting>
  <conditionalFormatting sqref="J14:K39">
    <cfRule type="cellIs" dxfId="183" priority="7" stopIfTrue="1" operator="equal">
      <formula>1</formula>
    </cfRule>
  </conditionalFormatting>
  <conditionalFormatting sqref="J14:K39">
    <cfRule type="cellIs" dxfId="182" priority="6" stopIfTrue="1" operator="equal">
      <formula>1</formula>
    </cfRule>
  </conditionalFormatting>
  <conditionalFormatting sqref="E14:E39">
    <cfRule type="cellIs" dxfId="181" priority="5" operator="equal">
      <formula>"x"</formula>
    </cfRule>
  </conditionalFormatting>
  <conditionalFormatting sqref="G14:G39">
    <cfRule type="cellIs" dxfId="180" priority="4" operator="equal">
      <formula>"x"</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E86E30-CC48-48D0-A79F-B6EDEAC938D7}">
  <sheetPr codeName="Feuil17">
    <pageSetUpPr fitToPage="1"/>
  </sheetPr>
  <dimension ref="A1:U50"/>
  <sheetViews>
    <sheetView view="pageBreakPreview" zoomScale="30" zoomScaleNormal="80" zoomScaleSheetLayoutView="30" workbookViewId="0">
      <selection activeCell="A14" sqref="A14:C21"/>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312</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340</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312</v>
      </c>
      <c r="C13" s="45"/>
      <c r="D13" s="46"/>
      <c r="E13" s="46"/>
      <c r="F13" s="46"/>
      <c r="G13" s="46"/>
      <c r="H13" s="46"/>
      <c r="I13" s="46"/>
      <c r="J13" s="46"/>
      <c r="K13" s="46"/>
      <c r="L13" s="46"/>
      <c r="M13" s="47"/>
      <c r="N13" s="19"/>
    </row>
    <row r="14" spans="1:14" s="1" customFormat="1" ht="40.15" customHeight="1" thickBot="1" x14ac:dyDescent="0.25">
      <c r="A14" s="156" t="s">
        <v>1</v>
      </c>
      <c r="B14" s="149" t="s">
        <v>100</v>
      </c>
      <c r="C14" s="52" t="s">
        <v>170</v>
      </c>
      <c r="D14" s="21"/>
      <c r="E14" s="22" t="s">
        <v>328</v>
      </c>
      <c r="F14" s="22"/>
      <c r="G14" s="22"/>
      <c r="H14" s="22"/>
      <c r="J14" s="22"/>
      <c r="K14" s="22"/>
      <c r="M14" s="23" t="s">
        <v>62</v>
      </c>
    </row>
    <row r="15" spans="1:14" s="1" customFormat="1" ht="40.15" customHeight="1" thickBot="1" x14ac:dyDescent="0.25">
      <c r="A15" s="157"/>
      <c r="B15" s="158"/>
      <c r="C15" s="52" t="s">
        <v>270</v>
      </c>
      <c r="D15" s="21"/>
      <c r="E15" s="22" t="s">
        <v>328</v>
      </c>
      <c r="F15" s="22"/>
      <c r="G15" s="22"/>
      <c r="H15" s="22"/>
      <c r="J15" s="22"/>
      <c r="K15" s="22"/>
      <c r="M15" s="23"/>
    </row>
    <row r="16" spans="1:14" s="1" customFormat="1" ht="40.15" customHeight="1" thickBot="1" x14ac:dyDescent="0.25">
      <c r="A16" s="156" t="s">
        <v>2</v>
      </c>
      <c r="B16" s="148" t="s">
        <v>101</v>
      </c>
      <c r="C16" s="52" t="s">
        <v>72</v>
      </c>
      <c r="D16" s="21"/>
      <c r="E16" s="22" t="s">
        <v>328</v>
      </c>
      <c r="F16" s="22"/>
      <c r="G16" s="22"/>
      <c r="H16" s="22"/>
      <c r="J16" s="22"/>
      <c r="K16" s="22"/>
      <c r="M16" s="23"/>
    </row>
    <row r="17" spans="1:13" s="1" customFormat="1" ht="40.15" customHeight="1" thickBot="1" x14ac:dyDescent="0.25">
      <c r="A17" s="162"/>
      <c r="B17" s="148"/>
      <c r="C17" s="52" t="s">
        <v>73</v>
      </c>
      <c r="D17" s="21"/>
      <c r="E17" s="22" t="s">
        <v>328</v>
      </c>
      <c r="F17" s="22"/>
      <c r="G17" s="22"/>
      <c r="H17" s="22"/>
      <c r="J17" s="22"/>
      <c r="K17" s="22"/>
      <c r="M17" s="23"/>
    </row>
    <row r="18" spans="1:13" s="1" customFormat="1" ht="40.15" customHeight="1" thickBot="1" x14ac:dyDescent="0.25">
      <c r="A18" s="157"/>
      <c r="B18" s="148"/>
      <c r="C18" s="52" t="s">
        <v>74</v>
      </c>
      <c r="D18" s="21"/>
      <c r="E18" s="22" t="s">
        <v>328</v>
      </c>
      <c r="F18" s="22"/>
      <c r="G18" s="22"/>
      <c r="H18" s="22"/>
      <c r="J18" s="22"/>
      <c r="K18" s="22"/>
      <c r="M18" s="23"/>
    </row>
    <row r="19" spans="1:13" s="1" customFormat="1" ht="40.15" customHeight="1" thickBot="1" x14ac:dyDescent="0.25">
      <c r="A19" s="156" t="s">
        <v>23</v>
      </c>
      <c r="B19" s="149" t="s">
        <v>182</v>
      </c>
      <c r="C19" s="52" t="s">
        <v>75</v>
      </c>
      <c r="D19" s="21"/>
      <c r="E19" s="22" t="s">
        <v>328</v>
      </c>
      <c r="F19" s="22"/>
      <c r="G19" s="22"/>
      <c r="H19" s="22"/>
      <c r="J19" s="22"/>
      <c r="K19" s="22"/>
      <c r="M19" s="23"/>
    </row>
    <row r="20" spans="1:13" s="1" customFormat="1" ht="40.15" customHeight="1" thickBot="1" x14ac:dyDescent="0.25">
      <c r="A20" s="162"/>
      <c r="B20" s="155"/>
      <c r="C20" s="52" t="s">
        <v>233</v>
      </c>
      <c r="D20" s="21"/>
      <c r="E20" s="22" t="s">
        <v>328</v>
      </c>
      <c r="F20" s="22"/>
      <c r="G20" s="22"/>
      <c r="H20" s="22"/>
      <c r="J20" s="22"/>
      <c r="K20" s="22"/>
      <c r="M20" s="23"/>
    </row>
    <row r="21" spans="1:13" s="1" customFormat="1" ht="40.15" customHeight="1" thickBot="1" x14ac:dyDescent="0.25">
      <c r="A21" s="157"/>
      <c r="B21" s="158"/>
      <c r="C21" s="52" t="s">
        <v>76</v>
      </c>
      <c r="D21" s="21"/>
      <c r="E21" s="22" t="s">
        <v>328</v>
      </c>
      <c r="F21" s="22"/>
      <c r="G21" s="22"/>
      <c r="H21" s="22"/>
      <c r="J21" s="22"/>
      <c r="K21" s="22"/>
      <c r="M21" s="23"/>
    </row>
    <row r="22" spans="1:13" s="1" customFormat="1" ht="40.15" customHeight="1" thickBot="1" x14ac:dyDescent="0.25">
      <c r="A22" s="85"/>
      <c r="B22" s="87"/>
      <c r="C22" s="52"/>
      <c r="D22" s="21"/>
      <c r="E22" s="22" t="s">
        <v>328</v>
      </c>
      <c r="F22" s="22"/>
      <c r="G22" s="22"/>
      <c r="H22" s="22"/>
      <c r="J22" s="22"/>
      <c r="K22" s="22"/>
      <c r="M22" s="23"/>
    </row>
    <row r="23" spans="1:13" s="1" customFormat="1" ht="40.15" customHeight="1" thickBot="1" x14ac:dyDescent="0.25">
      <c r="A23" s="51"/>
      <c r="B23" s="57"/>
      <c r="C23" s="52"/>
      <c r="D23" s="21"/>
      <c r="E23" s="22" t="s">
        <v>328</v>
      </c>
      <c r="F23" s="22"/>
      <c r="G23" s="22"/>
      <c r="H23" s="22"/>
      <c r="J23" s="22"/>
      <c r="K23" s="22"/>
      <c r="M23" s="23"/>
    </row>
    <row r="24" spans="1:13" s="1" customFormat="1" ht="40.15" customHeight="1" thickBot="1" x14ac:dyDescent="0.25">
      <c r="A24" s="84"/>
      <c r="B24" s="86"/>
      <c r="C24" s="52"/>
      <c r="D24" s="21"/>
      <c r="E24" s="22" t="s">
        <v>333</v>
      </c>
      <c r="F24" s="22"/>
      <c r="G24" s="22"/>
      <c r="H24" s="22"/>
      <c r="J24" s="22"/>
      <c r="K24" s="22"/>
      <c r="M24" s="23"/>
    </row>
    <row r="25" spans="1:13" s="1" customFormat="1" ht="40.15" customHeight="1" thickBot="1" x14ac:dyDescent="0.25">
      <c r="A25" s="85"/>
      <c r="B25" s="87"/>
      <c r="C25" s="52"/>
      <c r="D25" s="21"/>
      <c r="E25" s="22" t="s">
        <v>333</v>
      </c>
      <c r="F25" s="22"/>
      <c r="G25" s="22"/>
      <c r="H25" s="22"/>
      <c r="J25" s="22"/>
      <c r="K25" s="22"/>
      <c r="M25" s="23"/>
    </row>
    <row r="26" spans="1:13" s="1" customFormat="1" ht="40.15" customHeight="1" thickBot="1" x14ac:dyDescent="0.25">
      <c r="A26" s="51"/>
      <c r="B26" s="57"/>
      <c r="C26" s="52"/>
      <c r="D26" s="21"/>
      <c r="E26" s="22" t="s">
        <v>333</v>
      </c>
      <c r="F26" s="22"/>
      <c r="G26" s="22"/>
      <c r="H26" s="22"/>
      <c r="J26" s="22"/>
      <c r="K26" s="22"/>
      <c r="M26" s="23"/>
    </row>
    <row r="27" spans="1:13" s="1" customFormat="1" ht="40.15" customHeight="1" thickBot="1" x14ac:dyDescent="0.25">
      <c r="A27" s="84"/>
      <c r="B27" s="86"/>
      <c r="C27" s="52"/>
      <c r="D27" s="21"/>
      <c r="E27" s="22" t="s">
        <v>333</v>
      </c>
      <c r="F27" s="22"/>
      <c r="G27" s="22"/>
      <c r="H27" s="22"/>
      <c r="J27" s="22"/>
      <c r="K27" s="22"/>
      <c r="M27" s="23"/>
    </row>
    <row r="28" spans="1:13" s="1" customFormat="1" ht="40.15" customHeight="1" thickBot="1" x14ac:dyDescent="0.25">
      <c r="A28" s="85"/>
      <c r="B28" s="87"/>
      <c r="C28" s="52"/>
      <c r="D28" s="21"/>
      <c r="E28" s="22" t="s">
        <v>333</v>
      </c>
      <c r="F28" s="22"/>
      <c r="G28" s="22"/>
      <c r="H28" s="22"/>
      <c r="J28" s="22"/>
      <c r="K28" s="22"/>
      <c r="M28" s="23"/>
    </row>
    <row r="29" spans="1:13" s="1" customFormat="1" ht="40.15" customHeight="1" thickBot="1" x14ac:dyDescent="0.25">
      <c r="A29" s="88"/>
      <c r="B29" s="90"/>
      <c r="C29" s="52"/>
      <c r="D29" s="21"/>
      <c r="E29" s="22"/>
      <c r="F29" s="22"/>
      <c r="G29" s="22"/>
      <c r="H29" s="22" t="s">
        <v>333</v>
      </c>
      <c r="J29" s="22"/>
      <c r="K29" s="22"/>
      <c r="M29" s="23"/>
    </row>
    <row r="30" spans="1:13" s="1" customFormat="1" ht="40.15" customHeight="1" thickBot="1" x14ac:dyDescent="0.25">
      <c r="A30" s="88"/>
      <c r="B30" s="90"/>
      <c r="C30" s="52"/>
      <c r="D30" s="21"/>
      <c r="E30" s="22"/>
      <c r="F30" s="22"/>
      <c r="G30" s="22"/>
      <c r="H30" s="22" t="s">
        <v>333</v>
      </c>
      <c r="J30" s="22"/>
      <c r="K30" s="22"/>
      <c r="M30" s="23"/>
    </row>
    <row r="31" spans="1:13" s="1" customFormat="1" ht="40.15" customHeight="1" thickBot="1" x14ac:dyDescent="0.25">
      <c r="A31" s="89"/>
      <c r="B31" s="86"/>
      <c r="C31" s="59"/>
      <c r="D31" s="21"/>
      <c r="E31" s="22"/>
      <c r="F31" s="22"/>
      <c r="G31" s="22" t="s">
        <v>328</v>
      </c>
      <c r="H31" s="22"/>
      <c r="J31" s="22"/>
      <c r="K31" s="22"/>
      <c r="M31" s="23"/>
    </row>
    <row r="32" spans="1:13" s="1" customFormat="1" ht="40.15" customHeight="1" thickBot="1" x14ac:dyDescent="0.25">
      <c r="A32" s="91"/>
      <c r="B32" s="92"/>
      <c r="C32" s="64"/>
      <c r="E32" s="22"/>
      <c r="F32" s="22"/>
      <c r="G32" s="22" t="s">
        <v>328</v>
      </c>
      <c r="H32" s="22"/>
      <c r="J32" s="22"/>
      <c r="K32" s="22"/>
      <c r="M32" s="23"/>
    </row>
    <row r="33" spans="1:21" s="1" customFormat="1" ht="40.15" customHeight="1" thickBot="1" x14ac:dyDescent="0.25">
      <c r="A33" s="91"/>
      <c r="B33" s="92"/>
      <c r="C33" s="64"/>
      <c r="E33" s="22"/>
      <c r="F33" s="22"/>
      <c r="G33" s="22"/>
      <c r="H33" s="22" t="s">
        <v>328</v>
      </c>
      <c r="J33" s="22"/>
      <c r="K33" s="22"/>
      <c r="M33" s="23"/>
    </row>
    <row r="34" spans="1:21" s="1" customFormat="1" ht="40.15" customHeight="1" thickBot="1" x14ac:dyDescent="0.25">
      <c r="A34" s="91"/>
      <c r="B34" s="92"/>
      <c r="C34" s="64"/>
      <c r="E34" s="22"/>
      <c r="F34" s="22"/>
      <c r="G34" s="22" t="s">
        <v>328</v>
      </c>
      <c r="H34" s="22"/>
      <c r="J34" s="22"/>
      <c r="K34" s="22"/>
      <c r="M34" s="23"/>
      <c r="O34" s="68"/>
      <c r="P34" s="69"/>
      <c r="Q34" s="70"/>
      <c r="R34" s="71"/>
      <c r="S34" s="72"/>
      <c r="T34" s="30"/>
      <c r="U34" s="30"/>
    </row>
    <row r="35" spans="1:21" s="1" customFormat="1" ht="40.15" customHeight="1" thickBot="1" x14ac:dyDescent="0.25">
      <c r="A35" s="91"/>
      <c r="B35" s="92"/>
      <c r="C35" s="64"/>
      <c r="E35" s="22"/>
      <c r="F35" s="22" t="s">
        <v>328</v>
      </c>
      <c r="G35" s="22"/>
      <c r="H35" s="22"/>
      <c r="J35" s="22"/>
      <c r="K35" s="22"/>
      <c r="M35" s="60"/>
      <c r="O35" s="73"/>
      <c r="P35" s="74"/>
      <c r="Q35" s="74"/>
      <c r="R35" s="74"/>
      <c r="S35" s="74"/>
      <c r="T35" s="31"/>
      <c r="U35" s="31"/>
    </row>
    <row r="36" spans="1:21" s="1" customFormat="1" ht="40.15" customHeight="1" thickBot="1" x14ac:dyDescent="0.25">
      <c r="A36" s="65"/>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6">
    <mergeCell ref="A16:A18"/>
    <mergeCell ref="B16:B18"/>
    <mergeCell ref="A19:A21"/>
    <mergeCell ref="B19:B21"/>
    <mergeCell ref="A1:M1"/>
    <mergeCell ref="C2:M2"/>
    <mergeCell ref="C3:M8"/>
    <mergeCell ref="E11:K11"/>
    <mergeCell ref="A12:B12"/>
    <mergeCell ref="A14:A15"/>
    <mergeCell ref="B14:B15"/>
    <mergeCell ref="A38:M38"/>
    <mergeCell ref="A39:H39"/>
    <mergeCell ref="I39:M39"/>
    <mergeCell ref="A40:H50"/>
    <mergeCell ref="I40:M50"/>
  </mergeCells>
  <conditionalFormatting sqref="F14:F36">
    <cfRule type="cellIs" dxfId="179" priority="9" stopIfTrue="1" operator="equal">
      <formula>"x"</formula>
    </cfRule>
  </conditionalFormatting>
  <conditionalFormatting sqref="K12">
    <cfRule type="cellIs" dxfId="178" priority="8" stopIfTrue="1" operator="equal">
      <formula>1</formula>
    </cfRule>
  </conditionalFormatting>
  <conditionalFormatting sqref="J14:K36">
    <cfRule type="cellIs" dxfId="177" priority="7" stopIfTrue="1" operator="equal">
      <formula>1</formula>
    </cfRule>
  </conditionalFormatting>
  <conditionalFormatting sqref="J14:K36">
    <cfRule type="cellIs" dxfId="176" priority="6" stopIfTrue="1" operator="equal">
      <formula>1</formula>
    </cfRule>
  </conditionalFormatting>
  <conditionalFormatting sqref="E14:E36">
    <cfRule type="cellIs" dxfId="175" priority="5" operator="equal">
      <formula>"x"</formula>
    </cfRule>
  </conditionalFormatting>
  <conditionalFormatting sqref="G14:G36">
    <cfRule type="cellIs" dxfId="174" priority="4" operator="equal">
      <formula>"x"</formula>
    </cfRule>
  </conditionalFormatting>
  <conditionalFormatting sqref="O35">
    <cfRule type="cellIs" dxfId="173" priority="3" operator="greaterThan">
      <formula>0.8</formula>
    </cfRule>
  </conditionalFormatting>
  <conditionalFormatting sqref="O35">
    <cfRule type="cellIs" dxfId="172" priority="2" operator="between">
      <formula>0.5</formula>
      <formula>0.8</formula>
    </cfRule>
  </conditionalFormatting>
  <conditionalFormatting sqref="O35">
    <cfRule type="cellIs" dxfId="171"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0032A7-F39D-4E82-AEE1-7E489DE585DB}">
  <sheetPr codeName="Feuil16">
    <pageSetUpPr fitToPage="1"/>
  </sheetPr>
  <dimension ref="A1:U50"/>
  <sheetViews>
    <sheetView view="pageBreakPreview" zoomScale="30" zoomScaleNormal="80" zoomScaleSheetLayoutView="30" workbookViewId="0">
      <selection activeCell="A2" sqref="A2"/>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313</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313</v>
      </c>
      <c r="C13" s="45"/>
      <c r="D13" s="46"/>
      <c r="E13" s="46"/>
      <c r="F13" s="46"/>
      <c r="G13" s="46"/>
      <c r="H13" s="46"/>
      <c r="I13" s="46"/>
      <c r="J13" s="46"/>
      <c r="K13" s="46"/>
      <c r="L13" s="46"/>
      <c r="M13" s="47"/>
      <c r="N13" s="19"/>
    </row>
    <row r="14" spans="1:14" s="1" customFormat="1" ht="40.15" customHeight="1" thickBot="1" x14ac:dyDescent="0.25">
      <c r="A14" s="156" t="s">
        <v>24</v>
      </c>
      <c r="B14" s="149" t="s">
        <v>137</v>
      </c>
      <c r="C14" s="52" t="s">
        <v>225</v>
      </c>
      <c r="D14" s="21"/>
      <c r="E14" s="22" t="s">
        <v>328</v>
      </c>
      <c r="F14" s="22"/>
      <c r="G14" s="22"/>
      <c r="H14" s="22"/>
      <c r="J14" s="22"/>
      <c r="K14" s="22"/>
      <c r="M14" s="23" t="s">
        <v>62</v>
      </c>
    </row>
    <row r="15" spans="1:14" s="1" customFormat="1" ht="40.15" customHeight="1" thickBot="1" x14ac:dyDescent="0.25">
      <c r="A15" s="157"/>
      <c r="B15" s="158"/>
      <c r="C15" s="52" t="s">
        <v>136</v>
      </c>
      <c r="D15" s="21"/>
      <c r="E15" s="22" t="s">
        <v>328</v>
      </c>
      <c r="F15" s="22"/>
      <c r="G15" s="22"/>
      <c r="H15" s="22"/>
      <c r="J15" s="22"/>
      <c r="K15" s="22"/>
      <c r="M15" s="23"/>
    </row>
    <row r="16" spans="1:14" s="1" customFormat="1" ht="40.15" customHeight="1" thickBot="1" x14ac:dyDescent="0.25">
      <c r="A16" s="156" t="s">
        <v>39</v>
      </c>
      <c r="B16" s="149" t="s">
        <v>183</v>
      </c>
      <c r="C16" s="52" t="s">
        <v>202</v>
      </c>
      <c r="D16" s="21"/>
      <c r="E16" s="22" t="s">
        <v>328</v>
      </c>
      <c r="F16" s="22"/>
      <c r="G16" s="22"/>
      <c r="H16" s="22"/>
      <c r="J16" s="22"/>
      <c r="K16" s="22"/>
      <c r="M16" s="23"/>
    </row>
    <row r="17" spans="1:13" s="1" customFormat="1" ht="40.15" customHeight="1" thickBot="1" x14ac:dyDescent="0.25">
      <c r="A17" s="162"/>
      <c r="B17" s="155"/>
      <c r="C17" s="52" t="s">
        <v>214</v>
      </c>
      <c r="D17" s="21"/>
      <c r="E17" s="22" t="s">
        <v>328</v>
      </c>
      <c r="F17" s="22"/>
      <c r="G17" s="22"/>
      <c r="H17" s="22"/>
      <c r="J17" s="22"/>
      <c r="K17" s="22"/>
      <c r="M17" s="23"/>
    </row>
    <row r="18" spans="1:13" s="1" customFormat="1" ht="40.15" customHeight="1" thickBot="1" x14ac:dyDescent="0.25">
      <c r="A18" s="162"/>
      <c r="B18" s="155"/>
      <c r="C18" s="52" t="s">
        <v>224</v>
      </c>
      <c r="D18" s="21"/>
      <c r="E18" s="22" t="s">
        <v>328</v>
      </c>
      <c r="F18" s="22"/>
      <c r="G18" s="22"/>
      <c r="H18" s="22"/>
      <c r="J18" s="22"/>
      <c r="K18" s="22"/>
      <c r="M18" s="23"/>
    </row>
    <row r="19" spans="1:13" s="1" customFormat="1" ht="40.15" customHeight="1" thickBot="1" x14ac:dyDescent="0.25">
      <c r="A19" s="162"/>
      <c r="B19" s="155"/>
      <c r="C19" s="52" t="s">
        <v>237</v>
      </c>
      <c r="D19" s="21"/>
      <c r="E19" s="22" t="s">
        <v>328</v>
      </c>
      <c r="F19" s="22"/>
      <c r="G19" s="22"/>
      <c r="H19" s="22"/>
      <c r="J19" s="22"/>
      <c r="K19" s="22"/>
      <c r="M19" s="23"/>
    </row>
    <row r="20" spans="1:13" s="1" customFormat="1" ht="40.15" customHeight="1" thickBot="1" x14ac:dyDescent="0.25">
      <c r="A20" s="157"/>
      <c r="B20" s="158"/>
      <c r="C20" s="52" t="s">
        <v>253</v>
      </c>
      <c r="D20" s="21"/>
      <c r="E20" s="22" t="s">
        <v>328</v>
      </c>
      <c r="F20" s="22"/>
      <c r="G20" s="22"/>
      <c r="H20" s="22"/>
      <c r="J20" s="22"/>
      <c r="K20" s="22"/>
      <c r="M20" s="23"/>
    </row>
    <row r="21" spans="1:13" s="1" customFormat="1" ht="40.15" customHeight="1" thickBot="1" x14ac:dyDescent="0.25">
      <c r="A21" s="84"/>
      <c r="B21" s="86"/>
      <c r="C21" s="52"/>
      <c r="D21" s="21"/>
      <c r="E21" s="22" t="s">
        <v>328</v>
      </c>
      <c r="F21" s="22"/>
      <c r="G21" s="22"/>
      <c r="H21" s="22"/>
      <c r="J21" s="22"/>
      <c r="K21" s="22"/>
      <c r="M21" s="23"/>
    </row>
    <row r="22" spans="1:13" s="1" customFormat="1" ht="40.15" customHeight="1" thickBot="1" x14ac:dyDescent="0.25">
      <c r="A22" s="85"/>
      <c r="B22" s="87"/>
      <c r="C22" s="52"/>
      <c r="D22" s="21"/>
      <c r="E22" s="22" t="s">
        <v>328</v>
      </c>
      <c r="F22" s="22"/>
      <c r="G22" s="22"/>
      <c r="H22" s="22"/>
      <c r="J22" s="22"/>
      <c r="K22" s="22"/>
      <c r="M22" s="23"/>
    </row>
    <row r="23" spans="1:13" s="1" customFormat="1" ht="40.15" customHeight="1" thickBot="1" x14ac:dyDescent="0.25">
      <c r="A23" s="51"/>
      <c r="B23" s="57"/>
      <c r="C23" s="52"/>
      <c r="D23" s="21"/>
      <c r="E23" s="22" t="s">
        <v>328</v>
      </c>
      <c r="F23" s="22"/>
      <c r="G23" s="22"/>
      <c r="H23" s="22"/>
      <c r="J23" s="22"/>
      <c r="K23" s="22"/>
      <c r="M23" s="23"/>
    </row>
    <row r="24" spans="1:13" s="1" customFormat="1" ht="40.15" customHeight="1" thickBot="1" x14ac:dyDescent="0.25">
      <c r="A24" s="84"/>
      <c r="B24" s="86"/>
      <c r="C24" s="52"/>
      <c r="D24" s="21"/>
      <c r="E24" s="22" t="s">
        <v>333</v>
      </c>
      <c r="F24" s="22"/>
      <c r="G24" s="22"/>
      <c r="H24" s="22"/>
      <c r="J24" s="22"/>
      <c r="K24" s="22"/>
      <c r="M24" s="23"/>
    </row>
    <row r="25" spans="1:13" s="1" customFormat="1" ht="40.15" customHeight="1" thickBot="1" x14ac:dyDescent="0.25">
      <c r="A25" s="85"/>
      <c r="B25" s="87"/>
      <c r="C25" s="52"/>
      <c r="D25" s="21"/>
      <c r="E25" s="22" t="s">
        <v>333</v>
      </c>
      <c r="F25" s="22"/>
      <c r="G25" s="22"/>
      <c r="H25" s="22"/>
      <c r="J25" s="22"/>
      <c r="K25" s="22"/>
      <c r="M25" s="23"/>
    </row>
    <row r="26" spans="1:13" s="1" customFormat="1" ht="40.15" customHeight="1" thickBot="1" x14ac:dyDescent="0.25">
      <c r="A26" s="51"/>
      <c r="B26" s="57"/>
      <c r="C26" s="52"/>
      <c r="D26" s="21"/>
      <c r="E26" s="22" t="s">
        <v>333</v>
      </c>
      <c r="F26" s="22"/>
      <c r="G26" s="22"/>
      <c r="H26" s="22"/>
      <c r="J26" s="22"/>
      <c r="K26" s="22"/>
      <c r="M26" s="23"/>
    </row>
    <row r="27" spans="1:13" s="1" customFormat="1" ht="40.15" customHeight="1" thickBot="1" x14ac:dyDescent="0.25">
      <c r="A27" s="84"/>
      <c r="B27" s="86"/>
      <c r="C27" s="52"/>
      <c r="D27" s="21"/>
      <c r="E27" s="22" t="s">
        <v>333</v>
      </c>
      <c r="F27" s="22"/>
      <c r="G27" s="22"/>
      <c r="H27" s="22"/>
      <c r="J27" s="22"/>
      <c r="K27" s="22"/>
      <c r="M27" s="23"/>
    </row>
    <row r="28" spans="1:13" s="1" customFormat="1" ht="40.15" customHeight="1" thickBot="1" x14ac:dyDescent="0.25">
      <c r="A28" s="85"/>
      <c r="B28" s="87"/>
      <c r="C28" s="52"/>
      <c r="D28" s="21"/>
      <c r="E28" s="22" t="s">
        <v>333</v>
      </c>
      <c r="F28" s="22"/>
      <c r="G28" s="22"/>
      <c r="H28" s="22"/>
      <c r="J28" s="22"/>
      <c r="K28" s="22"/>
      <c r="M28" s="23"/>
    </row>
    <row r="29" spans="1:13" s="1" customFormat="1" ht="40.15" customHeight="1" thickBot="1" x14ac:dyDescent="0.25">
      <c r="A29" s="88"/>
      <c r="B29" s="90"/>
      <c r="C29" s="52"/>
      <c r="D29" s="21"/>
      <c r="E29" s="22"/>
      <c r="F29" s="22"/>
      <c r="G29" s="22"/>
      <c r="H29" s="22" t="s">
        <v>333</v>
      </c>
      <c r="J29" s="22"/>
      <c r="K29" s="22"/>
      <c r="M29" s="23"/>
    </row>
    <row r="30" spans="1:13" s="1" customFormat="1" ht="40.15" customHeight="1" thickBot="1" x14ac:dyDescent="0.25">
      <c r="A30" s="88"/>
      <c r="B30" s="90"/>
      <c r="C30" s="52"/>
      <c r="D30" s="21"/>
      <c r="E30" s="22"/>
      <c r="F30" s="22"/>
      <c r="G30" s="22"/>
      <c r="H30" s="22" t="s">
        <v>333</v>
      </c>
      <c r="J30" s="22"/>
      <c r="K30" s="22"/>
      <c r="M30" s="23"/>
    </row>
    <row r="31" spans="1:13" s="1" customFormat="1" ht="40.15" customHeight="1" thickBot="1" x14ac:dyDescent="0.25">
      <c r="A31" s="89"/>
      <c r="B31" s="86"/>
      <c r="C31" s="59"/>
      <c r="D31" s="21"/>
      <c r="E31" s="22"/>
      <c r="F31" s="22"/>
      <c r="G31" s="22" t="s">
        <v>328</v>
      </c>
      <c r="H31" s="22"/>
      <c r="J31" s="22"/>
      <c r="K31" s="22"/>
      <c r="M31" s="23"/>
    </row>
    <row r="32" spans="1:13" s="1" customFormat="1" ht="40.15" customHeight="1" thickBot="1" x14ac:dyDescent="0.25">
      <c r="A32" s="91"/>
      <c r="B32" s="92"/>
      <c r="C32" s="64"/>
      <c r="E32" s="22"/>
      <c r="F32" s="22"/>
      <c r="G32" s="22" t="s">
        <v>328</v>
      </c>
      <c r="H32" s="22"/>
      <c r="J32" s="22"/>
      <c r="K32" s="22"/>
      <c r="M32" s="23"/>
    </row>
    <row r="33" spans="1:21" s="1" customFormat="1" ht="40.15" customHeight="1" thickBot="1" x14ac:dyDescent="0.25">
      <c r="A33" s="91"/>
      <c r="B33" s="92"/>
      <c r="C33" s="64"/>
      <c r="E33" s="22"/>
      <c r="F33" s="22"/>
      <c r="G33" s="22"/>
      <c r="H33" s="22" t="s">
        <v>328</v>
      </c>
      <c r="J33" s="22"/>
      <c r="K33" s="22"/>
      <c r="M33" s="23"/>
    </row>
    <row r="34" spans="1:21" s="1" customFormat="1" ht="40.15" customHeight="1" thickBot="1" x14ac:dyDescent="0.25">
      <c r="A34" s="91"/>
      <c r="B34" s="92"/>
      <c r="C34" s="64"/>
      <c r="E34" s="22"/>
      <c r="F34" s="22"/>
      <c r="G34" s="22" t="s">
        <v>328</v>
      </c>
      <c r="H34" s="22"/>
      <c r="J34" s="22"/>
      <c r="K34" s="22"/>
      <c r="M34" s="23"/>
      <c r="O34" s="68"/>
      <c r="P34" s="69"/>
      <c r="Q34" s="70"/>
      <c r="R34" s="71"/>
      <c r="S34" s="72"/>
      <c r="T34" s="30"/>
      <c r="U34" s="30"/>
    </row>
    <row r="35" spans="1:21" s="1" customFormat="1" ht="40.15" customHeight="1" thickBot="1" x14ac:dyDescent="0.25">
      <c r="A35" s="91"/>
      <c r="B35" s="92"/>
      <c r="C35" s="64"/>
      <c r="E35" s="22"/>
      <c r="F35" s="22" t="s">
        <v>328</v>
      </c>
      <c r="G35" s="22"/>
      <c r="H35" s="22"/>
      <c r="J35" s="22"/>
      <c r="K35" s="22"/>
      <c r="M35" s="60"/>
      <c r="O35" s="73"/>
      <c r="P35" s="74"/>
      <c r="Q35" s="74"/>
      <c r="R35" s="74"/>
      <c r="S35" s="74"/>
      <c r="T35" s="31"/>
      <c r="U35" s="31"/>
    </row>
    <row r="36" spans="1:21" s="1" customFormat="1" ht="40.15" customHeight="1" thickBot="1" x14ac:dyDescent="0.25">
      <c r="A36" s="65"/>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4">
    <mergeCell ref="A16:A20"/>
    <mergeCell ref="B16:B20"/>
    <mergeCell ref="A1:M1"/>
    <mergeCell ref="C2:M2"/>
    <mergeCell ref="C3:M8"/>
    <mergeCell ref="E11:K11"/>
    <mergeCell ref="A12:B12"/>
    <mergeCell ref="A14:A15"/>
    <mergeCell ref="B14:B15"/>
    <mergeCell ref="A38:M38"/>
    <mergeCell ref="A39:H39"/>
    <mergeCell ref="I39:M39"/>
    <mergeCell ref="A40:H50"/>
    <mergeCell ref="I40:M50"/>
  </mergeCells>
  <conditionalFormatting sqref="F14:F36">
    <cfRule type="cellIs" dxfId="170" priority="9" stopIfTrue="1" operator="equal">
      <formula>"x"</formula>
    </cfRule>
  </conditionalFormatting>
  <conditionalFormatting sqref="K12">
    <cfRule type="cellIs" dxfId="169" priority="8" stopIfTrue="1" operator="equal">
      <formula>1</formula>
    </cfRule>
  </conditionalFormatting>
  <conditionalFormatting sqref="J14:K36">
    <cfRule type="cellIs" dxfId="168" priority="7" stopIfTrue="1" operator="equal">
      <formula>1</formula>
    </cfRule>
  </conditionalFormatting>
  <conditionalFormatting sqref="J14:K36">
    <cfRule type="cellIs" dxfId="167" priority="6" stopIfTrue="1" operator="equal">
      <formula>1</formula>
    </cfRule>
  </conditionalFormatting>
  <conditionalFormatting sqref="E14:E36">
    <cfRule type="cellIs" dxfId="166" priority="5" operator="equal">
      <formula>"x"</formula>
    </cfRule>
  </conditionalFormatting>
  <conditionalFormatting sqref="G14:G36">
    <cfRule type="cellIs" dxfId="165" priority="4" operator="equal">
      <formula>"x"</formula>
    </cfRule>
  </conditionalFormatting>
  <conditionalFormatting sqref="O35">
    <cfRule type="cellIs" dxfId="164" priority="3" operator="greaterThan">
      <formula>0.8</formula>
    </cfRule>
  </conditionalFormatting>
  <conditionalFormatting sqref="O35">
    <cfRule type="cellIs" dxfId="163" priority="2" operator="between">
      <formula>0.5</formula>
      <formula>0.8</formula>
    </cfRule>
  </conditionalFormatting>
  <conditionalFormatting sqref="O35">
    <cfRule type="cellIs" dxfId="162"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BE51C0-CF77-4B30-9062-932916A5E9B5}">
  <sheetPr codeName="Feuil15">
    <pageSetUpPr fitToPage="1"/>
  </sheetPr>
  <dimension ref="A1:U50"/>
  <sheetViews>
    <sheetView view="pageBreakPreview" zoomScale="30" zoomScaleNormal="80" zoomScaleSheetLayoutView="30" workbookViewId="0">
      <selection sqref="A1:M1"/>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314</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341</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99</v>
      </c>
      <c r="D14" s="21"/>
      <c r="E14" s="22" t="s">
        <v>328</v>
      </c>
      <c r="F14" s="22"/>
      <c r="G14" s="22"/>
      <c r="H14" s="22"/>
      <c r="J14" s="22"/>
      <c r="K14" s="22"/>
      <c r="M14" s="23" t="s">
        <v>62</v>
      </c>
    </row>
    <row r="15" spans="1:14" s="1" customFormat="1" ht="40.15" customHeight="1" thickBot="1" x14ac:dyDescent="0.25">
      <c r="A15" s="156" t="s">
        <v>58</v>
      </c>
      <c r="B15" s="149" t="s">
        <v>108</v>
      </c>
      <c r="C15" s="52" t="s">
        <v>175</v>
      </c>
      <c r="D15" s="21"/>
      <c r="E15" s="22" t="s">
        <v>328</v>
      </c>
      <c r="F15" s="22"/>
      <c r="G15" s="22"/>
      <c r="H15" s="22"/>
      <c r="J15" s="22"/>
      <c r="K15" s="22"/>
      <c r="M15" s="23"/>
    </row>
    <row r="16" spans="1:14" s="1" customFormat="1" ht="40.15" customHeight="1" thickBot="1" x14ac:dyDescent="0.25">
      <c r="A16" s="157"/>
      <c r="B16" s="158"/>
      <c r="C16" s="52" t="s">
        <v>210</v>
      </c>
      <c r="D16" s="21"/>
      <c r="E16" s="22" t="s">
        <v>328</v>
      </c>
      <c r="F16" s="22"/>
      <c r="G16" s="22"/>
      <c r="H16" s="22"/>
      <c r="J16" s="22"/>
      <c r="K16" s="22"/>
      <c r="M16" s="23"/>
    </row>
    <row r="17" spans="1:13" s="1" customFormat="1" ht="40.15" customHeight="1" thickBot="1" x14ac:dyDescent="0.25">
      <c r="A17" s="51" t="s">
        <v>27</v>
      </c>
      <c r="B17" s="57" t="s">
        <v>103</v>
      </c>
      <c r="C17" s="52" t="s">
        <v>99</v>
      </c>
      <c r="D17" s="21"/>
      <c r="E17" s="22" t="s">
        <v>328</v>
      </c>
      <c r="F17" s="22"/>
      <c r="G17" s="22"/>
      <c r="H17" s="22"/>
      <c r="J17" s="22"/>
      <c r="K17" s="22"/>
      <c r="M17" s="23"/>
    </row>
    <row r="18" spans="1:13" s="1" customFormat="1" ht="40.15" customHeight="1" thickBot="1" x14ac:dyDescent="0.25">
      <c r="A18" s="156" t="s">
        <v>58</v>
      </c>
      <c r="B18" s="149" t="s">
        <v>108</v>
      </c>
      <c r="C18" s="52" t="s">
        <v>175</v>
      </c>
      <c r="D18" s="21"/>
      <c r="E18" s="22" t="s">
        <v>328</v>
      </c>
      <c r="F18" s="22"/>
      <c r="G18" s="22"/>
      <c r="H18" s="22"/>
      <c r="J18" s="22"/>
      <c r="K18" s="22"/>
      <c r="M18" s="23"/>
    </row>
    <row r="19" spans="1:13" s="1" customFormat="1" ht="40.15" customHeight="1" thickBot="1" x14ac:dyDescent="0.25">
      <c r="A19" s="157"/>
      <c r="B19" s="158"/>
      <c r="C19" s="52" t="s">
        <v>210</v>
      </c>
      <c r="D19" s="21"/>
      <c r="E19" s="22" t="s">
        <v>328</v>
      </c>
      <c r="F19" s="22"/>
      <c r="G19" s="22"/>
      <c r="H19" s="22"/>
      <c r="J19" s="22"/>
      <c r="K19" s="22"/>
      <c r="M19" s="23"/>
    </row>
    <row r="20" spans="1:13" s="1" customFormat="1" ht="40.15" customHeight="1" thickBot="1" x14ac:dyDescent="0.25">
      <c r="A20" s="51" t="s">
        <v>27</v>
      </c>
      <c r="B20" s="57" t="s">
        <v>103</v>
      </c>
      <c r="C20" s="52" t="s">
        <v>99</v>
      </c>
      <c r="D20" s="21"/>
      <c r="E20" s="22" t="s">
        <v>328</v>
      </c>
      <c r="F20" s="22"/>
      <c r="G20" s="22"/>
      <c r="H20" s="22"/>
      <c r="J20" s="22"/>
      <c r="K20" s="22"/>
      <c r="M20" s="23"/>
    </row>
    <row r="21" spans="1:13" s="1" customFormat="1" ht="40.15" customHeight="1" thickBot="1" x14ac:dyDescent="0.25">
      <c r="A21" s="156" t="s">
        <v>58</v>
      </c>
      <c r="B21" s="149" t="s">
        <v>108</v>
      </c>
      <c r="C21" s="52" t="s">
        <v>175</v>
      </c>
      <c r="D21" s="21"/>
      <c r="E21" s="22" t="s">
        <v>328</v>
      </c>
      <c r="F21" s="22"/>
      <c r="G21" s="22"/>
      <c r="H21" s="22"/>
      <c r="J21" s="22"/>
      <c r="K21" s="22"/>
      <c r="M21" s="23"/>
    </row>
    <row r="22" spans="1:13" s="1" customFormat="1" ht="40.15" customHeight="1" thickBot="1" x14ac:dyDescent="0.25">
      <c r="A22" s="157"/>
      <c r="B22" s="158"/>
      <c r="C22" s="52" t="s">
        <v>210</v>
      </c>
      <c r="D22" s="21"/>
      <c r="E22" s="22" t="s">
        <v>328</v>
      </c>
      <c r="F22" s="22"/>
      <c r="G22" s="22"/>
      <c r="H22" s="22"/>
      <c r="J22" s="22"/>
      <c r="K22" s="22"/>
      <c r="M22" s="23"/>
    </row>
    <row r="23" spans="1:13" s="1" customFormat="1" ht="40.15" customHeight="1" thickBot="1" x14ac:dyDescent="0.25">
      <c r="A23" s="51" t="s">
        <v>27</v>
      </c>
      <c r="B23" s="57" t="s">
        <v>103</v>
      </c>
      <c r="C23" s="52" t="s">
        <v>99</v>
      </c>
      <c r="D23" s="21"/>
      <c r="E23" s="22" t="s">
        <v>328</v>
      </c>
      <c r="F23" s="22"/>
      <c r="G23" s="22"/>
      <c r="H23" s="22"/>
      <c r="J23" s="22"/>
      <c r="K23" s="22"/>
      <c r="M23" s="23"/>
    </row>
    <row r="24" spans="1:13" s="1" customFormat="1" ht="40.15" customHeight="1" thickBot="1" x14ac:dyDescent="0.25">
      <c r="A24" s="156" t="s">
        <v>58</v>
      </c>
      <c r="B24" s="149" t="s">
        <v>108</v>
      </c>
      <c r="C24" s="52" t="s">
        <v>175</v>
      </c>
      <c r="D24" s="21"/>
      <c r="E24" s="22" t="s">
        <v>333</v>
      </c>
      <c r="F24" s="22"/>
      <c r="G24" s="22"/>
      <c r="H24" s="22"/>
      <c r="J24" s="22"/>
      <c r="K24" s="22"/>
      <c r="M24" s="23"/>
    </row>
    <row r="25" spans="1:13" s="1" customFormat="1" ht="40.15" customHeight="1" thickBot="1" x14ac:dyDescent="0.25">
      <c r="A25" s="157"/>
      <c r="B25" s="158"/>
      <c r="C25" s="52" t="s">
        <v>210</v>
      </c>
      <c r="D25" s="21"/>
      <c r="E25" s="22" t="s">
        <v>333</v>
      </c>
      <c r="F25" s="22"/>
      <c r="G25" s="22"/>
      <c r="H25" s="22"/>
      <c r="J25" s="22"/>
      <c r="K25" s="22"/>
      <c r="M25" s="23"/>
    </row>
    <row r="26" spans="1:13" s="1" customFormat="1" ht="40.15" customHeight="1" thickBot="1" x14ac:dyDescent="0.25">
      <c r="A26" s="51" t="s">
        <v>27</v>
      </c>
      <c r="B26" s="57" t="s">
        <v>103</v>
      </c>
      <c r="C26" s="52" t="s">
        <v>99</v>
      </c>
      <c r="D26" s="21"/>
      <c r="E26" s="22" t="s">
        <v>333</v>
      </c>
      <c r="F26" s="22"/>
      <c r="G26" s="22"/>
      <c r="H26" s="22"/>
      <c r="J26" s="22"/>
      <c r="K26" s="22"/>
      <c r="M26" s="23"/>
    </row>
    <row r="27" spans="1:13" s="1" customFormat="1" ht="40.15" customHeight="1" thickBot="1" x14ac:dyDescent="0.25">
      <c r="A27" s="156" t="s">
        <v>58</v>
      </c>
      <c r="B27" s="149" t="s">
        <v>108</v>
      </c>
      <c r="C27" s="52" t="s">
        <v>175</v>
      </c>
      <c r="D27" s="21"/>
      <c r="E27" s="22" t="s">
        <v>333</v>
      </c>
      <c r="F27" s="22"/>
      <c r="G27" s="22"/>
      <c r="H27" s="22"/>
      <c r="J27" s="22"/>
      <c r="K27" s="22"/>
      <c r="M27" s="23"/>
    </row>
    <row r="28" spans="1:13" s="1" customFormat="1" ht="40.15" customHeight="1" thickBot="1" x14ac:dyDescent="0.25">
      <c r="A28" s="157"/>
      <c r="B28" s="158"/>
      <c r="C28" s="52" t="s">
        <v>210</v>
      </c>
      <c r="D28" s="21"/>
      <c r="E28" s="22" t="s">
        <v>333</v>
      </c>
      <c r="F28" s="22"/>
      <c r="G28" s="22"/>
      <c r="H28" s="22"/>
      <c r="J28" s="22"/>
      <c r="K28" s="22"/>
      <c r="M28" s="23"/>
    </row>
    <row r="29" spans="1:13" s="1" customFormat="1" ht="40.15" customHeight="1" thickBot="1" x14ac:dyDescent="0.25">
      <c r="A29" s="146" t="s">
        <v>22</v>
      </c>
      <c r="B29" s="148" t="s">
        <v>201</v>
      </c>
      <c r="C29" s="52" t="s">
        <v>193</v>
      </c>
      <c r="D29" s="21"/>
      <c r="E29" s="22"/>
      <c r="F29" s="22"/>
      <c r="G29" s="22"/>
      <c r="H29" s="22" t="s">
        <v>333</v>
      </c>
      <c r="J29" s="22"/>
      <c r="K29" s="22"/>
      <c r="M29" s="23"/>
    </row>
    <row r="30" spans="1:13" s="1" customFormat="1" ht="40.15" customHeight="1" thickBot="1" x14ac:dyDescent="0.25">
      <c r="A30" s="146"/>
      <c r="B30" s="148"/>
      <c r="C30" s="52" t="s">
        <v>194</v>
      </c>
      <c r="D30" s="21"/>
      <c r="E30" s="22"/>
      <c r="F30" s="22"/>
      <c r="G30" s="22"/>
      <c r="H30" s="22" t="s">
        <v>333</v>
      </c>
      <c r="J30" s="22"/>
      <c r="K30" s="22"/>
      <c r="M30" s="23"/>
    </row>
    <row r="31" spans="1:13" s="1" customFormat="1" ht="40.15" customHeight="1" thickBot="1" x14ac:dyDescent="0.25">
      <c r="A31" s="147"/>
      <c r="B31" s="149"/>
      <c r="C31" s="59" t="s">
        <v>195</v>
      </c>
      <c r="D31" s="21"/>
      <c r="E31" s="22"/>
      <c r="F31" s="22"/>
      <c r="G31" s="22" t="s">
        <v>328</v>
      </c>
      <c r="H31" s="22"/>
      <c r="J31" s="22"/>
      <c r="K31" s="22"/>
      <c r="M31" s="23"/>
    </row>
    <row r="32" spans="1:13" s="1" customFormat="1" ht="40.15" customHeight="1" thickBot="1" x14ac:dyDescent="0.25">
      <c r="A32" s="128" t="s">
        <v>198</v>
      </c>
      <c r="B32" s="145" t="s">
        <v>200</v>
      </c>
      <c r="C32" s="64" t="s">
        <v>196</v>
      </c>
      <c r="E32" s="22"/>
      <c r="F32" s="22"/>
      <c r="G32" s="22" t="s">
        <v>328</v>
      </c>
      <c r="H32" s="22"/>
      <c r="J32" s="22"/>
      <c r="K32" s="22"/>
      <c r="M32" s="23"/>
    </row>
    <row r="33" spans="1:21" s="1" customFormat="1" ht="40.15" customHeight="1" thickBot="1" x14ac:dyDescent="0.25">
      <c r="A33" s="128"/>
      <c r="B33" s="145"/>
      <c r="C33" s="64" t="s">
        <v>197</v>
      </c>
      <c r="E33" s="22"/>
      <c r="F33" s="22"/>
      <c r="G33" s="22"/>
      <c r="H33" s="22" t="s">
        <v>328</v>
      </c>
      <c r="J33" s="22"/>
      <c r="K33" s="22"/>
      <c r="M33" s="23"/>
    </row>
    <row r="34" spans="1:21" s="1" customFormat="1" ht="40.15" customHeight="1" thickBot="1" x14ac:dyDescent="0.25">
      <c r="A34" s="128"/>
      <c r="B34" s="145"/>
      <c r="C34" s="64" t="s">
        <v>231</v>
      </c>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t="s">
        <v>269</v>
      </c>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t="s">
        <v>115</v>
      </c>
      <c r="C36" s="64" t="s">
        <v>20</v>
      </c>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161" priority="9" stopIfTrue="1" operator="equal">
      <formula>"x"</formula>
    </cfRule>
  </conditionalFormatting>
  <conditionalFormatting sqref="K12">
    <cfRule type="cellIs" dxfId="160" priority="8" stopIfTrue="1" operator="equal">
      <formula>1</formula>
    </cfRule>
  </conditionalFormatting>
  <conditionalFormatting sqref="J14:K36">
    <cfRule type="cellIs" dxfId="159" priority="7" stopIfTrue="1" operator="equal">
      <formula>1</formula>
    </cfRule>
  </conditionalFormatting>
  <conditionalFormatting sqref="J14:K36">
    <cfRule type="cellIs" dxfId="158" priority="6" stopIfTrue="1" operator="equal">
      <formula>1</formula>
    </cfRule>
  </conditionalFormatting>
  <conditionalFormatting sqref="E14:E36">
    <cfRule type="cellIs" dxfId="157" priority="5" operator="equal">
      <formula>"x"</formula>
    </cfRule>
  </conditionalFormatting>
  <conditionalFormatting sqref="G14:G36">
    <cfRule type="cellIs" dxfId="156" priority="4" operator="equal">
      <formula>"x"</formula>
    </cfRule>
  </conditionalFormatting>
  <conditionalFormatting sqref="O35">
    <cfRule type="cellIs" dxfId="155" priority="3" operator="greaterThan">
      <formula>0.8</formula>
    </cfRule>
  </conditionalFormatting>
  <conditionalFormatting sqref="O35">
    <cfRule type="cellIs" dxfId="154" priority="2" operator="between">
      <formula>0.5</formula>
      <formula>0.8</formula>
    </cfRule>
  </conditionalFormatting>
  <conditionalFormatting sqref="O35">
    <cfRule type="cellIs" dxfId="153"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5DA40E-3FAE-49CB-A348-B91EF0829293}">
  <sheetPr codeName="Feuil14">
    <pageSetUpPr fitToPage="1"/>
  </sheetPr>
  <dimension ref="A1:U50"/>
  <sheetViews>
    <sheetView view="pageBreakPreview" zoomScale="30" zoomScaleNormal="80" zoomScaleSheetLayoutView="30" workbookViewId="0">
      <selection activeCell="B14" sqref="B14:B15"/>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139</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139</v>
      </c>
      <c r="C13" s="45"/>
      <c r="D13" s="46"/>
      <c r="E13" s="46"/>
      <c r="F13" s="46"/>
      <c r="G13" s="46"/>
      <c r="H13" s="46"/>
      <c r="I13" s="46"/>
      <c r="J13" s="46"/>
      <c r="K13" s="46"/>
      <c r="L13" s="46"/>
      <c r="M13" s="47"/>
      <c r="N13" s="19"/>
    </row>
    <row r="14" spans="1:14" s="1" customFormat="1" ht="40.15" customHeight="1" thickBot="1" x14ac:dyDescent="0.25">
      <c r="A14" s="156" t="s">
        <v>36</v>
      </c>
      <c r="B14" s="149" t="s">
        <v>167</v>
      </c>
      <c r="C14" s="52" t="s">
        <v>247</v>
      </c>
      <c r="D14" s="21"/>
      <c r="E14" s="22" t="s">
        <v>328</v>
      </c>
      <c r="F14" s="22"/>
      <c r="G14" s="22"/>
      <c r="H14" s="22"/>
      <c r="J14" s="22"/>
      <c r="K14" s="22"/>
      <c r="M14" s="23" t="s">
        <v>62</v>
      </c>
    </row>
    <row r="15" spans="1:14" s="1" customFormat="1" ht="40.15" customHeight="1" thickBot="1" x14ac:dyDescent="0.25">
      <c r="A15" s="157"/>
      <c r="B15" s="158"/>
      <c r="C15" s="52" t="s">
        <v>180</v>
      </c>
      <c r="D15" s="21"/>
      <c r="E15" s="22" t="s">
        <v>328</v>
      </c>
      <c r="F15" s="22"/>
      <c r="G15" s="22"/>
      <c r="H15" s="22"/>
      <c r="J15" s="22"/>
      <c r="K15" s="22"/>
      <c r="M15" s="23"/>
    </row>
    <row r="16" spans="1:14" s="1" customFormat="1" ht="40.15" customHeight="1" thickBot="1" x14ac:dyDescent="0.25">
      <c r="A16" s="163" t="s">
        <v>37</v>
      </c>
      <c r="B16" s="149" t="s">
        <v>248</v>
      </c>
      <c r="C16" s="52" t="s">
        <v>249</v>
      </c>
      <c r="D16" s="21"/>
      <c r="E16" s="22" t="s">
        <v>328</v>
      </c>
      <c r="F16" s="22"/>
      <c r="G16" s="22"/>
      <c r="H16" s="22"/>
      <c r="J16" s="22"/>
      <c r="K16" s="22"/>
      <c r="M16" s="23"/>
    </row>
    <row r="17" spans="1:13" s="1" customFormat="1" ht="40.15" customHeight="1" thickBot="1" x14ac:dyDescent="0.25">
      <c r="A17" s="164"/>
      <c r="B17" s="158"/>
      <c r="C17" s="52" t="s">
        <v>252</v>
      </c>
      <c r="D17" s="21"/>
      <c r="E17" s="22" t="s">
        <v>328</v>
      </c>
      <c r="F17" s="22"/>
      <c r="G17" s="22"/>
      <c r="H17" s="22"/>
      <c r="J17" s="22"/>
      <c r="K17" s="22"/>
      <c r="M17" s="23"/>
    </row>
    <row r="18" spans="1:13" s="1" customFormat="1" ht="40.15" customHeight="1" thickBot="1" x14ac:dyDescent="0.25">
      <c r="A18" s="83" t="s">
        <v>38</v>
      </c>
      <c r="B18" s="80" t="s">
        <v>250</v>
      </c>
      <c r="C18" s="52" t="s">
        <v>251</v>
      </c>
      <c r="D18" s="21"/>
      <c r="E18" s="22" t="s">
        <v>328</v>
      </c>
      <c r="F18" s="22"/>
      <c r="G18" s="22"/>
      <c r="H18" s="22"/>
      <c r="J18" s="22"/>
      <c r="K18" s="22"/>
      <c r="M18" s="23"/>
    </row>
    <row r="19" spans="1:13" s="1" customFormat="1" ht="40.15" customHeight="1" thickBot="1" x14ac:dyDescent="0.25">
      <c r="A19" s="83" t="s">
        <v>144</v>
      </c>
      <c r="B19" s="80" t="s">
        <v>259</v>
      </c>
      <c r="C19" s="52" t="s">
        <v>178</v>
      </c>
      <c r="D19" s="21"/>
      <c r="E19" s="22" t="s">
        <v>328</v>
      </c>
      <c r="F19" s="22"/>
      <c r="G19" s="22"/>
      <c r="H19" s="22"/>
      <c r="J19" s="22"/>
      <c r="K19" s="22"/>
      <c r="M19" s="23"/>
    </row>
    <row r="20" spans="1:13" s="1" customFormat="1" ht="40.15" customHeight="1" thickBot="1" x14ac:dyDescent="0.25">
      <c r="A20" s="78" t="s">
        <v>263</v>
      </c>
      <c r="B20" s="57" t="s">
        <v>168</v>
      </c>
      <c r="C20" s="52" t="s">
        <v>203</v>
      </c>
      <c r="D20" s="21"/>
      <c r="E20" s="22" t="s">
        <v>328</v>
      </c>
      <c r="F20" s="22"/>
      <c r="G20" s="22"/>
      <c r="H20" s="22"/>
      <c r="J20" s="22"/>
      <c r="K20" s="22"/>
      <c r="M20" s="23"/>
    </row>
    <row r="21" spans="1:13" s="1" customFormat="1" ht="40.15" customHeight="1" thickBot="1" x14ac:dyDescent="0.25">
      <c r="A21" s="146" t="s">
        <v>264</v>
      </c>
      <c r="B21" s="149" t="s">
        <v>169</v>
      </c>
      <c r="C21" s="52" t="s">
        <v>133</v>
      </c>
      <c r="D21" s="21"/>
      <c r="E21" s="22" t="s">
        <v>328</v>
      </c>
      <c r="F21" s="22"/>
      <c r="G21" s="22"/>
      <c r="H21" s="22"/>
      <c r="J21" s="22"/>
      <c r="K21" s="22"/>
      <c r="M21" s="23"/>
    </row>
    <row r="22" spans="1:13" s="1" customFormat="1" ht="40.15" customHeight="1" thickBot="1" x14ac:dyDescent="0.25">
      <c r="A22" s="146"/>
      <c r="B22" s="158"/>
      <c r="C22" s="52" t="s">
        <v>179</v>
      </c>
      <c r="D22" s="21"/>
      <c r="E22" s="22" t="s">
        <v>328</v>
      </c>
      <c r="F22" s="22"/>
      <c r="G22" s="22"/>
      <c r="H22" s="22"/>
      <c r="J22" s="22"/>
      <c r="K22" s="22"/>
      <c r="M22" s="23"/>
    </row>
    <row r="23" spans="1:13" s="1" customFormat="1" ht="40.15" customHeight="1" thickBot="1" x14ac:dyDescent="0.25">
      <c r="A23" s="51"/>
      <c r="B23" s="57"/>
      <c r="C23" s="52"/>
      <c r="D23" s="21"/>
      <c r="E23" s="22" t="s">
        <v>328</v>
      </c>
      <c r="F23" s="22"/>
      <c r="G23" s="22"/>
      <c r="H23" s="22"/>
      <c r="J23" s="22"/>
      <c r="K23" s="22"/>
      <c r="M23" s="23"/>
    </row>
    <row r="24" spans="1:13" s="1" customFormat="1" ht="40.15" customHeight="1" thickBot="1" x14ac:dyDescent="0.25">
      <c r="A24" s="84"/>
      <c r="B24" s="86"/>
      <c r="C24" s="52"/>
      <c r="D24" s="21"/>
      <c r="E24" s="22" t="s">
        <v>333</v>
      </c>
      <c r="F24" s="22"/>
      <c r="G24" s="22"/>
      <c r="H24" s="22"/>
      <c r="J24" s="22"/>
      <c r="K24" s="22"/>
      <c r="M24" s="23"/>
    </row>
    <row r="25" spans="1:13" s="1" customFormat="1" ht="40.15" customHeight="1" thickBot="1" x14ac:dyDescent="0.25">
      <c r="A25" s="85"/>
      <c r="B25" s="87"/>
      <c r="C25" s="52"/>
      <c r="D25" s="21"/>
      <c r="E25" s="22" t="s">
        <v>333</v>
      </c>
      <c r="F25" s="22"/>
      <c r="G25" s="22"/>
      <c r="H25" s="22"/>
      <c r="J25" s="22"/>
      <c r="K25" s="22"/>
      <c r="M25" s="23"/>
    </row>
    <row r="26" spans="1:13" s="1" customFormat="1" ht="40.15" customHeight="1" thickBot="1" x14ac:dyDescent="0.25">
      <c r="A26" s="51"/>
      <c r="B26" s="57"/>
      <c r="C26" s="52"/>
      <c r="D26" s="21"/>
      <c r="E26" s="22" t="s">
        <v>333</v>
      </c>
      <c r="F26" s="22"/>
      <c r="G26" s="22"/>
      <c r="H26" s="22"/>
      <c r="J26" s="22"/>
      <c r="K26" s="22"/>
      <c r="M26" s="23"/>
    </row>
    <row r="27" spans="1:13" s="1" customFormat="1" ht="40.15" customHeight="1" thickBot="1" x14ac:dyDescent="0.25">
      <c r="A27" s="84"/>
      <c r="B27" s="86"/>
      <c r="C27" s="52"/>
      <c r="D27" s="21"/>
      <c r="E27" s="22" t="s">
        <v>333</v>
      </c>
      <c r="F27" s="22"/>
      <c r="G27" s="22"/>
      <c r="H27" s="22"/>
      <c r="J27" s="22"/>
      <c r="K27" s="22"/>
      <c r="M27" s="23"/>
    </row>
    <row r="28" spans="1:13" s="1" customFormat="1" ht="40.15" customHeight="1" thickBot="1" x14ac:dyDescent="0.25">
      <c r="A28" s="85"/>
      <c r="B28" s="87"/>
      <c r="C28" s="52"/>
      <c r="D28" s="21"/>
      <c r="E28" s="22" t="s">
        <v>333</v>
      </c>
      <c r="F28" s="22"/>
      <c r="G28" s="22"/>
      <c r="H28" s="22"/>
      <c r="J28" s="22"/>
      <c r="K28" s="22"/>
      <c r="M28" s="23"/>
    </row>
    <row r="29" spans="1:13" s="1" customFormat="1" ht="40.15" customHeight="1" thickBot="1" x14ac:dyDescent="0.25">
      <c r="A29" s="88"/>
      <c r="B29" s="90"/>
      <c r="C29" s="52"/>
      <c r="D29" s="21"/>
      <c r="E29" s="22"/>
      <c r="F29" s="22"/>
      <c r="G29" s="22"/>
      <c r="H29" s="22" t="s">
        <v>333</v>
      </c>
      <c r="J29" s="22"/>
      <c r="K29" s="22"/>
      <c r="M29" s="23"/>
    </row>
    <row r="30" spans="1:13" s="1" customFormat="1" ht="40.15" customHeight="1" thickBot="1" x14ac:dyDescent="0.25">
      <c r="A30" s="88"/>
      <c r="B30" s="90"/>
      <c r="C30" s="52"/>
      <c r="D30" s="21"/>
      <c r="E30" s="22"/>
      <c r="F30" s="22"/>
      <c r="G30" s="22"/>
      <c r="H30" s="22" t="s">
        <v>333</v>
      </c>
      <c r="J30" s="22"/>
      <c r="K30" s="22"/>
      <c r="M30" s="23"/>
    </row>
    <row r="31" spans="1:13" s="1" customFormat="1" ht="40.15" customHeight="1" thickBot="1" x14ac:dyDescent="0.25">
      <c r="A31" s="89"/>
      <c r="B31" s="86"/>
      <c r="C31" s="59"/>
      <c r="D31" s="21"/>
      <c r="E31" s="22"/>
      <c r="F31" s="22"/>
      <c r="G31" s="22" t="s">
        <v>328</v>
      </c>
      <c r="H31" s="22"/>
      <c r="J31" s="22"/>
      <c r="K31" s="22"/>
      <c r="M31" s="23"/>
    </row>
    <row r="32" spans="1:13" s="1" customFormat="1" ht="40.15" customHeight="1" thickBot="1" x14ac:dyDescent="0.25">
      <c r="A32" s="91"/>
      <c r="B32" s="92"/>
      <c r="C32" s="64"/>
      <c r="E32" s="22"/>
      <c r="F32" s="22"/>
      <c r="G32" s="22" t="s">
        <v>328</v>
      </c>
      <c r="H32" s="22"/>
      <c r="J32" s="22"/>
      <c r="K32" s="22"/>
      <c r="M32" s="23"/>
    </row>
    <row r="33" spans="1:21" s="1" customFormat="1" ht="40.15" customHeight="1" thickBot="1" x14ac:dyDescent="0.25">
      <c r="A33" s="91"/>
      <c r="B33" s="92"/>
      <c r="C33" s="64"/>
      <c r="E33" s="22"/>
      <c r="F33" s="22"/>
      <c r="G33" s="22"/>
      <c r="H33" s="22" t="s">
        <v>328</v>
      </c>
      <c r="J33" s="22"/>
      <c r="K33" s="22"/>
      <c r="M33" s="23"/>
    </row>
    <row r="34" spans="1:21" s="1" customFormat="1" ht="40.15" customHeight="1" thickBot="1" x14ac:dyDescent="0.25">
      <c r="A34" s="91"/>
      <c r="B34" s="92"/>
      <c r="C34" s="64"/>
      <c r="E34" s="22"/>
      <c r="F34" s="22"/>
      <c r="G34" s="22" t="s">
        <v>328</v>
      </c>
      <c r="H34" s="22"/>
      <c r="J34" s="22"/>
      <c r="K34" s="22"/>
      <c r="M34" s="23"/>
      <c r="O34" s="68"/>
      <c r="P34" s="69"/>
      <c r="Q34" s="70"/>
      <c r="R34" s="71"/>
      <c r="S34" s="72"/>
      <c r="T34" s="30"/>
      <c r="U34" s="30"/>
    </row>
    <row r="35" spans="1:21" s="1" customFormat="1" ht="40.15" customHeight="1" thickBot="1" x14ac:dyDescent="0.25">
      <c r="A35" s="91"/>
      <c r="B35" s="92"/>
      <c r="C35" s="64"/>
      <c r="E35" s="22"/>
      <c r="F35" s="22" t="s">
        <v>328</v>
      </c>
      <c r="G35" s="22"/>
      <c r="H35" s="22"/>
      <c r="J35" s="22"/>
      <c r="K35" s="22"/>
      <c r="M35" s="60"/>
      <c r="O35" s="73"/>
      <c r="P35" s="74"/>
      <c r="Q35" s="74"/>
      <c r="R35" s="74"/>
      <c r="S35" s="74"/>
      <c r="T35" s="31"/>
      <c r="U35" s="31"/>
    </row>
    <row r="36" spans="1:21" s="1" customFormat="1" ht="40.15" customHeight="1" thickBot="1" x14ac:dyDescent="0.25">
      <c r="A36" s="65"/>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6">
    <mergeCell ref="A1:M1"/>
    <mergeCell ref="C2:M2"/>
    <mergeCell ref="C3:M8"/>
    <mergeCell ref="E11:K11"/>
    <mergeCell ref="A12:B12"/>
    <mergeCell ref="A14:A15"/>
    <mergeCell ref="B14:B15"/>
    <mergeCell ref="A16:A17"/>
    <mergeCell ref="B16:B17"/>
    <mergeCell ref="A21:A22"/>
    <mergeCell ref="B21:B22"/>
    <mergeCell ref="A38:M38"/>
    <mergeCell ref="A39:H39"/>
    <mergeCell ref="I39:M39"/>
    <mergeCell ref="A40:H50"/>
    <mergeCell ref="I40:M50"/>
  </mergeCells>
  <conditionalFormatting sqref="F14:F36">
    <cfRule type="cellIs" dxfId="152" priority="9" stopIfTrue="1" operator="equal">
      <formula>"x"</formula>
    </cfRule>
  </conditionalFormatting>
  <conditionalFormatting sqref="K12">
    <cfRule type="cellIs" dxfId="151" priority="8" stopIfTrue="1" operator="equal">
      <formula>1</formula>
    </cfRule>
  </conditionalFormatting>
  <conditionalFormatting sqref="J14:K36">
    <cfRule type="cellIs" dxfId="150" priority="7" stopIfTrue="1" operator="equal">
      <formula>1</formula>
    </cfRule>
  </conditionalFormatting>
  <conditionalFormatting sqref="J14:K36">
    <cfRule type="cellIs" dxfId="149" priority="6" stopIfTrue="1" operator="equal">
      <formula>1</formula>
    </cfRule>
  </conditionalFormatting>
  <conditionalFormatting sqref="E14:E36">
    <cfRule type="cellIs" dxfId="148" priority="5" operator="equal">
      <formula>"x"</formula>
    </cfRule>
  </conditionalFormatting>
  <conditionalFormatting sqref="G14:G36">
    <cfRule type="cellIs" dxfId="147" priority="4" operator="equal">
      <formula>"x"</formula>
    </cfRule>
  </conditionalFormatting>
  <conditionalFormatting sqref="O35">
    <cfRule type="cellIs" dxfId="146" priority="3" operator="greaterThan">
      <formula>0.8</formula>
    </cfRule>
  </conditionalFormatting>
  <conditionalFormatting sqref="O35">
    <cfRule type="cellIs" dxfId="145" priority="2" operator="between">
      <formula>0.5</formula>
      <formula>0.8</formula>
    </cfRule>
  </conditionalFormatting>
  <conditionalFormatting sqref="O35">
    <cfRule type="cellIs" dxfId="144"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0308AA-3C36-4A3B-A0D4-8AC1205B20F9}">
  <sheetPr codeName="Feuil13">
    <pageSetUpPr fitToPage="1"/>
  </sheetPr>
  <dimension ref="A1:U50"/>
  <sheetViews>
    <sheetView view="pageBreakPreview" zoomScale="30" zoomScaleNormal="80" zoomScaleSheetLayoutView="30" workbookViewId="0">
      <selection activeCell="B20" sqref="B20:C36"/>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315</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342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360</v>
      </c>
      <c r="D14" s="21"/>
      <c r="E14" s="22" t="s">
        <v>328</v>
      </c>
      <c r="F14" s="22"/>
      <c r="G14" s="22"/>
      <c r="H14" s="22"/>
      <c r="J14" s="22"/>
      <c r="K14" s="22"/>
      <c r="M14" s="23" t="s">
        <v>62</v>
      </c>
    </row>
    <row r="15" spans="1:14" s="1" customFormat="1" ht="40.15" customHeight="1" thickBot="1" x14ac:dyDescent="0.25">
      <c r="A15" s="156" t="s">
        <v>58</v>
      </c>
      <c r="B15" s="149" t="s">
        <v>108</v>
      </c>
      <c r="C15" s="52" t="s">
        <v>361</v>
      </c>
      <c r="D15" s="21"/>
      <c r="E15" s="22" t="s">
        <v>328</v>
      </c>
      <c r="F15" s="22"/>
      <c r="G15" s="22"/>
      <c r="H15" s="22"/>
      <c r="J15" s="22"/>
      <c r="K15" s="22"/>
      <c r="M15" s="23"/>
    </row>
    <row r="16" spans="1:14" s="1" customFormat="1" ht="40.15" customHeight="1" thickBot="1" x14ac:dyDescent="0.25">
      <c r="A16" s="157"/>
      <c r="B16" s="158"/>
      <c r="C16" s="52" t="s">
        <v>362</v>
      </c>
      <c r="D16" s="21"/>
      <c r="E16" s="22" t="s">
        <v>328</v>
      </c>
      <c r="F16" s="22"/>
      <c r="G16" s="22"/>
      <c r="H16" s="22"/>
      <c r="J16" s="22"/>
      <c r="K16" s="22"/>
      <c r="M16" s="23"/>
    </row>
    <row r="17" spans="1:13" s="1" customFormat="1" ht="40.15" customHeight="1" thickBot="1" x14ac:dyDescent="0.25">
      <c r="A17" s="51" t="s">
        <v>27</v>
      </c>
      <c r="B17" s="57" t="s">
        <v>103</v>
      </c>
      <c r="C17" s="52" t="s">
        <v>363</v>
      </c>
      <c r="D17" s="21"/>
      <c r="E17" s="22" t="s">
        <v>328</v>
      </c>
      <c r="F17" s="22"/>
      <c r="G17" s="22"/>
      <c r="H17" s="22"/>
      <c r="J17" s="22"/>
      <c r="K17" s="22"/>
      <c r="M17" s="23"/>
    </row>
    <row r="18" spans="1:13" s="1" customFormat="1" ht="40.15" customHeight="1" thickBot="1" x14ac:dyDescent="0.25">
      <c r="A18" s="156" t="s">
        <v>58</v>
      </c>
      <c r="B18" s="149" t="s">
        <v>108</v>
      </c>
      <c r="C18" s="52" t="s">
        <v>364</v>
      </c>
      <c r="D18" s="21"/>
      <c r="E18" s="22" t="s">
        <v>328</v>
      </c>
      <c r="F18" s="22"/>
      <c r="G18" s="22"/>
      <c r="H18" s="22"/>
      <c r="J18" s="22"/>
      <c r="K18" s="22"/>
      <c r="M18" s="23"/>
    </row>
    <row r="19" spans="1:13" s="1" customFormat="1" ht="40.15" customHeight="1" thickBot="1" x14ac:dyDescent="0.25">
      <c r="A19" s="157"/>
      <c r="B19" s="158"/>
      <c r="C19" s="52" t="s">
        <v>365</v>
      </c>
      <c r="D19" s="21"/>
      <c r="E19" s="22" t="s">
        <v>328</v>
      </c>
      <c r="F19" s="22"/>
      <c r="G19" s="22"/>
      <c r="H19" s="22"/>
      <c r="J19" s="22"/>
      <c r="K19" s="22"/>
      <c r="M19" s="23"/>
    </row>
    <row r="20" spans="1:13" s="1" customFormat="1" ht="40.15" customHeight="1" thickBot="1" x14ac:dyDescent="0.25">
      <c r="A20" s="51" t="s">
        <v>27</v>
      </c>
      <c r="B20" s="57"/>
      <c r="C20" s="52"/>
      <c r="D20" s="21"/>
      <c r="E20" s="22" t="s">
        <v>328</v>
      </c>
      <c r="F20" s="22"/>
      <c r="G20" s="22"/>
      <c r="H20" s="22"/>
      <c r="J20" s="22"/>
      <c r="K20" s="22"/>
      <c r="M20" s="23"/>
    </row>
    <row r="21" spans="1:13" s="1" customFormat="1" ht="40.15" customHeight="1" thickBot="1" x14ac:dyDescent="0.25">
      <c r="A21" s="156" t="s">
        <v>58</v>
      </c>
      <c r="B21" s="149"/>
      <c r="C21" s="52"/>
      <c r="D21" s="21"/>
      <c r="E21" s="22" t="s">
        <v>328</v>
      </c>
      <c r="F21" s="22"/>
      <c r="G21" s="22"/>
      <c r="H21" s="22"/>
      <c r="J21" s="22"/>
      <c r="K21" s="22"/>
      <c r="M21" s="23"/>
    </row>
    <row r="22" spans="1:13" s="1" customFormat="1" ht="40.15" customHeight="1" thickBot="1" x14ac:dyDescent="0.25">
      <c r="A22" s="157"/>
      <c r="B22" s="158"/>
      <c r="C22" s="52"/>
      <c r="D22" s="21"/>
      <c r="E22" s="22" t="s">
        <v>328</v>
      </c>
      <c r="F22" s="22"/>
      <c r="G22" s="22"/>
      <c r="H22" s="22"/>
      <c r="J22" s="22"/>
      <c r="K22" s="22"/>
      <c r="M22" s="23"/>
    </row>
    <row r="23" spans="1:13" s="1" customFormat="1" ht="40.15" customHeight="1" thickBot="1" x14ac:dyDescent="0.25">
      <c r="A23" s="51" t="s">
        <v>27</v>
      </c>
      <c r="B23" s="57"/>
      <c r="C23" s="52"/>
      <c r="D23" s="21"/>
      <c r="E23" s="22" t="s">
        <v>328</v>
      </c>
      <c r="F23" s="22"/>
      <c r="G23" s="22"/>
      <c r="H23" s="22"/>
      <c r="J23" s="22"/>
      <c r="K23" s="22"/>
      <c r="M23" s="23"/>
    </row>
    <row r="24" spans="1:13" s="1" customFormat="1" ht="40.15" customHeight="1" thickBot="1" x14ac:dyDescent="0.25">
      <c r="A24" s="156" t="s">
        <v>58</v>
      </c>
      <c r="B24" s="149"/>
      <c r="C24" s="52"/>
      <c r="D24" s="21"/>
      <c r="E24" s="22" t="s">
        <v>333</v>
      </c>
      <c r="F24" s="22"/>
      <c r="G24" s="22"/>
      <c r="H24" s="22"/>
      <c r="J24" s="22"/>
      <c r="K24" s="22"/>
      <c r="M24" s="23"/>
    </row>
    <row r="25" spans="1:13" s="1" customFormat="1" ht="40.15" customHeight="1" thickBot="1" x14ac:dyDescent="0.25">
      <c r="A25" s="157"/>
      <c r="B25" s="158"/>
      <c r="C25" s="52"/>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143" priority="9" stopIfTrue="1" operator="equal">
      <formula>"x"</formula>
    </cfRule>
  </conditionalFormatting>
  <conditionalFormatting sqref="K12">
    <cfRule type="cellIs" dxfId="142" priority="8" stopIfTrue="1" operator="equal">
      <formula>1</formula>
    </cfRule>
  </conditionalFormatting>
  <conditionalFormatting sqref="J14:K36">
    <cfRule type="cellIs" dxfId="141" priority="7" stopIfTrue="1" operator="equal">
      <formula>1</formula>
    </cfRule>
  </conditionalFormatting>
  <conditionalFormatting sqref="J14:K36">
    <cfRule type="cellIs" dxfId="140" priority="6" stopIfTrue="1" operator="equal">
      <formula>1</formula>
    </cfRule>
  </conditionalFormatting>
  <conditionalFormatting sqref="E14:E36">
    <cfRule type="cellIs" dxfId="139" priority="5" operator="equal">
      <formula>"x"</formula>
    </cfRule>
  </conditionalFormatting>
  <conditionalFormatting sqref="G14:G36">
    <cfRule type="cellIs" dxfId="138" priority="4" operator="equal">
      <formula>"x"</formula>
    </cfRule>
  </conditionalFormatting>
  <conditionalFormatting sqref="O35">
    <cfRule type="cellIs" dxfId="137" priority="3" operator="greaterThan">
      <formula>0.8</formula>
    </cfRule>
  </conditionalFormatting>
  <conditionalFormatting sqref="O35">
    <cfRule type="cellIs" dxfId="136" priority="2" operator="between">
      <formula>0.5</formula>
      <formula>0.8</formula>
    </cfRule>
  </conditionalFormatting>
  <conditionalFormatting sqref="O35">
    <cfRule type="cellIs" dxfId="135"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D59BFD-6604-44FA-8DA4-CA6AD92B2652}">
  <sheetPr codeName="Feuil21">
    <pageSetUpPr fitToPage="1"/>
  </sheetPr>
  <dimension ref="A1:U50"/>
  <sheetViews>
    <sheetView view="pageBreakPreview" zoomScale="30" zoomScaleNormal="80" zoomScaleSheetLayoutView="30" workbookViewId="0">
      <selection activeCell="A2" sqref="A2"/>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345</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99</v>
      </c>
      <c r="D14" s="21"/>
      <c r="E14" s="22" t="s">
        <v>328</v>
      </c>
      <c r="F14" s="22"/>
      <c r="G14" s="22"/>
      <c r="H14" s="22"/>
      <c r="J14" s="22"/>
      <c r="K14" s="22"/>
      <c r="M14" s="23" t="s">
        <v>62</v>
      </c>
    </row>
    <row r="15" spans="1:14" s="1" customFormat="1" ht="40.15" customHeight="1" thickBot="1" x14ac:dyDescent="0.25">
      <c r="A15" s="156" t="s">
        <v>58</v>
      </c>
      <c r="B15" s="149" t="s">
        <v>108</v>
      </c>
      <c r="C15" s="52" t="s">
        <v>175</v>
      </c>
      <c r="D15" s="21"/>
      <c r="E15" s="22" t="s">
        <v>328</v>
      </c>
      <c r="F15" s="22"/>
      <c r="G15" s="22"/>
      <c r="H15" s="22"/>
      <c r="J15" s="22"/>
      <c r="K15" s="22"/>
      <c r="M15" s="23"/>
    </row>
    <row r="16" spans="1:14" s="1" customFormat="1" ht="40.15" customHeight="1" thickBot="1" x14ac:dyDescent="0.25">
      <c r="A16" s="157"/>
      <c r="B16" s="158"/>
      <c r="C16" s="52" t="s">
        <v>210</v>
      </c>
      <c r="D16" s="21"/>
      <c r="E16" s="22" t="s">
        <v>328</v>
      </c>
      <c r="F16" s="22"/>
      <c r="G16" s="22"/>
      <c r="H16" s="22"/>
      <c r="J16" s="22"/>
      <c r="K16" s="22"/>
      <c r="M16" s="23"/>
    </row>
    <row r="17" spans="1:13" s="1" customFormat="1" ht="40.15" customHeight="1" thickBot="1" x14ac:dyDescent="0.25">
      <c r="A17" s="51" t="s">
        <v>27</v>
      </c>
      <c r="B17" s="57" t="s">
        <v>103</v>
      </c>
      <c r="C17" s="52" t="s">
        <v>99</v>
      </c>
      <c r="D17" s="21"/>
      <c r="E17" s="22" t="s">
        <v>328</v>
      </c>
      <c r="F17" s="22"/>
      <c r="G17" s="22"/>
      <c r="H17" s="22"/>
      <c r="J17" s="22"/>
      <c r="K17" s="22"/>
      <c r="M17" s="23"/>
    </row>
    <row r="18" spans="1:13" s="1" customFormat="1" ht="40.15" customHeight="1" thickBot="1" x14ac:dyDescent="0.25">
      <c r="A18" s="156" t="s">
        <v>58</v>
      </c>
      <c r="B18" s="149" t="s">
        <v>108</v>
      </c>
      <c r="C18" s="52" t="s">
        <v>175</v>
      </c>
      <c r="D18" s="21"/>
      <c r="E18" s="22" t="s">
        <v>328</v>
      </c>
      <c r="F18" s="22"/>
      <c r="G18" s="22"/>
      <c r="H18" s="22"/>
      <c r="J18" s="22"/>
      <c r="K18" s="22"/>
      <c r="M18" s="23"/>
    </row>
    <row r="19" spans="1:13" s="1" customFormat="1" ht="40.15" customHeight="1" thickBot="1" x14ac:dyDescent="0.25">
      <c r="A19" s="157"/>
      <c r="B19" s="158"/>
      <c r="C19" s="52" t="s">
        <v>210</v>
      </c>
      <c r="D19" s="21"/>
      <c r="E19" s="22" t="s">
        <v>328</v>
      </c>
      <c r="F19" s="22"/>
      <c r="G19" s="22"/>
      <c r="H19" s="22"/>
      <c r="J19" s="22"/>
      <c r="K19" s="22"/>
      <c r="M19" s="23"/>
    </row>
    <row r="20" spans="1:13" s="1" customFormat="1" ht="40.15" customHeight="1" thickBot="1" x14ac:dyDescent="0.25">
      <c r="A20" s="51" t="s">
        <v>27</v>
      </c>
      <c r="B20" s="57" t="s">
        <v>103</v>
      </c>
      <c r="C20" s="52" t="s">
        <v>99</v>
      </c>
      <c r="D20" s="21"/>
      <c r="E20" s="22" t="s">
        <v>328</v>
      </c>
      <c r="F20" s="22"/>
      <c r="G20" s="22"/>
      <c r="H20" s="22"/>
      <c r="J20" s="22"/>
      <c r="K20" s="22"/>
      <c r="M20" s="23"/>
    </row>
    <row r="21" spans="1:13" s="1" customFormat="1" ht="40.15" customHeight="1" thickBot="1" x14ac:dyDescent="0.25">
      <c r="A21" s="156" t="s">
        <v>58</v>
      </c>
      <c r="B21" s="149" t="s">
        <v>108</v>
      </c>
      <c r="C21" s="52" t="s">
        <v>175</v>
      </c>
      <c r="D21" s="21"/>
      <c r="E21" s="22" t="s">
        <v>328</v>
      </c>
      <c r="F21" s="22"/>
      <c r="G21" s="22"/>
      <c r="H21" s="22"/>
      <c r="J21" s="22"/>
      <c r="K21" s="22"/>
      <c r="M21" s="23"/>
    </row>
    <row r="22" spans="1:13" s="1" customFormat="1" ht="40.15" customHeight="1" thickBot="1" x14ac:dyDescent="0.25">
      <c r="A22" s="157"/>
      <c r="B22" s="158"/>
      <c r="C22" s="52" t="s">
        <v>210</v>
      </c>
      <c r="D22" s="21"/>
      <c r="E22" s="22" t="s">
        <v>328</v>
      </c>
      <c r="F22" s="22"/>
      <c r="G22" s="22"/>
      <c r="H22" s="22"/>
      <c r="J22" s="22"/>
      <c r="K22" s="22"/>
      <c r="M22" s="23"/>
    </row>
    <row r="23" spans="1:13" s="1" customFormat="1" ht="40.15" customHeight="1" thickBot="1" x14ac:dyDescent="0.25">
      <c r="A23" s="51" t="s">
        <v>27</v>
      </c>
      <c r="B23" s="57" t="s">
        <v>103</v>
      </c>
      <c r="C23" s="52" t="s">
        <v>99</v>
      </c>
      <c r="D23" s="21"/>
      <c r="E23" s="22" t="s">
        <v>328</v>
      </c>
      <c r="F23" s="22"/>
      <c r="G23" s="22"/>
      <c r="H23" s="22"/>
      <c r="J23" s="22"/>
      <c r="K23" s="22"/>
      <c r="M23" s="23"/>
    </row>
    <row r="24" spans="1:13" s="1" customFormat="1" ht="40.15" customHeight="1" thickBot="1" x14ac:dyDescent="0.25">
      <c r="A24" s="156" t="s">
        <v>58</v>
      </c>
      <c r="B24" s="149" t="s">
        <v>108</v>
      </c>
      <c r="C24" s="52" t="s">
        <v>175</v>
      </c>
      <c r="D24" s="21"/>
      <c r="E24" s="22" t="s">
        <v>333</v>
      </c>
      <c r="F24" s="22"/>
      <c r="G24" s="22"/>
      <c r="H24" s="22"/>
      <c r="J24" s="22"/>
      <c r="K24" s="22"/>
      <c r="M24" s="23"/>
    </row>
    <row r="25" spans="1:13" s="1" customFormat="1" ht="40.15" customHeight="1" thickBot="1" x14ac:dyDescent="0.25">
      <c r="A25" s="157"/>
      <c r="B25" s="158"/>
      <c r="C25" s="52" t="s">
        <v>210</v>
      </c>
      <c r="D25" s="21"/>
      <c r="E25" s="22" t="s">
        <v>333</v>
      </c>
      <c r="F25" s="22"/>
      <c r="G25" s="22"/>
      <c r="H25" s="22"/>
      <c r="J25" s="22"/>
      <c r="K25" s="22"/>
      <c r="M25" s="23"/>
    </row>
    <row r="26" spans="1:13" s="1" customFormat="1" ht="40.15" customHeight="1" thickBot="1" x14ac:dyDescent="0.25">
      <c r="A26" s="51" t="s">
        <v>27</v>
      </c>
      <c r="B26" s="57" t="s">
        <v>103</v>
      </c>
      <c r="C26" s="52" t="s">
        <v>99</v>
      </c>
      <c r="D26" s="21"/>
      <c r="E26" s="22" t="s">
        <v>333</v>
      </c>
      <c r="F26" s="22"/>
      <c r="G26" s="22"/>
      <c r="H26" s="22"/>
      <c r="J26" s="22"/>
      <c r="K26" s="22"/>
      <c r="M26" s="23"/>
    </row>
    <row r="27" spans="1:13" s="1" customFormat="1" ht="40.15" customHeight="1" thickBot="1" x14ac:dyDescent="0.25">
      <c r="A27" s="156" t="s">
        <v>58</v>
      </c>
      <c r="B27" s="149" t="s">
        <v>108</v>
      </c>
      <c r="C27" s="52" t="s">
        <v>175</v>
      </c>
      <c r="D27" s="21"/>
      <c r="E27" s="22" t="s">
        <v>333</v>
      </c>
      <c r="F27" s="22"/>
      <c r="G27" s="22"/>
      <c r="H27" s="22"/>
      <c r="J27" s="22"/>
      <c r="K27" s="22"/>
      <c r="M27" s="23"/>
    </row>
    <row r="28" spans="1:13" s="1" customFormat="1" ht="40.15" customHeight="1" thickBot="1" x14ac:dyDescent="0.25">
      <c r="A28" s="157"/>
      <c r="B28" s="158"/>
      <c r="C28" s="52" t="s">
        <v>210</v>
      </c>
      <c r="D28" s="21"/>
      <c r="E28" s="22" t="s">
        <v>333</v>
      </c>
      <c r="F28" s="22"/>
      <c r="G28" s="22"/>
      <c r="H28" s="22"/>
      <c r="J28" s="22"/>
      <c r="K28" s="22"/>
      <c r="M28" s="23"/>
    </row>
    <row r="29" spans="1:13" s="1" customFormat="1" ht="40.15" customHeight="1" thickBot="1" x14ac:dyDescent="0.25">
      <c r="A29" s="146" t="s">
        <v>22</v>
      </c>
      <c r="B29" s="148" t="s">
        <v>201</v>
      </c>
      <c r="C29" s="52" t="s">
        <v>193</v>
      </c>
      <c r="D29" s="21"/>
      <c r="E29" s="22"/>
      <c r="F29" s="22"/>
      <c r="G29" s="22"/>
      <c r="H29" s="22" t="s">
        <v>333</v>
      </c>
      <c r="J29" s="22"/>
      <c r="K29" s="22"/>
      <c r="M29" s="23"/>
    </row>
    <row r="30" spans="1:13" s="1" customFormat="1" ht="40.15" customHeight="1" thickBot="1" x14ac:dyDescent="0.25">
      <c r="A30" s="146"/>
      <c r="B30" s="148"/>
      <c r="C30" s="52" t="s">
        <v>194</v>
      </c>
      <c r="D30" s="21"/>
      <c r="E30" s="22"/>
      <c r="F30" s="22"/>
      <c r="G30" s="22"/>
      <c r="H30" s="22" t="s">
        <v>333</v>
      </c>
      <c r="J30" s="22"/>
      <c r="K30" s="22"/>
      <c r="M30" s="23"/>
    </row>
    <row r="31" spans="1:13" s="1" customFormat="1" ht="40.15" customHeight="1" thickBot="1" x14ac:dyDescent="0.25">
      <c r="A31" s="147"/>
      <c r="B31" s="149"/>
      <c r="C31" s="59" t="s">
        <v>195</v>
      </c>
      <c r="D31" s="21"/>
      <c r="E31" s="22"/>
      <c r="F31" s="22"/>
      <c r="G31" s="22" t="s">
        <v>328</v>
      </c>
      <c r="H31" s="22"/>
      <c r="J31" s="22"/>
      <c r="K31" s="22"/>
      <c r="M31" s="23"/>
    </row>
    <row r="32" spans="1:13" s="1" customFormat="1" ht="40.15" customHeight="1" thickBot="1" x14ac:dyDescent="0.25">
      <c r="A32" s="128" t="s">
        <v>198</v>
      </c>
      <c r="B32" s="145" t="s">
        <v>200</v>
      </c>
      <c r="C32" s="64" t="s">
        <v>196</v>
      </c>
      <c r="E32" s="22"/>
      <c r="F32" s="22"/>
      <c r="G32" s="22" t="s">
        <v>328</v>
      </c>
      <c r="H32" s="22"/>
      <c r="J32" s="22"/>
      <c r="K32" s="22"/>
      <c r="M32" s="23"/>
    </row>
    <row r="33" spans="1:21" s="1" customFormat="1" ht="40.15" customHeight="1" thickBot="1" x14ac:dyDescent="0.25">
      <c r="A33" s="128"/>
      <c r="B33" s="145"/>
      <c r="C33" s="64" t="s">
        <v>197</v>
      </c>
      <c r="E33" s="22"/>
      <c r="F33" s="22"/>
      <c r="G33" s="22"/>
      <c r="H33" s="22" t="s">
        <v>328</v>
      </c>
      <c r="J33" s="22"/>
      <c r="K33" s="22"/>
      <c r="M33" s="23"/>
    </row>
    <row r="34" spans="1:21" s="1" customFormat="1" ht="40.15" customHeight="1" thickBot="1" x14ac:dyDescent="0.25">
      <c r="A34" s="128"/>
      <c r="B34" s="145"/>
      <c r="C34" s="64" t="s">
        <v>231</v>
      </c>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t="s">
        <v>269</v>
      </c>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t="s">
        <v>115</v>
      </c>
      <c r="C36" s="64" t="s">
        <v>20</v>
      </c>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134" priority="9" stopIfTrue="1" operator="equal">
      <formula>"x"</formula>
    </cfRule>
  </conditionalFormatting>
  <conditionalFormatting sqref="K12">
    <cfRule type="cellIs" dxfId="133" priority="8" stopIfTrue="1" operator="equal">
      <formula>1</formula>
    </cfRule>
  </conditionalFormatting>
  <conditionalFormatting sqref="J14:K36">
    <cfRule type="cellIs" dxfId="132" priority="7" stopIfTrue="1" operator="equal">
      <formula>1</formula>
    </cfRule>
  </conditionalFormatting>
  <conditionalFormatting sqref="J14:K36">
    <cfRule type="cellIs" dxfId="131" priority="6" stopIfTrue="1" operator="equal">
      <formula>1</formula>
    </cfRule>
  </conditionalFormatting>
  <conditionalFormatting sqref="E14:E36">
    <cfRule type="cellIs" dxfId="130" priority="5" operator="equal">
      <formula>"x"</formula>
    </cfRule>
  </conditionalFormatting>
  <conditionalFormatting sqref="G14:G36">
    <cfRule type="cellIs" dxfId="129" priority="4" operator="equal">
      <formula>"x"</formula>
    </cfRule>
  </conditionalFormatting>
  <conditionalFormatting sqref="O35">
    <cfRule type="cellIs" dxfId="128" priority="3" operator="greaterThan">
      <formula>0.8</formula>
    </cfRule>
  </conditionalFormatting>
  <conditionalFormatting sqref="O35">
    <cfRule type="cellIs" dxfId="127" priority="2" operator="between">
      <formula>0.5</formula>
      <formula>0.8</formula>
    </cfRule>
  </conditionalFormatting>
  <conditionalFormatting sqref="O35">
    <cfRule type="cellIs" dxfId="126"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8AEEAC-4B69-4353-BF78-75CA99000165}">
  <sheetPr codeName="Feuil24">
    <pageSetUpPr fitToPage="1"/>
  </sheetPr>
  <dimension ref="A1:U50"/>
  <sheetViews>
    <sheetView view="pageBreakPreview" zoomScale="30" zoomScaleNormal="80" zoomScaleSheetLayoutView="30" workbookViewId="0">
      <selection activeCell="B24" sqref="B24:B36"/>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316</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381</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382</v>
      </c>
      <c r="D14" s="21"/>
      <c r="E14" s="22" t="s">
        <v>328</v>
      </c>
      <c r="F14" s="22"/>
      <c r="G14" s="22"/>
      <c r="H14" s="22"/>
      <c r="J14" s="22"/>
      <c r="K14" s="22"/>
      <c r="M14" s="23" t="s">
        <v>62</v>
      </c>
    </row>
    <row r="15" spans="1:14" s="1" customFormat="1" ht="40.15" customHeight="1" thickBot="1" x14ac:dyDescent="0.25">
      <c r="A15" s="156" t="s">
        <v>58</v>
      </c>
      <c r="B15" s="149" t="s">
        <v>108</v>
      </c>
      <c r="C15" s="52" t="s">
        <v>383</v>
      </c>
      <c r="D15" s="21"/>
      <c r="E15" s="22" t="s">
        <v>328</v>
      </c>
      <c r="F15" s="22"/>
      <c r="G15" s="22"/>
      <c r="H15" s="22"/>
      <c r="J15" s="22"/>
      <c r="K15" s="22"/>
      <c r="M15" s="23"/>
    </row>
    <row r="16" spans="1:14" s="1" customFormat="1" ht="40.15" customHeight="1" thickBot="1" x14ac:dyDescent="0.25">
      <c r="A16" s="157"/>
      <c r="B16" s="158"/>
      <c r="C16" s="52" t="s">
        <v>384</v>
      </c>
      <c r="D16" s="21"/>
      <c r="E16" s="22" t="s">
        <v>328</v>
      </c>
      <c r="F16" s="22"/>
      <c r="G16" s="22"/>
      <c r="H16" s="22"/>
      <c r="J16" s="22"/>
      <c r="K16" s="22"/>
      <c r="M16" s="23"/>
    </row>
    <row r="17" spans="1:13" s="1" customFormat="1" ht="40.15" customHeight="1" thickBot="1" x14ac:dyDescent="0.25">
      <c r="A17" s="51" t="s">
        <v>27</v>
      </c>
      <c r="B17" s="57" t="s">
        <v>103</v>
      </c>
      <c r="C17" s="52" t="s">
        <v>385</v>
      </c>
      <c r="D17" s="21"/>
      <c r="E17" s="22" t="s">
        <v>328</v>
      </c>
      <c r="F17" s="22"/>
      <c r="G17" s="22"/>
      <c r="H17" s="22"/>
      <c r="J17" s="22"/>
      <c r="K17" s="22"/>
      <c r="M17" s="23"/>
    </row>
    <row r="18" spans="1:13" s="1" customFormat="1" ht="40.15" customHeight="1" thickBot="1" x14ac:dyDescent="0.25">
      <c r="A18" s="156" t="s">
        <v>58</v>
      </c>
      <c r="B18" s="149" t="s">
        <v>108</v>
      </c>
      <c r="C18" s="52" t="s">
        <v>386</v>
      </c>
      <c r="D18" s="21"/>
      <c r="E18" s="22" t="s">
        <v>328</v>
      </c>
      <c r="F18" s="22"/>
      <c r="G18" s="22"/>
      <c r="H18" s="22"/>
      <c r="J18" s="22"/>
      <c r="K18" s="22"/>
      <c r="M18" s="23"/>
    </row>
    <row r="19" spans="1:13" s="1" customFormat="1" ht="40.15" customHeight="1" thickBot="1" x14ac:dyDescent="0.25">
      <c r="A19" s="157"/>
      <c r="B19" s="158"/>
      <c r="C19" s="52" t="s">
        <v>387</v>
      </c>
      <c r="D19" s="21"/>
      <c r="E19" s="22" t="s">
        <v>328</v>
      </c>
      <c r="F19" s="22"/>
      <c r="G19" s="22"/>
      <c r="H19" s="22"/>
      <c r="J19" s="22"/>
      <c r="K19" s="22"/>
      <c r="M19" s="23"/>
    </row>
    <row r="20" spans="1:13" s="1" customFormat="1" ht="40.15" customHeight="1" thickBot="1" x14ac:dyDescent="0.25">
      <c r="A20" s="51" t="s">
        <v>27</v>
      </c>
      <c r="B20" s="57" t="s">
        <v>103</v>
      </c>
      <c r="C20" s="52" t="s">
        <v>388</v>
      </c>
      <c r="D20" s="21"/>
      <c r="E20" s="22" t="s">
        <v>328</v>
      </c>
      <c r="F20" s="22"/>
      <c r="G20" s="22"/>
      <c r="H20" s="22"/>
      <c r="J20" s="22"/>
      <c r="K20" s="22"/>
      <c r="M20" s="23"/>
    </row>
    <row r="21" spans="1:13" s="1" customFormat="1" ht="40.15" customHeight="1" thickBot="1" x14ac:dyDescent="0.25">
      <c r="A21" s="156" t="s">
        <v>58</v>
      </c>
      <c r="B21" s="149" t="s">
        <v>108</v>
      </c>
      <c r="C21" s="52" t="s">
        <v>389</v>
      </c>
      <c r="D21" s="21"/>
      <c r="E21" s="22" t="s">
        <v>328</v>
      </c>
      <c r="F21" s="22"/>
      <c r="G21" s="22"/>
      <c r="H21" s="22"/>
      <c r="J21" s="22"/>
      <c r="K21" s="22"/>
      <c r="M21" s="23"/>
    </row>
    <row r="22" spans="1:13" s="1" customFormat="1" ht="40.15" customHeight="1" thickBot="1" x14ac:dyDescent="0.25">
      <c r="A22" s="157"/>
      <c r="B22" s="158"/>
      <c r="C22" s="52" t="s">
        <v>390</v>
      </c>
      <c r="D22" s="21"/>
      <c r="E22" s="22" t="s">
        <v>328</v>
      </c>
      <c r="F22" s="22"/>
      <c r="G22" s="22"/>
      <c r="H22" s="22"/>
      <c r="J22" s="22"/>
      <c r="K22" s="22"/>
      <c r="M22" s="23"/>
    </row>
    <row r="23" spans="1:13" s="1" customFormat="1" ht="40.15" customHeight="1" thickBot="1" x14ac:dyDescent="0.25">
      <c r="A23" s="51" t="s">
        <v>27</v>
      </c>
      <c r="B23" s="57" t="s">
        <v>103</v>
      </c>
      <c r="C23" s="52" t="s">
        <v>391</v>
      </c>
      <c r="D23" s="21"/>
      <c r="E23" s="22" t="s">
        <v>328</v>
      </c>
      <c r="F23" s="22"/>
      <c r="G23" s="22"/>
      <c r="H23" s="22"/>
      <c r="J23" s="22"/>
      <c r="K23" s="22"/>
      <c r="M23" s="23"/>
    </row>
    <row r="24" spans="1:13" s="1" customFormat="1" ht="40.15" customHeight="1" thickBot="1" x14ac:dyDescent="0.25">
      <c r="A24" s="156" t="s">
        <v>58</v>
      </c>
      <c r="B24" s="149"/>
      <c r="C24" s="52"/>
      <c r="D24" s="21"/>
      <c r="E24" s="22" t="s">
        <v>333</v>
      </c>
      <c r="F24" s="22"/>
      <c r="G24" s="22"/>
      <c r="H24" s="22"/>
      <c r="J24" s="22"/>
      <c r="K24" s="22"/>
      <c r="M24" s="23"/>
    </row>
    <row r="25" spans="1:13" s="1" customFormat="1" ht="40.15" customHeight="1" thickBot="1" x14ac:dyDescent="0.25">
      <c r="A25" s="157"/>
      <c r="B25" s="158"/>
      <c r="C25" s="52"/>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125" priority="9" stopIfTrue="1" operator="equal">
      <formula>"x"</formula>
    </cfRule>
  </conditionalFormatting>
  <conditionalFormatting sqref="K12">
    <cfRule type="cellIs" dxfId="124" priority="8" stopIfTrue="1" operator="equal">
      <formula>1</formula>
    </cfRule>
  </conditionalFormatting>
  <conditionalFormatting sqref="J14:K36">
    <cfRule type="cellIs" dxfId="123" priority="7" stopIfTrue="1" operator="equal">
      <formula>1</formula>
    </cfRule>
  </conditionalFormatting>
  <conditionalFormatting sqref="J14:K36">
    <cfRule type="cellIs" dxfId="122" priority="6" stopIfTrue="1" operator="equal">
      <formula>1</formula>
    </cfRule>
  </conditionalFormatting>
  <conditionalFormatting sqref="E14:E36">
    <cfRule type="cellIs" dxfId="121" priority="5" operator="equal">
      <formula>"x"</formula>
    </cfRule>
  </conditionalFormatting>
  <conditionalFormatting sqref="G14:G36">
    <cfRule type="cellIs" dxfId="120" priority="4" operator="equal">
      <formula>"x"</formula>
    </cfRule>
  </conditionalFormatting>
  <conditionalFormatting sqref="O35">
    <cfRule type="cellIs" dxfId="119" priority="3" operator="greaterThan">
      <formula>0.8</formula>
    </cfRule>
  </conditionalFormatting>
  <conditionalFormatting sqref="O35">
    <cfRule type="cellIs" dxfId="118" priority="2" operator="between">
      <formula>0.5</formula>
      <formula>0.8</formula>
    </cfRule>
  </conditionalFormatting>
  <conditionalFormatting sqref="O35">
    <cfRule type="cellIs" dxfId="117"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E1CD3C-0FA9-4861-B7D6-72E8A3AFA2D5}">
  <sheetPr codeName="Feuil23">
    <pageSetUpPr fitToPage="1"/>
  </sheetPr>
  <dimension ref="A1:U50"/>
  <sheetViews>
    <sheetView view="pageBreakPreview" zoomScale="50" zoomScaleNormal="80" zoomScaleSheetLayoutView="50" workbookViewId="0">
      <selection activeCell="B23" sqref="B23:B36"/>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317</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317</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366</v>
      </c>
      <c r="D14" s="21"/>
      <c r="E14" s="22" t="s">
        <v>328</v>
      </c>
      <c r="F14" s="22"/>
      <c r="G14" s="22"/>
      <c r="H14" s="22"/>
      <c r="J14" s="22"/>
      <c r="K14" s="22"/>
      <c r="M14" s="23" t="s">
        <v>62</v>
      </c>
    </row>
    <row r="15" spans="1:14" s="1" customFormat="1" ht="40.15" customHeight="1" thickBot="1" x14ac:dyDescent="0.25">
      <c r="A15" s="156" t="s">
        <v>58</v>
      </c>
      <c r="B15" s="149" t="s">
        <v>108</v>
      </c>
      <c r="C15" s="52" t="s">
        <v>367</v>
      </c>
      <c r="D15" s="21"/>
      <c r="E15" s="22" t="s">
        <v>328</v>
      </c>
      <c r="F15" s="22"/>
      <c r="G15" s="22"/>
      <c r="H15" s="22"/>
      <c r="J15" s="22"/>
      <c r="K15" s="22"/>
      <c r="M15" s="23"/>
    </row>
    <row r="16" spans="1:14" s="1" customFormat="1" ht="40.15" customHeight="1" thickBot="1" x14ac:dyDescent="0.25">
      <c r="A16" s="157"/>
      <c r="B16" s="158"/>
      <c r="C16" s="52" t="s">
        <v>368</v>
      </c>
      <c r="D16" s="21"/>
      <c r="E16" s="22" t="s">
        <v>328</v>
      </c>
      <c r="F16" s="22"/>
      <c r="G16" s="22"/>
      <c r="H16" s="22"/>
      <c r="J16" s="22"/>
      <c r="K16" s="22"/>
      <c r="M16" s="23"/>
    </row>
    <row r="17" spans="1:13" s="1" customFormat="1" ht="40.15" customHeight="1" thickBot="1" x14ac:dyDescent="0.25">
      <c r="A17" s="51" t="s">
        <v>27</v>
      </c>
      <c r="B17" s="57" t="s">
        <v>103</v>
      </c>
      <c r="C17" s="52" t="s">
        <v>369</v>
      </c>
      <c r="D17" s="21"/>
      <c r="E17" s="22" t="s">
        <v>328</v>
      </c>
      <c r="F17" s="22"/>
      <c r="G17" s="22"/>
      <c r="H17" s="22"/>
      <c r="J17" s="22"/>
      <c r="K17" s="22"/>
      <c r="M17" s="23"/>
    </row>
    <row r="18" spans="1:13" s="1" customFormat="1" ht="40.15" customHeight="1" thickBot="1" x14ac:dyDescent="0.25">
      <c r="A18" s="156" t="s">
        <v>58</v>
      </c>
      <c r="B18" s="149" t="s">
        <v>108</v>
      </c>
      <c r="C18" s="52" t="s">
        <v>370</v>
      </c>
      <c r="D18" s="21"/>
      <c r="E18" s="22" t="s">
        <v>328</v>
      </c>
      <c r="F18" s="22"/>
      <c r="G18" s="22"/>
      <c r="H18" s="22"/>
      <c r="J18" s="22"/>
      <c r="K18" s="22"/>
      <c r="M18" s="23"/>
    </row>
    <row r="19" spans="1:13" s="1" customFormat="1" ht="40.15" customHeight="1" thickBot="1" x14ac:dyDescent="0.25">
      <c r="A19" s="157"/>
      <c r="B19" s="158"/>
      <c r="C19" s="52" t="s">
        <v>371</v>
      </c>
      <c r="D19" s="21"/>
      <c r="E19" s="22" t="s">
        <v>328</v>
      </c>
      <c r="F19" s="22"/>
      <c r="G19" s="22"/>
      <c r="H19" s="22"/>
      <c r="J19" s="22"/>
      <c r="K19" s="22"/>
      <c r="M19" s="23"/>
    </row>
    <row r="20" spans="1:13" s="1" customFormat="1" ht="40.15" customHeight="1" thickBot="1" x14ac:dyDescent="0.25">
      <c r="A20" s="51" t="s">
        <v>27</v>
      </c>
      <c r="B20" s="57" t="s">
        <v>103</v>
      </c>
      <c r="C20" s="52" t="s">
        <v>372</v>
      </c>
      <c r="D20" s="21"/>
      <c r="E20" s="22" t="s">
        <v>328</v>
      </c>
      <c r="F20" s="22"/>
      <c r="G20" s="22"/>
      <c r="H20" s="22"/>
      <c r="J20" s="22"/>
      <c r="K20" s="22"/>
      <c r="M20" s="23"/>
    </row>
    <row r="21" spans="1:13" s="1" customFormat="1" ht="40.15" customHeight="1" thickBot="1" x14ac:dyDescent="0.25">
      <c r="A21" s="156" t="s">
        <v>58</v>
      </c>
      <c r="B21" s="149" t="s">
        <v>108</v>
      </c>
      <c r="C21" s="52" t="s">
        <v>373</v>
      </c>
      <c r="D21" s="21"/>
      <c r="E21" s="22" t="s">
        <v>328</v>
      </c>
      <c r="F21" s="22"/>
      <c r="G21" s="22"/>
      <c r="H21" s="22"/>
      <c r="J21" s="22"/>
      <c r="K21" s="22"/>
      <c r="M21" s="23"/>
    </row>
    <row r="22" spans="1:13" s="1" customFormat="1" ht="40.15" customHeight="1" thickBot="1" x14ac:dyDescent="0.25">
      <c r="A22" s="157"/>
      <c r="B22" s="158"/>
      <c r="C22" s="52"/>
      <c r="D22" s="21"/>
      <c r="E22" s="22" t="s">
        <v>328</v>
      </c>
      <c r="F22" s="22"/>
      <c r="G22" s="22"/>
      <c r="H22" s="22"/>
      <c r="J22" s="22"/>
      <c r="K22" s="22"/>
      <c r="M22" s="23"/>
    </row>
    <row r="23" spans="1:13" s="1" customFormat="1" ht="40.15" customHeight="1" thickBot="1" x14ac:dyDescent="0.25">
      <c r="A23" s="51" t="s">
        <v>27</v>
      </c>
      <c r="B23" s="57"/>
      <c r="C23" s="52"/>
      <c r="D23" s="21"/>
      <c r="E23" s="22" t="s">
        <v>328</v>
      </c>
      <c r="F23" s="22"/>
      <c r="G23" s="22"/>
      <c r="H23" s="22"/>
      <c r="J23" s="22"/>
      <c r="K23" s="22"/>
      <c r="M23" s="23"/>
    </row>
    <row r="24" spans="1:13" s="1" customFormat="1" ht="40.15" customHeight="1" thickBot="1" x14ac:dyDescent="0.25">
      <c r="A24" s="156" t="s">
        <v>58</v>
      </c>
      <c r="B24" s="149"/>
      <c r="C24" s="52"/>
      <c r="D24" s="21"/>
      <c r="E24" s="22" t="s">
        <v>333</v>
      </c>
      <c r="F24" s="22"/>
      <c r="G24" s="22"/>
      <c r="H24" s="22"/>
      <c r="J24" s="22"/>
      <c r="K24" s="22"/>
      <c r="M24" s="23"/>
    </row>
    <row r="25" spans="1:13" s="1" customFormat="1" ht="40.15" customHeight="1" thickBot="1" x14ac:dyDescent="0.25">
      <c r="A25" s="157"/>
      <c r="B25" s="158"/>
      <c r="C25" s="52"/>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116" priority="9" stopIfTrue="1" operator="equal">
      <formula>"x"</formula>
    </cfRule>
  </conditionalFormatting>
  <conditionalFormatting sqref="K12">
    <cfRule type="cellIs" dxfId="115" priority="8" stopIfTrue="1" operator="equal">
      <formula>1</formula>
    </cfRule>
  </conditionalFormatting>
  <conditionalFormatting sqref="J14:K36">
    <cfRule type="cellIs" dxfId="114" priority="7" stopIfTrue="1" operator="equal">
      <formula>1</formula>
    </cfRule>
  </conditionalFormatting>
  <conditionalFormatting sqref="J14:K36">
    <cfRule type="cellIs" dxfId="113" priority="6" stopIfTrue="1" operator="equal">
      <formula>1</formula>
    </cfRule>
  </conditionalFormatting>
  <conditionalFormatting sqref="E14:E36">
    <cfRule type="cellIs" dxfId="112" priority="5" operator="equal">
      <formula>"x"</formula>
    </cfRule>
  </conditionalFormatting>
  <conditionalFormatting sqref="G14:G36">
    <cfRule type="cellIs" dxfId="111" priority="4" operator="equal">
      <formula>"x"</formula>
    </cfRule>
  </conditionalFormatting>
  <conditionalFormatting sqref="O35">
    <cfRule type="cellIs" dxfId="110" priority="3" operator="greaterThan">
      <formula>0.8</formula>
    </cfRule>
  </conditionalFormatting>
  <conditionalFormatting sqref="O35">
    <cfRule type="cellIs" dxfId="109" priority="2" operator="between">
      <formula>0.5</formula>
      <formula>0.8</formula>
    </cfRule>
  </conditionalFormatting>
  <conditionalFormatting sqref="O35">
    <cfRule type="cellIs" dxfId="108"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11D551-73BD-4C16-9750-DF59F212585D}">
  <sheetPr codeName="Feuil25">
    <pageSetUpPr fitToPage="1"/>
  </sheetPr>
  <dimension ref="A1:U50"/>
  <sheetViews>
    <sheetView view="pageBreakPreview" zoomScale="30" zoomScaleNormal="80" zoomScaleSheetLayoutView="30" workbookViewId="0">
      <selection activeCell="A2" sqref="A2"/>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346</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343</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99</v>
      </c>
      <c r="D14" s="21"/>
      <c r="E14" s="22" t="s">
        <v>328</v>
      </c>
      <c r="F14" s="22"/>
      <c r="G14" s="22"/>
      <c r="H14" s="22"/>
      <c r="J14" s="22"/>
      <c r="K14" s="22"/>
      <c r="M14" s="23" t="s">
        <v>62</v>
      </c>
    </row>
    <row r="15" spans="1:14" s="1" customFormat="1" ht="40.15" customHeight="1" thickBot="1" x14ac:dyDescent="0.25">
      <c r="A15" s="156" t="s">
        <v>58</v>
      </c>
      <c r="B15" s="149" t="s">
        <v>108</v>
      </c>
      <c r="C15" s="52" t="s">
        <v>175</v>
      </c>
      <c r="D15" s="21"/>
      <c r="E15" s="22" t="s">
        <v>328</v>
      </c>
      <c r="F15" s="22"/>
      <c r="G15" s="22"/>
      <c r="H15" s="22"/>
      <c r="J15" s="22"/>
      <c r="K15" s="22"/>
      <c r="M15" s="23"/>
    </row>
    <row r="16" spans="1:14" s="1" customFormat="1" ht="40.15" customHeight="1" thickBot="1" x14ac:dyDescent="0.25">
      <c r="A16" s="157"/>
      <c r="B16" s="158"/>
      <c r="C16" s="52" t="s">
        <v>210</v>
      </c>
      <c r="D16" s="21"/>
      <c r="E16" s="22" t="s">
        <v>328</v>
      </c>
      <c r="F16" s="22"/>
      <c r="G16" s="22"/>
      <c r="H16" s="22"/>
      <c r="J16" s="22"/>
      <c r="K16" s="22"/>
      <c r="M16" s="23"/>
    </row>
    <row r="17" spans="1:13" s="1" customFormat="1" ht="40.15" customHeight="1" thickBot="1" x14ac:dyDescent="0.25">
      <c r="A17" s="51" t="s">
        <v>27</v>
      </c>
      <c r="B17" s="57" t="s">
        <v>103</v>
      </c>
      <c r="C17" s="52" t="s">
        <v>99</v>
      </c>
      <c r="D17" s="21"/>
      <c r="E17" s="22" t="s">
        <v>328</v>
      </c>
      <c r="F17" s="22"/>
      <c r="G17" s="22"/>
      <c r="H17" s="22"/>
      <c r="J17" s="22"/>
      <c r="K17" s="22"/>
      <c r="M17" s="23"/>
    </row>
    <row r="18" spans="1:13" s="1" customFormat="1" ht="40.15" customHeight="1" thickBot="1" x14ac:dyDescent="0.25">
      <c r="A18" s="156" t="s">
        <v>58</v>
      </c>
      <c r="B18" s="149" t="s">
        <v>108</v>
      </c>
      <c r="C18" s="52" t="s">
        <v>175</v>
      </c>
      <c r="D18" s="21"/>
      <c r="E18" s="22" t="s">
        <v>328</v>
      </c>
      <c r="F18" s="22"/>
      <c r="G18" s="22"/>
      <c r="H18" s="22"/>
      <c r="J18" s="22"/>
      <c r="K18" s="22"/>
      <c r="M18" s="23"/>
    </row>
    <row r="19" spans="1:13" s="1" customFormat="1" ht="40.15" customHeight="1" thickBot="1" x14ac:dyDescent="0.25">
      <c r="A19" s="157"/>
      <c r="B19" s="158"/>
      <c r="C19" s="52" t="s">
        <v>210</v>
      </c>
      <c r="D19" s="21"/>
      <c r="E19" s="22" t="s">
        <v>328</v>
      </c>
      <c r="F19" s="22"/>
      <c r="G19" s="22"/>
      <c r="H19" s="22"/>
      <c r="J19" s="22"/>
      <c r="K19" s="22"/>
      <c r="M19" s="23"/>
    </row>
    <row r="20" spans="1:13" s="1" customFormat="1" ht="40.15" customHeight="1" thickBot="1" x14ac:dyDescent="0.25">
      <c r="A20" s="51" t="s">
        <v>27</v>
      </c>
      <c r="B20" s="57" t="s">
        <v>103</v>
      </c>
      <c r="C20" s="52" t="s">
        <v>99</v>
      </c>
      <c r="D20" s="21"/>
      <c r="E20" s="22" t="s">
        <v>328</v>
      </c>
      <c r="F20" s="22"/>
      <c r="G20" s="22"/>
      <c r="H20" s="22"/>
      <c r="J20" s="22"/>
      <c r="K20" s="22"/>
      <c r="M20" s="23"/>
    </row>
    <row r="21" spans="1:13" s="1" customFormat="1" ht="40.15" customHeight="1" thickBot="1" x14ac:dyDescent="0.25">
      <c r="A21" s="156" t="s">
        <v>58</v>
      </c>
      <c r="B21" s="149" t="s">
        <v>108</v>
      </c>
      <c r="C21" s="52" t="s">
        <v>175</v>
      </c>
      <c r="D21" s="21"/>
      <c r="E21" s="22" t="s">
        <v>328</v>
      </c>
      <c r="F21" s="22"/>
      <c r="G21" s="22"/>
      <c r="H21" s="22"/>
      <c r="J21" s="22"/>
      <c r="K21" s="22"/>
      <c r="M21" s="23"/>
    </row>
    <row r="22" spans="1:13" s="1" customFormat="1" ht="40.15" customHeight="1" thickBot="1" x14ac:dyDescent="0.25">
      <c r="A22" s="157"/>
      <c r="B22" s="158"/>
      <c r="C22" s="52" t="s">
        <v>210</v>
      </c>
      <c r="D22" s="21"/>
      <c r="E22" s="22" t="s">
        <v>328</v>
      </c>
      <c r="F22" s="22"/>
      <c r="G22" s="22"/>
      <c r="H22" s="22"/>
      <c r="J22" s="22"/>
      <c r="K22" s="22"/>
      <c r="M22" s="23"/>
    </row>
    <row r="23" spans="1:13" s="1" customFormat="1" ht="40.15" customHeight="1" thickBot="1" x14ac:dyDescent="0.25">
      <c r="A23" s="51" t="s">
        <v>27</v>
      </c>
      <c r="B23" s="57" t="s">
        <v>103</v>
      </c>
      <c r="C23" s="52" t="s">
        <v>99</v>
      </c>
      <c r="D23" s="21"/>
      <c r="E23" s="22" t="s">
        <v>328</v>
      </c>
      <c r="F23" s="22"/>
      <c r="G23" s="22"/>
      <c r="H23" s="22"/>
      <c r="J23" s="22"/>
      <c r="K23" s="22"/>
      <c r="M23" s="23"/>
    </row>
    <row r="24" spans="1:13" s="1" customFormat="1" ht="40.15" customHeight="1" thickBot="1" x14ac:dyDescent="0.25">
      <c r="A24" s="156" t="s">
        <v>58</v>
      </c>
      <c r="B24" s="149" t="s">
        <v>108</v>
      </c>
      <c r="C24" s="52" t="s">
        <v>175</v>
      </c>
      <c r="D24" s="21"/>
      <c r="E24" s="22" t="s">
        <v>333</v>
      </c>
      <c r="F24" s="22"/>
      <c r="G24" s="22"/>
      <c r="H24" s="22"/>
      <c r="J24" s="22"/>
      <c r="K24" s="22"/>
      <c r="M24" s="23"/>
    </row>
    <row r="25" spans="1:13" s="1" customFormat="1" ht="40.15" customHeight="1" thickBot="1" x14ac:dyDescent="0.25">
      <c r="A25" s="157"/>
      <c r="B25" s="158"/>
      <c r="C25" s="52" t="s">
        <v>210</v>
      </c>
      <c r="D25" s="21"/>
      <c r="E25" s="22" t="s">
        <v>333</v>
      </c>
      <c r="F25" s="22"/>
      <c r="G25" s="22"/>
      <c r="H25" s="22"/>
      <c r="J25" s="22"/>
      <c r="K25" s="22"/>
      <c r="M25" s="23"/>
    </row>
    <row r="26" spans="1:13" s="1" customFormat="1" ht="40.15" customHeight="1" thickBot="1" x14ac:dyDescent="0.25">
      <c r="A26" s="51" t="s">
        <v>27</v>
      </c>
      <c r="B26" s="57" t="s">
        <v>103</v>
      </c>
      <c r="C26" s="52" t="s">
        <v>99</v>
      </c>
      <c r="D26" s="21"/>
      <c r="E26" s="22" t="s">
        <v>333</v>
      </c>
      <c r="F26" s="22"/>
      <c r="G26" s="22"/>
      <c r="H26" s="22"/>
      <c r="J26" s="22"/>
      <c r="K26" s="22"/>
      <c r="M26" s="23"/>
    </row>
    <row r="27" spans="1:13" s="1" customFormat="1" ht="40.15" customHeight="1" thickBot="1" x14ac:dyDescent="0.25">
      <c r="A27" s="156" t="s">
        <v>58</v>
      </c>
      <c r="B27" s="149" t="s">
        <v>108</v>
      </c>
      <c r="C27" s="52" t="s">
        <v>175</v>
      </c>
      <c r="D27" s="21"/>
      <c r="E27" s="22" t="s">
        <v>333</v>
      </c>
      <c r="F27" s="22"/>
      <c r="G27" s="22"/>
      <c r="H27" s="22"/>
      <c r="J27" s="22"/>
      <c r="K27" s="22"/>
      <c r="M27" s="23"/>
    </row>
    <row r="28" spans="1:13" s="1" customFormat="1" ht="40.15" customHeight="1" thickBot="1" x14ac:dyDescent="0.25">
      <c r="A28" s="157"/>
      <c r="B28" s="158"/>
      <c r="C28" s="52" t="s">
        <v>210</v>
      </c>
      <c r="D28" s="21"/>
      <c r="E28" s="22" t="s">
        <v>333</v>
      </c>
      <c r="F28" s="22"/>
      <c r="G28" s="22"/>
      <c r="H28" s="22"/>
      <c r="J28" s="22"/>
      <c r="K28" s="22"/>
      <c r="M28" s="23"/>
    </row>
    <row r="29" spans="1:13" s="1" customFormat="1" ht="40.15" customHeight="1" thickBot="1" x14ac:dyDescent="0.25">
      <c r="A29" s="146" t="s">
        <v>22</v>
      </c>
      <c r="B29" s="148" t="s">
        <v>201</v>
      </c>
      <c r="C29" s="52" t="s">
        <v>193</v>
      </c>
      <c r="D29" s="21"/>
      <c r="E29" s="22"/>
      <c r="F29" s="22"/>
      <c r="G29" s="22"/>
      <c r="H29" s="22" t="s">
        <v>333</v>
      </c>
      <c r="J29" s="22"/>
      <c r="K29" s="22"/>
      <c r="M29" s="23"/>
    </row>
    <row r="30" spans="1:13" s="1" customFormat="1" ht="40.15" customHeight="1" thickBot="1" x14ac:dyDescent="0.25">
      <c r="A30" s="146"/>
      <c r="B30" s="148"/>
      <c r="C30" s="52" t="s">
        <v>194</v>
      </c>
      <c r="D30" s="21"/>
      <c r="E30" s="22"/>
      <c r="F30" s="22"/>
      <c r="G30" s="22"/>
      <c r="H30" s="22" t="s">
        <v>333</v>
      </c>
      <c r="J30" s="22"/>
      <c r="K30" s="22"/>
      <c r="M30" s="23"/>
    </row>
    <row r="31" spans="1:13" s="1" customFormat="1" ht="40.15" customHeight="1" thickBot="1" x14ac:dyDescent="0.25">
      <c r="A31" s="147"/>
      <c r="B31" s="149"/>
      <c r="C31" s="59" t="s">
        <v>195</v>
      </c>
      <c r="D31" s="21"/>
      <c r="E31" s="22"/>
      <c r="F31" s="22"/>
      <c r="G31" s="22" t="s">
        <v>328</v>
      </c>
      <c r="H31" s="22"/>
      <c r="J31" s="22"/>
      <c r="K31" s="22"/>
      <c r="M31" s="23"/>
    </row>
    <row r="32" spans="1:13" s="1" customFormat="1" ht="40.15" customHeight="1" thickBot="1" x14ac:dyDescent="0.25">
      <c r="A32" s="128" t="s">
        <v>198</v>
      </c>
      <c r="B32" s="145" t="s">
        <v>200</v>
      </c>
      <c r="C32" s="64" t="s">
        <v>196</v>
      </c>
      <c r="E32" s="22"/>
      <c r="F32" s="22"/>
      <c r="G32" s="22" t="s">
        <v>328</v>
      </c>
      <c r="H32" s="22"/>
      <c r="J32" s="22"/>
      <c r="K32" s="22"/>
      <c r="M32" s="23"/>
    </row>
    <row r="33" spans="1:21" s="1" customFormat="1" ht="40.15" customHeight="1" thickBot="1" x14ac:dyDescent="0.25">
      <c r="A33" s="128"/>
      <c r="B33" s="145"/>
      <c r="C33" s="64" t="s">
        <v>197</v>
      </c>
      <c r="E33" s="22"/>
      <c r="F33" s="22"/>
      <c r="G33" s="22"/>
      <c r="H33" s="22" t="s">
        <v>328</v>
      </c>
      <c r="J33" s="22"/>
      <c r="K33" s="22"/>
      <c r="M33" s="23"/>
    </row>
    <row r="34" spans="1:21" s="1" customFormat="1" ht="40.15" customHeight="1" thickBot="1" x14ac:dyDescent="0.25">
      <c r="A34" s="128"/>
      <c r="B34" s="145"/>
      <c r="C34" s="64" t="s">
        <v>231</v>
      </c>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t="s">
        <v>269</v>
      </c>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t="s">
        <v>115</v>
      </c>
      <c r="C36" s="64" t="s">
        <v>20</v>
      </c>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107" priority="9" stopIfTrue="1" operator="equal">
      <formula>"x"</formula>
    </cfRule>
  </conditionalFormatting>
  <conditionalFormatting sqref="K12">
    <cfRule type="cellIs" dxfId="106" priority="8" stopIfTrue="1" operator="equal">
      <formula>1</formula>
    </cfRule>
  </conditionalFormatting>
  <conditionalFormatting sqref="J14:K36">
    <cfRule type="cellIs" dxfId="105" priority="7" stopIfTrue="1" operator="equal">
      <formula>1</formula>
    </cfRule>
  </conditionalFormatting>
  <conditionalFormatting sqref="J14:K36">
    <cfRule type="cellIs" dxfId="104" priority="6" stopIfTrue="1" operator="equal">
      <formula>1</formula>
    </cfRule>
  </conditionalFormatting>
  <conditionalFormatting sqref="E14:E36">
    <cfRule type="cellIs" dxfId="103" priority="5" operator="equal">
      <formula>"x"</formula>
    </cfRule>
  </conditionalFormatting>
  <conditionalFormatting sqref="G14:G36">
    <cfRule type="cellIs" dxfId="102" priority="4" operator="equal">
      <formula>"x"</formula>
    </cfRule>
  </conditionalFormatting>
  <conditionalFormatting sqref="O35">
    <cfRule type="cellIs" dxfId="101" priority="3" operator="greaterThan">
      <formula>0.8</formula>
    </cfRule>
  </conditionalFormatting>
  <conditionalFormatting sqref="O35">
    <cfRule type="cellIs" dxfId="100" priority="2" operator="between">
      <formula>0.5</formula>
      <formula>0.8</formula>
    </cfRule>
  </conditionalFormatting>
  <conditionalFormatting sqref="O35">
    <cfRule type="cellIs" dxfId="99"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B0042C-9454-4B5F-AFFE-14CB704FC10B}">
  <sheetPr codeName="Feuil22">
    <pageSetUpPr fitToPage="1"/>
  </sheetPr>
  <dimension ref="A1:U50"/>
  <sheetViews>
    <sheetView view="pageBreakPreview" topLeftCell="A15" zoomScale="60" zoomScaleNormal="80" workbookViewId="0">
      <selection activeCell="B26" sqref="B26:B36"/>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318</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349</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350</v>
      </c>
      <c r="D14" s="21"/>
      <c r="E14" s="22" t="s">
        <v>328</v>
      </c>
      <c r="F14" s="22"/>
      <c r="G14" s="22"/>
      <c r="H14" s="22"/>
      <c r="J14" s="22"/>
      <c r="K14" s="22"/>
      <c r="M14" s="23" t="s">
        <v>62</v>
      </c>
    </row>
    <row r="15" spans="1:14" s="1" customFormat="1" ht="40.15" customHeight="1" thickBot="1" x14ac:dyDescent="0.25">
      <c r="A15" s="156" t="s">
        <v>58</v>
      </c>
      <c r="B15" s="149" t="s">
        <v>108</v>
      </c>
      <c r="C15" s="52" t="s">
        <v>351</v>
      </c>
      <c r="D15" s="21"/>
      <c r="E15" s="22" t="s">
        <v>328</v>
      </c>
      <c r="F15" s="22"/>
      <c r="G15" s="22"/>
      <c r="H15" s="22"/>
      <c r="J15" s="22"/>
      <c r="K15" s="22"/>
      <c r="M15" s="23"/>
    </row>
    <row r="16" spans="1:14" s="1" customFormat="1" ht="40.15" customHeight="1" thickBot="1" x14ac:dyDescent="0.25">
      <c r="A16" s="157"/>
      <c r="B16" s="158"/>
      <c r="C16" s="52" t="s">
        <v>352</v>
      </c>
      <c r="D16" s="21"/>
      <c r="E16" s="22" t="s">
        <v>328</v>
      </c>
      <c r="F16" s="22"/>
      <c r="G16" s="22"/>
      <c r="H16" s="22"/>
      <c r="J16" s="22"/>
      <c r="K16" s="22"/>
      <c r="M16" s="23"/>
    </row>
    <row r="17" spans="1:13" s="1" customFormat="1" ht="40.15" customHeight="1" thickBot="1" x14ac:dyDescent="0.25">
      <c r="A17" s="51" t="s">
        <v>27</v>
      </c>
      <c r="B17" s="57" t="s">
        <v>103</v>
      </c>
      <c r="C17" s="52" t="s">
        <v>353</v>
      </c>
      <c r="D17" s="21"/>
      <c r="E17" s="22" t="s">
        <v>328</v>
      </c>
      <c r="F17" s="22"/>
      <c r="G17" s="22"/>
      <c r="H17" s="22"/>
      <c r="J17" s="22"/>
      <c r="K17" s="22"/>
      <c r="M17" s="23"/>
    </row>
    <row r="18" spans="1:13" s="1" customFormat="1" ht="40.15" customHeight="1" thickBot="1" x14ac:dyDescent="0.25">
      <c r="A18" s="156" t="s">
        <v>58</v>
      </c>
      <c r="B18" s="149" t="s">
        <v>108</v>
      </c>
      <c r="C18" s="52" t="s">
        <v>354</v>
      </c>
      <c r="D18" s="21"/>
      <c r="E18" s="22" t="s">
        <v>328</v>
      </c>
      <c r="F18" s="22"/>
      <c r="G18" s="22"/>
      <c r="H18" s="22"/>
      <c r="J18" s="22"/>
      <c r="K18" s="22"/>
      <c r="M18" s="23"/>
    </row>
    <row r="19" spans="1:13" s="1" customFormat="1" ht="40.15" customHeight="1" thickBot="1" x14ac:dyDescent="0.25">
      <c r="A19" s="157"/>
      <c r="B19" s="158"/>
      <c r="C19" s="52" t="s">
        <v>355</v>
      </c>
      <c r="D19" s="21"/>
      <c r="E19" s="22" t="s">
        <v>328</v>
      </c>
      <c r="F19" s="22"/>
      <c r="G19" s="22"/>
      <c r="H19" s="22"/>
      <c r="J19" s="22"/>
      <c r="K19" s="22"/>
      <c r="M19" s="23"/>
    </row>
    <row r="20" spans="1:13" s="1" customFormat="1" ht="40.15" customHeight="1" thickBot="1" x14ac:dyDescent="0.25">
      <c r="A20" s="51" t="s">
        <v>27</v>
      </c>
      <c r="B20" s="57" t="s">
        <v>103</v>
      </c>
      <c r="C20" s="52" t="s">
        <v>356</v>
      </c>
      <c r="D20" s="21"/>
      <c r="E20" s="22" t="s">
        <v>328</v>
      </c>
      <c r="F20" s="22"/>
      <c r="G20" s="22"/>
      <c r="H20" s="22"/>
      <c r="J20" s="22"/>
      <c r="K20" s="22"/>
      <c r="M20" s="23"/>
    </row>
    <row r="21" spans="1:13" s="1" customFormat="1" ht="40.15" customHeight="1" thickBot="1" x14ac:dyDescent="0.25">
      <c r="A21" s="156" t="s">
        <v>58</v>
      </c>
      <c r="B21" s="149" t="s">
        <v>108</v>
      </c>
      <c r="C21" s="52" t="s">
        <v>357</v>
      </c>
      <c r="D21" s="21"/>
      <c r="E21" s="22" t="s">
        <v>328</v>
      </c>
      <c r="F21" s="22"/>
      <c r="G21" s="22"/>
      <c r="H21" s="22"/>
      <c r="J21" s="22"/>
      <c r="K21" s="22"/>
      <c r="M21" s="23"/>
    </row>
    <row r="22" spans="1:13" s="1" customFormat="1" ht="40.15" customHeight="1" thickBot="1" x14ac:dyDescent="0.25">
      <c r="A22" s="157"/>
      <c r="B22" s="158"/>
      <c r="C22" s="52" t="s">
        <v>358</v>
      </c>
      <c r="D22" s="21"/>
      <c r="E22" s="22" t="s">
        <v>328</v>
      </c>
      <c r="F22" s="22"/>
      <c r="G22" s="22"/>
      <c r="H22" s="22"/>
      <c r="J22" s="22"/>
      <c r="K22" s="22"/>
      <c r="M22" s="23"/>
    </row>
    <row r="23" spans="1:13" s="1" customFormat="1" ht="40.15" customHeight="1" thickBot="1" x14ac:dyDescent="0.25">
      <c r="A23" s="51" t="s">
        <v>27</v>
      </c>
      <c r="B23" s="57" t="s">
        <v>103</v>
      </c>
      <c r="C23" s="52" t="s">
        <v>359</v>
      </c>
      <c r="D23" s="21"/>
      <c r="E23" s="22" t="s">
        <v>328</v>
      </c>
      <c r="F23" s="22"/>
      <c r="G23" s="22"/>
      <c r="H23" s="22"/>
      <c r="J23" s="22"/>
      <c r="K23" s="22"/>
      <c r="M23" s="23"/>
    </row>
    <row r="24" spans="1:13" s="1" customFormat="1" ht="40.15" customHeight="1" thickBot="1" x14ac:dyDescent="0.25">
      <c r="A24" s="156" t="s">
        <v>58</v>
      </c>
      <c r="B24" s="149" t="s">
        <v>108</v>
      </c>
      <c r="C24" s="52" t="s">
        <v>87</v>
      </c>
      <c r="D24" s="21"/>
      <c r="E24" s="22" t="s">
        <v>333</v>
      </c>
      <c r="F24" s="22"/>
      <c r="G24" s="22"/>
      <c r="H24" s="22"/>
      <c r="J24" s="22"/>
      <c r="K24" s="22"/>
      <c r="M24" s="23"/>
    </row>
    <row r="25" spans="1:13" s="1" customFormat="1" ht="40.15" customHeight="1" thickBot="1" x14ac:dyDescent="0.25">
      <c r="A25" s="157"/>
      <c r="B25" s="158"/>
      <c r="C25" s="52"/>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98" priority="9" stopIfTrue="1" operator="equal">
      <formula>"x"</formula>
    </cfRule>
  </conditionalFormatting>
  <conditionalFormatting sqref="K12">
    <cfRule type="cellIs" dxfId="97" priority="8" stopIfTrue="1" operator="equal">
      <formula>1</formula>
    </cfRule>
  </conditionalFormatting>
  <conditionalFormatting sqref="J14:K36">
    <cfRule type="cellIs" dxfId="96" priority="7" stopIfTrue="1" operator="equal">
      <formula>1</formula>
    </cfRule>
  </conditionalFormatting>
  <conditionalFormatting sqref="J14:K36">
    <cfRule type="cellIs" dxfId="95" priority="6" stopIfTrue="1" operator="equal">
      <formula>1</formula>
    </cfRule>
  </conditionalFormatting>
  <conditionalFormatting sqref="E14:E36">
    <cfRule type="cellIs" dxfId="94" priority="5" operator="equal">
      <formula>"x"</formula>
    </cfRule>
  </conditionalFormatting>
  <conditionalFormatting sqref="G14:G36">
    <cfRule type="cellIs" dxfId="93" priority="4" operator="equal">
      <formula>"x"</formula>
    </cfRule>
  </conditionalFormatting>
  <conditionalFormatting sqref="O35">
    <cfRule type="cellIs" dxfId="92" priority="3" operator="greaterThan">
      <formula>0.8</formula>
    </cfRule>
  </conditionalFormatting>
  <conditionalFormatting sqref="O35">
    <cfRule type="cellIs" dxfId="91" priority="2" operator="between">
      <formula>0.5</formula>
      <formula>0.8</formula>
    </cfRule>
  </conditionalFormatting>
  <conditionalFormatting sqref="O35">
    <cfRule type="cellIs" dxfId="90"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72A5D0-85C6-455B-BEC2-377BC2D4BD79}">
  <sheetPr codeName="Feuil26">
    <pageSetUpPr fitToPage="1"/>
  </sheetPr>
  <dimension ref="A1:U50"/>
  <sheetViews>
    <sheetView view="pageBreakPreview" zoomScale="30" zoomScaleNormal="80" zoomScaleSheetLayoutView="30" workbookViewId="0">
      <selection activeCell="C29" sqref="C29"/>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319</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319</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405</v>
      </c>
      <c r="D14" s="21"/>
      <c r="E14" s="22" t="s">
        <v>328</v>
      </c>
      <c r="F14" s="22"/>
      <c r="G14" s="22"/>
      <c r="H14" s="22"/>
      <c r="J14" s="22"/>
      <c r="K14" s="22"/>
      <c r="M14" s="23" t="s">
        <v>62</v>
      </c>
    </row>
    <row r="15" spans="1:14" s="1" customFormat="1" ht="40.15" customHeight="1" thickBot="1" x14ac:dyDescent="0.25">
      <c r="A15" s="156" t="s">
        <v>58</v>
      </c>
      <c r="B15" s="149" t="s">
        <v>108</v>
      </c>
      <c r="C15" s="52" t="s">
        <v>406</v>
      </c>
      <c r="D15" s="21"/>
      <c r="E15" s="22" t="s">
        <v>328</v>
      </c>
      <c r="F15" s="22"/>
      <c r="G15" s="22"/>
      <c r="H15" s="22"/>
      <c r="J15" s="22"/>
      <c r="K15" s="22"/>
      <c r="M15" s="23"/>
    </row>
    <row r="16" spans="1:14" s="1" customFormat="1" ht="40.15" customHeight="1" thickBot="1" x14ac:dyDescent="0.25">
      <c r="A16" s="157"/>
      <c r="B16" s="158"/>
      <c r="C16" s="52" t="s">
        <v>407</v>
      </c>
      <c r="D16" s="21"/>
      <c r="E16" s="22" t="s">
        <v>328</v>
      </c>
      <c r="F16" s="22"/>
      <c r="G16" s="22"/>
      <c r="H16" s="22"/>
      <c r="J16" s="22"/>
      <c r="K16" s="22"/>
      <c r="M16" s="23"/>
    </row>
    <row r="17" spans="1:13" s="1" customFormat="1" ht="40.15" customHeight="1" thickBot="1" x14ac:dyDescent="0.25">
      <c r="A17" s="51" t="s">
        <v>27</v>
      </c>
      <c r="B17" s="57" t="s">
        <v>103</v>
      </c>
      <c r="C17" s="52" t="s">
        <v>408</v>
      </c>
      <c r="D17" s="21"/>
      <c r="E17" s="22" t="s">
        <v>328</v>
      </c>
      <c r="F17" s="22"/>
      <c r="G17" s="22"/>
      <c r="H17" s="22"/>
      <c r="J17" s="22"/>
      <c r="K17" s="22"/>
      <c r="M17" s="23"/>
    </row>
    <row r="18" spans="1:13" s="1" customFormat="1" ht="40.15" customHeight="1" thickBot="1" x14ac:dyDescent="0.25">
      <c r="A18" s="156" t="s">
        <v>58</v>
      </c>
      <c r="B18" s="149" t="s">
        <v>108</v>
      </c>
      <c r="C18" s="52" t="s">
        <v>409</v>
      </c>
      <c r="D18" s="21"/>
      <c r="E18" s="22" t="s">
        <v>328</v>
      </c>
      <c r="F18" s="22"/>
      <c r="G18" s="22"/>
      <c r="H18" s="22"/>
      <c r="J18" s="22"/>
      <c r="K18" s="22"/>
      <c r="M18" s="23"/>
    </row>
    <row r="19" spans="1:13" s="1" customFormat="1" ht="40.15" customHeight="1" thickBot="1" x14ac:dyDescent="0.25">
      <c r="A19" s="157"/>
      <c r="B19" s="158"/>
      <c r="C19" s="52" t="s">
        <v>410</v>
      </c>
      <c r="D19" s="21"/>
      <c r="E19" s="22" t="s">
        <v>328</v>
      </c>
      <c r="F19" s="22"/>
      <c r="G19" s="22"/>
      <c r="H19" s="22"/>
      <c r="J19" s="22"/>
      <c r="K19" s="22"/>
      <c r="M19" s="23"/>
    </row>
    <row r="20" spans="1:13" s="1" customFormat="1" ht="40.15" customHeight="1" thickBot="1" x14ac:dyDescent="0.25">
      <c r="A20" s="51" t="s">
        <v>27</v>
      </c>
      <c r="B20" s="57" t="s">
        <v>103</v>
      </c>
      <c r="C20" s="52" t="s">
        <v>411</v>
      </c>
      <c r="D20" s="21"/>
      <c r="E20" s="22" t="s">
        <v>328</v>
      </c>
      <c r="F20" s="22"/>
      <c r="G20" s="22"/>
      <c r="H20" s="22"/>
      <c r="J20" s="22"/>
      <c r="K20" s="22"/>
      <c r="M20" s="23"/>
    </row>
    <row r="21" spans="1:13" s="1" customFormat="1" ht="40.15" customHeight="1" thickBot="1" x14ac:dyDescent="0.25">
      <c r="A21" s="156" t="s">
        <v>58</v>
      </c>
      <c r="B21" s="149" t="s">
        <v>108</v>
      </c>
      <c r="C21" s="52" t="s">
        <v>412</v>
      </c>
      <c r="D21" s="21"/>
      <c r="E21" s="22" t="s">
        <v>328</v>
      </c>
      <c r="F21" s="22"/>
      <c r="G21" s="22"/>
      <c r="H21" s="22"/>
      <c r="J21" s="22"/>
      <c r="K21" s="22"/>
      <c r="M21" s="23"/>
    </row>
    <row r="22" spans="1:13" s="1" customFormat="1" ht="40.15" customHeight="1" thickBot="1" x14ac:dyDescent="0.25">
      <c r="A22" s="157"/>
      <c r="B22" s="158"/>
      <c r="C22" s="52" t="s">
        <v>413</v>
      </c>
      <c r="D22" s="21"/>
      <c r="E22" s="22" t="s">
        <v>328</v>
      </c>
      <c r="F22" s="22"/>
      <c r="G22" s="22"/>
      <c r="H22" s="22"/>
      <c r="J22" s="22"/>
      <c r="K22" s="22"/>
      <c r="M22" s="23"/>
    </row>
    <row r="23" spans="1:13" s="1" customFormat="1" ht="40.15" customHeight="1" thickBot="1" x14ac:dyDescent="0.25">
      <c r="A23" s="51" t="s">
        <v>27</v>
      </c>
      <c r="B23" s="57" t="s">
        <v>103</v>
      </c>
      <c r="C23" s="52" t="s">
        <v>414</v>
      </c>
      <c r="D23" s="21"/>
      <c r="E23" s="22" t="s">
        <v>328</v>
      </c>
      <c r="F23" s="22"/>
      <c r="G23" s="22"/>
      <c r="H23" s="22"/>
      <c r="J23" s="22"/>
      <c r="K23" s="22"/>
      <c r="M23" s="23"/>
    </row>
    <row r="24" spans="1:13" s="1" customFormat="1" ht="40.15" customHeight="1" thickBot="1" x14ac:dyDescent="0.25">
      <c r="A24" s="156" t="s">
        <v>58</v>
      </c>
      <c r="B24" s="149" t="s">
        <v>108</v>
      </c>
      <c r="C24" s="52" t="s">
        <v>415</v>
      </c>
      <c r="D24" s="21"/>
      <c r="E24" s="22" t="s">
        <v>333</v>
      </c>
      <c r="F24" s="22"/>
      <c r="G24" s="22"/>
      <c r="H24" s="22"/>
      <c r="J24" s="22"/>
      <c r="K24" s="22"/>
      <c r="M24" s="23"/>
    </row>
    <row r="25" spans="1:13" s="1" customFormat="1" ht="40.15" customHeight="1" thickBot="1" x14ac:dyDescent="0.25">
      <c r="A25" s="157"/>
      <c r="B25" s="158"/>
      <c r="C25" s="52" t="s">
        <v>416</v>
      </c>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89" priority="9" stopIfTrue="1" operator="equal">
      <formula>"x"</formula>
    </cfRule>
  </conditionalFormatting>
  <conditionalFormatting sqref="K12">
    <cfRule type="cellIs" dxfId="88" priority="8" stopIfTrue="1" operator="equal">
      <formula>1</formula>
    </cfRule>
  </conditionalFormatting>
  <conditionalFormatting sqref="J14:K36">
    <cfRule type="cellIs" dxfId="87" priority="7" stopIfTrue="1" operator="equal">
      <formula>1</formula>
    </cfRule>
  </conditionalFormatting>
  <conditionalFormatting sqref="J14:K36">
    <cfRule type="cellIs" dxfId="86" priority="6" stopIfTrue="1" operator="equal">
      <formula>1</formula>
    </cfRule>
  </conditionalFormatting>
  <conditionalFormatting sqref="E14:E36">
    <cfRule type="cellIs" dxfId="85" priority="5" operator="equal">
      <formula>"x"</formula>
    </cfRule>
  </conditionalFormatting>
  <conditionalFormatting sqref="G14:G36">
    <cfRule type="cellIs" dxfId="84" priority="4" operator="equal">
      <formula>"x"</formula>
    </cfRule>
  </conditionalFormatting>
  <conditionalFormatting sqref="O35">
    <cfRule type="cellIs" dxfId="83" priority="3" operator="greaterThan">
      <formula>0.8</formula>
    </cfRule>
  </conditionalFormatting>
  <conditionalFormatting sqref="O35">
    <cfRule type="cellIs" dxfId="82" priority="2" operator="between">
      <formula>0.5</formula>
      <formula>0.8</formula>
    </cfRule>
  </conditionalFormatting>
  <conditionalFormatting sqref="O35">
    <cfRule type="cellIs" dxfId="81"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A4184C-4608-4736-96D7-87D7E9C4505E}">
  <sheetPr codeName="Feuil28">
    <pageSetUpPr fitToPage="1"/>
  </sheetPr>
  <dimension ref="A1:U50"/>
  <sheetViews>
    <sheetView view="pageBreakPreview" zoomScale="30" zoomScaleNormal="80" zoomScaleSheetLayoutView="30" workbookViewId="0">
      <selection activeCell="B13" sqref="B13"/>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320</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320</v>
      </c>
      <c r="C13" s="45"/>
      <c r="D13" s="46"/>
      <c r="E13" s="46"/>
      <c r="F13" s="46"/>
      <c r="G13" s="46"/>
      <c r="H13" s="46"/>
      <c r="I13" s="46"/>
      <c r="J13" s="46"/>
      <c r="K13" s="46"/>
      <c r="L13" s="46"/>
      <c r="M13" s="47"/>
      <c r="N13" s="19"/>
    </row>
    <row r="14" spans="1:14" s="1" customFormat="1" ht="40.15" customHeight="1" thickBot="1" x14ac:dyDescent="0.25">
      <c r="A14" s="51" t="s">
        <v>3</v>
      </c>
      <c r="B14" s="57" t="s">
        <v>220</v>
      </c>
      <c r="C14" s="52" t="s">
        <v>77</v>
      </c>
      <c r="D14" s="21"/>
      <c r="E14" s="22" t="s">
        <v>328</v>
      </c>
      <c r="F14" s="22"/>
      <c r="G14" s="22"/>
      <c r="H14" s="22"/>
      <c r="J14" s="22"/>
      <c r="K14" s="22"/>
      <c r="M14" s="23" t="s">
        <v>62</v>
      </c>
    </row>
    <row r="15" spans="1:14" s="1" customFormat="1" ht="40.15" customHeight="1" thickBot="1" x14ac:dyDescent="0.25">
      <c r="A15" s="156" t="s">
        <v>4</v>
      </c>
      <c r="B15" s="149" t="s">
        <v>221</v>
      </c>
      <c r="C15" s="52" t="s">
        <v>80</v>
      </c>
      <c r="D15" s="21"/>
      <c r="E15" s="22" t="s">
        <v>328</v>
      </c>
      <c r="F15" s="22"/>
      <c r="G15" s="22"/>
      <c r="H15" s="22"/>
      <c r="J15" s="22"/>
      <c r="K15" s="22"/>
      <c r="M15" s="23"/>
    </row>
    <row r="16" spans="1:14" s="1" customFormat="1" ht="40.15" customHeight="1" thickBot="1" x14ac:dyDescent="0.25">
      <c r="A16" s="162"/>
      <c r="B16" s="155"/>
      <c r="C16" s="52" t="s">
        <v>81</v>
      </c>
      <c r="D16" s="21"/>
      <c r="E16" s="22" t="s">
        <v>328</v>
      </c>
      <c r="F16" s="22"/>
      <c r="G16" s="22"/>
      <c r="H16" s="22"/>
      <c r="J16" s="22"/>
      <c r="K16" s="22"/>
      <c r="M16" s="23"/>
    </row>
    <row r="17" spans="1:13" s="1" customFormat="1" ht="40.15" customHeight="1" thickBot="1" x14ac:dyDescent="0.25">
      <c r="A17" s="157"/>
      <c r="B17" s="158"/>
      <c r="C17" s="52" t="s">
        <v>82</v>
      </c>
      <c r="D17" s="21"/>
      <c r="E17" s="22" t="s">
        <v>328</v>
      </c>
      <c r="F17" s="22"/>
      <c r="G17" s="22"/>
      <c r="H17" s="22"/>
      <c r="J17" s="22"/>
      <c r="K17" s="22"/>
      <c r="M17" s="23"/>
    </row>
    <row r="18" spans="1:13" s="1" customFormat="1" ht="40.15" customHeight="1" thickBot="1" x14ac:dyDescent="0.25">
      <c r="A18" s="156" t="s">
        <v>5</v>
      </c>
      <c r="B18" s="149" t="s">
        <v>161</v>
      </c>
      <c r="C18" s="52" t="s">
        <v>78</v>
      </c>
      <c r="D18" s="21"/>
      <c r="E18" s="22" t="s">
        <v>328</v>
      </c>
      <c r="F18" s="22"/>
      <c r="G18" s="22"/>
      <c r="H18" s="22"/>
      <c r="J18" s="22"/>
      <c r="K18" s="22"/>
      <c r="M18" s="23"/>
    </row>
    <row r="19" spans="1:13" s="1" customFormat="1" ht="40.15" customHeight="1" thickBot="1" x14ac:dyDescent="0.25">
      <c r="A19" s="162"/>
      <c r="B19" s="155"/>
      <c r="C19" s="52" t="s">
        <v>171</v>
      </c>
      <c r="D19" s="21"/>
      <c r="E19" s="22" t="s">
        <v>328</v>
      </c>
      <c r="F19" s="22"/>
      <c r="G19" s="22"/>
      <c r="H19" s="22"/>
      <c r="J19" s="22"/>
      <c r="K19" s="22"/>
      <c r="M19" s="23"/>
    </row>
    <row r="20" spans="1:13" s="1" customFormat="1" ht="40.15" customHeight="1" thickBot="1" x14ac:dyDescent="0.25">
      <c r="A20" s="162"/>
      <c r="B20" s="155"/>
      <c r="C20" s="52" t="s">
        <v>79</v>
      </c>
      <c r="D20" s="21"/>
      <c r="E20" s="22" t="s">
        <v>328</v>
      </c>
      <c r="F20" s="22"/>
      <c r="G20" s="22"/>
      <c r="H20" s="22"/>
      <c r="J20" s="22"/>
      <c r="K20" s="22"/>
      <c r="M20" s="23"/>
    </row>
    <row r="21" spans="1:13" s="1" customFormat="1" ht="40.15" customHeight="1" thickBot="1" x14ac:dyDescent="0.25">
      <c r="A21" s="162"/>
      <c r="B21" s="155"/>
      <c r="C21" s="52" t="s">
        <v>83</v>
      </c>
      <c r="D21" s="21"/>
      <c r="E21" s="22" t="s">
        <v>328</v>
      </c>
      <c r="F21" s="22"/>
      <c r="G21" s="22"/>
      <c r="H21" s="22"/>
      <c r="J21" s="22"/>
      <c r="K21" s="22"/>
      <c r="M21" s="23"/>
    </row>
    <row r="22" spans="1:13" s="1" customFormat="1" ht="40.15" customHeight="1" thickBot="1" x14ac:dyDescent="0.25">
      <c r="A22" s="162"/>
      <c r="B22" s="155"/>
      <c r="C22" s="52" t="s">
        <v>257</v>
      </c>
      <c r="D22" s="21"/>
      <c r="E22" s="22" t="s">
        <v>328</v>
      </c>
      <c r="F22" s="22"/>
      <c r="G22" s="22"/>
      <c r="H22" s="22"/>
      <c r="J22" s="22"/>
      <c r="K22" s="22"/>
      <c r="M22" s="23"/>
    </row>
    <row r="23" spans="1:13" s="1" customFormat="1" ht="40.15" customHeight="1" thickBot="1" x14ac:dyDescent="0.25">
      <c r="A23" s="162"/>
      <c r="B23" s="155"/>
      <c r="C23" s="52" t="s">
        <v>258</v>
      </c>
      <c r="D23" s="21"/>
      <c r="E23" s="22" t="s">
        <v>328</v>
      </c>
      <c r="F23" s="22"/>
      <c r="G23" s="22"/>
      <c r="H23" s="22"/>
      <c r="J23" s="22"/>
      <c r="K23" s="22"/>
      <c r="M23" s="23"/>
    </row>
    <row r="24" spans="1:13" s="1" customFormat="1" ht="40.15" customHeight="1" thickBot="1" x14ac:dyDescent="0.25">
      <c r="A24" s="162"/>
      <c r="B24" s="155"/>
      <c r="C24" s="52" t="s">
        <v>222</v>
      </c>
      <c r="D24" s="21"/>
      <c r="E24" s="22" t="s">
        <v>333</v>
      </c>
      <c r="F24" s="22"/>
      <c r="G24" s="22"/>
      <c r="H24" s="22"/>
      <c r="J24" s="22"/>
      <c r="K24" s="22"/>
      <c r="M24" s="23"/>
    </row>
    <row r="25" spans="1:13" s="1" customFormat="1" ht="40.15" customHeight="1" thickBot="1" x14ac:dyDescent="0.25">
      <c r="A25" s="157"/>
      <c r="B25" s="158"/>
      <c r="C25" s="52" t="s">
        <v>256</v>
      </c>
      <c r="D25" s="21"/>
      <c r="E25" s="22" t="s">
        <v>333</v>
      </c>
      <c r="F25" s="22"/>
      <c r="G25" s="22"/>
      <c r="H25" s="22"/>
      <c r="J25" s="22"/>
      <c r="K25" s="22"/>
      <c r="M25" s="23"/>
    </row>
    <row r="26" spans="1:13" s="1" customFormat="1" ht="40.15" customHeight="1" thickBot="1" x14ac:dyDescent="0.25">
      <c r="A26" s="156" t="s">
        <v>6</v>
      </c>
      <c r="B26" s="149" t="s">
        <v>160</v>
      </c>
      <c r="C26" s="52" t="s">
        <v>213</v>
      </c>
      <c r="D26" s="21"/>
      <c r="E26" s="22" t="s">
        <v>333</v>
      </c>
      <c r="F26" s="22"/>
      <c r="G26" s="22"/>
      <c r="H26" s="22"/>
      <c r="J26" s="22"/>
      <c r="K26" s="22"/>
      <c r="M26" s="23"/>
    </row>
    <row r="27" spans="1:13" s="1" customFormat="1" ht="40.15" customHeight="1" thickBot="1" x14ac:dyDescent="0.25">
      <c r="A27" s="162"/>
      <c r="B27" s="155"/>
      <c r="C27" s="52" t="s">
        <v>215</v>
      </c>
      <c r="D27" s="21"/>
      <c r="E27" s="22" t="s">
        <v>333</v>
      </c>
      <c r="F27" s="22"/>
      <c r="G27" s="22"/>
      <c r="H27" s="22"/>
      <c r="J27" s="22"/>
      <c r="K27" s="22"/>
      <c r="M27" s="23"/>
    </row>
    <row r="28" spans="1:13" s="1" customFormat="1" ht="40.15" customHeight="1" thickBot="1" x14ac:dyDescent="0.25">
      <c r="A28" s="157"/>
      <c r="B28" s="158"/>
      <c r="C28" s="52" t="s">
        <v>172</v>
      </c>
      <c r="D28" s="21"/>
      <c r="E28" s="22" t="s">
        <v>333</v>
      </c>
      <c r="F28" s="22"/>
      <c r="G28" s="22"/>
      <c r="H28" s="22"/>
      <c r="J28" s="22"/>
      <c r="K28" s="22"/>
      <c r="M28" s="23"/>
    </row>
    <row r="29" spans="1:13" s="1" customFormat="1" ht="40.15" customHeight="1" thickBot="1" x14ac:dyDescent="0.25">
      <c r="A29" s="51" t="s">
        <v>7</v>
      </c>
      <c r="B29" s="57" t="s">
        <v>132</v>
      </c>
      <c r="C29" s="52" t="s">
        <v>232</v>
      </c>
      <c r="D29" s="21"/>
      <c r="E29" s="22"/>
      <c r="F29" s="22"/>
      <c r="G29" s="22"/>
      <c r="H29" s="22" t="s">
        <v>333</v>
      </c>
      <c r="J29" s="22"/>
      <c r="K29" s="22"/>
      <c r="M29" s="23"/>
    </row>
    <row r="30" spans="1:13" s="1" customFormat="1" ht="40.15" customHeight="1" thickBot="1" x14ac:dyDescent="0.25">
      <c r="A30" s="51" t="s">
        <v>8</v>
      </c>
      <c r="B30" s="57" t="s">
        <v>131</v>
      </c>
      <c r="C30" s="52" t="s">
        <v>173</v>
      </c>
      <c r="D30" s="21"/>
      <c r="E30" s="22"/>
      <c r="F30" s="22"/>
      <c r="G30" s="22"/>
      <c r="H30" s="22" t="s">
        <v>333</v>
      </c>
      <c r="J30" s="22"/>
      <c r="K30" s="22"/>
      <c r="M30" s="23"/>
    </row>
    <row r="31" spans="1:13" s="1" customFormat="1" ht="40.15" customHeight="1" thickBot="1" x14ac:dyDescent="0.25">
      <c r="A31" s="89"/>
      <c r="B31" s="86"/>
      <c r="C31" s="59"/>
      <c r="D31" s="21"/>
      <c r="E31" s="22"/>
      <c r="F31" s="22"/>
      <c r="G31" s="22" t="s">
        <v>328</v>
      </c>
      <c r="H31" s="22"/>
      <c r="J31" s="22"/>
      <c r="K31" s="22"/>
      <c r="M31" s="23"/>
    </row>
    <row r="32" spans="1:13" s="1" customFormat="1" ht="40.15" customHeight="1" thickBot="1" x14ac:dyDescent="0.25">
      <c r="A32" s="91"/>
      <c r="B32" s="92"/>
      <c r="C32" s="64"/>
      <c r="E32" s="22"/>
      <c r="F32" s="22"/>
      <c r="G32" s="22" t="s">
        <v>328</v>
      </c>
      <c r="H32" s="22"/>
      <c r="J32" s="22"/>
      <c r="K32" s="22"/>
      <c r="M32" s="23"/>
    </row>
    <row r="33" spans="1:21" s="1" customFormat="1" ht="40.15" customHeight="1" thickBot="1" x14ac:dyDescent="0.25">
      <c r="A33" s="91"/>
      <c r="B33" s="92"/>
      <c r="C33" s="64"/>
      <c r="E33" s="22"/>
      <c r="F33" s="22"/>
      <c r="G33" s="22"/>
      <c r="H33" s="22" t="s">
        <v>328</v>
      </c>
      <c r="J33" s="22"/>
      <c r="K33" s="22"/>
      <c r="M33" s="23"/>
    </row>
    <row r="34" spans="1:21" s="1" customFormat="1" ht="40.15" customHeight="1" thickBot="1" x14ac:dyDescent="0.25">
      <c r="A34" s="91"/>
      <c r="B34" s="92"/>
      <c r="C34" s="64"/>
      <c r="E34" s="22"/>
      <c r="F34" s="22"/>
      <c r="G34" s="22" t="s">
        <v>328</v>
      </c>
      <c r="H34" s="22"/>
      <c r="J34" s="22"/>
      <c r="K34" s="22"/>
      <c r="M34" s="23"/>
      <c r="O34" s="68"/>
      <c r="P34" s="69"/>
      <c r="Q34" s="70"/>
      <c r="R34" s="71"/>
      <c r="S34" s="72"/>
      <c r="T34" s="30"/>
      <c r="U34" s="30"/>
    </row>
    <row r="35" spans="1:21" s="1" customFormat="1" ht="40.15" customHeight="1" thickBot="1" x14ac:dyDescent="0.25">
      <c r="A35" s="91"/>
      <c r="B35" s="92"/>
      <c r="C35" s="64"/>
      <c r="E35" s="22"/>
      <c r="F35" s="22" t="s">
        <v>328</v>
      </c>
      <c r="G35" s="22"/>
      <c r="H35" s="22"/>
      <c r="J35" s="22"/>
      <c r="K35" s="22"/>
      <c r="M35" s="60"/>
      <c r="O35" s="73"/>
      <c r="P35" s="74"/>
      <c r="Q35" s="74"/>
      <c r="R35" s="74"/>
      <c r="S35" s="74"/>
      <c r="T35" s="31"/>
      <c r="U35" s="31"/>
    </row>
    <row r="36" spans="1:21" s="1" customFormat="1" ht="40.15" customHeight="1" thickBot="1" x14ac:dyDescent="0.25">
      <c r="A36" s="65"/>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6">
    <mergeCell ref="A1:M1"/>
    <mergeCell ref="C2:M2"/>
    <mergeCell ref="C3:M8"/>
    <mergeCell ref="E11:K11"/>
    <mergeCell ref="A12:B12"/>
    <mergeCell ref="A15:A17"/>
    <mergeCell ref="B15:B17"/>
    <mergeCell ref="A18:A25"/>
    <mergeCell ref="B18:B25"/>
    <mergeCell ref="A26:A28"/>
    <mergeCell ref="B26:B28"/>
    <mergeCell ref="A38:M38"/>
    <mergeCell ref="A39:H39"/>
    <mergeCell ref="I39:M39"/>
    <mergeCell ref="A40:H50"/>
    <mergeCell ref="I40:M50"/>
  </mergeCells>
  <conditionalFormatting sqref="F14:F36">
    <cfRule type="cellIs" dxfId="80" priority="9" stopIfTrue="1" operator="equal">
      <formula>"x"</formula>
    </cfRule>
  </conditionalFormatting>
  <conditionalFormatting sqref="K12">
    <cfRule type="cellIs" dxfId="79" priority="8" stopIfTrue="1" operator="equal">
      <formula>1</formula>
    </cfRule>
  </conditionalFormatting>
  <conditionalFormatting sqref="J14:K36">
    <cfRule type="cellIs" dxfId="78" priority="7" stopIfTrue="1" operator="equal">
      <formula>1</formula>
    </cfRule>
  </conditionalFormatting>
  <conditionalFormatting sqref="J14:K36">
    <cfRule type="cellIs" dxfId="77" priority="6" stopIfTrue="1" operator="equal">
      <formula>1</formula>
    </cfRule>
  </conditionalFormatting>
  <conditionalFormatting sqref="E14:E36">
    <cfRule type="cellIs" dxfId="76" priority="5" operator="equal">
      <formula>"x"</formula>
    </cfRule>
  </conditionalFormatting>
  <conditionalFormatting sqref="G14:G36">
    <cfRule type="cellIs" dxfId="75" priority="4" operator="equal">
      <formula>"x"</formula>
    </cfRule>
  </conditionalFormatting>
  <conditionalFormatting sqref="O35">
    <cfRule type="cellIs" dxfId="74" priority="3" operator="greaterThan">
      <formula>0.8</formula>
    </cfRule>
  </conditionalFormatting>
  <conditionalFormatting sqref="O35">
    <cfRule type="cellIs" dxfId="73" priority="2" operator="between">
      <formula>0.5</formula>
      <formula>0.8</formula>
    </cfRule>
  </conditionalFormatting>
  <conditionalFormatting sqref="O35">
    <cfRule type="cellIs" dxfId="72"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AFDB841-25A4-4759-8E57-7B554A505643}">
  <sheetPr codeName="Feuil29">
    <pageSetUpPr fitToPage="1"/>
  </sheetPr>
  <dimension ref="A1:U50"/>
  <sheetViews>
    <sheetView view="pageBreakPreview" zoomScale="30" zoomScaleNormal="80" zoomScaleSheetLayoutView="30" workbookViewId="0">
      <selection activeCell="A14" sqref="A14:C21"/>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321</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156" t="s">
        <v>9</v>
      </c>
      <c r="B14" s="149" t="s">
        <v>119</v>
      </c>
      <c r="C14" s="52" t="s">
        <v>255</v>
      </c>
      <c r="D14" s="21"/>
      <c r="E14" s="22" t="s">
        <v>328</v>
      </c>
      <c r="F14" s="22"/>
      <c r="G14" s="22"/>
      <c r="H14" s="22"/>
      <c r="J14" s="22"/>
      <c r="K14" s="22"/>
      <c r="M14" s="23" t="s">
        <v>62</v>
      </c>
    </row>
    <row r="15" spans="1:14" s="1" customFormat="1" ht="40.15" customHeight="1" thickBot="1" x14ac:dyDescent="0.25">
      <c r="A15" s="162"/>
      <c r="B15" s="155"/>
      <c r="C15" s="52" t="s">
        <v>254</v>
      </c>
      <c r="D15" s="21"/>
      <c r="E15" s="22" t="s">
        <v>328</v>
      </c>
      <c r="F15" s="22"/>
      <c r="G15" s="22"/>
      <c r="H15" s="22"/>
      <c r="J15" s="22"/>
      <c r="K15" s="22"/>
      <c r="M15" s="23"/>
    </row>
    <row r="16" spans="1:14" s="1" customFormat="1" ht="40.15" customHeight="1" thickBot="1" x14ac:dyDescent="0.25">
      <c r="A16" s="162"/>
      <c r="B16" s="155"/>
      <c r="C16" s="52" t="s">
        <v>84</v>
      </c>
      <c r="D16" s="21"/>
      <c r="E16" s="22" t="s">
        <v>328</v>
      </c>
      <c r="F16" s="22"/>
      <c r="G16" s="22"/>
      <c r="H16" s="22"/>
      <c r="J16" s="22"/>
      <c r="K16" s="22"/>
      <c r="M16" s="23"/>
    </row>
    <row r="17" spans="1:13" s="1" customFormat="1" ht="40.15" customHeight="1" thickBot="1" x14ac:dyDescent="0.25">
      <c r="A17" s="157"/>
      <c r="B17" s="158"/>
      <c r="C17" s="52" t="s">
        <v>85</v>
      </c>
      <c r="D17" s="21"/>
      <c r="E17" s="22" t="s">
        <v>328</v>
      </c>
      <c r="F17" s="22"/>
      <c r="G17" s="22"/>
      <c r="H17" s="22"/>
      <c r="J17" s="22"/>
      <c r="K17" s="22"/>
      <c r="M17" s="23"/>
    </row>
    <row r="18" spans="1:13" s="1" customFormat="1" ht="40.15" customHeight="1" thickBot="1" x14ac:dyDescent="0.25">
      <c r="A18" s="51" t="s">
        <v>93</v>
      </c>
      <c r="B18" s="57" t="s">
        <v>118</v>
      </c>
      <c r="C18" s="52" t="s">
        <v>86</v>
      </c>
      <c r="D18" s="21"/>
      <c r="E18" s="22" t="s">
        <v>328</v>
      </c>
      <c r="F18" s="22"/>
      <c r="G18" s="22"/>
      <c r="H18" s="22"/>
      <c r="J18" s="22"/>
      <c r="K18" s="22"/>
      <c r="M18" s="23"/>
    </row>
    <row r="19" spans="1:13" s="1" customFormat="1" ht="40.15" customHeight="1" thickBot="1" x14ac:dyDescent="0.25">
      <c r="A19" s="51" t="s">
        <v>59</v>
      </c>
      <c r="B19" s="57" t="s">
        <v>181</v>
      </c>
      <c r="C19" s="52" t="s">
        <v>174</v>
      </c>
      <c r="D19" s="21"/>
      <c r="E19" s="22" t="s">
        <v>328</v>
      </c>
      <c r="F19" s="22"/>
      <c r="G19" s="22"/>
      <c r="H19" s="22"/>
      <c r="J19" s="22"/>
      <c r="K19" s="22"/>
      <c r="M19" s="23"/>
    </row>
    <row r="20" spans="1:13" s="1" customFormat="1" ht="40.15" customHeight="1" thickBot="1" x14ac:dyDescent="0.25">
      <c r="A20" s="156" t="s">
        <v>121</v>
      </c>
      <c r="B20" s="149" t="s">
        <v>120</v>
      </c>
      <c r="C20" s="52" t="s">
        <v>87</v>
      </c>
      <c r="D20" s="21"/>
      <c r="E20" s="22" t="s">
        <v>328</v>
      </c>
      <c r="F20" s="22"/>
      <c r="G20" s="22"/>
      <c r="H20" s="22"/>
      <c r="J20" s="22"/>
      <c r="K20" s="22"/>
      <c r="M20" s="23"/>
    </row>
    <row r="21" spans="1:13" s="1" customFormat="1" ht="40.15" customHeight="1" thickBot="1" x14ac:dyDescent="0.25">
      <c r="A21" s="157"/>
      <c r="B21" s="158"/>
      <c r="C21" s="52" t="s">
        <v>223</v>
      </c>
      <c r="D21" s="21"/>
      <c r="E21" s="22" t="s">
        <v>328</v>
      </c>
      <c r="F21" s="22"/>
      <c r="G21" s="22"/>
      <c r="H21" s="22"/>
      <c r="J21" s="22"/>
      <c r="K21" s="22"/>
      <c r="M21" s="23"/>
    </row>
    <row r="22" spans="1:13" s="1" customFormat="1" ht="40.15" customHeight="1" thickBot="1" x14ac:dyDescent="0.25">
      <c r="A22" s="85"/>
      <c r="B22" s="87"/>
      <c r="C22" s="52"/>
      <c r="D22" s="21"/>
      <c r="E22" s="22" t="s">
        <v>328</v>
      </c>
      <c r="F22" s="22"/>
      <c r="G22" s="22"/>
      <c r="H22" s="22"/>
      <c r="J22" s="22"/>
      <c r="K22" s="22"/>
      <c r="M22" s="23"/>
    </row>
    <row r="23" spans="1:13" s="1" customFormat="1" ht="40.15" customHeight="1" thickBot="1" x14ac:dyDescent="0.25">
      <c r="A23" s="51"/>
      <c r="B23" s="57"/>
      <c r="C23" s="52"/>
      <c r="D23" s="21"/>
      <c r="E23" s="22" t="s">
        <v>328</v>
      </c>
      <c r="F23" s="22"/>
      <c r="G23" s="22"/>
      <c r="H23" s="22"/>
      <c r="J23" s="22"/>
      <c r="K23" s="22"/>
      <c r="M23" s="23"/>
    </row>
    <row r="24" spans="1:13" s="1" customFormat="1" ht="40.15" customHeight="1" thickBot="1" x14ac:dyDescent="0.25">
      <c r="A24" s="84"/>
      <c r="B24" s="86"/>
      <c r="C24" s="52"/>
      <c r="D24" s="21"/>
      <c r="E24" s="22" t="s">
        <v>333</v>
      </c>
      <c r="F24" s="22"/>
      <c r="G24" s="22"/>
      <c r="H24" s="22"/>
      <c r="J24" s="22"/>
      <c r="K24" s="22"/>
      <c r="M24" s="23"/>
    </row>
    <row r="25" spans="1:13" s="1" customFormat="1" ht="40.15" customHeight="1" thickBot="1" x14ac:dyDescent="0.25">
      <c r="A25" s="85"/>
      <c r="B25" s="87"/>
      <c r="C25" s="52"/>
      <c r="D25" s="21"/>
      <c r="E25" s="22" t="s">
        <v>333</v>
      </c>
      <c r="F25" s="22"/>
      <c r="G25" s="22"/>
      <c r="H25" s="22"/>
      <c r="J25" s="22"/>
      <c r="K25" s="22"/>
      <c r="M25" s="23"/>
    </row>
    <row r="26" spans="1:13" s="1" customFormat="1" ht="40.15" customHeight="1" thickBot="1" x14ac:dyDescent="0.25">
      <c r="A26" s="51"/>
      <c r="B26" s="57"/>
      <c r="C26" s="52"/>
      <c r="D26" s="21"/>
      <c r="E26" s="22" t="s">
        <v>333</v>
      </c>
      <c r="F26" s="22"/>
      <c r="G26" s="22"/>
      <c r="H26" s="22"/>
      <c r="J26" s="22"/>
      <c r="K26" s="22"/>
      <c r="M26" s="23"/>
    </row>
    <row r="27" spans="1:13" s="1" customFormat="1" ht="40.15" customHeight="1" thickBot="1" x14ac:dyDescent="0.25">
      <c r="A27" s="84"/>
      <c r="B27" s="86"/>
      <c r="C27" s="52"/>
      <c r="D27" s="21"/>
      <c r="E27" s="22" t="s">
        <v>333</v>
      </c>
      <c r="F27" s="22"/>
      <c r="G27" s="22"/>
      <c r="H27" s="22"/>
      <c r="J27" s="22"/>
      <c r="K27" s="22"/>
      <c r="M27" s="23"/>
    </row>
    <row r="28" spans="1:13" s="1" customFormat="1" ht="40.15" customHeight="1" thickBot="1" x14ac:dyDescent="0.25">
      <c r="A28" s="85"/>
      <c r="B28" s="87"/>
      <c r="C28" s="52"/>
      <c r="D28" s="21"/>
      <c r="E28" s="22" t="s">
        <v>333</v>
      </c>
      <c r="F28" s="22"/>
      <c r="G28" s="22"/>
      <c r="H28" s="22"/>
      <c r="J28" s="22"/>
      <c r="K28" s="22"/>
      <c r="M28" s="23"/>
    </row>
    <row r="29" spans="1:13" s="1" customFormat="1" ht="40.15" customHeight="1" thickBot="1" x14ac:dyDescent="0.25">
      <c r="A29" s="88"/>
      <c r="B29" s="90"/>
      <c r="C29" s="52"/>
      <c r="D29" s="21"/>
      <c r="E29" s="22"/>
      <c r="F29" s="22"/>
      <c r="G29" s="22"/>
      <c r="H29" s="22" t="s">
        <v>333</v>
      </c>
      <c r="J29" s="22"/>
      <c r="K29" s="22"/>
      <c r="M29" s="23"/>
    </row>
    <row r="30" spans="1:13" s="1" customFormat="1" ht="40.15" customHeight="1" thickBot="1" x14ac:dyDescent="0.25">
      <c r="A30" s="88"/>
      <c r="B30" s="90"/>
      <c r="C30" s="52"/>
      <c r="D30" s="21"/>
      <c r="E30" s="22"/>
      <c r="F30" s="22"/>
      <c r="G30" s="22"/>
      <c r="H30" s="22" t="s">
        <v>333</v>
      </c>
      <c r="J30" s="22"/>
      <c r="K30" s="22"/>
      <c r="M30" s="23"/>
    </row>
    <row r="31" spans="1:13" s="1" customFormat="1" ht="40.15" customHeight="1" thickBot="1" x14ac:dyDescent="0.25">
      <c r="A31" s="89"/>
      <c r="B31" s="86"/>
      <c r="C31" s="59"/>
      <c r="D31" s="21"/>
      <c r="E31" s="22"/>
      <c r="F31" s="22"/>
      <c r="G31" s="22" t="s">
        <v>328</v>
      </c>
      <c r="H31" s="22"/>
      <c r="J31" s="22"/>
      <c r="K31" s="22"/>
      <c r="M31" s="23"/>
    </row>
    <row r="32" spans="1:13" s="1" customFormat="1" ht="40.15" customHeight="1" thickBot="1" x14ac:dyDescent="0.25">
      <c r="A32" s="91"/>
      <c r="B32" s="92"/>
      <c r="C32" s="64"/>
      <c r="E32" s="22"/>
      <c r="F32" s="22"/>
      <c r="G32" s="22" t="s">
        <v>328</v>
      </c>
      <c r="H32" s="22"/>
      <c r="J32" s="22"/>
      <c r="K32" s="22"/>
      <c r="M32" s="23"/>
    </row>
    <row r="33" spans="1:21" s="1" customFormat="1" ht="40.15" customHeight="1" thickBot="1" x14ac:dyDescent="0.25">
      <c r="A33" s="91"/>
      <c r="B33" s="92"/>
      <c r="C33" s="64"/>
      <c r="E33" s="22"/>
      <c r="F33" s="22"/>
      <c r="G33" s="22"/>
      <c r="H33" s="22" t="s">
        <v>328</v>
      </c>
      <c r="J33" s="22"/>
      <c r="K33" s="22"/>
      <c r="M33" s="23"/>
    </row>
    <row r="34" spans="1:21" s="1" customFormat="1" ht="40.15" customHeight="1" thickBot="1" x14ac:dyDescent="0.25">
      <c r="A34" s="91"/>
      <c r="B34" s="92"/>
      <c r="C34" s="64"/>
      <c r="E34" s="22"/>
      <c r="F34" s="22"/>
      <c r="G34" s="22" t="s">
        <v>328</v>
      </c>
      <c r="H34" s="22"/>
      <c r="J34" s="22"/>
      <c r="K34" s="22"/>
      <c r="M34" s="23"/>
      <c r="O34" s="68"/>
      <c r="P34" s="69"/>
      <c r="Q34" s="70"/>
      <c r="R34" s="71"/>
      <c r="S34" s="72"/>
      <c r="T34" s="30"/>
      <c r="U34" s="30"/>
    </row>
    <row r="35" spans="1:21" s="1" customFormat="1" ht="40.15" customHeight="1" thickBot="1" x14ac:dyDescent="0.25">
      <c r="A35" s="91"/>
      <c r="B35" s="92"/>
      <c r="C35" s="64"/>
      <c r="E35" s="22"/>
      <c r="F35" s="22" t="s">
        <v>328</v>
      </c>
      <c r="G35" s="22"/>
      <c r="H35" s="22"/>
      <c r="J35" s="22"/>
      <c r="K35" s="22"/>
      <c r="M35" s="60"/>
      <c r="O35" s="73"/>
      <c r="P35" s="74"/>
      <c r="Q35" s="74"/>
      <c r="R35" s="74"/>
      <c r="S35" s="74"/>
      <c r="T35" s="31"/>
      <c r="U35" s="31"/>
    </row>
    <row r="36" spans="1:21" s="1" customFormat="1" ht="40.15" customHeight="1" thickBot="1" x14ac:dyDescent="0.25">
      <c r="A36" s="65"/>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4">
    <mergeCell ref="A20:A21"/>
    <mergeCell ref="B20:B21"/>
    <mergeCell ref="A1:M1"/>
    <mergeCell ref="C2:M2"/>
    <mergeCell ref="C3:M8"/>
    <mergeCell ref="E11:K11"/>
    <mergeCell ref="A12:B12"/>
    <mergeCell ref="A14:A17"/>
    <mergeCell ref="B14:B17"/>
    <mergeCell ref="A38:M38"/>
    <mergeCell ref="A39:H39"/>
    <mergeCell ref="I39:M39"/>
    <mergeCell ref="A40:H50"/>
    <mergeCell ref="I40:M50"/>
  </mergeCells>
  <conditionalFormatting sqref="F14:F36">
    <cfRule type="cellIs" dxfId="71" priority="9" stopIfTrue="1" operator="equal">
      <formula>"x"</formula>
    </cfRule>
  </conditionalFormatting>
  <conditionalFormatting sqref="K12">
    <cfRule type="cellIs" dxfId="70" priority="8" stopIfTrue="1" operator="equal">
      <formula>1</formula>
    </cfRule>
  </conditionalFormatting>
  <conditionalFormatting sqref="J14:K36">
    <cfRule type="cellIs" dxfId="69" priority="7" stopIfTrue="1" operator="equal">
      <formula>1</formula>
    </cfRule>
  </conditionalFormatting>
  <conditionalFormatting sqref="J14:K36">
    <cfRule type="cellIs" dxfId="68" priority="6" stopIfTrue="1" operator="equal">
      <formula>1</formula>
    </cfRule>
  </conditionalFormatting>
  <conditionalFormatting sqref="E14:E36">
    <cfRule type="cellIs" dxfId="67" priority="5" operator="equal">
      <formula>"x"</formula>
    </cfRule>
  </conditionalFormatting>
  <conditionalFormatting sqref="G14:G36">
    <cfRule type="cellIs" dxfId="66" priority="4" operator="equal">
      <formula>"x"</formula>
    </cfRule>
  </conditionalFormatting>
  <conditionalFormatting sqref="O35">
    <cfRule type="cellIs" dxfId="65" priority="3" operator="greaterThan">
      <formula>0.8</formula>
    </cfRule>
  </conditionalFormatting>
  <conditionalFormatting sqref="O35">
    <cfRule type="cellIs" dxfId="64" priority="2" operator="between">
      <formula>0.5</formula>
      <formula>0.8</formula>
    </cfRule>
  </conditionalFormatting>
  <conditionalFormatting sqref="O35">
    <cfRule type="cellIs" dxfId="63"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6EB9076-A613-44F9-A9B3-CBFCA2DB8CBA}">
  <sheetPr codeName="Feuil31">
    <pageSetUpPr fitToPage="1"/>
  </sheetPr>
  <dimension ref="A1:U50"/>
  <sheetViews>
    <sheetView view="pageBreakPreview" zoomScale="30" zoomScaleNormal="80" zoomScaleSheetLayoutView="30" workbookViewId="0">
      <selection activeCell="B21" sqref="B21"/>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95</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51" t="s">
        <v>10</v>
      </c>
      <c r="B14" s="149" t="s">
        <v>103</v>
      </c>
      <c r="C14" s="52" t="s">
        <v>88</v>
      </c>
      <c r="D14" s="21"/>
      <c r="E14" s="22" t="s">
        <v>328</v>
      </c>
      <c r="F14" s="22"/>
      <c r="G14" s="22"/>
      <c r="H14" s="22"/>
      <c r="J14" s="22"/>
      <c r="K14" s="22"/>
      <c r="M14" s="23" t="s">
        <v>62</v>
      </c>
    </row>
    <row r="15" spans="1:14" s="1" customFormat="1" ht="40.15" customHeight="1" thickBot="1" x14ac:dyDescent="0.25">
      <c r="A15" s="51" t="s">
        <v>11</v>
      </c>
      <c r="B15" s="155"/>
      <c r="C15" s="52" t="s">
        <v>89</v>
      </c>
      <c r="D15" s="21"/>
      <c r="E15" s="22" t="s">
        <v>328</v>
      </c>
      <c r="F15" s="22"/>
      <c r="G15" s="22"/>
      <c r="H15" s="22"/>
      <c r="J15" s="22"/>
      <c r="K15" s="22"/>
      <c r="M15" s="23"/>
    </row>
    <row r="16" spans="1:14" s="1" customFormat="1" ht="40.15" customHeight="1" thickBot="1" x14ac:dyDescent="0.25">
      <c r="A16" s="51" t="s">
        <v>91</v>
      </c>
      <c r="B16" s="158"/>
      <c r="C16" s="52" t="s">
        <v>90</v>
      </c>
      <c r="D16" s="21"/>
      <c r="E16" s="22" t="s">
        <v>328</v>
      </c>
      <c r="F16" s="22"/>
      <c r="G16" s="22"/>
      <c r="H16" s="22"/>
      <c r="J16" s="22"/>
      <c r="K16" s="22"/>
      <c r="M16" s="23"/>
    </row>
    <row r="17" spans="1:13" s="1" customFormat="1" ht="40.15" customHeight="1" thickBot="1" x14ac:dyDescent="0.25">
      <c r="A17" s="51" t="s">
        <v>92</v>
      </c>
      <c r="B17" s="57" t="s">
        <v>104</v>
      </c>
      <c r="C17" s="52" t="s">
        <v>105</v>
      </c>
      <c r="D17" s="21"/>
      <c r="E17" s="22" t="s">
        <v>328</v>
      </c>
      <c r="F17" s="22"/>
      <c r="G17" s="22"/>
      <c r="H17" s="22"/>
      <c r="J17" s="22"/>
      <c r="K17" s="22"/>
      <c r="M17" s="23"/>
    </row>
    <row r="18" spans="1:13" s="1" customFormat="1" ht="40.15" customHeight="1" thickBot="1" x14ac:dyDescent="0.25">
      <c r="A18" s="84"/>
      <c r="B18" s="86"/>
      <c r="C18" s="52"/>
      <c r="D18" s="21"/>
      <c r="E18" s="22" t="s">
        <v>328</v>
      </c>
      <c r="F18" s="22"/>
      <c r="G18" s="22"/>
      <c r="H18" s="22"/>
      <c r="J18" s="22"/>
      <c r="K18" s="22"/>
      <c r="M18" s="23"/>
    </row>
    <row r="19" spans="1:13" s="1" customFormat="1" ht="40.15" customHeight="1" thickBot="1" x14ac:dyDescent="0.25">
      <c r="A19" s="85"/>
      <c r="B19" s="87"/>
      <c r="C19" s="52"/>
      <c r="D19" s="21"/>
      <c r="E19" s="22" t="s">
        <v>328</v>
      </c>
      <c r="F19" s="22"/>
      <c r="G19" s="22"/>
      <c r="H19" s="22"/>
      <c r="J19" s="22"/>
      <c r="K19" s="22"/>
      <c r="M19" s="23"/>
    </row>
    <row r="20" spans="1:13" s="1" customFormat="1" ht="40.15" customHeight="1" thickBot="1" x14ac:dyDescent="0.25">
      <c r="A20" s="51"/>
      <c r="B20" s="57"/>
      <c r="C20" s="52"/>
      <c r="D20" s="21"/>
      <c r="E20" s="22" t="s">
        <v>328</v>
      </c>
      <c r="F20" s="22"/>
      <c r="G20" s="22"/>
      <c r="H20" s="22"/>
      <c r="J20" s="22"/>
      <c r="K20" s="22"/>
      <c r="M20" s="23"/>
    </row>
    <row r="21" spans="1:13" s="1" customFormat="1" ht="40.15" customHeight="1" thickBot="1" x14ac:dyDescent="0.25">
      <c r="A21" s="84"/>
      <c r="B21" s="86"/>
      <c r="C21" s="52"/>
      <c r="D21" s="21"/>
      <c r="E21" s="22" t="s">
        <v>328</v>
      </c>
      <c r="F21" s="22"/>
      <c r="G21" s="22"/>
      <c r="H21" s="22"/>
      <c r="J21" s="22"/>
      <c r="K21" s="22"/>
      <c r="M21" s="23"/>
    </row>
    <row r="22" spans="1:13" s="1" customFormat="1" ht="40.15" customHeight="1" thickBot="1" x14ac:dyDescent="0.25">
      <c r="A22" s="85"/>
      <c r="B22" s="87"/>
      <c r="C22" s="52"/>
      <c r="D22" s="21"/>
      <c r="E22" s="22" t="s">
        <v>328</v>
      </c>
      <c r="F22" s="22"/>
      <c r="G22" s="22"/>
      <c r="H22" s="22"/>
      <c r="J22" s="22"/>
      <c r="K22" s="22"/>
      <c r="M22" s="23"/>
    </row>
    <row r="23" spans="1:13" s="1" customFormat="1" ht="40.15" customHeight="1" thickBot="1" x14ac:dyDescent="0.25">
      <c r="A23" s="51"/>
      <c r="B23" s="57"/>
      <c r="C23" s="52"/>
      <c r="D23" s="21"/>
      <c r="E23" s="22" t="s">
        <v>328</v>
      </c>
      <c r="F23" s="22"/>
      <c r="G23" s="22"/>
      <c r="H23" s="22"/>
      <c r="J23" s="22"/>
      <c r="K23" s="22"/>
      <c r="M23" s="23"/>
    </row>
    <row r="24" spans="1:13" s="1" customFormat="1" ht="40.15" customHeight="1" thickBot="1" x14ac:dyDescent="0.25">
      <c r="A24" s="84"/>
      <c r="B24" s="86"/>
      <c r="C24" s="52"/>
      <c r="D24" s="21"/>
      <c r="E24" s="22" t="s">
        <v>333</v>
      </c>
      <c r="F24" s="22"/>
      <c r="G24" s="22"/>
      <c r="H24" s="22"/>
      <c r="J24" s="22"/>
      <c r="K24" s="22"/>
      <c r="M24" s="23"/>
    </row>
    <row r="25" spans="1:13" s="1" customFormat="1" ht="40.15" customHeight="1" thickBot="1" x14ac:dyDescent="0.25">
      <c r="A25" s="85"/>
      <c r="B25" s="87"/>
      <c r="C25" s="52"/>
      <c r="D25" s="21"/>
      <c r="E25" s="22" t="s">
        <v>333</v>
      </c>
      <c r="F25" s="22"/>
      <c r="G25" s="22"/>
      <c r="H25" s="22"/>
      <c r="J25" s="22"/>
      <c r="K25" s="22"/>
      <c r="M25" s="23"/>
    </row>
    <row r="26" spans="1:13" s="1" customFormat="1" ht="40.15" customHeight="1" thickBot="1" x14ac:dyDescent="0.25">
      <c r="A26" s="51"/>
      <c r="B26" s="57"/>
      <c r="C26" s="52"/>
      <c r="D26" s="21"/>
      <c r="E26" s="22" t="s">
        <v>333</v>
      </c>
      <c r="F26" s="22"/>
      <c r="G26" s="22"/>
      <c r="H26" s="22"/>
      <c r="J26" s="22"/>
      <c r="K26" s="22"/>
      <c r="M26" s="23"/>
    </row>
    <row r="27" spans="1:13" s="1" customFormat="1" ht="40.15" customHeight="1" thickBot="1" x14ac:dyDescent="0.25">
      <c r="A27" s="84"/>
      <c r="B27" s="86"/>
      <c r="C27" s="52"/>
      <c r="D27" s="21"/>
      <c r="E27" s="22" t="s">
        <v>333</v>
      </c>
      <c r="F27" s="22"/>
      <c r="G27" s="22"/>
      <c r="H27" s="22"/>
      <c r="J27" s="22"/>
      <c r="K27" s="22"/>
      <c r="M27" s="23"/>
    </row>
    <row r="28" spans="1:13" s="1" customFormat="1" ht="40.15" customHeight="1" thickBot="1" x14ac:dyDescent="0.25">
      <c r="A28" s="85"/>
      <c r="B28" s="87"/>
      <c r="C28" s="52"/>
      <c r="D28" s="21"/>
      <c r="E28" s="22" t="s">
        <v>333</v>
      </c>
      <c r="F28" s="22"/>
      <c r="G28" s="22"/>
      <c r="H28" s="22"/>
      <c r="J28" s="22"/>
      <c r="K28" s="22"/>
      <c r="M28" s="23"/>
    </row>
    <row r="29" spans="1:13" s="1" customFormat="1" ht="40.15" customHeight="1" thickBot="1" x14ac:dyDescent="0.25">
      <c r="A29" s="88"/>
      <c r="B29" s="90"/>
      <c r="C29" s="52"/>
      <c r="D29" s="21"/>
      <c r="E29" s="22"/>
      <c r="F29" s="22"/>
      <c r="G29" s="22"/>
      <c r="H29" s="22" t="s">
        <v>333</v>
      </c>
      <c r="J29" s="22"/>
      <c r="K29" s="22"/>
      <c r="M29" s="23"/>
    </row>
    <row r="30" spans="1:13" s="1" customFormat="1" ht="40.15" customHeight="1" thickBot="1" x14ac:dyDescent="0.25">
      <c r="A30" s="88"/>
      <c r="B30" s="90"/>
      <c r="C30" s="52"/>
      <c r="D30" s="21"/>
      <c r="E30" s="22"/>
      <c r="F30" s="22"/>
      <c r="G30" s="22"/>
      <c r="H30" s="22" t="s">
        <v>333</v>
      </c>
      <c r="J30" s="22"/>
      <c r="K30" s="22"/>
      <c r="M30" s="23"/>
    </row>
    <row r="31" spans="1:13" s="1" customFormat="1" ht="40.15" customHeight="1" thickBot="1" x14ac:dyDescent="0.25">
      <c r="A31" s="89"/>
      <c r="B31" s="86"/>
      <c r="C31" s="59"/>
      <c r="D31" s="21"/>
      <c r="E31" s="22"/>
      <c r="F31" s="22"/>
      <c r="G31" s="22" t="s">
        <v>328</v>
      </c>
      <c r="H31" s="22"/>
      <c r="J31" s="22"/>
      <c r="K31" s="22"/>
      <c r="M31" s="23"/>
    </row>
    <row r="32" spans="1:13" s="1" customFormat="1" ht="40.15" customHeight="1" thickBot="1" x14ac:dyDescent="0.25">
      <c r="A32" s="91"/>
      <c r="B32" s="92"/>
      <c r="C32" s="64"/>
      <c r="E32" s="22"/>
      <c r="F32" s="22"/>
      <c r="G32" s="22" t="s">
        <v>328</v>
      </c>
      <c r="H32" s="22"/>
      <c r="J32" s="22"/>
      <c r="K32" s="22"/>
      <c r="M32" s="23"/>
    </row>
    <row r="33" spans="1:21" s="1" customFormat="1" ht="40.15" customHeight="1" thickBot="1" x14ac:dyDescent="0.25">
      <c r="A33" s="91"/>
      <c r="B33" s="92"/>
      <c r="C33" s="64"/>
      <c r="E33" s="22"/>
      <c r="F33" s="22"/>
      <c r="G33" s="22"/>
      <c r="H33" s="22" t="s">
        <v>328</v>
      </c>
      <c r="J33" s="22"/>
      <c r="K33" s="22"/>
      <c r="M33" s="23"/>
    </row>
    <row r="34" spans="1:21" s="1" customFormat="1" ht="40.15" customHeight="1" thickBot="1" x14ac:dyDescent="0.25">
      <c r="A34" s="91"/>
      <c r="B34" s="92"/>
      <c r="C34" s="64"/>
      <c r="E34" s="22"/>
      <c r="F34" s="22"/>
      <c r="G34" s="22" t="s">
        <v>328</v>
      </c>
      <c r="H34" s="22"/>
      <c r="J34" s="22"/>
      <c r="K34" s="22"/>
      <c r="M34" s="23"/>
      <c r="O34" s="68"/>
      <c r="P34" s="69"/>
      <c r="Q34" s="70"/>
      <c r="R34" s="71"/>
      <c r="S34" s="72"/>
      <c r="T34" s="30"/>
      <c r="U34" s="30"/>
    </row>
    <row r="35" spans="1:21" s="1" customFormat="1" ht="40.15" customHeight="1" thickBot="1" x14ac:dyDescent="0.25">
      <c r="A35" s="91"/>
      <c r="B35" s="92"/>
      <c r="C35" s="64"/>
      <c r="E35" s="22"/>
      <c r="F35" s="22" t="s">
        <v>328</v>
      </c>
      <c r="G35" s="22"/>
      <c r="H35" s="22"/>
      <c r="J35" s="22"/>
      <c r="K35" s="22"/>
      <c r="M35" s="60"/>
      <c r="O35" s="73"/>
      <c r="P35" s="74"/>
      <c r="Q35" s="74"/>
      <c r="R35" s="74"/>
      <c r="S35" s="74"/>
      <c r="T35" s="31"/>
      <c r="U35" s="31"/>
    </row>
    <row r="36" spans="1:21" s="1" customFormat="1" ht="40.15" customHeight="1" thickBot="1" x14ac:dyDescent="0.25">
      <c r="A36" s="65"/>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1">
    <mergeCell ref="B14:B16"/>
    <mergeCell ref="A1:M1"/>
    <mergeCell ref="C2:M2"/>
    <mergeCell ref="C3:M8"/>
    <mergeCell ref="E11:K11"/>
    <mergeCell ref="A12:B12"/>
    <mergeCell ref="A38:M38"/>
    <mergeCell ref="A39:H39"/>
    <mergeCell ref="I39:M39"/>
    <mergeCell ref="A40:H50"/>
    <mergeCell ref="I40:M50"/>
  </mergeCells>
  <conditionalFormatting sqref="F14:F36">
    <cfRule type="cellIs" dxfId="62" priority="9" stopIfTrue="1" operator="equal">
      <formula>"x"</formula>
    </cfRule>
  </conditionalFormatting>
  <conditionalFormatting sqref="K12">
    <cfRule type="cellIs" dxfId="61" priority="8" stopIfTrue="1" operator="equal">
      <formula>1</formula>
    </cfRule>
  </conditionalFormatting>
  <conditionalFormatting sqref="J14:K36">
    <cfRule type="cellIs" dxfId="60" priority="7" stopIfTrue="1" operator="equal">
      <formula>1</formula>
    </cfRule>
  </conditionalFormatting>
  <conditionalFormatting sqref="J14:K36">
    <cfRule type="cellIs" dxfId="59" priority="6" stopIfTrue="1" operator="equal">
      <formula>1</formula>
    </cfRule>
  </conditionalFormatting>
  <conditionalFormatting sqref="E14:E36">
    <cfRule type="cellIs" dxfId="58" priority="5" operator="equal">
      <formula>"x"</formula>
    </cfRule>
  </conditionalFormatting>
  <conditionalFormatting sqref="G14:G36">
    <cfRule type="cellIs" dxfId="57" priority="4" operator="equal">
      <formula>"x"</formula>
    </cfRule>
  </conditionalFormatting>
  <conditionalFormatting sqref="O35">
    <cfRule type="cellIs" dxfId="56" priority="3" operator="greaterThan">
      <formula>0.8</formula>
    </cfRule>
  </conditionalFormatting>
  <conditionalFormatting sqref="O35">
    <cfRule type="cellIs" dxfId="55" priority="2" operator="between">
      <formula>0.5</formula>
      <formula>0.8</formula>
    </cfRule>
  </conditionalFormatting>
  <conditionalFormatting sqref="O35">
    <cfRule type="cellIs" dxfId="54"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DB88D5-C5C8-4977-B154-D87F88C167DC}">
  <sheetPr codeName="Feuil30">
    <pageSetUpPr fitToPage="1"/>
  </sheetPr>
  <dimension ref="A1:U50"/>
  <sheetViews>
    <sheetView view="pageBreakPreview" zoomScale="30" zoomScaleNormal="80" zoomScaleSheetLayoutView="30" workbookViewId="0">
      <selection activeCell="B13" sqref="B13"/>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297</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297</v>
      </c>
      <c r="C13" s="45"/>
      <c r="D13" s="46"/>
      <c r="E13" s="46"/>
      <c r="F13" s="46"/>
      <c r="G13" s="46"/>
      <c r="H13" s="46"/>
      <c r="I13" s="46"/>
      <c r="J13" s="46"/>
      <c r="K13" s="46"/>
      <c r="L13" s="46"/>
      <c r="M13" s="47"/>
      <c r="N13" s="19"/>
    </row>
    <row r="14" spans="1:14" s="1" customFormat="1" ht="40.15" customHeight="1" thickBot="1" x14ac:dyDescent="0.25">
      <c r="A14" s="156" t="s">
        <v>30</v>
      </c>
      <c r="B14" s="149" t="s">
        <v>238</v>
      </c>
      <c r="C14" s="52" t="s">
        <v>208</v>
      </c>
      <c r="D14" s="21"/>
      <c r="E14" s="22" t="s">
        <v>328</v>
      </c>
      <c r="F14" s="22"/>
      <c r="G14" s="22"/>
      <c r="H14" s="22"/>
      <c r="J14" s="22"/>
      <c r="K14" s="22"/>
      <c r="M14" s="23" t="s">
        <v>62</v>
      </c>
    </row>
    <row r="15" spans="1:14" s="1" customFormat="1" ht="40.15" customHeight="1" thickBot="1" x14ac:dyDescent="0.25">
      <c r="A15" s="157"/>
      <c r="B15" s="158"/>
      <c r="C15" s="52" t="s">
        <v>209</v>
      </c>
      <c r="D15" s="21"/>
      <c r="E15" s="22" t="s">
        <v>328</v>
      </c>
      <c r="F15" s="22"/>
      <c r="G15" s="22"/>
      <c r="H15" s="22"/>
      <c r="J15" s="22"/>
      <c r="K15" s="22"/>
      <c r="M15" s="23"/>
    </row>
    <row r="16" spans="1:14" s="1" customFormat="1" ht="40.15" customHeight="1" thickBot="1" x14ac:dyDescent="0.25">
      <c r="A16" s="156" t="s">
        <v>31</v>
      </c>
      <c r="B16" s="149" t="s">
        <v>162</v>
      </c>
      <c r="C16" s="52" t="s">
        <v>227</v>
      </c>
      <c r="D16" s="21"/>
      <c r="E16" s="22" t="s">
        <v>328</v>
      </c>
      <c r="F16" s="22"/>
      <c r="G16" s="22"/>
      <c r="H16" s="22"/>
      <c r="J16" s="22"/>
      <c r="K16" s="22"/>
      <c r="M16" s="23"/>
    </row>
    <row r="17" spans="1:13" s="1" customFormat="1" ht="40.15" customHeight="1" thickBot="1" x14ac:dyDescent="0.25">
      <c r="A17" s="157"/>
      <c r="B17" s="158"/>
      <c r="C17" s="52" t="s">
        <v>97</v>
      </c>
      <c r="D17" s="21"/>
      <c r="E17" s="22" t="s">
        <v>328</v>
      </c>
      <c r="F17" s="22"/>
      <c r="G17" s="22"/>
      <c r="H17" s="22"/>
      <c r="J17" s="22"/>
      <c r="K17" s="22"/>
      <c r="M17" s="23"/>
    </row>
    <row r="18" spans="1:13" s="1" customFormat="1" ht="40.15" customHeight="1" thickBot="1" x14ac:dyDescent="0.25">
      <c r="A18" s="51" t="s">
        <v>188</v>
      </c>
      <c r="B18" s="57" t="s">
        <v>110</v>
      </c>
      <c r="C18" s="52" t="s">
        <v>47</v>
      </c>
      <c r="D18" s="21"/>
      <c r="E18" s="22" t="s">
        <v>328</v>
      </c>
      <c r="F18" s="22"/>
      <c r="G18" s="22"/>
      <c r="H18" s="22"/>
      <c r="J18" s="22"/>
      <c r="K18" s="22"/>
      <c r="M18" s="23"/>
    </row>
    <row r="19" spans="1:13" s="1" customFormat="1" ht="40.15" customHeight="1" thickBot="1" x14ac:dyDescent="0.25">
      <c r="A19" s="156" t="s">
        <v>32</v>
      </c>
      <c r="B19" s="149" t="s">
        <v>150</v>
      </c>
      <c r="C19" s="52" t="s">
        <v>151</v>
      </c>
      <c r="D19" s="21"/>
      <c r="E19" s="22" t="s">
        <v>328</v>
      </c>
      <c r="F19" s="22"/>
      <c r="G19" s="22"/>
      <c r="H19" s="22"/>
      <c r="J19" s="22"/>
      <c r="K19" s="22"/>
      <c r="M19" s="23"/>
    </row>
    <row r="20" spans="1:13" s="1" customFormat="1" ht="40.15" customHeight="1" thickBot="1" x14ac:dyDescent="0.25">
      <c r="A20" s="157"/>
      <c r="B20" s="158"/>
      <c r="C20" s="52" t="s">
        <v>152</v>
      </c>
      <c r="D20" s="21"/>
      <c r="E20" s="22" t="s">
        <v>328</v>
      </c>
      <c r="F20" s="22"/>
      <c r="G20" s="22"/>
      <c r="H20" s="22"/>
      <c r="J20" s="22"/>
      <c r="K20" s="22"/>
      <c r="M20" s="23"/>
    </row>
    <row r="21" spans="1:13" s="1" customFormat="1" ht="40.15" customHeight="1" thickBot="1" x14ac:dyDescent="0.25">
      <c r="A21" s="156" t="s">
        <v>189</v>
      </c>
      <c r="B21" s="149" t="s">
        <v>111</v>
      </c>
      <c r="C21" s="52" t="s">
        <v>186</v>
      </c>
      <c r="D21" s="21"/>
      <c r="E21" s="22" t="s">
        <v>328</v>
      </c>
      <c r="F21" s="22"/>
      <c r="G21" s="22"/>
      <c r="H21" s="22"/>
      <c r="J21" s="22"/>
      <c r="K21" s="22"/>
      <c r="M21" s="23"/>
    </row>
    <row r="22" spans="1:13" s="1" customFormat="1" ht="40.15" customHeight="1" thickBot="1" x14ac:dyDescent="0.25">
      <c r="A22" s="162"/>
      <c r="B22" s="155"/>
      <c r="C22" s="52" t="s">
        <v>98</v>
      </c>
      <c r="D22" s="21"/>
      <c r="E22" s="22" t="s">
        <v>328</v>
      </c>
      <c r="F22" s="22"/>
      <c r="G22" s="22"/>
      <c r="H22" s="22"/>
      <c r="J22" s="22"/>
      <c r="K22" s="22"/>
      <c r="M22" s="23"/>
    </row>
    <row r="23" spans="1:13" s="1" customFormat="1" ht="40.15" customHeight="1" thickBot="1" x14ac:dyDescent="0.25">
      <c r="A23" s="157"/>
      <c r="B23" s="158"/>
      <c r="C23" s="52" t="s">
        <v>207</v>
      </c>
      <c r="D23" s="21"/>
      <c r="E23" s="22" t="s">
        <v>328</v>
      </c>
      <c r="F23" s="22"/>
      <c r="G23" s="22"/>
      <c r="H23" s="22"/>
      <c r="J23" s="22"/>
      <c r="K23" s="22"/>
      <c r="M23" s="23"/>
    </row>
    <row r="24" spans="1:13" s="1" customFormat="1" ht="40.15" customHeight="1" thickBot="1" x14ac:dyDescent="0.25">
      <c r="A24" s="156" t="s">
        <v>33</v>
      </c>
      <c r="B24" s="149" t="s">
        <v>112</v>
      </c>
      <c r="C24" s="52" t="s">
        <v>187</v>
      </c>
      <c r="D24" s="21"/>
      <c r="E24" s="22" t="s">
        <v>333</v>
      </c>
      <c r="F24" s="22"/>
      <c r="G24" s="22"/>
      <c r="H24" s="22"/>
      <c r="J24" s="22"/>
      <c r="K24" s="22"/>
      <c r="M24" s="23"/>
    </row>
    <row r="25" spans="1:13" s="1" customFormat="1" ht="40.15" customHeight="1" thickBot="1" x14ac:dyDescent="0.25">
      <c r="A25" s="157"/>
      <c r="B25" s="158"/>
      <c r="C25" s="52" t="s">
        <v>240</v>
      </c>
      <c r="D25" s="21"/>
      <c r="E25" s="22" t="s">
        <v>333</v>
      </c>
      <c r="F25" s="22"/>
      <c r="G25" s="22"/>
      <c r="H25" s="22"/>
      <c r="J25" s="22"/>
      <c r="K25" s="22"/>
      <c r="M25" s="23"/>
    </row>
    <row r="26" spans="1:13" s="1" customFormat="1" ht="40.15" customHeight="1" thickBot="1" x14ac:dyDescent="0.25">
      <c r="A26" s="82" t="s">
        <v>34</v>
      </c>
      <c r="B26" s="80" t="s">
        <v>113</v>
      </c>
      <c r="C26" s="52" t="s">
        <v>44</v>
      </c>
      <c r="D26" s="21"/>
      <c r="E26" s="22" t="s">
        <v>333</v>
      </c>
      <c r="F26" s="22"/>
      <c r="G26" s="22"/>
      <c r="H26" s="22"/>
      <c r="J26" s="22"/>
      <c r="K26" s="22"/>
      <c r="M26" s="23"/>
    </row>
    <row r="27" spans="1:13" s="1" customFormat="1" ht="40.15" customHeight="1" thickBot="1" x14ac:dyDescent="0.25">
      <c r="A27" s="82" t="s">
        <v>41</v>
      </c>
      <c r="B27" s="80" t="s">
        <v>217</v>
      </c>
      <c r="C27" s="52" t="s">
        <v>216</v>
      </c>
      <c r="D27" s="21"/>
      <c r="E27" s="22" t="s">
        <v>333</v>
      </c>
      <c r="F27" s="22"/>
      <c r="G27" s="22"/>
      <c r="H27" s="22"/>
      <c r="J27" s="22"/>
      <c r="K27" s="22"/>
      <c r="M27" s="23"/>
    </row>
    <row r="28" spans="1:13" s="1" customFormat="1" ht="40.15" customHeight="1" thickBot="1" x14ac:dyDescent="0.25">
      <c r="A28" s="82" t="s">
        <v>265</v>
      </c>
      <c r="B28" s="57" t="s">
        <v>114</v>
      </c>
      <c r="C28" s="52" t="s">
        <v>42</v>
      </c>
      <c r="D28" s="21"/>
      <c r="E28" s="22" t="s">
        <v>333</v>
      </c>
      <c r="F28" s="22"/>
      <c r="G28" s="22"/>
      <c r="H28" s="22"/>
      <c r="J28" s="22"/>
      <c r="K28" s="22"/>
      <c r="M28" s="23"/>
    </row>
    <row r="29" spans="1:13" s="1" customFormat="1" ht="40.15" customHeight="1" thickBot="1" x14ac:dyDescent="0.25">
      <c r="A29" s="88"/>
      <c r="B29" s="90"/>
      <c r="C29" s="52"/>
      <c r="D29" s="21"/>
      <c r="E29" s="22"/>
      <c r="F29" s="22"/>
      <c r="G29" s="22"/>
      <c r="H29" s="22" t="s">
        <v>333</v>
      </c>
      <c r="J29" s="22"/>
      <c r="K29" s="22"/>
      <c r="M29" s="23"/>
    </row>
    <row r="30" spans="1:13" s="1" customFormat="1" ht="40.15" customHeight="1" thickBot="1" x14ac:dyDescent="0.25">
      <c r="A30" s="88"/>
      <c r="B30" s="90"/>
      <c r="C30" s="52"/>
      <c r="D30" s="21"/>
      <c r="E30" s="22"/>
      <c r="F30" s="22"/>
      <c r="G30" s="22"/>
      <c r="H30" s="22" t="s">
        <v>333</v>
      </c>
      <c r="J30" s="22"/>
      <c r="K30" s="22"/>
      <c r="M30" s="23"/>
    </row>
    <row r="31" spans="1:13" s="1" customFormat="1" ht="40.15" customHeight="1" thickBot="1" x14ac:dyDescent="0.25">
      <c r="A31" s="89"/>
      <c r="B31" s="86"/>
      <c r="C31" s="59"/>
      <c r="D31" s="21"/>
      <c r="E31" s="22"/>
      <c r="F31" s="22"/>
      <c r="G31" s="22" t="s">
        <v>328</v>
      </c>
      <c r="H31" s="22"/>
      <c r="J31" s="22"/>
      <c r="K31" s="22"/>
      <c r="M31" s="23"/>
    </row>
    <row r="32" spans="1:13" s="1" customFormat="1" ht="40.15" customHeight="1" thickBot="1" x14ac:dyDescent="0.25">
      <c r="A32" s="91"/>
      <c r="B32" s="92"/>
      <c r="C32" s="64"/>
      <c r="E32" s="22"/>
      <c r="F32" s="22"/>
      <c r="G32" s="22" t="s">
        <v>328</v>
      </c>
      <c r="H32" s="22"/>
      <c r="J32" s="22"/>
      <c r="K32" s="22"/>
      <c r="M32" s="23"/>
    </row>
    <row r="33" spans="1:21" s="1" customFormat="1" ht="40.15" customHeight="1" thickBot="1" x14ac:dyDescent="0.25">
      <c r="A33" s="91"/>
      <c r="B33" s="92"/>
      <c r="C33" s="64"/>
      <c r="E33" s="22"/>
      <c r="F33" s="22"/>
      <c r="G33" s="22"/>
      <c r="H33" s="22" t="s">
        <v>328</v>
      </c>
      <c r="J33" s="22"/>
      <c r="K33" s="22"/>
      <c r="M33" s="23"/>
    </row>
    <row r="34" spans="1:21" s="1" customFormat="1" ht="40.15" customHeight="1" thickBot="1" x14ac:dyDescent="0.25">
      <c r="A34" s="91"/>
      <c r="B34" s="92"/>
      <c r="C34" s="64"/>
      <c r="E34" s="22"/>
      <c r="F34" s="22"/>
      <c r="G34" s="22" t="s">
        <v>328</v>
      </c>
      <c r="H34" s="22"/>
      <c r="J34" s="22"/>
      <c r="K34" s="22"/>
      <c r="M34" s="23"/>
      <c r="O34" s="68"/>
      <c r="P34" s="69"/>
      <c r="Q34" s="70"/>
      <c r="R34" s="71"/>
      <c r="S34" s="72"/>
      <c r="T34" s="30"/>
      <c r="U34" s="30"/>
    </row>
    <row r="35" spans="1:21" s="1" customFormat="1" ht="40.15" customHeight="1" thickBot="1" x14ac:dyDescent="0.25">
      <c r="A35" s="91"/>
      <c r="B35" s="92"/>
      <c r="C35" s="64"/>
      <c r="E35" s="22"/>
      <c r="F35" s="22" t="s">
        <v>328</v>
      </c>
      <c r="G35" s="22"/>
      <c r="H35" s="22"/>
      <c r="J35" s="22"/>
      <c r="K35" s="22"/>
      <c r="M35" s="60"/>
      <c r="O35" s="73"/>
      <c r="P35" s="74"/>
      <c r="Q35" s="74"/>
      <c r="R35" s="74"/>
      <c r="S35" s="74"/>
      <c r="T35" s="31"/>
      <c r="U35" s="31"/>
    </row>
    <row r="36" spans="1:21" s="1" customFormat="1" ht="40.15" customHeight="1" thickBot="1" x14ac:dyDescent="0.25">
      <c r="A36" s="65"/>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0">
    <mergeCell ref="A14:A15"/>
    <mergeCell ref="B14:B15"/>
    <mergeCell ref="A16:A17"/>
    <mergeCell ref="B16:B17"/>
    <mergeCell ref="A1:M1"/>
    <mergeCell ref="C2:M2"/>
    <mergeCell ref="C3:M8"/>
    <mergeCell ref="E11:K11"/>
    <mergeCell ref="A12:B12"/>
    <mergeCell ref="A24:A25"/>
    <mergeCell ref="B24:B25"/>
    <mergeCell ref="A19:A20"/>
    <mergeCell ref="B19:B20"/>
    <mergeCell ref="A21:A23"/>
    <mergeCell ref="B21:B23"/>
    <mergeCell ref="A38:M38"/>
    <mergeCell ref="A39:H39"/>
    <mergeCell ref="I39:M39"/>
    <mergeCell ref="A40:H50"/>
    <mergeCell ref="I40:M50"/>
  </mergeCells>
  <conditionalFormatting sqref="F14:F36">
    <cfRule type="cellIs" dxfId="53" priority="9" stopIfTrue="1" operator="equal">
      <formula>"x"</formula>
    </cfRule>
  </conditionalFormatting>
  <conditionalFormatting sqref="K12">
    <cfRule type="cellIs" dxfId="52" priority="8" stopIfTrue="1" operator="equal">
      <formula>1</formula>
    </cfRule>
  </conditionalFormatting>
  <conditionalFormatting sqref="J14:K36">
    <cfRule type="cellIs" dxfId="51" priority="7" stopIfTrue="1" operator="equal">
      <formula>1</formula>
    </cfRule>
  </conditionalFormatting>
  <conditionalFormatting sqref="J14:K36">
    <cfRule type="cellIs" dxfId="50" priority="6" stopIfTrue="1" operator="equal">
      <formula>1</formula>
    </cfRule>
  </conditionalFormatting>
  <conditionalFormatting sqref="E14:E36">
    <cfRule type="cellIs" dxfId="49" priority="5" operator="equal">
      <formula>"x"</formula>
    </cfRule>
  </conditionalFormatting>
  <conditionalFormatting sqref="G14:G36">
    <cfRule type="cellIs" dxfId="48" priority="4" operator="equal">
      <formula>"x"</formula>
    </cfRule>
  </conditionalFormatting>
  <conditionalFormatting sqref="O35">
    <cfRule type="cellIs" dxfId="47" priority="3" operator="greaterThan">
      <formula>0.8</formula>
    </cfRule>
  </conditionalFormatting>
  <conditionalFormatting sqref="O35">
    <cfRule type="cellIs" dxfId="46" priority="2" operator="between">
      <formula>0.5</formula>
      <formula>0.8</formula>
    </cfRule>
  </conditionalFormatting>
  <conditionalFormatting sqref="O35">
    <cfRule type="cellIs" dxfId="45"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609F97-C02D-406B-A0ED-28F23CD971B2}">
  <sheetPr codeName="Feuil32">
    <pageSetUpPr fitToPage="1"/>
  </sheetPr>
  <dimension ref="A1:U50"/>
  <sheetViews>
    <sheetView view="pageBreakPreview" zoomScale="30" zoomScaleNormal="80" zoomScaleSheetLayoutView="30" workbookViewId="0">
      <selection activeCell="B14" sqref="B14:B28"/>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94</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94</v>
      </c>
      <c r="C13" s="45"/>
      <c r="D13" s="46"/>
      <c r="E13" s="46"/>
      <c r="F13" s="46"/>
      <c r="G13" s="46"/>
      <c r="H13" s="46"/>
      <c r="I13" s="46"/>
      <c r="J13" s="46"/>
      <c r="K13" s="46"/>
      <c r="L13" s="46"/>
      <c r="M13" s="47"/>
      <c r="N13" s="19"/>
    </row>
    <row r="14" spans="1:14" s="1" customFormat="1" ht="40.15" customHeight="1" thickBot="1" x14ac:dyDescent="0.25">
      <c r="A14" s="146" t="s">
        <v>21</v>
      </c>
      <c r="B14" s="149" t="s">
        <v>104</v>
      </c>
      <c r="C14" s="52" t="s">
        <v>64</v>
      </c>
      <c r="D14" s="21"/>
      <c r="E14" s="22" t="s">
        <v>328</v>
      </c>
      <c r="F14" s="22"/>
      <c r="G14" s="22"/>
      <c r="H14" s="22"/>
      <c r="J14" s="22"/>
      <c r="K14" s="22"/>
      <c r="M14" s="23" t="s">
        <v>62</v>
      </c>
    </row>
    <row r="15" spans="1:14" s="1" customFormat="1" ht="40.15" customHeight="1" thickBot="1" x14ac:dyDescent="0.25">
      <c r="A15" s="146"/>
      <c r="B15" s="155"/>
      <c r="C15" s="52" t="s">
        <v>63</v>
      </c>
      <c r="D15" s="21"/>
      <c r="E15" s="22" t="s">
        <v>328</v>
      </c>
      <c r="F15" s="22"/>
      <c r="G15" s="22"/>
      <c r="H15" s="22"/>
      <c r="J15" s="22"/>
      <c r="K15" s="22"/>
      <c r="M15" s="23"/>
    </row>
    <row r="16" spans="1:14" s="1" customFormat="1" ht="40.15" customHeight="1" thickBot="1" x14ac:dyDescent="0.25">
      <c r="A16" s="146"/>
      <c r="B16" s="155"/>
      <c r="C16" s="52" t="s">
        <v>65</v>
      </c>
      <c r="D16" s="21"/>
      <c r="E16" s="22" t="s">
        <v>328</v>
      </c>
      <c r="F16" s="22"/>
      <c r="G16" s="22"/>
      <c r="H16" s="22"/>
      <c r="J16" s="22"/>
      <c r="K16" s="22"/>
      <c r="M16" s="23"/>
    </row>
    <row r="17" spans="1:13" s="1" customFormat="1" ht="40.15" customHeight="1" thickBot="1" x14ac:dyDescent="0.25">
      <c r="A17" s="146"/>
      <c r="B17" s="155"/>
      <c r="C17" s="52" t="s">
        <v>66</v>
      </c>
      <c r="D17" s="21"/>
      <c r="E17" s="22" t="s">
        <v>328</v>
      </c>
      <c r="F17" s="22"/>
      <c r="G17" s="22"/>
      <c r="H17" s="22"/>
      <c r="J17" s="22"/>
      <c r="K17" s="22"/>
      <c r="M17" s="23"/>
    </row>
    <row r="18" spans="1:13" s="1" customFormat="1" ht="40.15" customHeight="1" thickBot="1" x14ac:dyDescent="0.25">
      <c r="A18" s="146"/>
      <c r="B18" s="155"/>
      <c r="C18" s="52" t="s">
        <v>68</v>
      </c>
      <c r="D18" s="21"/>
      <c r="E18" s="22" t="s">
        <v>328</v>
      </c>
      <c r="F18" s="22"/>
      <c r="G18" s="22"/>
      <c r="H18" s="22"/>
      <c r="J18" s="22"/>
      <c r="K18" s="22"/>
      <c r="M18" s="23"/>
    </row>
    <row r="19" spans="1:13" s="1" customFormat="1" ht="40.15" customHeight="1" thickBot="1" x14ac:dyDescent="0.25">
      <c r="A19" s="146"/>
      <c r="B19" s="155"/>
      <c r="C19" s="52" t="s">
        <v>261</v>
      </c>
      <c r="D19" s="21"/>
      <c r="E19" s="22" t="s">
        <v>328</v>
      </c>
      <c r="F19" s="22"/>
      <c r="G19" s="22"/>
      <c r="H19" s="22"/>
      <c r="J19" s="22"/>
      <c r="K19" s="22"/>
      <c r="M19" s="23"/>
    </row>
    <row r="20" spans="1:13" s="1" customFormat="1" ht="40.15" customHeight="1" thickBot="1" x14ac:dyDescent="0.25">
      <c r="A20" s="146"/>
      <c r="B20" s="155"/>
      <c r="C20" s="52" t="s">
        <v>69</v>
      </c>
      <c r="D20" s="21"/>
      <c r="E20" s="22" t="s">
        <v>328</v>
      </c>
      <c r="F20" s="22"/>
      <c r="G20" s="22"/>
      <c r="H20" s="22"/>
      <c r="J20" s="22"/>
      <c r="K20" s="22"/>
      <c r="M20" s="23"/>
    </row>
    <row r="21" spans="1:13" s="1" customFormat="1" ht="40.15" customHeight="1" thickBot="1" x14ac:dyDescent="0.25">
      <c r="A21" s="146"/>
      <c r="B21" s="155"/>
      <c r="C21" s="52" t="s">
        <v>219</v>
      </c>
      <c r="D21" s="21"/>
      <c r="E21" s="22" t="s">
        <v>328</v>
      </c>
      <c r="F21" s="22"/>
      <c r="G21" s="22"/>
      <c r="H21" s="22"/>
      <c r="J21" s="22"/>
      <c r="K21" s="22"/>
      <c r="M21" s="23"/>
    </row>
    <row r="22" spans="1:13" s="1" customFormat="1" ht="40.15" customHeight="1" thickBot="1" x14ac:dyDescent="0.25">
      <c r="A22" s="146"/>
      <c r="B22" s="155"/>
      <c r="C22" s="52" t="s">
        <v>70</v>
      </c>
      <c r="D22" s="21"/>
      <c r="E22" s="22" t="s">
        <v>328</v>
      </c>
      <c r="F22" s="22"/>
      <c r="G22" s="22"/>
      <c r="H22" s="22"/>
      <c r="J22" s="22"/>
      <c r="K22" s="22"/>
      <c r="M22" s="23"/>
    </row>
    <row r="23" spans="1:13" s="1" customFormat="1" ht="40.15" customHeight="1" thickBot="1" x14ac:dyDescent="0.25">
      <c r="A23" s="146"/>
      <c r="B23" s="155"/>
      <c r="C23" s="52" t="s">
        <v>262</v>
      </c>
      <c r="D23" s="21"/>
      <c r="E23" s="22" t="s">
        <v>328</v>
      </c>
      <c r="F23" s="22"/>
      <c r="G23" s="22"/>
      <c r="H23" s="22"/>
      <c r="J23" s="22"/>
      <c r="K23" s="22"/>
      <c r="M23" s="23"/>
    </row>
    <row r="24" spans="1:13" s="1" customFormat="1" ht="40.15" customHeight="1" thickBot="1" x14ac:dyDescent="0.25">
      <c r="A24" s="146"/>
      <c r="B24" s="155"/>
      <c r="C24" s="52" t="s">
        <v>229</v>
      </c>
      <c r="D24" s="21"/>
      <c r="E24" s="22" t="s">
        <v>333</v>
      </c>
      <c r="F24" s="22"/>
      <c r="G24" s="22"/>
      <c r="H24" s="22"/>
      <c r="J24" s="22"/>
      <c r="K24" s="22"/>
      <c r="M24" s="23"/>
    </row>
    <row r="25" spans="1:13" s="1" customFormat="1" ht="40.15" customHeight="1" thickBot="1" x14ac:dyDescent="0.25">
      <c r="A25" s="146"/>
      <c r="B25" s="155"/>
      <c r="C25" s="52" t="s">
        <v>67</v>
      </c>
      <c r="D25" s="21"/>
      <c r="E25" s="22" t="s">
        <v>333</v>
      </c>
      <c r="F25" s="22"/>
      <c r="G25" s="22"/>
      <c r="H25" s="22"/>
      <c r="J25" s="22"/>
      <c r="K25" s="22"/>
      <c r="M25" s="23"/>
    </row>
    <row r="26" spans="1:13" s="1" customFormat="1" ht="40.15" customHeight="1" thickBot="1" x14ac:dyDescent="0.25">
      <c r="A26" s="146"/>
      <c r="B26" s="155"/>
      <c r="C26" s="52" t="s">
        <v>71</v>
      </c>
      <c r="D26" s="21"/>
      <c r="E26" s="22" t="s">
        <v>333</v>
      </c>
      <c r="F26" s="22"/>
      <c r="G26" s="22"/>
      <c r="H26" s="22"/>
      <c r="J26" s="22"/>
      <c r="K26" s="22"/>
      <c r="M26" s="23"/>
    </row>
    <row r="27" spans="1:13" s="1" customFormat="1" ht="40.15" customHeight="1" thickBot="1" x14ac:dyDescent="0.25">
      <c r="A27" s="146"/>
      <c r="B27" s="155"/>
      <c r="C27" s="52" t="s">
        <v>230</v>
      </c>
      <c r="D27" s="21"/>
      <c r="E27" s="22" t="s">
        <v>333</v>
      </c>
      <c r="F27" s="22"/>
      <c r="G27" s="22"/>
      <c r="H27" s="22"/>
      <c r="J27" s="22"/>
      <c r="K27" s="22"/>
      <c r="M27" s="23"/>
    </row>
    <row r="28" spans="1:13" s="1" customFormat="1" ht="40.15" customHeight="1" thickBot="1" x14ac:dyDescent="0.25">
      <c r="A28" s="146"/>
      <c r="B28" s="155"/>
      <c r="C28" s="52" t="s">
        <v>192</v>
      </c>
      <c r="D28" s="21"/>
      <c r="E28" s="22" t="s">
        <v>333</v>
      </c>
      <c r="F28" s="22"/>
      <c r="G28" s="22"/>
      <c r="H28" s="22"/>
      <c r="J28" s="22"/>
      <c r="K28" s="22"/>
      <c r="M28" s="23"/>
    </row>
    <row r="29" spans="1:13" s="1" customFormat="1" ht="40.15" customHeight="1" thickBot="1" x14ac:dyDescent="0.25">
      <c r="A29" s="146" t="s">
        <v>22</v>
      </c>
      <c r="B29" s="148" t="s">
        <v>201</v>
      </c>
      <c r="C29" s="52" t="s">
        <v>193</v>
      </c>
      <c r="D29" s="21"/>
      <c r="E29" s="22"/>
      <c r="F29" s="22"/>
      <c r="G29" s="22"/>
      <c r="H29" s="22" t="s">
        <v>333</v>
      </c>
      <c r="J29" s="22"/>
      <c r="K29" s="22"/>
      <c r="M29" s="23"/>
    </row>
    <row r="30" spans="1:13" s="1" customFormat="1" ht="40.15" customHeight="1" thickBot="1" x14ac:dyDescent="0.25">
      <c r="A30" s="146"/>
      <c r="B30" s="148"/>
      <c r="C30" s="52" t="s">
        <v>194</v>
      </c>
      <c r="D30" s="21"/>
      <c r="E30" s="22"/>
      <c r="F30" s="22"/>
      <c r="G30" s="22"/>
      <c r="H30" s="22" t="s">
        <v>333</v>
      </c>
      <c r="J30" s="22"/>
      <c r="K30" s="22"/>
      <c r="M30" s="23"/>
    </row>
    <row r="31" spans="1:13" s="1" customFormat="1" ht="40.15" customHeight="1" thickBot="1" x14ac:dyDescent="0.25">
      <c r="A31" s="146"/>
      <c r="B31" s="148"/>
      <c r="C31" s="52" t="s">
        <v>195</v>
      </c>
      <c r="D31" s="21"/>
      <c r="E31" s="22"/>
      <c r="F31" s="22"/>
      <c r="G31" s="22" t="s">
        <v>328</v>
      </c>
      <c r="H31" s="22"/>
      <c r="J31" s="22"/>
      <c r="K31" s="22"/>
      <c r="M31" s="23"/>
    </row>
    <row r="32" spans="1:13" s="1" customFormat="1" ht="40.15" customHeight="1" thickBot="1" x14ac:dyDescent="0.25">
      <c r="A32" s="156" t="s">
        <v>198</v>
      </c>
      <c r="B32" s="149" t="s">
        <v>200</v>
      </c>
      <c r="C32" s="52" t="s">
        <v>196</v>
      </c>
      <c r="E32" s="22"/>
      <c r="F32" s="22"/>
      <c r="G32" s="22" t="s">
        <v>328</v>
      </c>
      <c r="H32" s="22"/>
      <c r="J32" s="22"/>
      <c r="K32" s="22"/>
      <c r="M32" s="23"/>
    </row>
    <row r="33" spans="1:21" s="1" customFormat="1" ht="40.15" customHeight="1" thickBot="1" x14ac:dyDescent="0.25">
      <c r="A33" s="162"/>
      <c r="B33" s="155"/>
      <c r="C33" s="52" t="s">
        <v>197</v>
      </c>
      <c r="E33" s="22"/>
      <c r="F33" s="22"/>
      <c r="G33" s="22"/>
      <c r="H33" s="22" t="s">
        <v>328</v>
      </c>
      <c r="J33" s="22"/>
      <c r="K33" s="22"/>
      <c r="M33" s="23"/>
    </row>
    <row r="34" spans="1:21" s="1" customFormat="1" ht="40.15" customHeight="1" thickBot="1" x14ac:dyDescent="0.25">
      <c r="A34" s="162"/>
      <c r="B34" s="155"/>
      <c r="C34" s="52" t="s">
        <v>231</v>
      </c>
      <c r="E34" s="22"/>
      <c r="F34" s="22"/>
      <c r="G34" s="22" t="s">
        <v>328</v>
      </c>
      <c r="H34" s="22"/>
      <c r="J34" s="22"/>
      <c r="K34" s="22"/>
      <c r="M34" s="23"/>
      <c r="O34" s="68"/>
      <c r="P34" s="69"/>
      <c r="Q34" s="70"/>
      <c r="R34" s="71"/>
      <c r="S34" s="72"/>
      <c r="T34" s="30"/>
      <c r="U34" s="30"/>
    </row>
    <row r="35" spans="1:21" s="1" customFormat="1" ht="40.15" customHeight="1" thickBot="1" x14ac:dyDescent="0.25">
      <c r="A35" s="157"/>
      <c r="B35" s="158"/>
      <c r="C35" s="52" t="s">
        <v>269</v>
      </c>
      <c r="E35" s="22"/>
      <c r="F35" s="22" t="s">
        <v>328</v>
      </c>
      <c r="G35" s="22"/>
      <c r="H35" s="22"/>
      <c r="J35" s="22"/>
      <c r="K35" s="22"/>
      <c r="M35" s="60"/>
      <c r="O35" s="73"/>
      <c r="P35" s="74"/>
      <c r="Q35" s="74"/>
      <c r="R35" s="74"/>
      <c r="S35" s="74"/>
      <c r="T35" s="31"/>
      <c r="U35" s="31"/>
    </row>
    <row r="36" spans="1:21" s="1" customFormat="1" ht="40.15" customHeight="1" thickBot="1" x14ac:dyDescent="0.25">
      <c r="A36" s="81" t="s">
        <v>199</v>
      </c>
      <c r="B36" s="79" t="s">
        <v>115</v>
      </c>
      <c r="C36" s="52" t="s">
        <v>20</v>
      </c>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6">
    <mergeCell ref="A1:M1"/>
    <mergeCell ref="C2:M2"/>
    <mergeCell ref="C3:M8"/>
    <mergeCell ref="E11:K11"/>
    <mergeCell ref="A12:B12"/>
    <mergeCell ref="A29:A31"/>
    <mergeCell ref="B29:B31"/>
    <mergeCell ref="A32:A35"/>
    <mergeCell ref="B32:B35"/>
    <mergeCell ref="A14:A28"/>
    <mergeCell ref="B14:B28"/>
    <mergeCell ref="A38:M38"/>
    <mergeCell ref="A39:H39"/>
    <mergeCell ref="I39:M39"/>
    <mergeCell ref="A40:H50"/>
    <mergeCell ref="I40:M50"/>
  </mergeCells>
  <conditionalFormatting sqref="F14:F36">
    <cfRule type="cellIs" dxfId="44" priority="9" stopIfTrue="1" operator="equal">
      <formula>"x"</formula>
    </cfRule>
  </conditionalFormatting>
  <conditionalFormatting sqref="K12">
    <cfRule type="cellIs" dxfId="43" priority="8" stopIfTrue="1" operator="equal">
      <formula>1</formula>
    </cfRule>
  </conditionalFormatting>
  <conditionalFormatting sqref="J14:K36">
    <cfRule type="cellIs" dxfId="42" priority="7" stopIfTrue="1" operator="equal">
      <formula>1</formula>
    </cfRule>
  </conditionalFormatting>
  <conditionalFormatting sqref="J14:K36">
    <cfRule type="cellIs" dxfId="41" priority="6" stopIfTrue="1" operator="equal">
      <formula>1</formula>
    </cfRule>
  </conditionalFormatting>
  <conditionalFormatting sqref="E14:E36">
    <cfRule type="cellIs" dxfId="40" priority="5" operator="equal">
      <formula>"x"</formula>
    </cfRule>
  </conditionalFormatting>
  <conditionalFormatting sqref="G14:G36">
    <cfRule type="cellIs" dxfId="39" priority="4" operator="equal">
      <formula>"x"</formula>
    </cfRule>
  </conditionalFormatting>
  <conditionalFormatting sqref="O35">
    <cfRule type="cellIs" dxfId="38" priority="3" operator="greaterThan">
      <formula>0.8</formula>
    </cfRule>
  </conditionalFormatting>
  <conditionalFormatting sqref="O35">
    <cfRule type="cellIs" dxfId="37" priority="2" operator="between">
      <formula>0.5</formula>
      <formula>0.8</formula>
    </cfRule>
  </conditionalFormatting>
  <conditionalFormatting sqref="O35">
    <cfRule type="cellIs" dxfId="36"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240CDD-F5D6-4DC4-A7B9-F487291E1BA6}">
  <sheetPr codeName="Feuil27">
    <pageSetUpPr fitToPage="1"/>
  </sheetPr>
  <dimension ref="A1:U50"/>
  <sheetViews>
    <sheetView view="pageBreakPreview" zoomScale="30" zoomScaleNormal="80" zoomScaleSheetLayoutView="30" workbookViewId="0">
      <selection activeCell="A14" sqref="A14:C24"/>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19</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344</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348</v>
      </c>
      <c r="C13" s="45"/>
      <c r="D13" s="46"/>
      <c r="E13" s="46"/>
      <c r="F13" s="46"/>
      <c r="G13" s="46"/>
      <c r="H13" s="46"/>
      <c r="I13" s="46"/>
      <c r="J13" s="46"/>
      <c r="K13" s="46"/>
      <c r="L13" s="46"/>
      <c r="M13" s="47"/>
      <c r="N13" s="19"/>
    </row>
    <row r="14" spans="1:14" s="1" customFormat="1" ht="40.15" customHeight="1" thickBot="1" x14ac:dyDescent="0.25">
      <c r="A14" s="162" t="s">
        <v>25</v>
      </c>
      <c r="B14" s="155" t="s">
        <v>212</v>
      </c>
      <c r="C14" s="52" t="s">
        <v>43</v>
      </c>
      <c r="D14" s="21"/>
      <c r="E14" s="22" t="s">
        <v>328</v>
      </c>
      <c r="F14" s="22"/>
      <c r="G14" s="22"/>
      <c r="H14" s="22"/>
      <c r="J14" s="22"/>
      <c r="K14" s="22"/>
      <c r="M14" s="23" t="s">
        <v>62</v>
      </c>
    </row>
    <row r="15" spans="1:14" s="1" customFormat="1" ht="40.15" customHeight="1" thickBot="1" x14ac:dyDescent="0.25">
      <c r="A15" s="162"/>
      <c r="B15" s="155"/>
      <c r="C15" s="52" t="s">
        <v>211</v>
      </c>
      <c r="D15" s="21"/>
      <c r="E15" s="22" t="s">
        <v>328</v>
      </c>
      <c r="F15" s="22"/>
      <c r="G15" s="22"/>
      <c r="H15" s="22"/>
      <c r="J15" s="22"/>
      <c r="K15" s="22"/>
      <c r="M15" s="23"/>
    </row>
    <row r="16" spans="1:14" s="1" customFormat="1" ht="40.15" customHeight="1" thickBot="1" x14ac:dyDescent="0.25">
      <c r="A16" s="162"/>
      <c r="B16" s="155"/>
      <c r="C16" s="52" t="s">
        <v>107</v>
      </c>
      <c r="D16" s="21"/>
      <c r="E16" s="22" t="s">
        <v>328</v>
      </c>
      <c r="F16" s="22"/>
      <c r="G16" s="22"/>
      <c r="H16" s="22"/>
      <c r="J16" s="22"/>
      <c r="K16" s="22"/>
      <c r="M16" s="23"/>
    </row>
    <row r="17" spans="1:13" s="1" customFormat="1" ht="40.15" customHeight="1" thickBot="1" x14ac:dyDescent="0.25">
      <c r="A17" s="157"/>
      <c r="B17" s="158"/>
      <c r="C17" s="52" t="s">
        <v>45</v>
      </c>
      <c r="D17" s="21"/>
      <c r="E17" s="22" t="s">
        <v>328</v>
      </c>
      <c r="F17" s="22"/>
      <c r="G17" s="22"/>
      <c r="H17" s="22"/>
      <c r="J17" s="22"/>
      <c r="K17" s="22"/>
      <c r="M17" s="23"/>
    </row>
    <row r="18" spans="1:13" s="1" customFormat="1" ht="40.15" customHeight="1" thickBot="1" x14ac:dyDescent="0.25">
      <c r="A18" s="156" t="s">
        <v>26</v>
      </c>
      <c r="B18" s="149" t="s">
        <v>117</v>
      </c>
      <c r="C18" s="52" t="s">
        <v>106</v>
      </c>
      <c r="D18" s="21"/>
      <c r="E18" s="22" t="s">
        <v>328</v>
      </c>
      <c r="F18" s="22"/>
      <c r="G18" s="22"/>
      <c r="H18" s="22"/>
      <c r="J18" s="22"/>
      <c r="K18" s="22"/>
      <c r="M18" s="23"/>
    </row>
    <row r="19" spans="1:13" s="1" customFormat="1" ht="40.15" customHeight="1" thickBot="1" x14ac:dyDescent="0.25">
      <c r="A19" s="162"/>
      <c r="B19" s="155"/>
      <c r="C19" s="52" t="s">
        <v>228</v>
      </c>
      <c r="D19" s="21"/>
      <c r="E19" s="22" t="s">
        <v>328</v>
      </c>
      <c r="F19" s="22"/>
      <c r="G19" s="22"/>
      <c r="H19" s="22"/>
      <c r="J19" s="22"/>
      <c r="K19" s="22"/>
      <c r="M19" s="23"/>
    </row>
    <row r="20" spans="1:13" s="1" customFormat="1" ht="40.15" customHeight="1" thickBot="1" x14ac:dyDescent="0.25">
      <c r="A20" s="157"/>
      <c r="B20" s="158"/>
      <c r="C20" s="52" t="s">
        <v>40</v>
      </c>
      <c r="D20" s="21"/>
      <c r="E20" s="22" t="s">
        <v>328</v>
      </c>
      <c r="F20" s="22"/>
      <c r="G20" s="22"/>
      <c r="H20" s="22"/>
      <c r="J20" s="22"/>
      <c r="K20" s="22"/>
      <c r="M20" s="23"/>
    </row>
    <row r="21" spans="1:13" s="1" customFormat="1" ht="40.15" customHeight="1" thickBot="1" x14ac:dyDescent="0.25">
      <c r="A21" s="51" t="s">
        <v>190</v>
      </c>
      <c r="B21" s="57" t="s">
        <v>116</v>
      </c>
      <c r="C21" s="52" t="s">
        <v>226</v>
      </c>
      <c r="D21" s="21"/>
      <c r="E21" s="22" t="s">
        <v>328</v>
      </c>
      <c r="F21" s="22"/>
      <c r="G21" s="22"/>
      <c r="H21" s="22"/>
      <c r="J21" s="22"/>
      <c r="K21" s="22"/>
      <c r="M21" s="23"/>
    </row>
    <row r="22" spans="1:13" s="1" customFormat="1" ht="40.15" customHeight="1" thickBot="1" x14ac:dyDescent="0.25">
      <c r="A22" s="156" t="s">
        <v>191</v>
      </c>
      <c r="B22" s="149" t="s">
        <v>109</v>
      </c>
      <c r="C22" s="52" t="s">
        <v>46</v>
      </c>
      <c r="D22" s="21"/>
      <c r="E22" s="22" t="s">
        <v>328</v>
      </c>
      <c r="F22" s="22"/>
      <c r="G22" s="22"/>
      <c r="H22" s="22"/>
      <c r="J22" s="22"/>
      <c r="K22" s="22"/>
      <c r="M22" s="23"/>
    </row>
    <row r="23" spans="1:13" s="1" customFormat="1" ht="40.15" customHeight="1" thickBot="1" x14ac:dyDescent="0.25">
      <c r="A23" s="162"/>
      <c r="B23" s="155"/>
      <c r="C23" s="52" t="s">
        <v>236</v>
      </c>
      <c r="D23" s="21"/>
      <c r="E23" s="22" t="s">
        <v>328</v>
      </c>
      <c r="F23" s="22"/>
      <c r="G23" s="22"/>
      <c r="H23" s="22"/>
      <c r="J23" s="22"/>
      <c r="K23" s="22"/>
      <c r="M23" s="23"/>
    </row>
    <row r="24" spans="1:13" s="1" customFormat="1" ht="40.15" customHeight="1" thickBot="1" x14ac:dyDescent="0.25">
      <c r="A24" s="157"/>
      <c r="B24" s="158"/>
      <c r="C24" s="52" t="s">
        <v>235</v>
      </c>
      <c r="D24" s="21"/>
      <c r="E24" s="22" t="s">
        <v>333</v>
      </c>
      <c r="F24" s="22"/>
      <c r="G24" s="22"/>
      <c r="H24" s="22"/>
      <c r="J24" s="22"/>
      <c r="K24" s="22"/>
      <c r="M24" s="23"/>
    </row>
    <row r="25" spans="1:13" s="1" customFormat="1" ht="40.15" customHeight="1" thickBot="1" x14ac:dyDescent="0.25">
      <c r="A25" s="85"/>
      <c r="B25" s="87"/>
      <c r="C25" s="52"/>
      <c r="D25" s="21"/>
      <c r="E25" s="22" t="s">
        <v>333</v>
      </c>
      <c r="F25" s="22"/>
      <c r="G25" s="22"/>
      <c r="H25" s="22"/>
      <c r="J25" s="22"/>
      <c r="K25" s="22"/>
      <c r="M25" s="23"/>
    </row>
    <row r="26" spans="1:13" s="1" customFormat="1" ht="40.15" customHeight="1" thickBot="1" x14ac:dyDescent="0.25">
      <c r="A26" s="51"/>
      <c r="B26" s="57"/>
      <c r="C26" s="52"/>
      <c r="D26" s="21"/>
      <c r="E26" s="22" t="s">
        <v>333</v>
      </c>
      <c r="F26" s="22"/>
      <c r="G26" s="22"/>
      <c r="H26" s="22"/>
      <c r="J26" s="22"/>
      <c r="K26" s="22"/>
      <c r="M26" s="23"/>
    </row>
    <row r="27" spans="1:13" s="1" customFormat="1" ht="40.15" customHeight="1" thickBot="1" x14ac:dyDescent="0.25">
      <c r="A27" s="84"/>
      <c r="B27" s="86"/>
      <c r="C27" s="52"/>
      <c r="D27" s="21"/>
      <c r="E27" s="22" t="s">
        <v>333</v>
      </c>
      <c r="F27" s="22"/>
      <c r="G27" s="22"/>
      <c r="H27" s="22"/>
      <c r="J27" s="22"/>
      <c r="K27" s="22"/>
      <c r="M27" s="23"/>
    </row>
    <row r="28" spans="1:13" s="1" customFormat="1" ht="40.15" customHeight="1" thickBot="1" x14ac:dyDescent="0.25">
      <c r="A28" s="85"/>
      <c r="B28" s="87"/>
      <c r="C28" s="52"/>
      <c r="D28" s="21"/>
      <c r="E28" s="22" t="s">
        <v>333</v>
      </c>
      <c r="F28" s="22"/>
      <c r="G28" s="22"/>
      <c r="H28" s="22"/>
      <c r="J28" s="22"/>
      <c r="K28" s="22"/>
      <c r="M28" s="23"/>
    </row>
    <row r="29" spans="1:13" s="1" customFormat="1" ht="40.15" customHeight="1" thickBot="1" x14ac:dyDescent="0.25">
      <c r="A29" s="88"/>
      <c r="B29" s="90"/>
      <c r="C29" s="52"/>
      <c r="D29" s="21"/>
      <c r="E29" s="22"/>
      <c r="F29" s="22"/>
      <c r="G29" s="22"/>
      <c r="H29" s="22" t="s">
        <v>333</v>
      </c>
      <c r="J29" s="22"/>
      <c r="K29" s="22"/>
      <c r="M29" s="23"/>
    </row>
    <row r="30" spans="1:13" s="1" customFormat="1" ht="40.15" customHeight="1" thickBot="1" x14ac:dyDescent="0.25">
      <c r="A30" s="88"/>
      <c r="B30" s="90"/>
      <c r="C30" s="52"/>
      <c r="D30" s="21"/>
      <c r="E30" s="22"/>
      <c r="F30" s="22"/>
      <c r="G30" s="22"/>
      <c r="H30" s="22" t="s">
        <v>333</v>
      </c>
      <c r="J30" s="22"/>
      <c r="K30" s="22"/>
      <c r="M30" s="23"/>
    </row>
    <row r="31" spans="1:13" s="1" customFormat="1" ht="40.15" customHeight="1" thickBot="1" x14ac:dyDescent="0.25">
      <c r="A31" s="89"/>
      <c r="B31" s="86"/>
      <c r="C31" s="59"/>
      <c r="D31" s="21"/>
      <c r="E31" s="22"/>
      <c r="F31" s="22"/>
      <c r="G31" s="22" t="s">
        <v>328</v>
      </c>
      <c r="H31" s="22"/>
      <c r="J31" s="22"/>
      <c r="K31" s="22"/>
      <c r="M31" s="23"/>
    </row>
    <row r="32" spans="1:13" s="1" customFormat="1" ht="40.15" customHeight="1" thickBot="1" x14ac:dyDescent="0.25">
      <c r="A32" s="91"/>
      <c r="B32" s="92"/>
      <c r="C32" s="64"/>
      <c r="E32" s="22"/>
      <c r="F32" s="22"/>
      <c r="G32" s="22" t="s">
        <v>328</v>
      </c>
      <c r="H32" s="22"/>
      <c r="J32" s="22"/>
      <c r="K32" s="22"/>
      <c r="M32" s="23"/>
    </row>
    <row r="33" spans="1:21" s="1" customFormat="1" ht="40.15" customHeight="1" thickBot="1" x14ac:dyDescent="0.25">
      <c r="A33" s="91"/>
      <c r="B33" s="92"/>
      <c r="C33" s="64"/>
      <c r="E33" s="22"/>
      <c r="F33" s="22"/>
      <c r="G33" s="22"/>
      <c r="H33" s="22" t="s">
        <v>328</v>
      </c>
      <c r="J33" s="22"/>
      <c r="K33" s="22"/>
      <c r="M33" s="23"/>
    </row>
    <row r="34" spans="1:21" s="1" customFormat="1" ht="40.15" customHeight="1" thickBot="1" x14ac:dyDescent="0.25">
      <c r="A34" s="91"/>
      <c r="B34" s="92"/>
      <c r="C34" s="64"/>
      <c r="E34" s="22"/>
      <c r="F34" s="22"/>
      <c r="G34" s="22" t="s">
        <v>328</v>
      </c>
      <c r="H34" s="22"/>
      <c r="J34" s="22"/>
      <c r="K34" s="22"/>
      <c r="M34" s="23"/>
      <c r="O34" s="68"/>
      <c r="P34" s="69"/>
      <c r="Q34" s="70"/>
      <c r="R34" s="71"/>
      <c r="S34" s="72"/>
      <c r="T34" s="30"/>
      <c r="U34" s="30"/>
    </row>
    <row r="35" spans="1:21" s="1" customFormat="1" ht="40.15" customHeight="1" thickBot="1" x14ac:dyDescent="0.25">
      <c r="A35" s="91"/>
      <c r="B35" s="92"/>
      <c r="C35" s="64"/>
      <c r="E35" s="22"/>
      <c r="F35" s="22" t="s">
        <v>328</v>
      </c>
      <c r="G35" s="22"/>
      <c r="H35" s="22"/>
      <c r="J35" s="22"/>
      <c r="K35" s="22"/>
      <c r="M35" s="60"/>
      <c r="O35" s="73"/>
      <c r="P35" s="74"/>
      <c r="Q35" s="74"/>
      <c r="R35" s="74"/>
      <c r="S35" s="74"/>
      <c r="T35" s="31"/>
      <c r="U35" s="31"/>
    </row>
    <row r="36" spans="1:21" s="1" customFormat="1" ht="40.15" customHeight="1" thickBot="1" x14ac:dyDescent="0.25">
      <c r="A36" s="65"/>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6">
    <mergeCell ref="A18:A20"/>
    <mergeCell ref="B18:B20"/>
    <mergeCell ref="A22:A24"/>
    <mergeCell ref="B22:B24"/>
    <mergeCell ref="A1:M1"/>
    <mergeCell ref="C2:M2"/>
    <mergeCell ref="C3:M8"/>
    <mergeCell ref="E11:K11"/>
    <mergeCell ref="A12:B12"/>
    <mergeCell ref="A14:A17"/>
    <mergeCell ref="B14:B17"/>
    <mergeCell ref="A38:M38"/>
    <mergeCell ref="A39:H39"/>
    <mergeCell ref="I39:M39"/>
    <mergeCell ref="A40:H50"/>
    <mergeCell ref="I40:M50"/>
  </mergeCells>
  <conditionalFormatting sqref="F14:F36">
    <cfRule type="cellIs" dxfId="35" priority="9" stopIfTrue="1" operator="equal">
      <formula>"x"</formula>
    </cfRule>
  </conditionalFormatting>
  <conditionalFormatting sqref="K12">
    <cfRule type="cellIs" dxfId="34" priority="8" stopIfTrue="1" operator="equal">
      <formula>1</formula>
    </cfRule>
  </conditionalFormatting>
  <conditionalFormatting sqref="J14:K36">
    <cfRule type="cellIs" dxfId="33" priority="7" stopIfTrue="1" operator="equal">
      <formula>1</formula>
    </cfRule>
  </conditionalFormatting>
  <conditionalFormatting sqref="J14:K36">
    <cfRule type="cellIs" dxfId="32" priority="6" stopIfTrue="1" operator="equal">
      <formula>1</formula>
    </cfRule>
  </conditionalFormatting>
  <conditionalFormatting sqref="E14:E36">
    <cfRule type="cellIs" dxfId="31" priority="5" operator="equal">
      <formula>"x"</formula>
    </cfRule>
  </conditionalFormatting>
  <conditionalFormatting sqref="G14:G36">
    <cfRule type="cellIs" dxfId="30" priority="4" operator="equal">
      <formula>"x"</formula>
    </cfRule>
  </conditionalFormatting>
  <conditionalFormatting sqref="O35">
    <cfRule type="cellIs" dxfId="29" priority="3" operator="greaterThan">
      <formula>0.8</formula>
    </cfRule>
  </conditionalFormatting>
  <conditionalFormatting sqref="O35">
    <cfRule type="cellIs" dxfId="28" priority="2" operator="between">
      <formula>0.5</formula>
      <formula>0.8</formula>
    </cfRule>
  </conditionalFormatting>
  <conditionalFormatting sqref="O35">
    <cfRule type="cellIs" dxfId="27"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7639E7-6E98-4CE4-AEC4-1B8B8260FDFD}">
  <sheetPr codeName="Feuil34">
    <pageSetUpPr fitToPage="1"/>
  </sheetPr>
  <dimension ref="A1:U50"/>
  <sheetViews>
    <sheetView view="pageBreakPreview" zoomScale="30" zoomScaleNormal="80" zoomScaleSheetLayoutView="30" workbookViewId="0">
      <selection activeCell="A14" sqref="A14:C15"/>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96</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51" t="s">
        <v>28</v>
      </c>
      <c r="B14" s="79" t="s">
        <v>104</v>
      </c>
      <c r="C14" s="52" t="s">
        <v>176</v>
      </c>
      <c r="D14" s="21"/>
      <c r="E14" s="22" t="s">
        <v>328</v>
      </c>
      <c r="F14" s="22"/>
      <c r="G14" s="22"/>
      <c r="H14" s="22"/>
      <c r="J14" s="22"/>
      <c r="K14" s="22"/>
      <c r="M14" s="23" t="s">
        <v>62</v>
      </c>
    </row>
    <row r="15" spans="1:14" s="1" customFormat="1" ht="40.15" customHeight="1" thickBot="1" x14ac:dyDescent="0.25">
      <c r="A15" s="51" t="s">
        <v>29</v>
      </c>
      <c r="B15" s="57" t="s">
        <v>103</v>
      </c>
      <c r="C15" s="52" t="s">
        <v>234</v>
      </c>
      <c r="D15" s="21"/>
      <c r="E15" s="22" t="s">
        <v>328</v>
      </c>
      <c r="F15" s="22"/>
      <c r="G15" s="22"/>
      <c r="H15" s="22"/>
      <c r="J15" s="22"/>
      <c r="K15" s="22"/>
      <c r="M15" s="23"/>
    </row>
    <row r="16" spans="1:14" s="1" customFormat="1" ht="40.15" customHeight="1" thickBot="1" x14ac:dyDescent="0.25">
      <c r="A16" s="85"/>
      <c r="B16" s="87"/>
      <c r="C16" s="52"/>
      <c r="D16" s="21"/>
      <c r="E16" s="22" t="s">
        <v>328</v>
      </c>
      <c r="F16" s="22"/>
      <c r="G16" s="22"/>
      <c r="H16" s="22"/>
      <c r="J16" s="22"/>
      <c r="K16" s="22"/>
      <c r="M16" s="23"/>
    </row>
    <row r="17" spans="1:13" s="1" customFormat="1" ht="40.15" customHeight="1" thickBot="1" x14ac:dyDescent="0.25">
      <c r="A17" s="51"/>
      <c r="B17" s="57"/>
      <c r="C17" s="52"/>
      <c r="D17" s="21"/>
      <c r="E17" s="22" t="s">
        <v>328</v>
      </c>
      <c r="F17" s="22"/>
      <c r="G17" s="22"/>
      <c r="H17" s="22"/>
      <c r="J17" s="22"/>
      <c r="K17" s="22"/>
      <c r="M17" s="23"/>
    </row>
    <row r="18" spans="1:13" s="1" customFormat="1" ht="40.15" customHeight="1" thickBot="1" x14ac:dyDescent="0.25">
      <c r="A18" s="84"/>
      <c r="B18" s="86"/>
      <c r="C18" s="52"/>
      <c r="D18" s="21"/>
      <c r="E18" s="22" t="s">
        <v>328</v>
      </c>
      <c r="F18" s="22"/>
      <c r="G18" s="22"/>
      <c r="H18" s="22"/>
      <c r="J18" s="22"/>
      <c r="K18" s="22"/>
      <c r="M18" s="23"/>
    </row>
    <row r="19" spans="1:13" s="1" customFormat="1" ht="40.15" customHeight="1" thickBot="1" x14ac:dyDescent="0.25">
      <c r="A19" s="85"/>
      <c r="B19" s="87"/>
      <c r="C19" s="52"/>
      <c r="D19" s="21"/>
      <c r="E19" s="22" t="s">
        <v>328</v>
      </c>
      <c r="F19" s="22"/>
      <c r="G19" s="22"/>
      <c r="H19" s="22"/>
      <c r="J19" s="22"/>
      <c r="K19" s="22"/>
      <c r="M19" s="23"/>
    </row>
    <row r="20" spans="1:13" s="1" customFormat="1" ht="40.15" customHeight="1" thickBot="1" x14ac:dyDescent="0.25">
      <c r="A20" s="51"/>
      <c r="B20" s="57"/>
      <c r="C20" s="52"/>
      <c r="D20" s="21"/>
      <c r="E20" s="22" t="s">
        <v>328</v>
      </c>
      <c r="F20" s="22"/>
      <c r="G20" s="22"/>
      <c r="H20" s="22"/>
      <c r="J20" s="22"/>
      <c r="K20" s="22"/>
      <c r="M20" s="23"/>
    </row>
    <row r="21" spans="1:13" s="1" customFormat="1" ht="40.15" customHeight="1" thickBot="1" x14ac:dyDescent="0.25">
      <c r="A21" s="84"/>
      <c r="B21" s="86"/>
      <c r="C21" s="52"/>
      <c r="D21" s="21"/>
      <c r="E21" s="22" t="s">
        <v>328</v>
      </c>
      <c r="F21" s="22"/>
      <c r="G21" s="22"/>
      <c r="H21" s="22"/>
      <c r="J21" s="22"/>
      <c r="K21" s="22"/>
      <c r="M21" s="23"/>
    </row>
    <row r="22" spans="1:13" s="1" customFormat="1" ht="40.15" customHeight="1" thickBot="1" x14ac:dyDescent="0.25">
      <c r="A22" s="85"/>
      <c r="B22" s="87"/>
      <c r="C22" s="52"/>
      <c r="D22" s="21"/>
      <c r="E22" s="22" t="s">
        <v>328</v>
      </c>
      <c r="F22" s="22"/>
      <c r="G22" s="22"/>
      <c r="H22" s="22"/>
      <c r="J22" s="22"/>
      <c r="K22" s="22"/>
      <c r="M22" s="23"/>
    </row>
    <row r="23" spans="1:13" s="1" customFormat="1" ht="40.15" customHeight="1" thickBot="1" x14ac:dyDescent="0.25">
      <c r="A23" s="51"/>
      <c r="B23" s="57"/>
      <c r="C23" s="52"/>
      <c r="D23" s="21"/>
      <c r="E23" s="22" t="s">
        <v>328</v>
      </c>
      <c r="F23" s="22"/>
      <c r="G23" s="22"/>
      <c r="H23" s="22"/>
      <c r="J23" s="22"/>
      <c r="K23" s="22"/>
      <c r="M23" s="23"/>
    </row>
    <row r="24" spans="1:13" s="1" customFormat="1" ht="40.15" customHeight="1" thickBot="1" x14ac:dyDescent="0.25">
      <c r="A24" s="84"/>
      <c r="B24" s="86"/>
      <c r="C24" s="52"/>
      <c r="D24" s="21"/>
      <c r="E24" s="22" t="s">
        <v>333</v>
      </c>
      <c r="F24" s="22"/>
      <c r="G24" s="22"/>
      <c r="H24" s="22"/>
      <c r="J24" s="22"/>
      <c r="K24" s="22"/>
      <c r="M24" s="23"/>
    </row>
    <row r="25" spans="1:13" s="1" customFormat="1" ht="40.15" customHeight="1" thickBot="1" x14ac:dyDescent="0.25">
      <c r="A25" s="85"/>
      <c r="B25" s="87"/>
      <c r="C25" s="52"/>
      <c r="D25" s="21"/>
      <c r="E25" s="22" t="s">
        <v>333</v>
      </c>
      <c r="F25" s="22"/>
      <c r="G25" s="22"/>
      <c r="H25" s="22"/>
      <c r="J25" s="22"/>
      <c r="K25" s="22"/>
      <c r="M25" s="23"/>
    </row>
    <row r="26" spans="1:13" s="1" customFormat="1" ht="40.15" customHeight="1" thickBot="1" x14ac:dyDescent="0.25">
      <c r="A26" s="51"/>
      <c r="B26" s="57"/>
      <c r="C26" s="52"/>
      <c r="D26" s="21"/>
      <c r="E26" s="22" t="s">
        <v>333</v>
      </c>
      <c r="F26" s="22"/>
      <c r="G26" s="22"/>
      <c r="H26" s="22"/>
      <c r="J26" s="22"/>
      <c r="K26" s="22"/>
      <c r="M26" s="23"/>
    </row>
    <row r="27" spans="1:13" s="1" customFormat="1" ht="40.15" customHeight="1" thickBot="1" x14ac:dyDescent="0.25">
      <c r="A27" s="84"/>
      <c r="B27" s="86"/>
      <c r="C27" s="52"/>
      <c r="D27" s="21"/>
      <c r="E27" s="22" t="s">
        <v>333</v>
      </c>
      <c r="F27" s="22"/>
      <c r="G27" s="22"/>
      <c r="H27" s="22"/>
      <c r="J27" s="22"/>
      <c r="K27" s="22"/>
      <c r="M27" s="23"/>
    </row>
    <row r="28" spans="1:13" s="1" customFormat="1" ht="40.15" customHeight="1" thickBot="1" x14ac:dyDescent="0.25">
      <c r="A28" s="85"/>
      <c r="B28" s="87"/>
      <c r="C28" s="52"/>
      <c r="D28" s="21"/>
      <c r="E28" s="22" t="s">
        <v>333</v>
      </c>
      <c r="F28" s="22"/>
      <c r="G28" s="22"/>
      <c r="H28" s="22"/>
      <c r="J28" s="22"/>
      <c r="K28" s="22"/>
      <c r="M28" s="23"/>
    </row>
    <row r="29" spans="1:13" s="1" customFormat="1" ht="40.15" customHeight="1" thickBot="1" x14ac:dyDescent="0.25">
      <c r="A29" s="88"/>
      <c r="B29" s="90"/>
      <c r="C29" s="52"/>
      <c r="D29" s="21"/>
      <c r="E29" s="22"/>
      <c r="F29" s="22"/>
      <c r="G29" s="22"/>
      <c r="H29" s="22" t="s">
        <v>333</v>
      </c>
      <c r="J29" s="22"/>
      <c r="K29" s="22"/>
      <c r="M29" s="23"/>
    </row>
    <row r="30" spans="1:13" s="1" customFormat="1" ht="40.15" customHeight="1" thickBot="1" x14ac:dyDescent="0.25">
      <c r="A30" s="88"/>
      <c r="B30" s="90"/>
      <c r="C30" s="52"/>
      <c r="D30" s="21"/>
      <c r="E30" s="22"/>
      <c r="F30" s="22"/>
      <c r="G30" s="22"/>
      <c r="H30" s="22" t="s">
        <v>333</v>
      </c>
      <c r="J30" s="22"/>
      <c r="K30" s="22"/>
      <c r="M30" s="23"/>
    </row>
    <row r="31" spans="1:13" s="1" customFormat="1" ht="40.15" customHeight="1" thickBot="1" x14ac:dyDescent="0.25">
      <c r="A31" s="89"/>
      <c r="B31" s="86"/>
      <c r="C31" s="59"/>
      <c r="D31" s="21"/>
      <c r="E31" s="22"/>
      <c r="F31" s="22"/>
      <c r="G31" s="22" t="s">
        <v>328</v>
      </c>
      <c r="H31" s="22"/>
      <c r="J31" s="22"/>
      <c r="K31" s="22"/>
      <c r="M31" s="23"/>
    </row>
    <row r="32" spans="1:13" s="1" customFormat="1" ht="40.15" customHeight="1" thickBot="1" x14ac:dyDescent="0.25">
      <c r="A32" s="91"/>
      <c r="B32" s="92"/>
      <c r="C32" s="64"/>
      <c r="E32" s="22"/>
      <c r="F32" s="22"/>
      <c r="G32" s="22" t="s">
        <v>328</v>
      </c>
      <c r="H32" s="22"/>
      <c r="J32" s="22"/>
      <c r="K32" s="22"/>
      <c r="M32" s="23"/>
    </row>
    <row r="33" spans="1:21" s="1" customFormat="1" ht="40.15" customHeight="1" thickBot="1" x14ac:dyDescent="0.25">
      <c r="A33" s="91"/>
      <c r="B33" s="92"/>
      <c r="C33" s="64"/>
      <c r="E33" s="22"/>
      <c r="F33" s="22"/>
      <c r="G33" s="22"/>
      <c r="H33" s="22" t="s">
        <v>328</v>
      </c>
      <c r="J33" s="22"/>
      <c r="K33" s="22"/>
      <c r="M33" s="23"/>
    </row>
    <row r="34" spans="1:21" s="1" customFormat="1" ht="40.15" customHeight="1" thickBot="1" x14ac:dyDescent="0.25">
      <c r="A34" s="91"/>
      <c r="B34" s="92"/>
      <c r="C34" s="64"/>
      <c r="E34" s="22"/>
      <c r="F34" s="22"/>
      <c r="G34" s="22" t="s">
        <v>328</v>
      </c>
      <c r="H34" s="22"/>
      <c r="J34" s="22"/>
      <c r="K34" s="22"/>
      <c r="M34" s="23"/>
      <c r="O34" s="68"/>
      <c r="P34" s="69"/>
      <c r="Q34" s="70"/>
      <c r="R34" s="71"/>
      <c r="S34" s="72"/>
      <c r="T34" s="30"/>
      <c r="U34" s="30"/>
    </row>
    <row r="35" spans="1:21" s="1" customFormat="1" ht="40.15" customHeight="1" thickBot="1" x14ac:dyDescent="0.25">
      <c r="A35" s="91"/>
      <c r="B35" s="92"/>
      <c r="C35" s="64"/>
      <c r="E35" s="22"/>
      <c r="F35" s="22" t="s">
        <v>328</v>
      </c>
      <c r="G35" s="22"/>
      <c r="H35" s="22"/>
      <c r="J35" s="22"/>
      <c r="K35" s="22"/>
      <c r="M35" s="60"/>
      <c r="O35" s="73"/>
      <c r="P35" s="74"/>
      <c r="Q35" s="74"/>
      <c r="R35" s="74"/>
      <c r="S35" s="74"/>
      <c r="T35" s="31"/>
      <c r="U35" s="31"/>
    </row>
    <row r="36" spans="1:21" s="1" customFormat="1" ht="40.15" customHeight="1" thickBot="1" x14ac:dyDescent="0.25">
      <c r="A36" s="65"/>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10">
    <mergeCell ref="A1:M1"/>
    <mergeCell ref="C2:M2"/>
    <mergeCell ref="C3:M8"/>
    <mergeCell ref="E11:K11"/>
    <mergeCell ref="A12:B12"/>
    <mergeCell ref="A38:M38"/>
    <mergeCell ref="A39:H39"/>
    <mergeCell ref="I39:M39"/>
    <mergeCell ref="A40:H50"/>
    <mergeCell ref="I40:M50"/>
  </mergeCells>
  <conditionalFormatting sqref="F14:F36">
    <cfRule type="cellIs" dxfId="26" priority="9" stopIfTrue="1" operator="equal">
      <formula>"x"</formula>
    </cfRule>
  </conditionalFormatting>
  <conditionalFormatting sqref="K12">
    <cfRule type="cellIs" dxfId="25" priority="8" stopIfTrue="1" operator="equal">
      <formula>1</formula>
    </cfRule>
  </conditionalFormatting>
  <conditionalFormatting sqref="J14:K36">
    <cfRule type="cellIs" dxfId="24" priority="7" stopIfTrue="1" operator="equal">
      <formula>1</formula>
    </cfRule>
  </conditionalFormatting>
  <conditionalFormatting sqref="J14:K36">
    <cfRule type="cellIs" dxfId="23" priority="6" stopIfTrue="1" operator="equal">
      <formula>1</formula>
    </cfRule>
  </conditionalFormatting>
  <conditionalFormatting sqref="E14:E36">
    <cfRule type="cellIs" dxfId="22" priority="5" operator="equal">
      <formula>"x"</formula>
    </cfRule>
  </conditionalFormatting>
  <conditionalFormatting sqref="G14:G36">
    <cfRule type="cellIs" dxfId="21" priority="4" operator="equal">
      <formula>"x"</formula>
    </cfRule>
  </conditionalFormatting>
  <conditionalFormatting sqref="O35">
    <cfRule type="cellIs" dxfId="20" priority="3" operator="greaterThan">
      <formula>0.8</formula>
    </cfRule>
  </conditionalFormatting>
  <conditionalFormatting sqref="O35">
    <cfRule type="cellIs" dxfId="19" priority="2" operator="between">
      <formula>0.5</formula>
      <formula>0.8</formula>
    </cfRule>
  </conditionalFormatting>
  <conditionalFormatting sqref="O35">
    <cfRule type="cellIs" dxfId="18"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6D0DC2-7C05-4C34-893C-F6FDCBC3A311}">
  <sheetPr codeName="Feuil33">
    <pageSetUpPr fitToPage="1"/>
  </sheetPr>
  <dimension ref="A1:U50"/>
  <sheetViews>
    <sheetView view="pageBreakPreview" zoomScale="50" zoomScaleNormal="80" zoomScaleSheetLayoutView="50" workbookViewId="0">
      <selection activeCell="B21" sqref="B21:B36"/>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347</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331</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374</v>
      </c>
      <c r="D14" s="21"/>
      <c r="E14" s="22" t="s">
        <v>328</v>
      </c>
      <c r="F14" s="22"/>
      <c r="G14" s="22"/>
      <c r="H14" s="22"/>
      <c r="J14" s="22"/>
      <c r="K14" s="22"/>
      <c r="M14" s="23" t="s">
        <v>62</v>
      </c>
    </row>
    <row r="15" spans="1:14" s="1" customFormat="1" ht="40.15" customHeight="1" thickBot="1" x14ac:dyDescent="0.25">
      <c r="A15" s="156" t="s">
        <v>58</v>
      </c>
      <c r="B15" s="149" t="s">
        <v>108</v>
      </c>
      <c r="C15" s="52" t="s">
        <v>375</v>
      </c>
      <c r="D15" s="21"/>
      <c r="E15" s="22" t="s">
        <v>328</v>
      </c>
      <c r="F15" s="22"/>
      <c r="G15" s="22"/>
      <c r="H15" s="22"/>
      <c r="J15" s="22"/>
      <c r="K15" s="22"/>
      <c r="M15" s="23"/>
    </row>
    <row r="16" spans="1:14" s="1" customFormat="1" ht="40.15" customHeight="1" thickBot="1" x14ac:dyDescent="0.25">
      <c r="A16" s="157"/>
      <c r="B16" s="158"/>
      <c r="C16" s="52" t="s">
        <v>376</v>
      </c>
      <c r="D16" s="21"/>
      <c r="E16" s="22" t="s">
        <v>328</v>
      </c>
      <c r="F16" s="22"/>
      <c r="G16" s="22"/>
      <c r="H16" s="22"/>
      <c r="J16" s="22"/>
      <c r="K16" s="22"/>
      <c r="M16" s="23"/>
    </row>
    <row r="17" spans="1:13" s="1" customFormat="1" ht="40.15" customHeight="1" thickBot="1" x14ac:dyDescent="0.25">
      <c r="A17" s="51" t="s">
        <v>27</v>
      </c>
      <c r="B17" s="57" t="s">
        <v>103</v>
      </c>
      <c r="C17" s="52" t="s">
        <v>377</v>
      </c>
      <c r="D17" s="21"/>
      <c r="E17" s="22" t="s">
        <v>328</v>
      </c>
      <c r="F17" s="22"/>
      <c r="G17" s="22"/>
      <c r="H17" s="22"/>
      <c r="J17" s="22"/>
      <c r="K17" s="22"/>
      <c r="M17" s="23"/>
    </row>
    <row r="18" spans="1:13" s="1" customFormat="1" ht="40.15" customHeight="1" thickBot="1" x14ac:dyDescent="0.25">
      <c r="A18" s="156" t="s">
        <v>58</v>
      </c>
      <c r="B18" s="149" t="s">
        <v>108</v>
      </c>
      <c r="C18" s="52" t="s">
        <v>378</v>
      </c>
      <c r="D18" s="21"/>
      <c r="E18" s="22" t="s">
        <v>328</v>
      </c>
      <c r="F18" s="22"/>
      <c r="G18" s="22"/>
      <c r="H18" s="22"/>
      <c r="J18" s="22"/>
      <c r="K18" s="22"/>
      <c r="M18" s="23"/>
    </row>
    <row r="19" spans="1:13" s="1" customFormat="1" ht="40.15" customHeight="1" thickBot="1" x14ac:dyDescent="0.25">
      <c r="A19" s="157"/>
      <c r="B19" s="158"/>
      <c r="C19" s="52" t="s">
        <v>379</v>
      </c>
      <c r="D19" s="21"/>
      <c r="E19" s="22" t="s">
        <v>328</v>
      </c>
      <c r="F19" s="22"/>
      <c r="G19" s="22"/>
      <c r="H19" s="22"/>
      <c r="J19" s="22"/>
      <c r="K19" s="22"/>
      <c r="M19" s="23"/>
    </row>
    <row r="20" spans="1:13" s="1" customFormat="1" ht="40.15" customHeight="1" thickBot="1" x14ac:dyDescent="0.25">
      <c r="A20" s="51" t="s">
        <v>27</v>
      </c>
      <c r="B20" s="57" t="s">
        <v>103</v>
      </c>
      <c r="C20" s="52" t="s">
        <v>380</v>
      </c>
      <c r="D20" s="21"/>
      <c r="E20" s="22" t="s">
        <v>328</v>
      </c>
      <c r="F20" s="22"/>
      <c r="G20" s="22"/>
      <c r="H20" s="22"/>
      <c r="J20" s="22"/>
      <c r="K20" s="22"/>
      <c r="M20" s="23"/>
    </row>
    <row r="21" spans="1:13" s="1" customFormat="1" ht="40.15" customHeight="1" thickBot="1" x14ac:dyDescent="0.25">
      <c r="A21" s="156" t="s">
        <v>58</v>
      </c>
      <c r="B21" s="149"/>
      <c r="C21" s="52"/>
      <c r="D21" s="21"/>
      <c r="E21" s="22" t="s">
        <v>328</v>
      </c>
      <c r="F21" s="22"/>
      <c r="G21" s="22"/>
      <c r="H21" s="22"/>
      <c r="J21" s="22"/>
      <c r="K21" s="22"/>
      <c r="M21" s="23"/>
    </row>
    <row r="22" spans="1:13" s="1" customFormat="1" ht="40.15" customHeight="1" thickBot="1" x14ac:dyDescent="0.25">
      <c r="A22" s="157"/>
      <c r="B22" s="158"/>
      <c r="C22" s="52"/>
      <c r="D22" s="21"/>
      <c r="E22" s="22" t="s">
        <v>328</v>
      </c>
      <c r="F22" s="22"/>
      <c r="G22" s="22"/>
      <c r="H22" s="22"/>
      <c r="J22" s="22"/>
      <c r="K22" s="22"/>
      <c r="M22" s="23"/>
    </row>
    <row r="23" spans="1:13" s="1" customFormat="1" ht="40.15" customHeight="1" thickBot="1" x14ac:dyDescent="0.25">
      <c r="A23" s="51" t="s">
        <v>27</v>
      </c>
      <c r="B23" s="57"/>
      <c r="C23" s="52"/>
      <c r="D23" s="21"/>
      <c r="E23" s="22" t="s">
        <v>328</v>
      </c>
      <c r="F23" s="22"/>
      <c r="G23" s="22"/>
      <c r="H23" s="22"/>
      <c r="J23" s="22"/>
      <c r="K23" s="22"/>
      <c r="M23" s="23"/>
    </row>
    <row r="24" spans="1:13" s="1" customFormat="1" ht="40.15" customHeight="1" thickBot="1" x14ac:dyDescent="0.25">
      <c r="A24" s="156" t="s">
        <v>58</v>
      </c>
      <c r="B24" s="149"/>
      <c r="C24" s="52"/>
      <c r="D24" s="21"/>
      <c r="E24" s="22" t="s">
        <v>333</v>
      </c>
      <c r="F24" s="22"/>
      <c r="G24" s="22"/>
      <c r="H24" s="22"/>
      <c r="J24" s="22"/>
      <c r="K24" s="22"/>
      <c r="M24" s="23"/>
    </row>
    <row r="25" spans="1:13" s="1" customFormat="1" ht="40.15" customHeight="1" thickBot="1" x14ac:dyDescent="0.25">
      <c r="A25" s="157"/>
      <c r="B25" s="158"/>
      <c r="C25" s="52"/>
      <c r="D25" s="21"/>
      <c r="E25" s="22" t="s">
        <v>333</v>
      </c>
      <c r="F25" s="22"/>
      <c r="G25" s="22"/>
      <c r="H25" s="22"/>
      <c r="J25" s="22"/>
      <c r="K25" s="22"/>
      <c r="M25" s="23"/>
    </row>
    <row r="26" spans="1:13" s="1" customFormat="1" ht="40.15" customHeight="1" thickBot="1" x14ac:dyDescent="0.25">
      <c r="A26" s="51" t="s">
        <v>27</v>
      </c>
      <c r="B26" s="57"/>
      <c r="C26" s="52"/>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17" priority="9" stopIfTrue="1" operator="equal">
      <formula>"x"</formula>
    </cfRule>
  </conditionalFormatting>
  <conditionalFormatting sqref="K12">
    <cfRule type="cellIs" dxfId="16" priority="8" stopIfTrue="1" operator="equal">
      <formula>1</formula>
    </cfRule>
  </conditionalFormatting>
  <conditionalFormatting sqref="J14:K36">
    <cfRule type="cellIs" dxfId="15" priority="7" stopIfTrue="1" operator="equal">
      <formula>1</formula>
    </cfRule>
  </conditionalFormatting>
  <conditionalFormatting sqref="J14:K36">
    <cfRule type="cellIs" dxfId="14" priority="6" stopIfTrue="1" operator="equal">
      <formula>1</formula>
    </cfRule>
  </conditionalFormatting>
  <conditionalFormatting sqref="E14:E36">
    <cfRule type="cellIs" dxfId="13" priority="5" operator="equal">
      <formula>"x"</formula>
    </cfRule>
  </conditionalFormatting>
  <conditionalFormatting sqref="G14:G36">
    <cfRule type="cellIs" dxfId="12" priority="4" operator="equal">
      <formula>"x"</formula>
    </cfRule>
  </conditionalFormatting>
  <conditionalFormatting sqref="O35">
    <cfRule type="cellIs" dxfId="11" priority="3" operator="greaterThan">
      <formula>0.8</formula>
    </cfRule>
  </conditionalFormatting>
  <conditionalFormatting sqref="O35">
    <cfRule type="cellIs" dxfId="10" priority="2" operator="between">
      <formula>0.5</formula>
      <formula>0.8</formula>
    </cfRule>
  </conditionalFormatting>
  <conditionalFormatting sqref="O35">
    <cfRule type="cellIs" dxfId="9"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C9B3C7-B22B-4162-9FA1-4B9FBCCA6D67}">
  <sheetPr codeName="Feuil9">
    <pageSetUpPr fitToPage="1"/>
  </sheetPr>
  <dimension ref="A1:U50"/>
  <sheetViews>
    <sheetView view="pageBreakPreview" zoomScale="30" zoomScaleNormal="80" zoomScaleSheetLayoutView="30" workbookViewId="0">
      <selection activeCell="C27" sqref="B27:C36"/>
    </sheetView>
  </sheetViews>
  <sheetFormatPr baseColWidth="10" defaultColWidth="11.42578125" defaultRowHeight="14.25" outlineLevelRow="1" x14ac:dyDescent="0.2"/>
  <cols>
    <col min="1" max="1" width="6" style="14" customWidth="1"/>
    <col min="2" max="2" width="69.85546875" style="14" bestFit="1" customWidth="1"/>
    <col min="3" max="3" width="90" style="14" customWidth="1"/>
    <col min="4" max="12" width="10.7109375" style="14" customWidth="1"/>
    <col min="13" max="13" width="96.140625" style="14" bestFit="1" customWidth="1"/>
    <col min="14" max="14" width="4.7109375" style="14" customWidth="1"/>
    <col min="15" max="15" width="34" style="14" customWidth="1"/>
    <col min="16" max="19" width="11.42578125" style="14"/>
    <col min="20" max="20" width="21.42578125" style="14" customWidth="1"/>
    <col min="21" max="21" width="31.7109375" style="14" customWidth="1"/>
    <col min="22" max="16384" width="11.42578125" style="14"/>
  </cols>
  <sheetData>
    <row r="1" spans="1:14" s="3" customFormat="1" ht="35.25" thickTop="1" thickBot="1" x14ac:dyDescent="0.25">
      <c r="A1" s="150" t="s">
        <v>322</v>
      </c>
      <c r="B1" s="151"/>
      <c r="C1" s="143"/>
      <c r="D1" s="143"/>
      <c r="E1" s="143"/>
      <c r="F1" s="143"/>
      <c r="G1" s="143"/>
      <c r="H1" s="143"/>
      <c r="I1" s="143"/>
      <c r="J1" s="143"/>
      <c r="K1" s="143"/>
      <c r="L1" s="143"/>
      <c r="M1" s="144"/>
      <c r="N1" s="2"/>
    </row>
    <row r="2" spans="1:14" s="3" customFormat="1" ht="15.75" thickBot="1" x14ac:dyDescent="0.25">
      <c r="A2" s="4" t="s">
        <v>18</v>
      </c>
      <c r="B2" s="5"/>
      <c r="C2" s="130" t="s">
        <v>307</v>
      </c>
      <c r="D2" s="131"/>
      <c r="E2" s="131"/>
      <c r="F2" s="131"/>
      <c r="G2" s="131"/>
      <c r="H2" s="131"/>
      <c r="I2" s="131"/>
      <c r="J2" s="131"/>
      <c r="K2" s="131"/>
      <c r="L2" s="131"/>
      <c r="M2" s="132"/>
      <c r="N2" s="7"/>
    </row>
    <row r="3" spans="1:14" s="3" customFormat="1" ht="12.75" outlineLevel="1" x14ac:dyDescent="0.2">
      <c r="A3" s="8" t="s">
        <v>125</v>
      </c>
      <c r="B3" s="5"/>
      <c r="C3" s="159" t="s">
        <v>332</v>
      </c>
      <c r="D3" s="134"/>
      <c r="E3" s="134"/>
      <c r="F3" s="134"/>
      <c r="G3" s="134"/>
      <c r="H3" s="134"/>
      <c r="I3" s="134"/>
      <c r="J3" s="134"/>
      <c r="K3" s="134"/>
      <c r="L3" s="134"/>
      <c r="M3" s="135"/>
      <c r="N3" s="7"/>
    </row>
    <row r="4" spans="1:14" s="3" customFormat="1" ht="12.75" outlineLevel="1" x14ac:dyDescent="0.2">
      <c r="A4" s="8" t="s">
        <v>126</v>
      </c>
      <c r="B4" s="5"/>
      <c r="C4" s="136"/>
      <c r="D4" s="137"/>
      <c r="E4" s="137"/>
      <c r="F4" s="137"/>
      <c r="G4" s="137"/>
      <c r="H4" s="137"/>
      <c r="I4" s="137"/>
      <c r="J4" s="137"/>
      <c r="K4" s="137"/>
      <c r="L4" s="137"/>
      <c r="M4" s="138"/>
      <c r="N4" s="7"/>
    </row>
    <row r="5" spans="1:14" s="3" customFormat="1" ht="12.75" outlineLevel="1" x14ac:dyDescent="0.2">
      <c r="A5" s="8" t="s">
        <v>128</v>
      </c>
      <c r="B5" s="5"/>
      <c r="C5" s="136"/>
      <c r="D5" s="137"/>
      <c r="E5" s="137"/>
      <c r="F5" s="137"/>
      <c r="G5" s="137"/>
      <c r="H5" s="137"/>
      <c r="I5" s="137"/>
      <c r="J5" s="137"/>
      <c r="K5" s="137"/>
      <c r="L5" s="137"/>
      <c r="M5" s="138"/>
      <c r="N5" s="7"/>
    </row>
    <row r="6" spans="1:14" s="3" customFormat="1" ht="12.75" outlineLevel="1" x14ac:dyDescent="0.2">
      <c r="A6" s="8" t="s">
        <v>127</v>
      </c>
      <c r="B6" s="5"/>
      <c r="C6" s="136"/>
      <c r="D6" s="137"/>
      <c r="E6" s="137"/>
      <c r="F6" s="137"/>
      <c r="G6" s="137"/>
      <c r="H6" s="137"/>
      <c r="I6" s="137"/>
      <c r="J6" s="137"/>
      <c r="K6" s="137"/>
      <c r="L6" s="137"/>
      <c r="M6" s="138"/>
      <c r="N6" s="7"/>
    </row>
    <row r="7" spans="1:14" s="3" customFormat="1" ht="12.75" outlineLevel="1" x14ac:dyDescent="0.2">
      <c r="A7" s="8" t="s">
        <v>57</v>
      </c>
      <c r="B7" s="5"/>
      <c r="C7" s="136"/>
      <c r="D7" s="137"/>
      <c r="E7" s="137"/>
      <c r="F7" s="137"/>
      <c r="G7" s="137"/>
      <c r="H7" s="137"/>
      <c r="I7" s="137"/>
      <c r="J7" s="137"/>
      <c r="K7" s="137"/>
      <c r="L7" s="137"/>
      <c r="M7" s="138"/>
      <c r="N7" s="7"/>
    </row>
    <row r="8" spans="1:14" s="3" customFormat="1" ht="13.5" outlineLevel="1" thickBot="1" x14ac:dyDescent="0.25">
      <c r="A8" s="8" t="s">
        <v>56</v>
      </c>
      <c r="B8" s="5"/>
      <c r="C8" s="139"/>
      <c r="D8" s="140"/>
      <c r="E8" s="140"/>
      <c r="F8" s="140"/>
      <c r="G8" s="140"/>
      <c r="H8" s="140"/>
      <c r="I8" s="140"/>
      <c r="J8" s="140"/>
      <c r="K8" s="140"/>
      <c r="L8" s="140"/>
      <c r="M8" s="141"/>
      <c r="N8" s="7"/>
    </row>
    <row r="9" spans="1:14" x14ac:dyDescent="0.2">
      <c r="A9" s="11"/>
      <c r="B9" s="12"/>
      <c r="C9" s="12"/>
      <c r="D9" s="12"/>
      <c r="E9" s="12"/>
      <c r="F9" s="12"/>
      <c r="G9" s="12"/>
      <c r="H9" s="12"/>
      <c r="I9" s="12"/>
      <c r="J9" s="12"/>
      <c r="K9" s="12"/>
      <c r="L9" s="12"/>
      <c r="M9" s="13"/>
      <c r="N9" s="1"/>
    </row>
    <row r="10" spans="1:14" ht="23.25" customHeight="1" x14ac:dyDescent="0.2">
      <c r="A10" s="11"/>
      <c r="B10" s="12"/>
      <c r="C10" s="12"/>
      <c r="D10" s="12"/>
      <c r="E10" s="12"/>
      <c r="F10" s="12"/>
      <c r="G10" s="12"/>
      <c r="H10" s="12"/>
      <c r="I10" s="12"/>
      <c r="J10" s="12"/>
      <c r="K10" s="12"/>
      <c r="L10" s="12"/>
      <c r="M10" s="13"/>
      <c r="N10" s="1"/>
    </row>
    <row r="11" spans="1:14" x14ac:dyDescent="0.2">
      <c r="A11" s="15"/>
      <c r="B11" s="1"/>
      <c r="C11" s="16"/>
      <c r="D11" s="1"/>
      <c r="E11" s="152" t="s">
        <v>14</v>
      </c>
      <c r="F11" s="152"/>
      <c r="G11" s="152"/>
      <c r="H11" s="152"/>
      <c r="I11" s="152"/>
      <c r="J11" s="152"/>
      <c r="K11" s="152"/>
      <c r="L11" s="1"/>
      <c r="M11" s="17"/>
      <c r="N11" s="1"/>
    </row>
    <row r="12" spans="1:14" ht="18" x14ac:dyDescent="0.2">
      <c r="A12" s="153" t="s">
        <v>123</v>
      </c>
      <c r="B12" s="154"/>
      <c r="C12" s="58" t="s">
        <v>122</v>
      </c>
      <c r="D12" s="18"/>
      <c r="E12" s="25" t="s">
        <v>12</v>
      </c>
      <c r="F12" s="26" t="s">
        <v>60</v>
      </c>
      <c r="G12" s="27" t="s">
        <v>61</v>
      </c>
      <c r="H12" s="28" t="s">
        <v>13</v>
      </c>
      <c r="I12" s="7"/>
      <c r="J12" s="29" t="s">
        <v>48</v>
      </c>
      <c r="K12" s="29" t="s">
        <v>49</v>
      </c>
      <c r="L12" s="1"/>
      <c r="M12" s="24" t="s">
        <v>124</v>
      </c>
      <c r="N12" s="1"/>
    </row>
    <row r="13" spans="1:14" s="20" customFormat="1" ht="18.75" thickBot="1" x14ac:dyDescent="0.25">
      <c r="A13" s="43">
        <v>2</v>
      </c>
      <c r="B13" s="44" t="s">
        <v>322</v>
      </c>
      <c r="C13" s="45"/>
      <c r="D13" s="46"/>
      <c r="E13" s="46"/>
      <c r="F13" s="46"/>
      <c r="G13" s="46"/>
      <c r="H13" s="46"/>
      <c r="I13" s="46"/>
      <c r="J13" s="46"/>
      <c r="K13" s="46"/>
      <c r="L13" s="46"/>
      <c r="M13" s="47"/>
      <c r="N13" s="19"/>
    </row>
    <row r="14" spans="1:14" s="1" customFormat="1" ht="40.15" customHeight="1" thickBot="1" x14ac:dyDescent="0.25">
      <c r="A14" s="51" t="s">
        <v>27</v>
      </c>
      <c r="B14" s="57" t="s">
        <v>103</v>
      </c>
      <c r="C14" s="52" t="s">
        <v>392</v>
      </c>
      <c r="D14" s="21"/>
      <c r="E14" s="22" t="s">
        <v>328</v>
      </c>
      <c r="F14" s="22"/>
      <c r="G14" s="22"/>
      <c r="H14" s="22"/>
      <c r="J14" s="22"/>
      <c r="K14" s="22"/>
      <c r="M14" s="23" t="s">
        <v>62</v>
      </c>
    </row>
    <row r="15" spans="1:14" s="1" customFormat="1" ht="40.15" customHeight="1" thickBot="1" x14ac:dyDescent="0.25">
      <c r="A15" s="156" t="s">
        <v>58</v>
      </c>
      <c r="B15" s="149" t="s">
        <v>108</v>
      </c>
      <c r="C15" s="52" t="s">
        <v>393</v>
      </c>
      <c r="D15" s="21"/>
      <c r="E15" s="22" t="s">
        <v>328</v>
      </c>
      <c r="F15" s="22"/>
      <c r="G15" s="22"/>
      <c r="H15" s="22"/>
      <c r="J15" s="22"/>
      <c r="K15" s="22"/>
      <c r="M15" s="23"/>
    </row>
    <row r="16" spans="1:14" s="1" customFormat="1" ht="40.15" customHeight="1" thickBot="1" x14ac:dyDescent="0.25">
      <c r="A16" s="157"/>
      <c r="B16" s="158"/>
      <c r="C16" s="52" t="s">
        <v>394</v>
      </c>
      <c r="D16" s="21"/>
      <c r="E16" s="22" t="s">
        <v>328</v>
      </c>
      <c r="F16" s="22"/>
      <c r="G16" s="22"/>
      <c r="H16" s="22"/>
      <c r="J16" s="22"/>
      <c r="K16" s="22"/>
      <c r="M16" s="23"/>
    </row>
    <row r="17" spans="1:13" s="1" customFormat="1" ht="40.15" customHeight="1" thickBot="1" x14ac:dyDescent="0.25">
      <c r="A17" s="51" t="s">
        <v>27</v>
      </c>
      <c r="B17" s="57" t="s">
        <v>103</v>
      </c>
      <c r="C17" s="52" t="s">
        <v>395</v>
      </c>
      <c r="D17" s="21"/>
      <c r="E17" s="22" t="s">
        <v>328</v>
      </c>
      <c r="F17" s="22"/>
      <c r="G17" s="22"/>
      <c r="H17" s="22"/>
      <c r="J17" s="22"/>
      <c r="K17" s="22"/>
      <c r="M17" s="23"/>
    </row>
    <row r="18" spans="1:13" s="1" customFormat="1" ht="40.15" customHeight="1" thickBot="1" x14ac:dyDescent="0.25">
      <c r="A18" s="156" t="s">
        <v>58</v>
      </c>
      <c r="B18" s="149" t="s">
        <v>108</v>
      </c>
      <c r="C18" s="52" t="s">
        <v>396</v>
      </c>
      <c r="D18" s="21"/>
      <c r="E18" s="22" t="s">
        <v>328</v>
      </c>
      <c r="F18" s="22"/>
      <c r="G18" s="22"/>
      <c r="H18" s="22"/>
      <c r="J18" s="22"/>
      <c r="K18" s="22"/>
      <c r="M18" s="23"/>
    </row>
    <row r="19" spans="1:13" s="1" customFormat="1" ht="40.15" customHeight="1" thickBot="1" x14ac:dyDescent="0.25">
      <c r="A19" s="157"/>
      <c r="B19" s="158"/>
      <c r="C19" s="52" t="s">
        <v>397</v>
      </c>
      <c r="D19" s="21"/>
      <c r="E19" s="22" t="s">
        <v>328</v>
      </c>
      <c r="F19" s="22"/>
      <c r="G19" s="22"/>
      <c r="H19" s="22"/>
      <c r="J19" s="22"/>
      <c r="K19" s="22"/>
      <c r="M19" s="23"/>
    </row>
    <row r="20" spans="1:13" s="1" customFormat="1" ht="40.15" customHeight="1" thickBot="1" x14ac:dyDescent="0.25">
      <c r="A20" s="51" t="s">
        <v>27</v>
      </c>
      <c r="B20" s="57" t="s">
        <v>103</v>
      </c>
      <c r="C20" s="52" t="s">
        <v>398</v>
      </c>
      <c r="D20" s="21"/>
      <c r="E20" s="22" t="s">
        <v>328</v>
      </c>
      <c r="F20" s="22"/>
      <c r="G20" s="22"/>
      <c r="H20" s="22"/>
      <c r="J20" s="22"/>
      <c r="K20" s="22"/>
      <c r="M20" s="23"/>
    </row>
    <row r="21" spans="1:13" s="1" customFormat="1" ht="40.15" customHeight="1" thickBot="1" x14ac:dyDescent="0.25">
      <c r="A21" s="156" t="s">
        <v>58</v>
      </c>
      <c r="B21" s="149" t="s">
        <v>108</v>
      </c>
      <c r="C21" s="52" t="s">
        <v>399</v>
      </c>
      <c r="D21" s="21"/>
      <c r="E21" s="22" t="s">
        <v>328</v>
      </c>
      <c r="F21" s="22"/>
      <c r="G21" s="22"/>
      <c r="H21" s="22"/>
      <c r="J21" s="22"/>
      <c r="K21" s="22"/>
      <c r="M21" s="23"/>
    </row>
    <row r="22" spans="1:13" s="1" customFormat="1" ht="40.15" customHeight="1" thickBot="1" x14ac:dyDescent="0.25">
      <c r="A22" s="157"/>
      <c r="B22" s="158"/>
      <c r="C22" s="52" t="s">
        <v>400</v>
      </c>
      <c r="D22" s="21"/>
      <c r="E22" s="22" t="s">
        <v>328</v>
      </c>
      <c r="F22" s="22"/>
      <c r="G22" s="22"/>
      <c r="H22" s="22"/>
      <c r="J22" s="22"/>
      <c r="K22" s="22"/>
      <c r="M22" s="23"/>
    </row>
    <row r="23" spans="1:13" s="1" customFormat="1" ht="40.15" customHeight="1" thickBot="1" x14ac:dyDescent="0.25">
      <c r="A23" s="51" t="s">
        <v>27</v>
      </c>
      <c r="B23" s="57" t="s">
        <v>103</v>
      </c>
      <c r="C23" s="52" t="s">
        <v>401</v>
      </c>
      <c r="D23" s="21"/>
      <c r="E23" s="22" t="s">
        <v>328</v>
      </c>
      <c r="F23" s="22"/>
      <c r="G23" s="22"/>
      <c r="H23" s="22"/>
      <c r="J23" s="22"/>
      <c r="K23" s="22"/>
      <c r="M23" s="23"/>
    </row>
    <row r="24" spans="1:13" s="1" customFormat="1" ht="40.15" customHeight="1" thickBot="1" x14ac:dyDescent="0.25">
      <c r="A24" s="156" t="s">
        <v>58</v>
      </c>
      <c r="B24" s="149" t="s">
        <v>108</v>
      </c>
      <c r="C24" s="52" t="s">
        <v>402</v>
      </c>
      <c r="D24" s="21"/>
      <c r="E24" s="22" t="s">
        <v>333</v>
      </c>
      <c r="F24" s="22"/>
      <c r="G24" s="22"/>
      <c r="H24" s="22"/>
      <c r="J24" s="22"/>
      <c r="K24" s="22"/>
      <c r="M24" s="23"/>
    </row>
    <row r="25" spans="1:13" s="1" customFormat="1" ht="40.15" customHeight="1" thickBot="1" x14ac:dyDescent="0.25">
      <c r="A25" s="157"/>
      <c r="B25" s="158"/>
      <c r="C25" s="52" t="s">
        <v>403</v>
      </c>
      <c r="D25" s="21"/>
      <c r="E25" s="22" t="s">
        <v>333</v>
      </c>
      <c r="F25" s="22"/>
      <c r="G25" s="22"/>
      <c r="H25" s="22"/>
      <c r="J25" s="22"/>
      <c r="K25" s="22"/>
      <c r="M25" s="23"/>
    </row>
    <row r="26" spans="1:13" s="1" customFormat="1" ht="40.15" customHeight="1" thickBot="1" x14ac:dyDescent="0.25">
      <c r="A26" s="51" t="s">
        <v>27</v>
      </c>
      <c r="B26" s="57" t="s">
        <v>103</v>
      </c>
      <c r="C26" s="52" t="s">
        <v>404</v>
      </c>
      <c r="D26" s="21"/>
      <c r="E26" s="22" t="s">
        <v>333</v>
      </c>
      <c r="F26" s="22"/>
      <c r="G26" s="22"/>
      <c r="H26" s="22"/>
      <c r="J26" s="22"/>
      <c r="K26" s="22"/>
      <c r="M26" s="23"/>
    </row>
    <row r="27" spans="1:13" s="1" customFormat="1" ht="40.15" customHeight="1" thickBot="1" x14ac:dyDescent="0.25">
      <c r="A27" s="156" t="s">
        <v>58</v>
      </c>
      <c r="B27" s="149"/>
      <c r="C27" s="52"/>
      <c r="D27" s="21"/>
      <c r="E27" s="22" t="s">
        <v>333</v>
      </c>
      <c r="F27" s="22"/>
      <c r="G27" s="22"/>
      <c r="H27" s="22"/>
      <c r="J27" s="22"/>
      <c r="K27" s="22"/>
      <c r="M27" s="23"/>
    </row>
    <row r="28" spans="1:13" s="1" customFormat="1" ht="40.15" customHeight="1" thickBot="1" x14ac:dyDescent="0.25">
      <c r="A28" s="157"/>
      <c r="B28" s="158"/>
      <c r="C28" s="52"/>
      <c r="D28" s="21"/>
      <c r="E28" s="22" t="s">
        <v>333</v>
      </c>
      <c r="F28" s="22"/>
      <c r="G28" s="22"/>
      <c r="H28" s="22"/>
      <c r="J28" s="22"/>
      <c r="K28" s="22"/>
      <c r="M28" s="23"/>
    </row>
    <row r="29" spans="1:13" s="1" customFormat="1" ht="40.15" customHeight="1" thickBot="1" x14ac:dyDescent="0.25">
      <c r="A29" s="146" t="s">
        <v>22</v>
      </c>
      <c r="B29" s="148"/>
      <c r="C29" s="52"/>
      <c r="D29" s="21"/>
      <c r="E29" s="22"/>
      <c r="F29" s="22"/>
      <c r="G29" s="22"/>
      <c r="H29" s="22" t="s">
        <v>333</v>
      </c>
      <c r="J29" s="22"/>
      <c r="K29" s="22"/>
      <c r="M29" s="23"/>
    </row>
    <row r="30" spans="1:13" s="1" customFormat="1" ht="40.15" customHeight="1" thickBot="1" x14ac:dyDescent="0.25">
      <c r="A30" s="146"/>
      <c r="B30" s="148"/>
      <c r="C30" s="52"/>
      <c r="D30" s="21"/>
      <c r="E30" s="22"/>
      <c r="F30" s="22"/>
      <c r="G30" s="22"/>
      <c r="H30" s="22" t="s">
        <v>333</v>
      </c>
      <c r="J30" s="22"/>
      <c r="K30" s="22"/>
      <c r="M30" s="23"/>
    </row>
    <row r="31" spans="1:13" s="1" customFormat="1" ht="40.15" customHeight="1" thickBot="1" x14ac:dyDescent="0.25">
      <c r="A31" s="147"/>
      <c r="B31" s="149"/>
      <c r="C31" s="59"/>
      <c r="D31" s="21"/>
      <c r="E31" s="22"/>
      <c r="F31" s="22"/>
      <c r="G31" s="22" t="s">
        <v>328</v>
      </c>
      <c r="H31" s="22"/>
      <c r="J31" s="22"/>
      <c r="K31" s="22"/>
      <c r="M31" s="23"/>
    </row>
    <row r="32" spans="1:13" s="1" customFormat="1" ht="40.15" customHeight="1" thickBot="1" x14ac:dyDescent="0.25">
      <c r="A32" s="128" t="s">
        <v>198</v>
      </c>
      <c r="B32" s="145"/>
      <c r="C32" s="64"/>
      <c r="E32" s="22"/>
      <c r="F32" s="22"/>
      <c r="G32" s="22" t="s">
        <v>328</v>
      </c>
      <c r="H32" s="22"/>
      <c r="J32" s="22"/>
      <c r="K32" s="22"/>
      <c r="M32" s="23"/>
    </row>
    <row r="33" spans="1:21" s="1" customFormat="1" ht="40.15" customHeight="1" thickBot="1" x14ac:dyDescent="0.25">
      <c r="A33" s="128"/>
      <c r="B33" s="145"/>
      <c r="C33" s="64"/>
      <c r="E33" s="22"/>
      <c r="F33" s="22"/>
      <c r="G33" s="22"/>
      <c r="H33" s="22" t="s">
        <v>328</v>
      </c>
      <c r="J33" s="22"/>
      <c r="K33" s="22"/>
      <c r="M33" s="23"/>
    </row>
    <row r="34" spans="1:21" s="1" customFormat="1" ht="40.15" customHeight="1" thickBot="1" x14ac:dyDescent="0.25">
      <c r="A34" s="128"/>
      <c r="B34" s="145"/>
      <c r="C34" s="64"/>
      <c r="E34" s="22"/>
      <c r="F34" s="22"/>
      <c r="G34" s="22" t="s">
        <v>328</v>
      </c>
      <c r="H34" s="22"/>
      <c r="J34" s="22"/>
      <c r="K34" s="22"/>
      <c r="M34" s="23"/>
      <c r="O34" s="68"/>
      <c r="P34" s="69"/>
      <c r="Q34" s="70"/>
      <c r="R34" s="71"/>
      <c r="S34" s="72"/>
      <c r="T34" s="30"/>
      <c r="U34" s="30"/>
    </row>
    <row r="35" spans="1:21" s="1" customFormat="1" ht="40.15" customHeight="1" thickBot="1" x14ac:dyDescent="0.25">
      <c r="A35" s="128"/>
      <c r="B35" s="145"/>
      <c r="C35" s="64"/>
      <c r="E35" s="22"/>
      <c r="F35" s="22" t="s">
        <v>328</v>
      </c>
      <c r="G35" s="22"/>
      <c r="H35" s="22"/>
      <c r="J35" s="22"/>
      <c r="K35" s="22"/>
      <c r="M35" s="60"/>
      <c r="O35" s="73"/>
      <c r="P35" s="74"/>
      <c r="Q35" s="74"/>
      <c r="R35" s="74"/>
      <c r="S35" s="74"/>
      <c r="T35" s="31"/>
      <c r="U35" s="31"/>
    </row>
    <row r="36" spans="1:21" s="1" customFormat="1" ht="40.15" customHeight="1" thickBot="1" x14ac:dyDescent="0.25">
      <c r="A36" s="65" t="s">
        <v>199</v>
      </c>
      <c r="B36" s="66"/>
      <c r="C36" s="64"/>
      <c r="E36" s="22" t="s">
        <v>328</v>
      </c>
      <c r="F36" s="22"/>
      <c r="G36" s="22"/>
      <c r="H36" s="22"/>
      <c r="J36" s="22"/>
      <c r="K36" s="22"/>
      <c r="M36" s="67" t="s">
        <v>62</v>
      </c>
    </row>
    <row r="37" spans="1:21" s="20" customFormat="1" ht="18.75" thickBot="1" x14ac:dyDescent="0.25">
      <c r="A37" s="61"/>
      <c r="B37" s="62"/>
      <c r="C37" s="62"/>
      <c r="D37" s="63"/>
      <c r="E37" s="63"/>
      <c r="F37" s="63"/>
      <c r="G37" s="63"/>
      <c r="H37" s="63"/>
      <c r="I37" s="63"/>
      <c r="J37" s="63"/>
      <c r="K37" s="63"/>
      <c r="L37" s="63"/>
      <c r="M37" s="62"/>
      <c r="N37" s="19"/>
    </row>
    <row r="38" spans="1:21" s="1" customFormat="1" ht="34.5" thickTop="1" x14ac:dyDescent="0.2">
      <c r="A38" s="142" t="s">
        <v>327</v>
      </c>
      <c r="B38" s="143"/>
      <c r="C38" s="143"/>
      <c r="D38" s="143"/>
      <c r="E38" s="143"/>
      <c r="F38" s="143"/>
      <c r="G38" s="143"/>
      <c r="H38" s="143"/>
      <c r="I38" s="143"/>
      <c r="J38" s="143"/>
      <c r="K38" s="143"/>
      <c r="L38" s="143"/>
      <c r="M38" s="144"/>
      <c r="O38" s="75" t="s">
        <v>15</v>
      </c>
      <c r="P38" s="75" t="s">
        <v>12</v>
      </c>
      <c r="Q38" s="75" t="s">
        <v>60</v>
      </c>
      <c r="R38" s="75" t="s">
        <v>61</v>
      </c>
      <c r="S38" s="75" t="s">
        <v>13</v>
      </c>
      <c r="T38" s="75" t="s">
        <v>16</v>
      </c>
      <c r="U38" s="75" t="s">
        <v>17</v>
      </c>
    </row>
    <row r="39" spans="1:21" s="1" customFormat="1" ht="15" customHeight="1" x14ac:dyDescent="0.2">
      <c r="A39" s="128" t="s">
        <v>329</v>
      </c>
      <c r="B39" s="128"/>
      <c r="C39" s="128"/>
      <c r="D39" s="128"/>
      <c r="E39" s="128"/>
      <c r="F39" s="128"/>
      <c r="G39" s="128"/>
      <c r="H39" s="128"/>
      <c r="I39" s="128" t="s">
        <v>330</v>
      </c>
      <c r="J39" s="128"/>
      <c r="K39" s="128"/>
      <c r="L39" s="128"/>
      <c r="M39" s="128"/>
      <c r="O39" s="76">
        <f>(U39/T39)</f>
        <v>0.81</v>
      </c>
      <c r="P39" s="77">
        <f>COUNTIF(E14:E36,"x")</f>
        <v>16</v>
      </c>
      <c r="Q39" s="77">
        <f>COUNTIF(F14:F36,"x")</f>
        <v>1</v>
      </c>
      <c r="R39" s="77">
        <f>COUNTIF(G14:G36,"x")</f>
        <v>3</v>
      </c>
      <c r="S39" s="77">
        <f>COUNTIF(H14:H36,"x")</f>
        <v>3</v>
      </c>
      <c r="T39" s="77">
        <f>SUM(P39:R39)*10</f>
        <v>200</v>
      </c>
      <c r="U39" s="77">
        <f>P39*10+Q39*2</f>
        <v>162</v>
      </c>
    </row>
    <row r="40" spans="1:21" s="1" customFormat="1" ht="15" customHeight="1" x14ac:dyDescent="0.2">
      <c r="A40" s="128"/>
      <c r="B40" s="128"/>
      <c r="C40" s="128"/>
      <c r="D40" s="128"/>
      <c r="E40" s="128"/>
      <c r="F40" s="128"/>
      <c r="G40" s="128"/>
      <c r="H40" s="128"/>
      <c r="I40" s="129"/>
      <c r="J40" s="129"/>
      <c r="K40" s="129"/>
      <c r="L40" s="129"/>
      <c r="M40" s="129"/>
    </row>
    <row r="41" spans="1:21" s="1" customFormat="1" ht="15" customHeight="1" x14ac:dyDescent="0.2">
      <c r="A41" s="128"/>
      <c r="B41" s="128"/>
      <c r="C41" s="128"/>
      <c r="D41" s="128"/>
      <c r="E41" s="128"/>
      <c r="F41" s="128"/>
      <c r="G41" s="128"/>
      <c r="H41" s="128"/>
      <c r="I41" s="129"/>
      <c r="J41" s="129"/>
      <c r="K41" s="129"/>
      <c r="L41" s="129"/>
      <c r="M41" s="129"/>
    </row>
    <row r="42" spans="1:21" s="1" customFormat="1" ht="15" customHeight="1" x14ac:dyDescent="0.2">
      <c r="A42" s="128"/>
      <c r="B42" s="128"/>
      <c r="C42" s="128"/>
      <c r="D42" s="128"/>
      <c r="E42" s="128"/>
      <c r="F42" s="128"/>
      <c r="G42" s="128"/>
      <c r="H42" s="128"/>
      <c r="I42" s="129"/>
      <c r="J42" s="129"/>
      <c r="K42" s="129"/>
      <c r="L42" s="129"/>
      <c r="M42" s="129"/>
    </row>
    <row r="43" spans="1:21" s="1" customFormat="1" ht="15" customHeight="1" x14ac:dyDescent="0.2">
      <c r="A43" s="128"/>
      <c r="B43" s="128"/>
      <c r="C43" s="128"/>
      <c r="D43" s="128"/>
      <c r="E43" s="128"/>
      <c r="F43" s="128"/>
      <c r="G43" s="128"/>
      <c r="H43" s="128"/>
      <c r="I43" s="129"/>
      <c r="J43" s="129"/>
      <c r="K43" s="129"/>
      <c r="L43" s="129"/>
      <c r="M43" s="129"/>
    </row>
    <row r="44" spans="1:21" s="1" customFormat="1" ht="15" customHeight="1" x14ac:dyDescent="0.2">
      <c r="A44" s="128"/>
      <c r="B44" s="128"/>
      <c r="C44" s="128"/>
      <c r="D44" s="128"/>
      <c r="E44" s="128"/>
      <c r="F44" s="128"/>
      <c r="G44" s="128"/>
      <c r="H44" s="128"/>
      <c r="I44" s="129"/>
      <c r="J44" s="129"/>
      <c r="K44" s="129"/>
      <c r="L44" s="129"/>
      <c r="M44" s="129"/>
    </row>
    <row r="45" spans="1:21" s="1" customFormat="1" ht="15" customHeight="1" x14ac:dyDescent="0.2">
      <c r="A45" s="128"/>
      <c r="B45" s="128"/>
      <c r="C45" s="128"/>
      <c r="D45" s="128"/>
      <c r="E45" s="128"/>
      <c r="F45" s="128"/>
      <c r="G45" s="128"/>
      <c r="H45" s="128"/>
      <c r="I45" s="129"/>
      <c r="J45" s="129"/>
      <c r="K45" s="129"/>
      <c r="L45" s="129"/>
      <c r="M45" s="129"/>
    </row>
    <row r="46" spans="1:21" x14ac:dyDescent="0.2">
      <c r="A46" s="128"/>
      <c r="B46" s="128"/>
      <c r="C46" s="128"/>
      <c r="D46" s="128"/>
      <c r="E46" s="128"/>
      <c r="F46" s="128"/>
      <c r="G46" s="128"/>
      <c r="H46" s="128"/>
      <c r="I46" s="129"/>
      <c r="J46" s="129"/>
      <c r="K46" s="129"/>
      <c r="L46" s="129"/>
      <c r="M46" s="129"/>
    </row>
    <row r="47" spans="1:21" x14ac:dyDescent="0.2">
      <c r="A47" s="128"/>
      <c r="B47" s="128"/>
      <c r="C47" s="128"/>
      <c r="D47" s="128"/>
      <c r="E47" s="128"/>
      <c r="F47" s="128"/>
      <c r="G47" s="128"/>
      <c r="H47" s="128"/>
      <c r="I47" s="129"/>
      <c r="J47" s="129"/>
      <c r="K47" s="129"/>
      <c r="L47" s="129"/>
      <c r="M47" s="129"/>
    </row>
    <row r="48" spans="1:21" x14ac:dyDescent="0.2">
      <c r="A48" s="128"/>
      <c r="B48" s="128"/>
      <c r="C48" s="128"/>
      <c r="D48" s="128"/>
      <c r="E48" s="128"/>
      <c r="F48" s="128"/>
      <c r="G48" s="128"/>
      <c r="H48" s="128"/>
      <c r="I48" s="129"/>
      <c r="J48" s="129"/>
      <c r="K48" s="129"/>
      <c r="L48" s="129"/>
      <c r="M48" s="129"/>
    </row>
    <row r="49" spans="1:13" x14ac:dyDescent="0.2">
      <c r="A49" s="128"/>
      <c r="B49" s="128"/>
      <c r="C49" s="128"/>
      <c r="D49" s="128"/>
      <c r="E49" s="128"/>
      <c r="F49" s="128"/>
      <c r="G49" s="128"/>
      <c r="H49" s="128"/>
      <c r="I49" s="129"/>
      <c r="J49" s="129"/>
      <c r="K49" s="129"/>
      <c r="L49" s="129"/>
      <c r="M49" s="129"/>
    </row>
    <row r="50" spans="1:13" x14ac:dyDescent="0.2">
      <c r="A50" s="128"/>
      <c r="B50" s="128"/>
      <c r="C50" s="128"/>
      <c r="D50" s="128"/>
      <c r="E50" s="128"/>
      <c r="F50" s="128"/>
      <c r="G50" s="128"/>
      <c r="H50" s="128"/>
      <c r="I50" s="129"/>
      <c r="J50" s="129"/>
      <c r="K50" s="129"/>
      <c r="L50" s="129"/>
      <c r="M50" s="129"/>
    </row>
  </sheetData>
  <mergeCells count="24">
    <mergeCell ref="A15:A16"/>
    <mergeCell ref="B15:B16"/>
    <mergeCell ref="A1:M1"/>
    <mergeCell ref="C2:M2"/>
    <mergeCell ref="C3:M8"/>
    <mergeCell ref="E11:K11"/>
    <mergeCell ref="A12:B12"/>
    <mergeCell ref="A18:A19"/>
    <mergeCell ref="B18:B19"/>
    <mergeCell ref="A21:A22"/>
    <mergeCell ref="B21:B22"/>
    <mergeCell ref="A24:A25"/>
    <mergeCell ref="B24:B25"/>
    <mergeCell ref="A27:A28"/>
    <mergeCell ref="B27:B28"/>
    <mergeCell ref="A29:A31"/>
    <mergeCell ref="B29:B31"/>
    <mergeCell ref="A32:A35"/>
    <mergeCell ref="B32:B35"/>
    <mergeCell ref="A38:M38"/>
    <mergeCell ref="A39:H39"/>
    <mergeCell ref="I39:M39"/>
    <mergeCell ref="A40:H50"/>
    <mergeCell ref="I40:M50"/>
  </mergeCells>
  <conditionalFormatting sqref="F14:F36">
    <cfRule type="cellIs" dxfId="8" priority="9" stopIfTrue="1" operator="equal">
      <formula>"x"</formula>
    </cfRule>
  </conditionalFormatting>
  <conditionalFormatting sqref="K12">
    <cfRule type="cellIs" dxfId="7" priority="8" stopIfTrue="1" operator="equal">
      <formula>1</formula>
    </cfRule>
  </conditionalFormatting>
  <conditionalFormatting sqref="J14:K36">
    <cfRule type="cellIs" dxfId="6" priority="7" stopIfTrue="1" operator="equal">
      <formula>1</formula>
    </cfRule>
  </conditionalFormatting>
  <conditionalFormatting sqref="J14:K36">
    <cfRule type="cellIs" dxfId="5" priority="6" stopIfTrue="1" operator="equal">
      <formula>1</formula>
    </cfRule>
  </conditionalFormatting>
  <conditionalFormatting sqref="E14:E36">
    <cfRule type="cellIs" dxfId="4" priority="5" operator="equal">
      <formula>"x"</formula>
    </cfRule>
  </conditionalFormatting>
  <conditionalFormatting sqref="G14:G36">
    <cfRule type="cellIs" dxfId="3" priority="4" operator="equal">
      <formula>"x"</formula>
    </cfRule>
  </conditionalFormatting>
  <conditionalFormatting sqref="O35">
    <cfRule type="cellIs" dxfId="2" priority="3" operator="greaterThan">
      <formula>0.8</formula>
    </cfRule>
  </conditionalFormatting>
  <conditionalFormatting sqref="O35">
    <cfRule type="cellIs" dxfId="1" priority="2" operator="between">
      <formula>0.5</formula>
      <formula>0.8</formula>
    </cfRule>
  </conditionalFormatting>
  <conditionalFormatting sqref="O35">
    <cfRule type="cellIs" dxfId="0" priority="1" operator="lessThan">
      <formula>0.5</formula>
    </cfRule>
  </conditionalFormatting>
  <printOptions horizontalCentered="1"/>
  <pageMargins left="0.23622047244094491" right="0.23622047244094491" top="0.35433070866141736" bottom="0.35433070866141736" header="0.31496062992125984" footer="0.31496062992125984"/>
  <pageSetup paperSize="8" scale="37" fitToHeight="0" orientation="landscape"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29</vt:i4>
      </vt:variant>
      <vt:variant>
        <vt:lpstr>Plages nommées</vt:lpstr>
      </vt:variant>
      <vt:variant>
        <vt:i4>30</vt:i4>
      </vt:variant>
    </vt:vector>
  </HeadingPairs>
  <TitlesOfParts>
    <vt:vector size="59" baseType="lpstr">
      <vt:lpstr>Programme de visite</vt:lpstr>
      <vt:lpstr>Machines</vt:lpstr>
      <vt:lpstr>Rayonnements</vt:lpstr>
      <vt:lpstr>Biologique</vt:lpstr>
      <vt:lpstr>Ergonomie</vt:lpstr>
      <vt:lpstr>RPS</vt:lpstr>
      <vt:lpstr>Documentaire</vt:lpstr>
      <vt:lpstr>Déplacements</vt:lpstr>
      <vt:lpstr>Ambiance de travail</vt:lpstr>
      <vt:lpstr>Environnement du poste</vt:lpstr>
      <vt:lpstr>Electricité</vt:lpstr>
      <vt:lpstr>Conditions climatiques</vt:lpstr>
      <vt:lpstr>Incendie</vt:lpstr>
      <vt:lpstr>Manutentions</vt:lpstr>
      <vt:lpstr>Co-Activités</vt:lpstr>
      <vt:lpstr>Entreprises Extérieures</vt:lpstr>
      <vt:lpstr>Travail en hauteur</vt:lpstr>
      <vt:lpstr>Contraintes visuelles</vt:lpstr>
      <vt:lpstr>Tertiaires</vt:lpstr>
      <vt:lpstr>5 Minutes sécurité</vt:lpstr>
      <vt:lpstr>Produits chimiques</vt:lpstr>
      <vt:lpstr>Déchets</vt:lpstr>
      <vt:lpstr>ICPE</vt:lpstr>
      <vt:lpstr>SSE</vt:lpstr>
      <vt:lpstr>Interview</vt:lpstr>
      <vt:lpstr>Maintenance</vt:lpstr>
      <vt:lpstr>ATEX</vt:lpstr>
      <vt:lpstr>EPC  EPI</vt:lpstr>
      <vt:lpstr>Stockage</vt:lpstr>
      <vt:lpstr>'Programme de visite'!OLE_LINK7</vt:lpstr>
      <vt:lpstr>'5 Minutes sécurité'!Zone_d_impression</vt:lpstr>
      <vt:lpstr>'Ambiance de travail'!Zone_d_impression</vt:lpstr>
      <vt:lpstr>ATEX!Zone_d_impression</vt:lpstr>
      <vt:lpstr>Biologique!Zone_d_impression</vt:lpstr>
      <vt:lpstr>'Co-Activités'!Zone_d_impression</vt:lpstr>
      <vt:lpstr>'Conditions climatiques'!Zone_d_impression</vt:lpstr>
      <vt:lpstr>'Contraintes visuelles'!Zone_d_impression</vt:lpstr>
      <vt:lpstr>Déchets!Zone_d_impression</vt:lpstr>
      <vt:lpstr>Déplacements!Zone_d_impression</vt:lpstr>
      <vt:lpstr>Documentaire!Zone_d_impression</vt:lpstr>
      <vt:lpstr>Electricité!Zone_d_impression</vt:lpstr>
      <vt:lpstr>'Entreprises Extérieures'!Zone_d_impression</vt:lpstr>
      <vt:lpstr>'Environnement du poste'!Zone_d_impression</vt:lpstr>
      <vt:lpstr>'EPC  EPI'!Zone_d_impression</vt:lpstr>
      <vt:lpstr>Ergonomie!Zone_d_impression</vt:lpstr>
      <vt:lpstr>ICPE!Zone_d_impression</vt:lpstr>
      <vt:lpstr>Incendie!Zone_d_impression</vt:lpstr>
      <vt:lpstr>Interview!Zone_d_impression</vt:lpstr>
      <vt:lpstr>Machines!Zone_d_impression</vt:lpstr>
      <vt:lpstr>Maintenance!Zone_d_impression</vt:lpstr>
      <vt:lpstr>Manutentions!Zone_d_impression</vt:lpstr>
      <vt:lpstr>'Produits chimiques'!Zone_d_impression</vt:lpstr>
      <vt:lpstr>'Programme de visite'!Zone_d_impression</vt:lpstr>
      <vt:lpstr>Rayonnements!Zone_d_impression</vt:lpstr>
      <vt:lpstr>RPS!Zone_d_impression</vt:lpstr>
      <vt:lpstr>SSE!Zone_d_impression</vt:lpstr>
      <vt:lpstr>Stockage!Zone_d_impression</vt:lpstr>
      <vt:lpstr>Tertiaires!Zone_d_impression</vt:lpstr>
      <vt:lpstr>'Travail en hauteur'!Zone_d_impression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c:creator>
  <cp:lastModifiedBy>The_boss</cp:lastModifiedBy>
  <cp:lastPrinted>2023-11-08T10:18:34Z</cp:lastPrinted>
  <dcterms:created xsi:type="dcterms:W3CDTF">2012-05-07T15:29:21Z</dcterms:created>
  <dcterms:modified xsi:type="dcterms:W3CDTF">2025-02-26T17:38:51Z</dcterms:modified>
</cp:coreProperties>
</file>