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45" windowWidth="28515" windowHeight="14880"/>
  </bookViews>
  <sheets>
    <sheet name="Planning initial" sheetId="1" r:id="rId1"/>
    <sheet name="Prévisionnel-Réel" sheetId="2" r:id="rId2"/>
    <sheet name="Calendrier journalier" sheetId="3" r:id="rId3"/>
  </sheets>
  <functionGroups/>
  <definedNames>
    <definedName name="Plage">'Planning initial'!$B$7:$N$41</definedName>
    <definedName name="Plage2">'Prévisionnel-Réel'!$B$7:$N$41</definedName>
    <definedName name="Plage3">'Calendrier journalier'!$B$7:$N$41</definedName>
  </definedNames>
  <calcPr calcId="125725"/>
</workbook>
</file>

<file path=xl/calcChain.xml><?xml version="1.0" encoding="utf-8"?>
<calcChain xmlns="http://schemas.openxmlformats.org/spreadsheetml/2006/main">
  <c r="Q10" i="3"/>
  <c r="Q14"/>
  <c r="Q19" i="2"/>
  <c r="Q12"/>
  <c r="Q8"/>
  <c r="Q10" i="1"/>
  <c r="Q14"/>
  <c r="Q10" i="2"/>
  <c r="Q12" i="1"/>
  <c r="Q15" i="3"/>
  <c r="Q13" i="2"/>
  <c r="Q11" i="1"/>
  <c r="Q9" i="3"/>
  <c r="Q13"/>
  <c r="Q20" i="2"/>
  <c r="Q11"/>
  <c r="Q15"/>
  <c r="Q9" i="1"/>
  <c r="Q13"/>
  <c r="Q12" i="3"/>
  <c r="Q8"/>
  <c r="Q14" i="2"/>
  <c r="Q19" i="1"/>
  <c r="Q11" i="3"/>
  <c r="Q9" i="2"/>
  <c r="Q20" i="1"/>
  <c r="Q15"/>
  <c r="Q19" i="3"/>
  <c r="Q20"/>
  <c r="Q8" i="1"/>
  <c r="Q18" l="1"/>
  <c r="Q21" s="1"/>
  <c r="Q18" i="3"/>
  <c r="Q21" s="1"/>
  <c r="Q18" i="2"/>
  <c r="Q21" s="1"/>
</calcChain>
</file>

<file path=xl/sharedStrings.xml><?xml version="1.0" encoding="utf-8"?>
<sst xmlns="http://schemas.openxmlformats.org/spreadsheetml/2006/main" count="108" uniqueCount="28">
  <si>
    <t>CRV</t>
  </si>
  <si>
    <t>Alex Alb</t>
  </si>
  <si>
    <t>Batti</t>
  </si>
  <si>
    <t>Mond</t>
  </si>
  <si>
    <t>JBDP</t>
  </si>
  <si>
    <t>Suze</t>
  </si>
  <si>
    <t>Polé</t>
  </si>
  <si>
    <t>Ventu</t>
  </si>
  <si>
    <t>autre / site 1</t>
  </si>
  <si>
    <t>autre / site 2</t>
  </si>
  <si>
    <t>DZ</t>
  </si>
  <si>
    <t>AB</t>
  </si>
  <si>
    <t xml:space="preserve"> AA</t>
  </si>
  <si>
    <t>CG</t>
  </si>
  <si>
    <t>LL</t>
  </si>
  <si>
    <t>CL</t>
  </si>
  <si>
    <t>ZL</t>
  </si>
  <si>
    <t>JO</t>
  </si>
  <si>
    <t>MR</t>
  </si>
  <si>
    <t>GS</t>
  </si>
  <si>
    <t>GC</t>
  </si>
  <si>
    <t>NU</t>
  </si>
  <si>
    <t>AA</t>
  </si>
  <si>
    <t>calendrier initial</t>
  </si>
  <si>
    <t xml:space="preserve">Sous-total </t>
  </si>
  <si>
    <t xml:space="preserve">TOTAL </t>
  </si>
  <si>
    <t>Planning</t>
  </si>
  <si>
    <t>nb h en cours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</si>
</sst>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0"/>
      <name val="Calibri"/>
      <family val="2"/>
    </font>
    <font>
      <sz val="10"/>
      <name val="Calibri"/>
      <family val="2"/>
    </font>
    <font>
      <sz val="10"/>
      <name val="Arial"/>
      <family val="2"/>
    </font>
    <font>
      <b/>
      <sz val="10"/>
      <color indexed="10"/>
      <name val="Calibri"/>
      <family val="2"/>
    </font>
    <font>
      <b/>
      <sz val="16"/>
      <name val="Calibri"/>
      <family val="2"/>
    </font>
    <font>
      <b/>
      <sz val="8"/>
      <name val="Calibri"/>
      <family val="2"/>
    </font>
    <font>
      <sz val="14"/>
      <color rgb="FFFF0000"/>
      <name val="Calibri"/>
      <family val="2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</font>
    <font>
      <b/>
      <sz val="14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indexed="43"/>
        <bgColor indexed="26"/>
      </patternFill>
    </fill>
    <fill>
      <patternFill patternType="solid">
        <fgColor indexed="27"/>
        <bgColor indexed="41"/>
      </patternFill>
    </fill>
    <fill>
      <patternFill patternType="solid">
        <fgColor indexed="46"/>
        <bgColor indexed="24"/>
      </patternFill>
    </fill>
    <fill>
      <patternFill patternType="solid">
        <fgColor indexed="42"/>
        <bgColor indexed="27"/>
      </patternFill>
    </fill>
    <fill>
      <patternFill patternType="solid">
        <fgColor indexed="44"/>
        <bgColor indexed="31"/>
      </patternFill>
    </fill>
    <fill>
      <patternFill patternType="solid">
        <fgColor indexed="11"/>
        <bgColor indexed="31"/>
      </patternFill>
    </fill>
    <fill>
      <patternFill patternType="solid">
        <fgColor indexed="45"/>
        <bgColor indexed="29"/>
      </patternFill>
    </fill>
  </fills>
  <borders count="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53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0" fillId="0" borderId="0" xfId="0" applyNumberFormat="1"/>
    <xf numFmtId="0" fontId="0" fillId="4" borderId="0" xfId="0" applyFill="1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/>
    </xf>
    <xf numFmtId="14" fontId="6" fillId="0" borderId="3" xfId="0" applyNumberFormat="1" applyFont="1" applyBorder="1" applyAlignment="1">
      <alignment horizontal="center" vertical="center"/>
    </xf>
    <xf numFmtId="0" fontId="2" fillId="8" borderId="5" xfId="0" applyFont="1" applyFill="1" applyBorder="1" applyAlignment="1">
      <alignment horizontal="center"/>
    </xf>
    <xf numFmtId="0" fontId="2" fillId="9" borderId="5" xfId="0" applyFont="1" applyFill="1" applyBorder="1" applyAlignment="1">
      <alignment horizontal="center"/>
    </xf>
    <xf numFmtId="0" fontId="2" fillId="6" borderId="5" xfId="0" applyFont="1" applyFill="1" applyBorder="1" applyAlignment="1">
      <alignment horizontal="center"/>
    </xf>
    <xf numFmtId="0" fontId="2" fillId="10" borderId="5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11" borderId="5" xfId="0" applyFont="1" applyFill="1" applyBorder="1" applyAlignment="1">
      <alignment horizontal="center" vertical="center" wrapText="1"/>
    </xf>
    <xf numFmtId="0" fontId="2" fillId="12" borderId="4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2" fillId="11" borderId="0" xfId="0" applyFont="1" applyFill="1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0" fontId="2" fillId="8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12" borderId="0" xfId="0" applyFont="1" applyFill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0" fontId="2" fillId="9" borderId="0" xfId="0" applyFont="1" applyFill="1" applyAlignment="1">
      <alignment horizontal="center" vertical="center" wrapText="1"/>
    </xf>
    <xf numFmtId="0" fontId="2" fillId="10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Alignment="1">
      <alignment horizontal="center"/>
    </xf>
    <xf numFmtId="0" fontId="8" fillId="2" borderId="0" xfId="0" applyFont="1" applyFill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0" borderId="0" xfId="0" applyFont="1" applyFill="1"/>
    <xf numFmtId="0" fontId="8" fillId="0" borderId="0" xfId="0" applyFont="1"/>
    <xf numFmtId="0" fontId="8" fillId="4" borderId="0" xfId="0" applyFont="1" applyFill="1"/>
    <xf numFmtId="0" fontId="8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/>
    <xf numFmtId="0" fontId="2" fillId="0" borderId="0" xfId="0" applyFont="1" applyFill="1" applyBorder="1" applyAlignment="1">
      <alignment horizontal="center" vertical="center" wrapText="1"/>
    </xf>
    <xf numFmtId="0" fontId="8" fillId="0" borderId="0" xfId="0" applyFont="1" applyFill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0" fillId="0" borderId="0" xfId="0" applyNumberFormat="1"/>
    <xf numFmtId="0" fontId="0" fillId="4" borderId="0" xfId="0" applyFill="1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/>
    </xf>
    <xf numFmtId="14" fontId="6" fillId="0" borderId="3" xfId="0" applyNumberFormat="1" applyFont="1" applyBorder="1" applyAlignment="1">
      <alignment horizontal="center" vertical="center"/>
    </xf>
    <xf numFmtId="0" fontId="2" fillId="8" borderId="5" xfId="0" applyFont="1" applyFill="1" applyBorder="1" applyAlignment="1">
      <alignment horizontal="center"/>
    </xf>
    <xf numFmtId="0" fontId="2" fillId="9" borderId="5" xfId="0" applyFont="1" applyFill="1" applyBorder="1" applyAlignment="1">
      <alignment horizontal="center"/>
    </xf>
    <xf numFmtId="0" fontId="2" fillId="6" borderId="5" xfId="0" applyFont="1" applyFill="1" applyBorder="1" applyAlignment="1">
      <alignment horizontal="center"/>
    </xf>
    <xf numFmtId="0" fontId="2" fillId="10" borderId="5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11" borderId="5" xfId="0" applyFont="1" applyFill="1" applyBorder="1" applyAlignment="1">
      <alignment horizontal="center" vertical="center" wrapText="1"/>
    </xf>
    <xf numFmtId="0" fontId="2" fillId="12" borderId="4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2" fillId="11" borderId="0" xfId="0" applyFont="1" applyFill="1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0" fontId="2" fillId="8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12" borderId="0" xfId="0" applyFont="1" applyFill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0" fontId="2" fillId="9" borderId="0" xfId="0" applyFont="1" applyFill="1" applyAlignment="1">
      <alignment horizontal="center" vertical="center" wrapText="1"/>
    </xf>
    <xf numFmtId="0" fontId="2" fillId="10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8" fillId="2" borderId="0" xfId="0" applyFont="1" applyFill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0" borderId="0" xfId="0" applyFont="1"/>
    <xf numFmtId="0" fontId="8" fillId="4" borderId="0" xfId="0" applyFont="1" applyFill="1"/>
    <xf numFmtId="0" fontId="0" fillId="0" borderId="0" xfId="0" applyFill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8" fillId="2" borderId="0" xfId="0" applyFont="1" applyFill="1" applyBorder="1" applyAlignment="1">
      <alignment horizontal="center" vertical="center"/>
    </xf>
    <xf numFmtId="0" fontId="8" fillId="0" borderId="0" xfId="0" applyFont="1" applyBorder="1"/>
    <xf numFmtId="0" fontId="2" fillId="6" borderId="0" xfId="0" applyFont="1" applyFill="1" applyBorder="1" applyAlignment="1">
      <alignment horizontal="center" vertical="center" wrapText="1"/>
    </xf>
    <xf numFmtId="1" fontId="2" fillId="0" borderId="3" xfId="0" applyNumberFormat="1" applyFont="1" applyBorder="1" applyAlignment="1">
      <alignment horizontal="center" vertical="center"/>
    </xf>
    <xf numFmtId="1" fontId="1" fillId="0" borderId="3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" fillId="0" borderId="5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4" borderId="0" xfId="0" applyFill="1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8" borderId="5" xfId="0" applyFont="1" applyFill="1" applyBorder="1" applyAlignment="1">
      <alignment horizontal="center"/>
    </xf>
    <xf numFmtId="0" fontId="2" fillId="9" borderId="5" xfId="0" applyFont="1" applyFill="1" applyBorder="1" applyAlignment="1">
      <alignment horizontal="center"/>
    </xf>
    <xf numFmtId="0" fontId="2" fillId="6" borderId="5" xfId="0" applyFont="1" applyFill="1" applyBorder="1" applyAlignment="1">
      <alignment horizontal="center"/>
    </xf>
    <xf numFmtId="0" fontId="2" fillId="10" borderId="5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11" borderId="5" xfId="0" applyFont="1" applyFill="1" applyBorder="1" applyAlignment="1">
      <alignment horizontal="center" vertical="center" wrapText="1"/>
    </xf>
    <xf numFmtId="0" fontId="2" fillId="12" borderId="4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2" fillId="11" borderId="0" xfId="0" applyFont="1" applyFill="1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0" fontId="2" fillId="8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12" borderId="0" xfId="0" applyFont="1" applyFill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0" fontId="2" fillId="9" borderId="0" xfId="0" applyFont="1" applyFill="1" applyAlignment="1">
      <alignment horizontal="center" vertical="center" wrapText="1"/>
    </xf>
    <xf numFmtId="0" fontId="2" fillId="10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8" fillId="2" borderId="0" xfId="0" applyFont="1" applyFill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0" borderId="0" xfId="0" applyFont="1"/>
    <xf numFmtId="0" fontId="8" fillId="4" borderId="0" xfId="0" applyFont="1" applyFill="1"/>
    <xf numFmtId="0" fontId="0" fillId="0" borderId="0" xfId="0" applyFill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8" fillId="2" borderId="0" xfId="0" applyFont="1" applyFill="1" applyBorder="1" applyAlignment="1">
      <alignment horizontal="center" vertical="center"/>
    </xf>
    <xf numFmtId="0" fontId="8" fillId="0" borderId="0" xfId="0" applyFont="1" applyBorder="1"/>
    <xf numFmtId="0" fontId="8" fillId="0" borderId="0" xfId="0" applyFont="1" applyAlignment="1">
      <alignment horizontal="center" vertical="center"/>
    </xf>
    <xf numFmtId="0" fontId="10" fillId="0" borderId="0" xfId="0" applyFont="1"/>
    <xf numFmtId="0" fontId="6" fillId="0" borderId="3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3" fontId="2" fillId="0" borderId="3" xfId="0" applyNumberFormat="1" applyFont="1" applyBorder="1" applyAlignment="1">
      <alignment horizontal="center" vertical="center"/>
    </xf>
    <xf numFmtId="3" fontId="9" fillId="0" borderId="3" xfId="0" applyNumberFormat="1" applyFont="1" applyBorder="1" applyAlignment="1">
      <alignment horizontal="center" vertical="center"/>
    </xf>
    <xf numFmtId="0" fontId="2" fillId="0" borderId="5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41"/>
  <sheetViews>
    <sheetView tabSelected="1" workbookViewId="0">
      <selection activeCell="Q29" sqref="Q29"/>
    </sheetView>
  </sheetViews>
  <sheetFormatPr baseColWidth="10" defaultRowHeight="15"/>
  <sheetData>
    <row r="1" spans="1:17">
      <c r="A1" s="28" t="s">
        <v>0</v>
      </c>
      <c r="B1" s="29" t="s">
        <v>1</v>
      </c>
      <c r="C1" s="24" t="s">
        <v>2</v>
      </c>
      <c r="D1" s="25" t="s">
        <v>3</v>
      </c>
      <c r="E1" s="30" t="s">
        <v>4</v>
      </c>
      <c r="F1" s="31" t="s">
        <v>5</v>
      </c>
      <c r="G1" s="26" t="s">
        <v>6</v>
      </c>
      <c r="H1" s="35" t="s">
        <v>7</v>
      </c>
      <c r="I1" s="23" t="s">
        <v>8</v>
      </c>
      <c r="J1" s="27" t="s">
        <v>9</v>
      </c>
      <c r="K1" s="1"/>
      <c r="L1" s="1"/>
      <c r="M1" s="1"/>
      <c r="N1" s="1"/>
      <c r="O1" s="1"/>
      <c r="P1" s="1"/>
      <c r="Q1" s="1"/>
    </row>
    <row r="4" spans="1:17">
      <c r="A4" s="1"/>
      <c r="B4" s="2" t="s">
        <v>10</v>
      </c>
      <c r="C4" s="6" t="s">
        <v>11</v>
      </c>
      <c r="D4" s="6" t="s">
        <v>12</v>
      </c>
      <c r="E4" s="6" t="s">
        <v>13</v>
      </c>
      <c r="F4" s="41" t="s">
        <v>14</v>
      </c>
      <c r="G4" s="41" t="s">
        <v>15</v>
      </c>
      <c r="H4" s="41" t="s">
        <v>16</v>
      </c>
      <c r="I4" s="41" t="s">
        <v>17</v>
      </c>
      <c r="J4" s="41" t="s">
        <v>18</v>
      </c>
      <c r="K4" s="41" t="s">
        <v>19</v>
      </c>
      <c r="L4" s="41" t="s">
        <v>20</v>
      </c>
      <c r="M4" s="41" t="s">
        <v>21</v>
      </c>
      <c r="N4" s="41" t="s">
        <v>22</v>
      </c>
      <c r="O4" s="1"/>
      <c r="P4" s="1"/>
      <c r="Q4" s="1"/>
    </row>
    <row r="5" spans="1:17" ht="15.75" thickBot="1">
      <c r="A5" s="4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1"/>
      <c r="P5" s="143"/>
      <c r="Q5" s="143"/>
    </row>
    <row r="6" spans="1:17" ht="21.75" thickBot="1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1"/>
      <c r="P6" s="144"/>
      <c r="Q6" s="42"/>
    </row>
    <row r="7" spans="1:17" ht="15.75" thickBot="1">
      <c r="A7" s="4">
        <v>44935</v>
      </c>
      <c r="B7" s="38"/>
      <c r="C7" s="38"/>
      <c r="D7" s="32"/>
      <c r="E7" s="32"/>
      <c r="F7" s="38"/>
      <c r="G7" s="38"/>
      <c r="H7" s="38"/>
      <c r="I7" s="38"/>
      <c r="J7" s="38"/>
      <c r="K7" s="38"/>
      <c r="L7" s="38"/>
      <c r="M7" s="38"/>
      <c r="N7" s="38"/>
      <c r="O7" s="1"/>
      <c r="P7" s="145"/>
      <c r="Q7" s="8" t="s">
        <v>23</v>
      </c>
    </row>
    <row r="8" spans="1:17">
      <c r="A8" s="4">
        <v>44936</v>
      </c>
      <c r="B8" s="24">
        <v>7</v>
      </c>
      <c r="C8" s="24">
        <v>7</v>
      </c>
      <c r="D8" s="32"/>
      <c r="E8" s="32"/>
      <c r="F8" s="32"/>
      <c r="G8" s="32"/>
      <c r="H8" s="24">
        <v>7</v>
      </c>
      <c r="I8" s="24">
        <v>7</v>
      </c>
      <c r="J8" s="24">
        <v>7</v>
      </c>
      <c r="K8" s="24">
        <v>7</v>
      </c>
      <c r="L8" s="38"/>
      <c r="M8" s="24">
        <v>7</v>
      </c>
      <c r="N8" s="24">
        <v>7</v>
      </c>
      <c r="O8" s="1"/>
      <c r="P8" s="48" t="s">
        <v>0</v>
      </c>
      <c r="Q8" s="150">
        <f t="shared" ref="Q8:Q15" ca="1" si="0">somcoul(Plage,P8)</f>
        <v>413</v>
      </c>
    </row>
    <row r="9" spans="1:17">
      <c r="A9" s="4">
        <v>44937</v>
      </c>
      <c r="B9" s="7"/>
      <c r="C9" s="7">
        <v>7</v>
      </c>
      <c r="D9" s="32"/>
      <c r="E9" s="32"/>
      <c r="F9" s="7"/>
      <c r="G9" s="7"/>
      <c r="H9" s="32">
        <v>7</v>
      </c>
      <c r="I9" s="32">
        <v>7</v>
      </c>
      <c r="J9" s="32">
        <v>7</v>
      </c>
      <c r="K9" s="25">
        <v>7</v>
      </c>
      <c r="L9" s="24">
        <v>8</v>
      </c>
      <c r="M9" s="25">
        <v>7</v>
      </c>
      <c r="N9" s="24">
        <v>7</v>
      </c>
      <c r="O9" s="1"/>
      <c r="P9" s="9" t="s">
        <v>3</v>
      </c>
      <c r="Q9" s="151">
        <f t="shared" ca="1" si="0"/>
        <v>155</v>
      </c>
    </row>
    <row r="10" spans="1:17">
      <c r="A10" s="4">
        <v>44938</v>
      </c>
      <c r="B10" s="38"/>
      <c r="C10" s="7">
        <v>7</v>
      </c>
      <c r="D10" s="32"/>
      <c r="E10" s="32"/>
      <c r="F10" s="7"/>
      <c r="G10" s="7"/>
      <c r="H10" s="32">
        <v>7</v>
      </c>
      <c r="I10" s="32">
        <v>7</v>
      </c>
      <c r="J10" s="32">
        <v>7</v>
      </c>
      <c r="K10" s="25">
        <v>7</v>
      </c>
      <c r="L10" s="25">
        <v>8</v>
      </c>
      <c r="M10" s="25">
        <v>7</v>
      </c>
      <c r="N10" s="25">
        <v>7</v>
      </c>
      <c r="O10" s="1"/>
      <c r="P10" s="10" t="s">
        <v>4</v>
      </c>
      <c r="Q10" s="151">
        <f t="shared" ca="1" si="0"/>
        <v>24</v>
      </c>
    </row>
    <row r="11" spans="1:17">
      <c r="A11" s="4">
        <v>44939</v>
      </c>
      <c r="B11" s="38"/>
      <c r="C11" s="32">
        <v>7</v>
      </c>
      <c r="D11" s="32"/>
      <c r="E11" s="32"/>
      <c r="F11" s="7"/>
      <c r="G11" s="7"/>
      <c r="H11" s="32">
        <v>7</v>
      </c>
      <c r="I11" s="32">
        <v>7</v>
      </c>
      <c r="J11" s="32">
        <v>7</v>
      </c>
      <c r="K11" s="25">
        <v>7</v>
      </c>
      <c r="L11" s="25">
        <v>7</v>
      </c>
      <c r="M11" s="25">
        <v>7</v>
      </c>
      <c r="N11" s="25">
        <v>7</v>
      </c>
      <c r="O11" s="1"/>
      <c r="P11" s="11" t="s">
        <v>1</v>
      </c>
      <c r="Q11" s="151">
        <f t="shared" ca="1" si="0"/>
        <v>48</v>
      </c>
    </row>
    <row r="12" spans="1:17">
      <c r="A12" s="4">
        <v>44940</v>
      </c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1"/>
      <c r="P12" s="12" t="s">
        <v>5</v>
      </c>
      <c r="Q12" s="151">
        <f t="shared" ca="1" si="0"/>
        <v>24</v>
      </c>
    </row>
    <row r="13" spans="1:17">
      <c r="A13" s="4">
        <v>44941</v>
      </c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1"/>
      <c r="P13" s="13" t="s">
        <v>2</v>
      </c>
      <c r="Q13" s="151">
        <f t="shared" ca="1" si="0"/>
        <v>71</v>
      </c>
    </row>
    <row r="14" spans="1:17">
      <c r="A14" s="4">
        <v>44942</v>
      </c>
      <c r="B14" s="38"/>
      <c r="C14" s="7"/>
      <c r="D14" s="27">
        <v>7</v>
      </c>
      <c r="E14" s="27">
        <v>7</v>
      </c>
      <c r="F14" s="7">
        <v>7</v>
      </c>
      <c r="G14" s="7">
        <v>7</v>
      </c>
      <c r="H14" s="7">
        <v>7</v>
      </c>
      <c r="I14" s="7">
        <v>7</v>
      </c>
      <c r="J14" s="7">
        <v>7</v>
      </c>
      <c r="K14" s="25">
        <v>7</v>
      </c>
      <c r="L14" s="25">
        <v>7</v>
      </c>
      <c r="M14" s="25">
        <v>7</v>
      </c>
      <c r="N14" s="25">
        <v>7</v>
      </c>
      <c r="O14" s="1"/>
      <c r="P14" s="36" t="s">
        <v>7</v>
      </c>
      <c r="Q14" s="151">
        <f t="shared" ca="1" si="0"/>
        <v>0</v>
      </c>
    </row>
    <row r="15" spans="1:17" ht="15.75" thickBot="1">
      <c r="A15" s="4">
        <v>44943</v>
      </c>
      <c r="B15" s="38"/>
      <c r="C15" s="32"/>
      <c r="D15" s="27">
        <v>7</v>
      </c>
      <c r="E15" s="27">
        <v>7</v>
      </c>
      <c r="F15" s="7">
        <v>7</v>
      </c>
      <c r="G15" s="7">
        <v>7</v>
      </c>
      <c r="H15" s="7">
        <v>7</v>
      </c>
      <c r="I15" s="7">
        <v>7</v>
      </c>
      <c r="J15" s="7">
        <v>7</v>
      </c>
      <c r="K15" s="25">
        <v>7</v>
      </c>
      <c r="L15" s="25">
        <v>7</v>
      </c>
      <c r="M15" s="25">
        <v>7</v>
      </c>
      <c r="N15" s="25">
        <v>7</v>
      </c>
      <c r="O15" s="1"/>
      <c r="P15" s="14" t="s">
        <v>6</v>
      </c>
      <c r="Q15" s="152">
        <f t="shared" ca="1" si="0"/>
        <v>128</v>
      </c>
    </row>
    <row r="16" spans="1:17">
      <c r="A16" s="4">
        <v>44944</v>
      </c>
      <c r="B16" s="32"/>
      <c r="C16" s="7"/>
      <c r="D16" s="27">
        <v>7</v>
      </c>
      <c r="E16" s="27">
        <v>7</v>
      </c>
      <c r="F16" s="7">
        <v>7</v>
      </c>
      <c r="G16" s="7">
        <v>7</v>
      </c>
      <c r="H16" s="7">
        <v>7</v>
      </c>
      <c r="I16" s="7">
        <v>7</v>
      </c>
      <c r="J16" s="7">
        <v>7</v>
      </c>
      <c r="K16" s="25">
        <v>7</v>
      </c>
      <c r="L16" s="25">
        <v>7</v>
      </c>
      <c r="M16" s="25">
        <v>7</v>
      </c>
      <c r="N16" s="25">
        <v>7</v>
      </c>
      <c r="O16" s="1"/>
      <c r="P16" s="1"/>
      <c r="Q16" s="1"/>
    </row>
    <row r="17" spans="1:17" ht="15.75" thickBot="1">
      <c r="A17" s="4">
        <v>44945</v>
      </c>
      <c r="B17" s="26">
        <v>8</v>
      </c>
      <c r="C17" s="7"/>
      <c r="D17" s="27">
        <v>7</v>
      </c>
      <c r="E17" s="27">
        <v>7</v>
      </c>
      <c r="F17" s="7">
        <v>7</v>
      </c>
      <c r="G17" s="7">
        <v>7</v>
      </c>
      <c r="H17" s="26">
        <v>8</v>
      </c>
      <c r="I17" s="26">
        <v>8</v>
      </c>
      <c r="J17" s="26">
        <v>8</v>
      </c>
      <c r="K17" s="26">
        <v>8</v>
      </c>
      <c r="L17" s="26">
        <v>8</v>
      </c>
      <c r="M17" s="26">
        <v>8</v>
      </c>
      <c r="N17" s="26">
        <v>8</v>
      </c>
      <c r="O17" s="1"/>
      <c r="P17" s="1"/>
      <c r="Q17" s="1"/>
    </row>
    <row r="18" spans="1:17" ht="15.75" thickBot="1">
      <c r="A18" s="4">
        <v>44946</v>
      </c>
      <c r="B18" s="26">
        <v>8</v>
      </c>
      <c r="C18" s="7"/>
      <c r="D18" s="27">
        <v>7</v>
      </c>
      <c r="E18" s="27">
        <v>7</v>
      </c>
      <c r="F18" s="7">
        <v>7</v>
      </c>
      <c r="G18" s="7">
        <v>7</v>
      </c>
      <c r="H18" s="26">
        <v>8</v>
      </c>
      <c r="I18" s="26">
        <v>8</v>
      </c>
      <c r="J18" s="26">
        <v>8</v>
      </c>
      <c r="K18" s="26">
        <v>8</v>
      </c>
      <c r="L18" s="26">
        <v>8</v>
      </c>
      <c r="M18" s="26">
        <v>8</v>
      </c>
      <c r="N18" s="26">
        <v>8</v>
      </c>
      <c r="O18" s="1"/>
      <c r="P18" s="15" t="s">
        <v>24</v>
      </c>
      <c r="Q18" s="16">
        <f ca="1">SUM(Q8:Q15)</f>
        <v>863</v>
      </c>
    </row>
    <row r="19" spans="1:17">
      <c r="A19" s="4">
        <v>44947</v>
      </c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1"/>
      <c r="P19" s="17" t="s">
        <v>8</v>
      </c>
      <c r="Q19" s="150">
        <f ca="1">somcoul(Plage,P19)</f>
        <v>0</v>
      </c>
    </row>
    <row r="20" spans="1:17" ht="15.75" thickBot="1">
      <c r="A20" s="4">
        <v>44948</v>
      </c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1"/>
      <c r="P20" s="18" t="s">
        <v>9</v>
      </c>
      <c r="Q20" s="152">
        <f ca="1">somcoul(Plage,P20)</f>
        <v>126</v>
      </c>
    </row>
    <row r="21" spans="1:17" ht="15.75" thickBot="1">
      <c r="A21" s="4">
        <v>44949</v>
      </c>
      <c r="B21" s="29">
        <v>8</v>
      </c>
      <c r="C21" s="7"/>
      <c r="D21" s="27">
        <v>7</v>
      </c>
      <c r="E21" s="27">
        <v>7</v>
      </c>
      <c r="F21" s="7">
        <v>7</v>
      </c>
      <c r="G21" s="7">
        <v>7</v>
      </c>
      <c r="H21" s="7">
        <v>7</v>
      </c>
      <c r="I21" s="7">
        <v>7</v>
      </c>
      <c r="J21" s="7">
        <v>7</v>
      </c>
      <c r="K21" s="7">
        <v>7</v>
      </c>
      <c r="L21" s="29">
        <v>8</v>
      </c>
      <c r="M21" s="7">
        <v>7</v>
      </c>
      <c r="N21" s="29">
        <v>8</v>
      </c>
      <c r="O21" s="1"/>
      <c r="P21" s="19" t="s">
        <v>25</v>
      </c>
      <c r="Q21" s="20">
        <f ca="1">SUM(Q18:Q20)</f>
        <v>989</v>
      </c>
    </row>
    <row r="22" spans="1:17">
      <c r="A22" s="4">
        <v>44950</v>
      </c>
      <c r="B22" s="29">
        <v>8</v>
      </c>
      <c r="C22" s="7"/>
      <c r="D22" s="27">
        <v>7</v>
      </c>
      <c r="E22" s="27">
        <v>7</v>
      </c>
      <c r="F22" s="7">
        <v>7</v>
      </c>
      <c r="G22" s="7">
        <v>7</v>
      </c>
      <c r="H22" s="7">
        <v>7</v>
      </c>
      <c r="I22" s="7">
        <v>7</v>
      </c>
      <c r="J22" s="7">
        <v>7</v>
      </c>
      <c r="K22" s="7">
        <v>7</v>
      </c>
      <c r="L22" s="29">
        <v>8</v>
      </c>
      <c r="M22" s="7">
        <v>7</v>
      </c>
      <c r="N22" s="29">
        <v>8</v>
      </c>
      <c r="O22" s="1"/>
      <c r="P22" s="3"/>
      <c r="Q22" s="3"/>
    </row>
    <row r="23" spans="1:17" ht="18.75">
      <c r="A23" s="4">
        <v>44951</v>
      </c>
      <c r="B23" s="31">
        <v>8</v>
      </c>
      <c r="C23" s="7"/>
      <c r="D23" s="27">
        <v>7</v>
      </c>
      <c r="E23" s="27">
        <v>7</v>
      </c>
      <c r="F23" s="7">
        <v>7</v>
      </c>
      <c r="G23" s="7">
        <v>7</v>
      </c>
      <c r="H23" s="7">
        <v>7</v>
      </c>
      <c r="I23" s="7">
        <v>7</v>
      </c>
      <c r="J23" s="7">
        <v>7</v>
      </c>
      <c r="K23" s="7">
        <v>7</v>
      </c>
      <c r="L23" s="31">
        <v>8</v>
      </c>
      <c r="M23" s="7">
        <v>7</v>
      </c>
      <c r="N23" s="31">
        <v>8</v>
      </c>
      <c r="O23" s="1"/>
      <c r="P23" s="21"/>
      <c r="Q23" s="3"/>
    </row>
    <row r="24" spans="1:17">
      <c r="A24" s="4">
        <v>44952</v>
      </c>
      <c r="B24" s="30">
        <v>8</v>
      </c>
      <c r="C24" s="7"/>
      <c r="D24" s="27">
        <v>7</v>
      </c>
      <c r="E24" s="27">
        <v>7</v>
      </c>
      <c r="F24" s="7">
        <v>7</v>
      </c>
      <c r="G24" s="7">
        <v>7</v>
      </c>
      <c r="H24" s="7">
        <v>7</v>
      </c>
      <c r="I24" s="7">
        <v>7</v>
      </c>
      <c r="J24" s="7">
        <v>7</v>
      </c>
      <c r="K24" s="7">
        <v>7</v>
      </c>
      <c r="L24" s="30">
        <v>8</v>
      </c>
      <c r="M24" s="7">
        <v>7</v>
      </c>
      <c r="N24" s="30">
        <v>8</v>
      </c>
      <c r="O24" s="1"/>
      <c r="P24" s="1"/>
      <c r="Q24" s="1"/>
    </row>
    <row r="25" spans="1:17">
      <c r="A25" s="4">
        <v>44953</v>
      </c>
      <c r="B25" s="32"/>
      <c r="C25" s="7"/>
      <c r="D25" s="33"/>
      <c r="E25" s="33"/>
      <c r="F25" s="7"/>
      <c r="G25" s="7"/>
      <c r="H25" s="7"/>
      <c r="I25" s="7"/>
      <c r="J25" s="7"/>
      <c r="K25" s="7"/>
      <c r="L25" s="7"/>
      <c r="M25" s="7"/>
      <c r="N25" s="7"/>
      <c r="O25" s="1"/>
      <c r="P25" s="1"/>
      <c r="Q25" s="1"/>
    </row>
    <row r="26" spans="1:17">
      <c r="A26" s="4">
        <v>44954</v>
      </c>
      <c r="B26" s="39"/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1"/>
      <c r="P26" s="1"/>
      <c r="Q26" s="1"/>
    </row>
    <row r="27" spans="1:17">
      <c r="A27" s="4">
        <v>44955</v>
      </c>
      <c r="B27" s="37"/>
      <c r="C27" s="34"/>
      <c r="D27" s="33"/>
      <c r="E27" s="33"/>
      <c r="F27" s="34"/>
      <c r="G27" s="33"/>
      <c r="H27" s="33"/>
      <c r="I27" s="34"/>
      <c r="J27" s="34"/>
      <c r="K27" s="33"/>
      <c r="L27" s="34"/>
      <c r="M27" s="33"/>
      <c r="N27" s="33"/>
      <c r="O27" s="1"/>
      <c r="P27" s="1"/>
      <c r="Q27" s="1"/>
    </row>
    <row r="28" spans="1:17">
      <c r="A28" s="4">
        <v>44956</v>
      </c>
      <c r="B28" s="37"/>
      <c r="C28" s="34"/>
      <c r="D28" s="33"/>
      <c r="E28" s="33"/>
      <c r="F28" s="34"/>
      <c r="G28" s="43"/>
      <c r="H28" s="43"/>
      <c r="I28" s="43"/>
      <c r="J28" s="44"/>
      <c r="K28" s="44"/>
      <c r="L28" s="45"/>
      <c r="M28" s="44"/>
      <c r="N28" s="44"/>
      <c r="O28" s="1"/>
      <c r="P28" s="1"/>
      <c r="Q28" s="1"/>
    </row>
    <row r="29" spans="1:17">
      <c r="A29" s="4">
        <v>44957</v>
      </c>
      <c r="B29" s="33"/>
      <c r="C29" s="34"/>
      <c r="D29" s="33"/>
      <c r="E29" s="33"/>
      <c r="F29" s="34"/>
      <c r="G29" s="43"/>
      <c r="H29" s="43"/>
      <c r="I29" s="43"/>
      <c r="J29" s="45"/>
      <c r="K29" s="46"/>
      <c r="L29" s="43"/>
      <c r="M29" s="46"/>
      <c r="N29" s="43"/>
      <c r="O29" s="1"/>
      <c r="P29" s="1"/>
      <c r="Q29" s="1"/>
    </row>
    <row r="30" spans="1:17">
      <c r="A30" s="4">
        <v>44958</v>
      </c>
      <c r="B30" s="37"/>
      <c r="C30" s="34"/>
      <c r="D30" s="33"/>
      <c r="E30" s="33"/>
      <c r="F30" s="34"/>
      <c r="G30" s="34"/>
      <c r="H30" s="34"/>
      <c r="I30" s="37"/>
      <c r="J30" s="37"/>
      <c r="K30" s="40"/>
      <c r="L30" s="34"/>
      <c r="M30" s="34"/>
      <c r="N30" s="34"/>
      <c r="O30" s="1"/>
      <c r="P30" s="1"/>
      <c r="Q30" s="1"/>
    </row>
    <row r="31" spans="1:17">
      <c r="A31" s="4">
        <v>44959</v>
      </c>
      <c r="B31" s="34"/>
      <c r="C31" s="34"/>
      <c r="D31" s="33"/>
      <c r="E31" s="33"/>
      <c r="F31" s="34"/>
      <c r="G31" s="37"/>
      <c r="H31" s="37"/>
      <c r="I31" s="37"/>
      <c r="J31" s="37"/>
      <c r="K31" s="33"/>
      <c r="L31" s="37"/>
      <c r="M31" s="33"/>
      <c r="N31" s="33"/>
      <c r="O31" s="1"/>
      <c r="P31" s="1"/>
      <c r="Q31" s="1"/>
    </row>
    <row r="32" spans="1:17">
      <c r="A32" s="4">
        <v>44960</v>
      </c>
      <c r="B32" s="37"/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1"/>
      <c r="P32" s="1"/>
      <c r="Q32" s="1"/>
    </row>
    <row r="33" spans="1:15">
      <c r="A33" s="4">
        <v>44961</v>
      </c>
      <c r="B33" s="37"/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1"/>
    </row>
    <row r="34" spans="1:15">
      <c r="A34" s="4">
        <v>44962</v>
      </c>
      <c r="B34" s="37"/>
      <c r="C34" s="47"/>
      <c r="D34" s="33"/>
      <c r="E34" s="33"/>
      <c r="F34" s="34"/>
      <c r="G34" s="37"/>
      <c r="H34" s="37"/>
      <c r="I34" s="37"/>
      <c r="J34" s="37"/>
      <c r="K34" s="33"/>
      <c r="L34" s="34"/>
      <c r="M34" s="33"/>
      <c r="N34" s="33"/>
      <c r="O34" s="1"/>
    </row>
    <row r="35" spans="1:15">
      <c r="A35" s="4">
        <v>44963</v>
      </c>
      <c r="B35" s="37"/>
      <c r="C35" s="47"/>
      <c r="D35" s="33"/>
      <c r="E35" s="33"/>
      <c r="F35" s="34"/>
      <c r="G35" s="34"/>
      <c r="H35" s="34"/>
      <c r="I35" s="34"/>
      <c r="J35" s="40"/>
      <c r="K35" s="34"/>
      <c r="L35" s="34"/>
      <c r="M35" s="33"/>
      <c r="N35" s="34"/>
      <c r="O35" s="1"/>
    </row>
    <row r="36" spans="1:15">
      <c r="A36" s="4">
        <v>44964</v>
      </c>
      <c r="B36" s="47"/>
      <c r="C36" s="47"/>
      <c r="D36" s="33"/>
      <c r="E36" s="33"/>
      <c r="F36" s="34"/>
      <c r="G36" s="37"/>
      <c r="H36" s="37"/>
      <c r="I36" s="37"/>
      <c r="J36" s="37"/>
      <c r="K36" s="33"/>
      <c r="L36" s="37"/>
      <c r="M36" s="33"/>
      <c r="N36" s="33"/>
      <c r="O36" s="1"/>
    </row>
    <row r="37" spans="1:15">
      <c r="A37" s="4">
        <v>44965</v>
      </c>
      <c r="B37" s="37"/>
      <c r="C37" s="37"/>
      <c r="D37" s="33"/>
      <c r="E37" s="33"/>
      <c r="F37" s="34"/>
      <c r="G37" s="37"/>
      <c r="H37" s="37"/>
      <c r="I37" s="37"/>
      <c r="J37" s="37"/>
      <c r="K37" s="33"/>
      <c r="L37" s="37"/>
      <c r="M37" s="37"/>
      <c r="N37" s="37"/>
      <c r="O37" s="1"/>
    </row>
    <row r="38" spans="1:15">
      <c r="A38" s="4">
        <v>44966</v>
      </c>
      <c r="B38" s="37"/>
      <c r="C38" s="37"/>
      <c r="D38" s="33"/>
      <c r="E38" s="33"/>
      <c r="F38" s="34"/>
      <c r="G38" s="37"/>
      <c r="H38" s="37"/>
      <c r="I38" s="37"/>
      <c r="J38" s="37"/>
      <c r="K38" s="33"/>
      <c r="L38" s="37"/>
      <c r="M38" s="37"/>
      <c r="N38" s="37"/>
      <c r="O38" s="1"/>
    </row>
    <row r="39" spans="1:15">
      <c r="A39" s="4">
        <v>44967</v>
      </c>
      <c r="B39" s="37"/>
      <c r="C39" s="37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8"/>
    </row>
    <row r="40" spans="1:15">
      <c r="A40" s="4">
        <v>44968</v>
      </c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39"/>
    </row>
    <row r="41" spans="1:15">
      <c r="A41" s="4">
        <v>44969</v>
      </c>
      <c r="B41" s="39"/>
      <c r="C41" s="39"/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</row>
  </sheetData>
  <mergeCells count="2">
    <mergeCell ref="P5:Q5"/>
    <mergeCell ref="P6:P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50"/>
  <sheetViews>
    <sheetView workbookViewId="0">
      <selection activeCell="S23" sqref="R23:S23"/>
    </sheetView>
  </sheetViews>
  <sheetFormatPr baseColWidth="10" defaultRowHeight="15"/>
  <sheetData>
    <row r="1" spans="1:17">
      <c r="A1" s="74" t="s">
        <v>0</v>
      </c>
      <c r="B1" s="75" t="s">
        <v>1</v>
      </c>
      <c r="C1" s="70" t="s">
        <v>2</v>
      </c>
      <c r="D1" s="71" t="s">
        <v>3</v>
      </c>
      <c r="E1" s="76" t="s">
        <v>4</v>
      </c>
      <c r="F1" s="77" t="s">
        <v>5</v>
      </c>
      <c r="G1" s="72" t="s">
        <v>6</v>
      </c>
      <c r="H1" s="81" t="s">
        <v>7</v>
      </c>
      <c r="I1" s="69" t="s">
        <v>8</v>
      </c>
      <c r="J1" s="73" t="s">
        <v>9</v>
      </c>
      <c r="K1" s="78"/>
      <c r="L1" s="49"/>
      <c r="M1" s="49"/>
      <c r="N1" s="49"/>
      <c r="O1" s="49"/>
      <c r="P1" s="49"/>
      <c r="Q1" s="49"/>
    </row>
    <row r="4" spans="1:17">
      <c r="A4" s="49"/>
      <c r="B4" s="50" t="s">
        <v>10</v>
      </c>
      <c r="C4" s="54" t="s">
        <v>11</v>
      </c>
      <c r="D4" s="54" t="s">
        <v>12</v>
      </c>
      <c r="E4" s="54" t="s">
        <v>13</v>
      </c>
      <c r="F4" s="85" t="s">
        <v>14</v>
      </c>
      <c r="G4" s="85" t="s">
        <v>15</v>
      </c>
      <c r="H4" s="85" t="s">
        <v>16</v>
      </c>
      <c r="I4" s="85" t="s">
        <v>17</v>
      </c>
      <c r="J4" s="85" t="s">
        <v>18</v>
      </c>
      <c r="K4" s="85" t="s">
        <v>19</v>
      </c>
      <c r="L4" s="85" t="s">
        <v>20</v>
      </c>
      <c r="M4" s="85" t="s">
        <v>21</v>
      </c>
      <c r="N4" s="85" t="s">
        <v>22</v>
      </c>
      <c r="O4" s="49"/>
      <c r="P4" s="49"/>
      <c r="Q4" s="85"/>
    </row>
    <row r="5" spans="1:17" ht="15.75" thickBot="1">
      <c r="A5" s="52"/>
      <c r="B5" s="53"/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  <c r="N5" s="53"/>
      <c r="O5" s="49"/>
      <c r="P5" s="143"/>
      <c r="Q5" s="143"/>
    </row>
    <row r="6" spans="1:17" ht="21.75" thickBot="1">
      <c r="A6" s="52"/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49"/>
      <c r="P6" s="144"/>
      <c r="Q6" s="86"/>
    </row>
    <row r="7" spans="1:17" ht="15.75" thickBot="1">
      <c r="A7" s="52">
        <v>44935</v>
      </c>
      <c r="B7" s="83"/>
      <c r="C7" s="83"/>
      <c r="D7" s="78"/>
      <c r="E7" s="78"/>
      <c r="F7" s="83"/>
      <c r="G7" s="83"/>
      <c r="H7" s="83"/>
      <c r="I7" s="83"/>
      <c r="J7" s="83"/>
      <c r="K7" s="83"/>
      <c r="L7" s="83"/>
      <c r="M7" s="83"/>
      <c r="N7" s="83"/>
      <c r="O7" s="49"/>
      <c r="P7" s="145"/>
      <c r="Q7" s="56" t="s">
        <v>26</v>
      </c>
    </row>
    <row r="8" spans="1:17">
      <c r="A8" s="52">
        <v>44936</v>
      </c>
      <c r="B8" s="70">
        <v>7</v>
      </c>
      <c r="C8" s="70">
        <v>7</v>
      </c>
      <c r="D8" s="78"/>
      <c r="E8" s="78"/>
      <c r="F8" s="78"/>
      <c r="G8" s="78"/>
      <c r="H8" s="70">
        <v>7</v>
      </c>
      <c r="I8" s="70">
        <v>7</v>
      </c>
      <c r="J8" s="70">
        <v>7</v>
      </c>
      <c r="K8" s="70">
        <v>7</v>
      </c>
      <c r="L8" s="83"/>
      <c r="M8" s="70">
        <v>7</v>
      </c>
      <c r="N8" s="70">
        <v>7</v>
      </c>
      <c r="O8" s="49"/>
      <c r="P8" s="94" t="s">
        <v>0</v>
      </c>
      <c r="Q8" s="146">
        <f t="shared" ref="Q8:Q15" ca="1" si="0">somcoul(Plage2,P8)</f>
        <v>391.5</v>
      </c>
    </row>
    <row r="9" spans="1:17">
      <c r="A9" s="52">
        <v>44937</v>
      </c>
      <c r="B9" s="55"/>
      <c r="C9" s="55">
        <v>7</v>
      </c>
      <c r="D9" s="78"/>
      <c r="E9" s="78"/>
      <c r="F9" s="55"/>
      <c r="G9" s="55"/>
      <c r="H9" s="78">
        <v>7</v>
      </c>
      <c r="I9" s="78">
        <v>7</v>
      </c>
      <c r="J9" s="78">
        <v>7</v>
      </c>
      <c r="K9" s="71">
        <v>7</v>
      </c>
      <c r="L9" s="70">
        <v>8</v>
      </c>
      <c r="M9" s="71">
        <v>7</v>
      </c>
      <c r="N9" s="70">
        <v>7</v>
      </c>
      <c r="O9" s="49"/>
      <c r="P9" s="57" t="s">
        <v>3</v>
      </c>
      <c r="Q9" s="147">
        <f t="shared" ca="1" si="0"/>
        <v>159</v>
      </c>
    </row>
    <row r="10" spans="1:17">
      <c r="A10" s="52">
        <v>44938</v>
      </c>
      <c r="B10" s="83"/>
      <c r="C10" s="55">
        <v>7</v>
      </c>
      <c r="D10" s="78"/>
      <c r="E10" s="78"/>
      <c r="F10" s="55"/>
      <c r="G10" s="55"/>
      <c r="H10" s="78">
        <v>7</v>
      </c>
      <c r="I10" s="78">
        <v>7</v>
      </c>
      <c r="J10" s="78">
        <v>7</v>
      </c>
      <c r="K10" s="71">
        <v>7</v>
      </c>
      <c r="L10" s="71">
        <v>8</v>
      </c>
      <c r="M10" s="71">
        <v>7</v>
      </c>
      <c r="N10" s="71">
        <v>7</v>
      </c>
      <c r="O10" s="49"/>
      <c r="P10" s="58" t="s">
        <v>4</v>
      </c>
      <c r="Q10" s="147">
        <f t="shared" ca="1" si="0"/>
        <v>16</v>
      </c>
    </row>
    <row r="11" spans="1:17">
      <c r="A11" s="52">
        <v>44939</v>
      </c>
      <c r="B11" s="83"/>
      <c r="C11" s="78">
        <v>7</v>
      </c>
      <c r="D11" s="78"/>
      <c r="E11" s="78"/>
      <c r="F11" s="55"/>
      <c r="G11" s="55"/>
      <c r="H11" s="78">
        <v>7</v>
      </c>
      <c r="I11" s="78">
        <v>7</v>
      </c>
      <c r="J11" s="78">
        <v>7</v>
      </c>
      <c r="K11" s="71">
        <v>7</v>
      </c>
      <c r="L11" s="71">
        <v>8</v>
      </c>
      <c r="M11" s="71">
        <v>7</v>
      </c>
      <c r="N11" s="71">
        <v>7</v>
      </c>
      <c r="O11" s="49"/>
      <c r="P11" s="59" t="s">
        <v>1</v>
      </c>
      <c r="Q11" s="147">
        <f t="shared" ca="1" si="0"/>
        <v>28.5</v>
      </c>
    </row>
    <row r="12" spans="1:17">
      <c r="A12" s="52">
        <v>44940</v>
      </c>
      <c r="B12" s="68"/>
      <c r="C12" s="68"/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49"/>
      <c r="P12" s="60" t="s">
        <v>5</v>
      </c>
      <c r="Q12" s="147">
        <f t="shared" ca="1" si="0"/>
        <v>18</v>
      </c>
    </row>
    <row r="13" spans="1:17">
      <c r="A13" s="52">
        <v>44941</v>
      </c>
      <c r="B13" s="68"/>
      <c r="C13" s="68"/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49"/>
      <c r="P13" s="61" t="s">
        <v>2</v>
      </c>
      <c r="Q13" s="147">
        <f t="shared" ca="1" si="0"/>
        <v>71</v>
      </c>
    </row>
    <row r="14" spans="1:17">
      <c r="A14" s="52">
        <v>44942</v>
      </c>
      <c r="B14" s="83"/>
      <c r="C14" s="55">
        <v>7</v>
      </c>
      <c r="D14" s="73">
        <v>7</v>
      </c>
      <c r="E14" s="73">
        <v>7</v>
      </c>
      <c r="F14" s="55">
        <v>7</v>
      </c>
      <c r="G14" s="55"/>
      <c r="H14" s="55">
        <v>7</v>
      </c>
      <c r="I14" s="55">
        <v>7</v>
      </c>
      <c r="J14" s="55">
        <v>7</v>
      </c>
      <c r="K14" s="71">
        <v>7</v>
      </c>
      <c r="L14" s="71">
        <v>8</v>
      </c>
      <c r="M14" s="78"/>
      <c r="N14" s="71">
        <v>7</v>
      </c>
      <c r="O14" s="49"/>
      <c r="P14" s="82" t="s">
        <v>7</v>
      </c>
      <c r="Q14" s="147">
        <f t="shared" ca="1" si="0"/>
        <v>29</v>
      </c>
    </row>
    <row r="15" spans="1:17" ht="15.75" thickBot="1">
      <c r="A15" s="52">
        <v>44943</v>
      </c>
      <c r="B15" s="83"/>
      <c r="C15" s="78"/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49"/>
      <c r="P15" s="62" t="s">
        <v>6</v>
      </c>
      <c r="Q15" s="148">
        <f t="shared" ca="1" si="0"/>
        <v>108</v>
      </c>
    </row>
    <row r="16" spans="1:17">
      <c r="A16" s="52">
        <v>44944</v>
      </c>
      <c r="B16" s="78"/>
      <c r="C16" s="55">
        <v>7</v>
      </c>
      <c r="D16" s="73">
        <v>7</v>
      </c>
      <c r="E16" s="73">
        <v>7</v>
      </c>
      <c r="F16" s="55">
        <v>7</v>
      </c>
      <c r="G16" s="55"/>
      <c r="H16" s="55">
        <v>6</v>
      </c>
      <c r="I16" s="55">
        <v>6</v>
      </c>
      <c r="J16" s="55">
        <v>7</v>
      </c>
      <c r="K16" s="71">
        <v>7</v>
      </c>
      <c r="L16" s="71">
        <v>7</v>
      </c>
      <c r="M16" s="78"/>
      <c r="N16" s="71">
        <v>7</v>
      </c>
      <c r="O16" s="49"/>
      <c r="P16" s="49"/>
      <c r="Q16" s="49"/>
    </row>
    <row r="17" spans="1:17" ht="15.75" thickBot="1">
      <c r="A17" s="52">
        <v>44945</v>
      </c>
      <c r="B17" s="78"/>
      <c r="C17" s="55">
        <v>7</v>
      </c>
      <c r="D17" s="73">
        <v>7</v>
      </c>
      <c r="E17" s="73">
        <v>7</v>
      </c>
      <c r="F17" s="55">
        <v>7</v>
      </c>
      <c r="G17" s="55"/>
      <c r="H17" s="55">
        <v>7</v>
      </c>
      <c r="I17" s="55">
        <v>7</v>
      </c>
      <c r="J17" s="55">
        <v>7</v>
      </c>
      <c r="K17" s="71">
        <v>7</v>
      </c>
      <c r="L17" s="71">
        <v>8</v>
      </c>
      <c r="M17" s="78"/>
      <c r="N17" s="71">
        <v>7</v>
      </c>
      <c r="O17" s="49"/>
      <c r="P17" s="49"/>
      <c r="Q17" s="49"/>
    </row>
    <row r="18" spans="1:17" ht="15.75" thickBot="1">
      <c r="A18" s="52">
        <v>44946</v>
      </c>
      <c r="B18" s="78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49"/>
      <c r="P18" s="63" t="s">
        <v>24</v>
      </c>
      <c r="Q18" s="91">
        <f ca="1">SUM(Q8:Q15)</f>
        <v>821</v>
      </c>
    </row>
    <row r="19" spans="1:17">
      <c r="A19" s="52">
        <v>44947</v>
      </c>
      <c r="B19" s="68"/>
      <c r="C19" s="68"/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49"/>
      <c r="P19" s="64" t="s">
        <v>8</v>
      </c>
      <c r="Q19" s="142">
        <f ca="1">somcoul(Plage2,P19)</f>
        <v>23.5</v>
      </c>
    </row>
    <row r="20" spans="1:17" ht="15.75" thickBot="1">
      <c r="A20" s="52">
        <v>44948</v>
      </c>
      <c r="B20" s="68"/>
      <c r="C20" s="68"/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49"/>
      <c r="P20" s="65" t="s">
        <v>9</v>
      </c>
      <c r="Q20" s="141">
        <f ca="1">somcoul(Plage2,P20)</f>
        <v>201</v>
      </c>
    </row>
    <row r="21" spans="1:17" ht="15.75" thickBot="1">
      <c r="A21" s="52">
        <v>44949</v>
      </c>
      <c r="B21" s="55"/>
      <c r="C21" s="55">
        <v>7</v>
      </c>
      <c r="D21" s="73">
        <v>7</v>
      </c>
      <c r="E21" s="73">
        <v>7</v>
      </c>
      <c r="F21" s="55">
        <v>7</v>
      </c>
      <c r="G21" s="55"/>
      <c r="H21" s="55"/>
      <c r="I21" s="55"/>
      <c r="J21" s="55"/>
      <c r="K21" s="55"/>
      <c r="L21" s="55"/>
      <c r="M21" s="55"/>
      <c r="N21" s="55"/>
      <c r="O21" s="49"/>
      <c r="P21" s="66" t="s">
        <v>25</v>
      </c>
      <c r="Q21" s="92">
        <f ca="1">SUM(Q18:Q20)</f>
        <v>1045.5</v>
      </c>
    </row>
    <row r="22" spans="1:17" ht="18.75">
      <c r="A22" s="52">
        <v>44950</v>
      </c>
      <c r="B22" s="55"/>
      <c r="C22" s="55">
        <v>7</v>
      </c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49"/>
      <c r="P22" s="67"/>
      <c r="Q22" s="51"/>
    </row>
    <row r="23" spans="1:17">
      <c r="A23" s="52">
        <v>44951</v>
      </c>
      <c r="B23" s="55"/>
      <c r="C23" s="55">
        <v>7</v>
      </c>
      <c r="D23" s="55"/>
      <c r="E23" s="55"/>
      <c r="F23" s="55"/>
      <c r="G23" s="55"/>
      <c r="H23" s="55">
        <v>7</v>
      </c>
      <c r="I23" s="55">
        <v>7</v>
      </c>
      <c r="J23" s="55">
        <v>7</v>
      </c>
      <c r="K23" s="71">
        <v>7</v>
      </c>
      <c r="L23" s="71">
        <v>8</v>
      </c>
      <c r="M23" s="55"/>
      <c r="N23" s="55">
        <v>7</v>
      </c>
      <c r="O23" s="49"/>
      <c r="P23" s="49"/>
      <c r="Q23" s="49"/>
    </row>
    <row r="24" spans="1:17">
      <c r="A24" s="52">
        <v>44952</v>
      </c>
      <c r="B24" s="55"/>
      <c r="C24" s="55">
        <v>7</v>
      </c>
      <c r="D24" s="73">
        <v>7</v>
      </c>
      <c r="E24" s="73">
        <v>7</v>
      </c>
      <c r="F24" s="55">
        <v>7</v>
      </c>
      <c r="G24" s="55"/>
      <c r="H24" s="55"/>
      <c r="I24" s="55">
        <v>7</v>
      </c>
      <c r="J24" s="55">
        <v>7</v>
      </c>
      <c r="K24" s="71">
        <v>7</v>
      </c>
      <c r="L24" s="73">
        <v>9.5</v>
      </c>
      <c r="M24" s="55"/>
      <c r="N24" s="73">
        <v>9.5</v>
      </c>
      <c r="O24" s="49"/>
      <c r="P24" s="49"/>
      <c r="Q24" s="49"/>
    </row>
    <row r="25" spans="1:17">
      <c r="A25" s="52">
        <v>44953</v>
      </c>
      <c r="B25" s="72">
        <v>9</v>
      </c>
      <c r="C25" s="55">
        <v>7</v>
      </c>
      <c r="D25" s="73">
        <v>7</v>
      </c>
      <c r="E25" s="73">
        <v>7</v>
      </c>
      <c r="F25" s="55">
        <v>7</v>
      </c>
      <c r="G25" s="55"/>
      <c r="H25" s="72">
        <v>9</v>
      </c>
      <c r="I25" s="72">
        <v>9</v>
      </c>
      <c r="J25" s="72">
        <v>9</v>
      </c>
      <c r="K25" s="55"/>
      <c r="L25" s="72">
        <v>9</v>
      </c>
      <c r="M25" s="55"/>
      <c r="N25" s="72">
        <v>9</v>
      </c>
      <c r="O25" s="49"/>
      <c r="P25" s="49"/>
      <c r="Q25" s="49"/>
    </row>
    <row r="26" spans="1:17">
      <c r="A26" s="52">
        <v>44954</v>
      </c>
      <c r="B26" s="84"/>
      <c r="C26" s="84"/>
      <c r="D26" s="84"/>
      <c r="E26" s="84"/>
      <c r="F26" s="84"/>
      <c r="G26" s="84"/>
      <c r="H26" s="84"/>
      <c r="I26" s="84"/>
      <c r="J26" s="84"/>
      <c r="K26" s="84"/>
      <c r="L26" s="84"/>
      <c r="M26" s="84"/>
      <c r="N26" s="84"/>
      <c r="O26" s="49"/>
      <c r="P26" s="49"/>
      <c r="Q26" s="49"/>
    </row>
    <row r="27" spans="1:17">
      <c r="A27" s="52">
        <v>44955</v>
      </c>
      <c r="B27" s="84"/>
      <c r="C27" s="84"/>
      <c r="D27" s="84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49"/>
      <c r="P27" s="49"/>
      <c r="Q27" s="49"/>
    </row>
    <row r="28" spans="1:17">
      <c r="A28" s="52">
        <v>44956</v>
      </c>
      <c r="B28" s="83"/>
      <c r="C28" s="55"/>
      <c r="D28" s="73">
        <v>7</v>
      </c>
      <c r="E28" s="73">
        <v>7</v>
      </c>
      <c r="F28" s="55">
        <v>7</v>
      </c>
      <c r="G28" s="55"/>
      <c r="H28" s="72">
        <v>9</v>
      </c>
      <c r="I28" s="72">
        <v>9</v>
      </c>
      <c r="J28" s="55">
        <v>7</v>
      </c>
      <c r="K28" s="55">
        <v>7</v>
      </c>
      <c r="L28" s="72">
        <v>9</v>
      </c>
      <c r="M28" s="55"/>
      <c r="N28" s="72">
        <v>9</v>
      </c>
      <c r="O28" s="49"/>
      <c r="P28" s="49"/>
      <c r="Q28" s="49"/>
    </row>
    <row r="29" spans="1:17">
      <c r="A29" s="52">
        <v>44957</v>
      </c>
      <c r="B29" s="83"/>
      <c r="C29" s="55">
        <v>7</v>
      </c>
      <c r="D29" s="73">
        <v>7</v>
      </c>
      <c r="E29" s="73">
        <v>7</v>
      </c>
      <c r="F29" s="55">
        <v>7</v>
      </c>
      <c r="G29" s="55"/>
      <c r="H29" s="87">
        <v>7</v>
      </c>
      <c r="I29" s="87">
        <v>7</v>
      </c>
      <c r="J29" s="87">
        <v>7</v>
      </c>
      <c r="K29" s="88">
        <v>7</v>
      </c>
      <c r="L29" s="88">
        <v>7</v>
      </c>
      <c r="M29" s="89"/>
      <c r="N29" s="88">
        <v>7</v>
      </c>
      <c r="O29" s="49"/>
      <c r="P29" s="49"/>
      <c r="Q29" s="49"/>
    </row>
    <row r="30" spans="1:17">
      <c r="A30" s="52">
        <v>44958</v>
      </c>
      <c r="B30" s="75">
        <v>9.5</v>
      </c>
      <c r="C30" s="55"/>
      <c r="D30" s="79"/>
      <c r="E30" s="79"/>
      <c r="F30" s="55"/>
      <c r="G30" s="83"/>
      <c r="H30" s="87"/>
      <c r="I30" s="87"/>
      <c r="J30" s="87"/>
      <c r="K30" s="89"/>
      <c r="L30" s="90">
        <v>9.5</v>
      </c>
      <c r="M30" s="87"/>
      <c r="N30" s="90">
        <v>9.5</v>
      </c>
      <c r="O30" s="49"/>
      <c r="P30" s="49"/>
      <c r="Q30" s="49"/>
    </row>
    <row r="31" spans="1:17">
      <c r="A31" s="52">
        <v>44959</v>
      </c>
      <c r="B31" s="83"/>
      <c r="C31" s="55"/>
      <c r="D31" s="79"/>
      <c r="E31" s="79"/>
      <c r="F31" s="55"/>
      <c r="G31" s="83"/>
      <c r="H31" s="55"/>
      <c r="I31" s="55"/>
      <c r="J31" s="83"/>
      <c r="K31" s="83"/>
      <c r="L31" s="81">
        <v>8</v>
      </c>
      <c r="M31" s="55"/>
      <c r="N31" s="55">
        <v>8</v>
      </c>
      <c r="O31" s="49"/>
      <c r="P31" s="49"/>
      <c r="Q31" s="49"/>
    </row>
    <row r="32" spans="1:17">
      <c r="A32" s="52">
        <v>44960</v>
      </c>
      <c r="B32" s="55">
        <v>7</v>
      </c>
      <c r="C32" s="55">
        <v>7</v>
      </c>
      <c r="D32" s="79"/>
      <c r="E32" s="79"/>
      <c r="F32" s="55"/>
      <c r="G32" s="83"/>
      <c r="H32" s="83"/>
      <c r="I32" s="55"/>
      <c r="J32" s="83"/>
      <c r="K32" s="83"/>
      <c r="L32" s="72">
        <v>9</v>
      </c>
      <c r="M32" s="55"/>
      <c r="N32" s="72">
        <v>9</v>
      </c>
      <c r="O32" s="49"/>
      <c r="P32" s="49"/>
      <c r="Q32" s="49"/>
    </row>
    <row r="33" spans="1:14">
      <c r="A33" s="52">
        <v>44961</v>
      </c>
      <c r="B33" s="84"/>
      <c r="C33" s="84"/>
      <c r="D33" s="84"/>
      <c r="E33" s="84"/>
      <c r="F33" s="84"/>
      <c r="G33" s="84"/>
      <c r="H33" s="84"/>
      <c r="I33" s="84"/>
      <c r="J33" s="84"/>
      <c r="K33" s="84"/>
      <c r="L33" s="84"/>
      <c r="M33" s="84"/>
      <c r="N33" s="84"/>
    </row>
    <row r="34" spans="1:14">
      <c r="A34" s="52">
        <v>44962</v>
      </c>
      <c r="B34" s="84"/>
      <c r="C34" s="84"/>
      <c r="D34" s="84"/>
      <c r="E34" s="84"/>
      <c r="F34" s="84"/>
      <c r="G34" s="84"/>
      <c r="H34" s="84"/>
      <c r="I34" s="84"/>
      <c r="J34" s="84"/>
      <c r="K34" s="84"/>
      <c r="L34" s="84"/>
      <c r="M34" s="84"/>
      <c r="N34" s="84"/>
    </row>
    <row r="35" spans="1:14">
      <c r="A35" s="52">
        <v>44963</v>
      </c>
      <c r="B35" s="83"/>
      <c r="C35" s="80">
        <v>7</v>
      </c>
      <c r="D35" s="73">
        <v>7</v>
      </c>
      <c r="E35" s="73">
        <v>7</v>
      </c>
      <c r="F35" s="55"/>
      <c r="G35" s="83"/>
      <c r="H35" s="83"/>
      <c r="I35" s="83"/>
      <c r="J35" s="83"/>
      <c r="K35" s="83"/>
      <c r="L35" s="77">
        <v>9</v>
      </c>
      <c r="M35" s="55"/>
      <c r="N35" s="77">
        <v>9</v>
      </c>
    </row>
    <row r="36" spans="1:14">
      <c r="A36" s="52">
        <v>44964</v>
      </c>
      <c r="B36" s="83"/>
      <c r="C36" s="80"/>
      <c r="D36" s="73">
        <v>7</v>
      </c>
      <c r="E36" s="73">
        <v>7</v>
      </c>
      <c r="F36" s="55"/>
      <c r="G36" s="78"/>
      <c r="H36" s="55"/>
      <c r="I36" s="55"/>
      <c r="J36" s="55"/>
      <c r="K36" s="93"/>
      <c r="L36" s="55">
        <v>7.5</v>
      </c>
      <c r="M36" s="55"/>
      <c r="N36" s="69">
        <v>7.5</v>
      </c>
    </row>
    <row r="37" spans="1:14">
      <c r="A37" s="52">
        <v>44965</v>
      </c>
      <c r="B37" s="80">
        <v>7</v>
      </c>
      <c r="C37" s="80">
        <v>7</v>
      </c>
      <c r="D37" s="73">
        <v>7</v>
      </c>
      <c r="E37" s="73">
        <v>7</v>
      </c>
      <c r="F37" s="55"/>
      <c r="G37" s="83"/>
      <c r="H37" s="83"/>
      <c r="I37" s="83"/>
      <c r="J37" s="83"/>
      <c r="K37" s="83"/>
      <c r="L37" s="76">
        <v>8</v>
      </c>
      <c r="M37" s="83"/>
      <c r="N37" s="76">
        <v>8</v>
      </c>
    </row>
    <row r="38" spans="1:14">
      <c r="A38" s="52">
        <v>44966</v>
      </c>
      <c r="B38" s="83"/>
      <c r="C38" s="83"/>
      <c r="D38" s="73">
        <v>7</v>
      </c>
      <c r="E38" s="73">
        <v>7</v>
      </c>
      <c r="F38" s="55"/>
      <c r="G38" s="83"/>
      <c r="H38" s="83"/>
      <c r="I38" s="83"/>
      <c r="J38" s="83"/>
      <c r="K38" s="83"/>
      <c r="L38" s="69">
        <v>9</v>
      </c>
      <c r="M38" s="83"/>
      <c r="N38" s="83"/>
    </row>
    <row r="39" spans="1:14">
      <c r="A39" s="52">
        <v>44967</v>
      </c>
      <c r="B39" s="83"/>
      <c r="C39" s="83"/>
      <c r="D39" s="73">
        <v>7</v>
      </c>
      <c r="E39" s="73">
        <v>7</v>
      </c>
      <c r="F39" s="55"/>
      <c r="G39" s="83"/>
      <c r="H39" s="83"/>
      <c r="I39" s="83"/>
      <c r="J39" s="83"/>
      <c r="K39" s="83"/>
      <c r="L39" s="69">
        <v>7</v>
      </c>
      <c r="M39" s="83"/>
      <c r="N39" s="83"/>
    </row>
    <row r="40" spans="1:14">
      <c r="A40" s="52">
        <v>44968</v>
      </c>
      <c r="B40" s="84"/>
      <c r="C40" s="84"/>
      <c r="D40" s="84"/>
      <c r="E40" s="84"/>
      <c r="F40" s="84"/>
      <c r="G40" s="84"/>
      <c r="H40" s="84"/>
      <c r="I40" s="84"/>
      <c r="J40" s="84"/>
      <c r="K40" s="84"/>
      <c r="L40" s="84"/>
      <c r="M40" s="84"/>
      <c r="N40" s="84"/>
    </row>
    <row r="41" spans="1:14">
      <c r="A41" s="52">
        <v>44969</v>
      </c>
      <c r="B41" s="84"/>
      <c r="C41" s="84"/>
      <c r="D41" s="84"/>
      <c r="E41" s="84"/>
      <c r="F41" s="84"/>
      <c r="G41" s="84"/>
      <c r="H41" s="84"/>
      <c r="I41" s="84"/>
      <c r="J41" s="84"/>
      <c r="K41" s="84"/>
      <c r="L41" s="84"/>
      <c r="M41" s="84"/>
      <c r="N41" s="84"/>
    </row>
    <row r="42" spans="1:14">
      <c r="A42" s="52">
        <v>44970</v>
      </c>
      <c r="B42" s="83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79"/>
      <c r="N42" s="83"/>
    </row>
    <row r="43" spans="1:14">
      <c r="A43" s="52">
        <v>44971</v>
      </c>
      <c r="B43" s="83"/>
      <c r="C43" s="83"/>
      <c r="D43" s="83"/>
      <c r="E43" s="83"/>
      <c r="F43" s="83"/>
      <c r="G43" s="83"/>
      <c r="H43" s="55"/>
      <c r="I43" s="55"/>
      <c r="J43" s="55"/>
      <c r="K43" s="55"/>
      <c r="L43" s="83"/>
      <c r="M43" s="79"/>
      <c r="N43" s="55"/>
    </row>
    <row r="44" spans="1:14">
      <c r="A44" s="52">
        <v>44972</v>
      </c>
      <c r="B44" s="83"/>
      <c r="C44" s="83"/>
      <c r="D44" s="83"/>
      <c r="E44" s="83"/>
      <c r="F44" s="83"/>
      <c r="G44" s="83"/>
      <c r="H44" s="83"/>
      <c r="I44" s="83"/>
      <c r="J44" s="83"/>
      <c r="K44" s="83"/>
      <c r="L44" s="83"/>
      <c r="M44" s="79"/>
      <c r="N44" s="83"/>
    </row>
    <row r="45" spans="1:14">
      <c r="A45" s="52">
        <v>44973</v>
      </c>
      <c r="B45" s="83"/>
      <c r="C45" s="83"/>
      <c r="D45" s="83"/>
      <c r="E45" s="83"/>
      <c r="F45" s="83"/>
      <c r="G45" s="83"/>
      <c r="H45" s="83"/>
      <c r="I45" s="83"/>
      <c r="J45" s="83"/>
      <c r="K45" s="83"/>
      <c r="L45" s="83"/>
      <c r="M45" s="79"/>
      <c r="N45" s="83"/>
    </row>
    <row r="46" spans="1:14">
      <c r="A46" s="52">
        <v>44974</v>
      </c>
      <c r="B46" s="83"/>
      <c r="C46" s="83"/>
      <c r="D46" s="83"/>
      <c r="E46" s="83"/>
      <c r="F46" s="83"/>
      <c r="G46" s="83"/>
      <c r="H46" s="83"/>
      <c r="I46" s="83"/>
      <c r="J46" s="83"/>
      <c r="K46" s="83"/>
      <c r="L46" s="83"/>
      <c r="M46" s="79"/>
      <c r="N46" s="83"/>
    </row>
    <row r="47" spans="1:14">
      <c r="A47" s="52">
        <v>44975</v>
      </c>
      <c r="B47" s="84"/>
      <c r="C47" s="84"/>
      <c r="D47" s="84"/>
      <c r="E47" s="84"/>
      <c r="F47" s="84"/>
      <c r="G47" s="84"/>
      <c r="H47" s="84"/>
      <c r="I47" s="84"/>
      <c r="J47" s="84"/>
      <c r="K47" s="84"/>
      <c r="L47" s="84"/>
      <c r="M47" s="84"/>
      <c r="N47" s="84"/>
    </row>
    <row r="48" spans="1:14">
      <c r="A48" s="52">
        <v>44976</v>
      </c>
      <c r="B48" s="84"/>
      <c r="C48" s="84"/>
      <c r="D48" s="84"/>
      <c r="E48" s="84"/>
      <c r="F48" s="84"/>
      <c r="G48" s="84"/>
      <c r="H48" s="84"/>
      <c r="I48" s="84"/>
      <c r="J48" s="84"/>
      <c r="K48" s="84"/>
      <c r="L48" s="84"/>
      <c r="M48" s="84"/>
      <c r="N48" s="84"/>
    </row>
    <row r="49" spans="1:14">
      <c r="A49" s="52">
        <v>44977</v>
      </c>
      <c r="B49" s="83"/>
      <c r="C49" s="83"/>
      <c r="D49" s="83"/>
      <c r="E49" s="83"/>
      <c r="F49" s="83"/>
      <c r="G49" s="83"/>
      <c r="H49" s="83"/>
      <c r="I49" s="83"/>
      <c r="J49" s="83"/>
      <c r="K49" s="83"/>
      <c r="L49" s="83"/>
      <c r="M49" s="83"/>
      <c r="N49" s="83"/>
    </row>
    <row r="50" spans="1:14">
      <c r="A50" s="52">
        <v>44978</v>
      </c>
      <c r="B50" s="83"/>
      <c r="C50" s="83"/>
      <c r="D50" s="83"/>
      <c r="E50" s="83"/>
      <c r="F50" s="83"/>
      <c r="G50" s="83"/>
      <c r="H50" s="83"/>
      <c r="I50" s="83"/>
      <c r="J50" s="83"/>
      <c r="K50" s="83"/>
      <c r="L50" s="83"/>
      <c r="M50" s="83"/>
      <c r="N50" s="83"/>
    </row>
  </sheetData>
  <mergeCells count="2">
    <mergeCell ref="P5:Q5"/>
    <mergeCell ref="P6:P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Q50"/>
  <sheetViews>
    <sheetView workbookViewId="0">
      <selection activeCell="S30" sqref="S30"/>
    </sheetView>
  </sheetViews>
  <sheetFormatPr baseColWidth="10" defaultRowHeight="15"/>
  <sheetData>
    <row r="1" spans="1:17">
      <c r="A1" s="118" t="s">
        <v>0</v>
      </c>
      <c r="B1" s="119" t="s">
        <v>1</v>
      </c>
      <c r="C1" s="114" t="s">
        <v>2</v>
      </c>
      <c r="D1" s="115" t="s">
        <v>3</v>
      </c>
      <c r="E1" s="120" t="s">
        <v>4</v>
      </c>
      <c r="F1" s="121" t="s">
        <v>5</v>
      </c>
      <c r="G1" s="116" t="s">
        <v>6</v>
      </c>
      <c r="H1" s="125" t="s">
        <v>7</v>
      </c>
      <c r="I1" s="113" t="s">
        <v>8</v>
      </c>
      <c r="J1" s="117" t="s">
        <v>9</v>
      </c>
      <c r="K1" s="95"/>
      <c r="L1" s="95"/>
      <c r="M1" s="95"/>
      <c r="N1" s="95"/>
      <c r="O1" s="95"/>
      <c r="P1" s="95"/>
      <c r="Q1" s="95"/>
    </row>
    <row r="3" spans="1:17" ht="18.75">
      <c r="A3" s="95"/>
      <c r="B3" s="95"/>
      <c r="C3" s="95"/>
      <c r="D3" s="95"/>
      <c r="E3" s="95"/>
      <c r="F3" s="95"/>
      <c r="G3" s="95"/>
      <c r="H3" s="95"/>
      <c r="I3" s="95"/>
      <c r="J3" s="95"/>
      <c r="K3" s="95"/>
      <c r="L3" s="95"/>
      <c r="M3" s="95"/>
      <c r="N3" s="95"/>
      <c r="O3" s="95"/>
      <c r="P3" s="135"/>
      <c r="Q3" s="95"/>
    </row>
    <row r="4" spans="1:17">
      <c r="A4" s="95"/>
      <c r="B4" s="96" t="s">
        <v>10</v>
      </c>
      <c r="C4" s="99" t="s">
        <v>11</v>
      </c>
      <c r="D4" s="99" t="s">
        <v>12</v>
      </c>
      <c r="E4" s="99" t="s">
        <v>13</v>
      </c>
      <c r="F4" s="129" t="s">
        <v>14</v>
      </c>
      <c r="G4" s="129" t="s">
        <v>15</v>
      </c>
      <c r="H4" s="129" t="s">
        <v>16</v>
      </c>
      <c r="I4" s="129" t="s">
        <v>17</v>
      </c>
      <c r="J4" s="129" t="s">
        <v>18</v>
      </c>
      <c r="K4" s="129" t="s">
        <v>19</v>
      </c>
      <c r="L4" s="129" t="s">
        <v>20</v>
      </c>
      <c r="M4" s="129" t="s">
        <v>21</v>
      </c>
      <c r="N4" s="129" t="s">
        <v>22</v>
      </c>
      <c r="O4" s="95"/>
      <c r="P4" s="95"/>
      <c r="Q4" s="95"/>
    </row>
    <row r="5" spans="1:17" ht="15.75" thickBot="1">
      <c r="A5" s="97"/>
      <c r="B5" s="98"/>
      <c r="C5" s="98"/>
      <c r="D5" s="98"/>
      <c r="E5" s="98"/>
      <c r="F5" s="98"/>
      <c r="G5" s="98"/>
      <c r="H5" s="98"/>
      <c r="I5" s="98"/>
      <c r="J5" s="98"/>
      <c r="K5" s="98"/>
      <c r="L5" s="98"/>
      <c r="M5" s="98"/>
      <c r="N5" s="98"/>
      <c r="O5" s="95"/>
      <c r="P5" s="143"/>
      <c r="Q5" s="143"/>
    </row>
    <row r="6" spans="1:17" ht="21.75" thickBot="1">
      <c r="A6" s="97"/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5"/>
      <c r="P6" s="144"/>
      <c r="Q6" s="130"/>
    </row>
    <row r="7" spans="1:17" ht="15.75" thickBot="1">
      <c r="A7" s="97">
        <v>44935</v>
      </c>
      <c r="B7" s="127"/>
      <c r="C7" s="127"/>
      <c r="D7" s="122"/>
      <c r="E7" s="122"/>
      <c r="F7" s="127"/>
      <c r="G7" s="127"/>
      <c r="H7" s="127"/>
      <c r="I7" s="127"/>
      <c r="J7" s="127"/>
      <c r="K7" s="127"/>
      <c r="L7" s="127"/>
      <c r="M7" s="127"/>
      <c r="N7" s="127"/>
      <c r="O7" s="95"/>
      <c r="P7" s="145"/>
      <c r="Q7" s="136" t="s">
        <v>27</v>
      </c>
    </row>
    <row r="8" spans="1:17">
      <c r="A8" s="97">
        <v>44936</v>
      </c>
      <c r="B8" s="114">
        <v>7</v>
      </c>
      <c r="C8" s="114">
        <v>7</v>
      </c>
      <c r="D8" s="122"/>
      <c r="E8" s="122"/>
      <c r="F8" s="122"/>
      <c r="G8" s="122"/>
      <c r="H8" s="114">
        <v>7</v>
      </c>
      <c r="I8" s="114">
        <v>7</v>
      </c>
      <c r="J8" s="114">
        <v>7</v>
      </c>
      <c r="K8" s="114">
        <v>7</v>
      </c>
      <c r="L8" s="127"/>
      <c r="M8" s="114">
        <v>7</v>
      </c>
      <c r="N8" s="114">
        <v>7</v>
      </c>
      <c r="O8" s="95"/>
      <c r="P8" s="140" t="s">
        <v>0</v>
      </c>
      <c r="Q8" s="142">
        <f t="shared" ref="Q8:Q15" ca="1" si="0">somcoul(Plage3,P8)</f>
        <v>394.5</v>
      </c>
    </row>
    <row r="9" spans="1:17">
      <c r="A9" s="97">
        <v>44937</v>
      </c>
      <c r="B9" s="100"/>
      <c r="C9" s="100">
        <v>7</v>
      </c>
      <c r="D9" s="122"/>
      <c r="E9" s="122"/>
      <c r="F9" s="100"/>
      <c r="G9" s="100"/>
      <c r="H9" s="122">
        <v>7</v>
      </c>
      <c r="I9" s="122">
        <v>7</v>
      </c>
      <c r="J9" s="122">
        <v>7</v>
      </c>
      <c r="K9" s="115">
        <v>7</v>
      </c>
      <c r="L9" s="114">
        <v>8</v>
      </c>
      <c r="M9" s="115">
        <v>7</v>
      </c>
      <c r="N9" s="114">
        <v>7</v>
      </c>
      <c r="O9" s="95"/>
      <c r="P9" s="101" t="s">
        <v>3</v>
      </c>
      <c r="Q9" s="149">
        <f t="shared" ca="1" si="0"/>
        <v>156</v>
      </c>
    </row>
    <row r="10" spans="1:17">
      <c r="A10" s="97">
        <v>44938</v>
      </c>
      <c r="B10" s="127"/>
      <c r="C10" s="100">
        <v>7</v>
      </c>
      <c r="D10" s="122"/>
      <c r="E10" s="122"/>
      <c r="F10" s="100"/>
      <c r="G10" s="100"/>
      <c r="H10" s="122">
        <v>7</v>
      </c>
      <c r="I10" s="122">
        <v>7</v>
      </c>
      <c r="J10" s="122">
        <v>7</v>
      </c>
      <c r="K10" s="115">
        <v>7</v>
      </c>
      <c r="L10" s="115">
        <v>8</v>
      </c>
      <c r="M10" s="115">
        <v>7</v>
      </c>
      <c r="N10" s="115">
        <v>7</v>
      </c>
      <c r="O10" s="95"/>
      <c r="P10" s="102" t="s">
        <v>4</v>
      </c>
      <c r="Q10" s="149">
        <f t="shared" ca="1" si="0"/>
        <v>16</v>
      </c>
    </row>
    <row r="11" spans="1:17">
      <c r="A11" s="97">
        <v>44939</v>
      </c>
      <c r="B11" s="127"/>
      <c r="C11" s="122">
        <v>7</v>
      </c>
      <c r="D11" s="122"/>
      <c r="E11" s="122"/>
      <c r="F11" s="100"/>
      <c r="G11" s="100"/>
      <c r="H11" s="122">
        <v>7</v>
      </c>
      <c r="I11" s="122">
        <v>7</v>
      </c>
      <c r="J11" s="122">
        <v>7</v>
      </c>
      <c r="K11" s="115">
        <v>7</v>
      </c>
      <c r="L11" s="115">
        <v>8</v>
      </c>
      <c r="M11" s="115">
        <v>7</v>
      </c>
      <c r="N11" s="115">
        <v>7</v>
      </c>
      <c r="O11" s="95"/>
      <c r="P11" s="103" t="s">
        <v>1</v>
      </c>
      <c r="Q11" s="149">
        <f t="shared" ca="1" si="0"/>
        <v>28.5</v>
      </c>
    </row>
    <row r="12" spans="1:17">
      <c r="A12" s="97">
        <v>44940</v>
      </c>
      <c r="B12" s="112"/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95"/>
      <c r="P12" s="104" t="s">
        <v>5</v>
      </c>
      <c r="Q12" s="149">
        <f t="shared" ca="1" si="0"/>
        <v>18</v>
      </c>
    </row>
    <row r="13" spans="1:17">
      <c r="A13" s="97">
        <v>44941</v>
      </c>
      <c r="B13" s="112"/>
      <c r="C13" s="112"/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95"/>
      <c r="P13" s="105" t="s">
        <v>2</v>
      </c>
      <c r="Q13" s="149">
        <f t="shared" ca="1" si="0"/>
        <v>71</v>
      </c>
    </row>
    <row r="14" spans="1:17">
      <c r="A14" s="97">
        <v>44942</v>
      </c>
      <c r="B14" s="127"/>
      <c r="C14" s="100">
        <v>7</v>
      </c>
      <c r="D14" s="117">
        <v>7</v>
      </c>
      <c r="E14" s="117">
        <v>7</v>
      </c>
      <c r="F14" s="100">
        <v>7</v>
      </c>
      <c r="G14" s="100"/>
      <c r="H14" s="100">
        <v>7</v>
      </c>
      <c r="I14" s="100">
        <v>7</v>
      </c>
      <c r="J14" s="100">
        <v>7</v>
      </c>
      <c r="K14" s="115">
        <v>7</v>
      </c>
      <c r="L14" s="115">
        <v>8</v>
      </c>
      <c r="M14" s="122"/>
      <c r="N14" s="115">
        <v>7</v>
      </c>
      <c r="O14" s="95"/>
      <c r="P14" s="126" t="s">
        <v>7</v>
      </c>
      <c r="Q14" s="149">
        <f t="shared" ca="1" si="0"/>
        <v>29</v>
      </c>
    </row>
    <row r="15" spans="1:17" ht="15.75" thickBot="1">
      <c r="A15" s="97">
        <v>44943</v>
      </c>
      <c r="B15" s="127"/>
      <c r="C15" s="122"/>
      <c r="D15" s="122"/>
      <c r="E15" s="122"/>
      <c r="F15" s="122"/>
      <c r="G15" s="122"/>
      <c r="H15" s="122"/>
      <c r="I15" s="122"/>
      <c r="J15" s="122"/>
      <c r="K15" s="122"/>
      <c r="L15" s="122"/>
      <c r="M15" s="122"/>
      <c r="N15" s="122"/>
      <c r="O15" s="95"/>
      <c r="P15" s="106" t="s">
        <v>6</v>
      </c>
      <c r="Q15" s="141">
        <f t="shared" ca="1" si="0"/>
        <v>108</v>
      </c>
    </row>
    <row r="16" spans="1:17">
      <c r="A16" s="97">
        <v>44944</v>
      </c>
      <c r="B16" s="122"/>
      <c r="C16" s="100">
        <v>7</v>
      </c>
      <c r="D16" s="117">
        <v>7</v>
      </c>
      <c r="E16" s="117">
        <v>7</v>
      </c>
      <c r="F16" s="100">
        <v>7</v>
      </c>
      <c r="G16" s="100"/>
      <c r="H16" s="100">
        <v>4</v>
      </c>
      <c r="I16" s="100">
        <v>4</v>
      </c>
      <c r="J16" s="100">
        <v>7</v>
      </c>
      <c r="K16" s="115">
        <v>5</v>
      </c>
      <c r="L16" s="115">
        <v>6</v>
      </c>
      <c r="M16" s="122"/>
      <c r="N16" s="115">
        <v>7</v>
      </c>
      <c r="O16" s="95"/>
      <c r="P16" s="95"/>
      <c r="Q16" s="95"/>
    </row>
    <row r="17" spans="1:17" ht="15.75" thickBot="1">
      <c r="A17" s="97">
        <v>44945</v>
      </c>
      <c r="B17" s="122"/>
      <c r="C17" s="100">
        <v>7</v>
      </c>
      <c r="D17" s="117">
        <v>7</v>
      </c>
      <c r="E17" s="117">
        <v>7</v>
      </c>
      <c r="F17" s="100">
        <v>7</v>
      </c>
      <c r="G17" s="100"/>
      <c r="H17" s="100">
        <v>7</v>
      </c>
      <c r="I17" s="100">
        <v>7</v>
      </c>
      <c r="J17" s="100">
        <v>7</v>
      </c>
      <c r="K17" s="115">
        <v>7</v>
      </c>
      <c r="L17" s="115">
        <v>8</v>
      </c>
      <c r="M17" s="122"/>
      <c r="N17" s="115">
        <v>7</v>
      </c>
      <c r="O17" s="95"/>
      <c r="P17" s="95"/>
      <c r="Q17" s="95"/>
    </row>
    <row r="18" spans="1:17" ht="15.75" thickBot="1">
      <c r="A18" s="97">
        <v>44946</v>
      </c>
      <c r="B18" s="122"/>
      <c r="C18" s="100"/>
      <c r="D18" s="100"/>
      <c r="E18" s="100"/>
      <c r="F18" s="100"/>
      <c r="G18" s="100"/>
      <c r="H18" s="100"/>
      <c r="I18" s="100"/>
      <c r="J18" s="100"/>
      <c r="K18" s="100"/>
      <c r="L18" s="100"/>
      <c r="M18" s="100"/>
      <c r="N18" s="100"/>
      <c r="O18" s="95"/>
      <c r="P18" s="107" t="s">
        <v>24</v>
      </c>
      <c r="Q18" s="138">
        <f ca="1">SUM(Q8:Q15)</f>
        <v>821</v>
      </c>
    </row>
    <row r="19" spans="1:17">
      <c r="A19" s="97">
        <v>44947</v>
      </c>
      <c r="B19" s="112"/>
      <c r="C19" s="112"/>
      <c r="D19" s="112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95"/>
      <c r="P19" s="108" t="s">
        <v>8</v>
      </c>
      <c r="Q19" s="150">
        <f ca="1">somcoul(Plage3,P19)</f>
        <v>23.5</v>
      </c>
    </row>
    <row r="20" spans="1:17" ht="15.75" thickBot="1">
      <c r="A20" s="97">
        <v>44948</v>
      </c>
      <c r="B20" s="112"/>
      <c r="C20" s="112"/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95"/>
      <c r="P20" s="109" t="s">
        <v>9</v>
      </c>
      <c r="Q20" s="152">
        <f ca="1">somcoul(Plage3,P20)</f>
        <v>173</v>
      </c>
    </row>
    <row r="21" spans="1:17" ht="15.75" thickBot="1">
      <c r="A21" s="97">
        <v>44949</v>
      </c>
      <c r="B21" s="100"/>
      <c r="C21" s="100">
        <v>7</v>
      </c>
      <c r="D21" s="117">
        <v>7</v>
      </c>
      <c r="E21" s="117">
        <v>7</v>
      </c>
      <c r="F21" s="100">
        <v>7</v>
      </c>
      <c r="G21" s="100"/>
      <c r="H21" s="100"/>
      <c r="I21" s="100"/>
      <c r="J21" s="100"/>
      <c r="K21" s="100"/>
      <c r="L21" s="100"/>
      <c r="M21" s="100"/>
      <c r="N21" s="100"/>
      <c r="O21" s="95"/>
      <c r="P21" s="110" t="s">
        <v>25</v>
      </c>
      <c r="Q21" s="139">
        <f ca="1">SUM(Q18,,Q19,Q20)</f>
        <v>1017.5</v>
      </c>
    </row>
    <row r="22" spans="1:17" ht="18.75">
      <c r="A22" s="97">
        <v>44950</v>
      </c>
      <c r="B22" s="100"/>
      <c r="C22" s="100">
        <v>7</v>
      </c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95"/>
      <c r="P22" s="111"/>
      <c r="Q22" s="137"/>
    </row>
    <row r="23" spans="1:17">
      <c r="A23" s="97">
        <v>44951</v>
      </c>
      <c r="B23" s="100"/>
      <c r="C23" s="100">
        <v>7</v>
      </c>
      <c r="D23" s="100"/>
      <c r="E23" s="100"/>
      <c r="F23" s="100"/>
      <c r="G23" s="100"/>
      <c r="H23" s="100">
        <v>7</v>
      </c>
      <c r="I23" s="100">
        <v>7</v>
      </c>
      <c r="J23" s="100">
        <v>7</v>
      </c>
      <c r="K23" s="115">
        <v>7</v>
      </c>
      <c r="L23" s="115">
        <v>8</v>
      </c>
      <c r="M23" s="100"/>
      <c r="N23" s="100">
        <v>7</v>
      </c>
      <c r="O23" s="95"/>
      <c r="P23" s="95"/>
      <c r="Q23" s="95"/>
    </row>
    <row r="24" spans="1:17">
      <c r="A24" s="97">
        <v>44952</v>
      </c>
      <c r="B24" s="100"/>
      <c r="C24" s="100">
        <v>7</v>
      </c>
      <c r="D24" s="117">
        <v>7</v>
      </c>
      <c r="E24" s="117">
        <v>7</v>
      </c>
      <c r="F24" s="100">
        <v>7</v>
      </c>
      <c r="G24" s="100"/>
      <c r="H24" s="100"/>
      <c r="I24" s="100">
        <v>7</v>
      </c>
      <c r="J24" s="100">
        <v>7</v>
      </c>
      <c r="K24" s="115">
        <v>7</v>
      </c>
      <c r="L24" s="117">
        <v>9.5</v>
      </c>
      <c r="M24" s="100"/>
      <c r="N24" s="117">
        <v>9.5</v>
      </c>
      <c r="O24" s="95"/>
      <c r="P24" s="95"/>
      <c r="Q24" s="95"/>
    </row>
    <row r="25" spans="1:17">
      <c r="A25" s="97">
        <v>44953</v>
      </c>
      <c r="B25" s="116">
        <v>9</v>
      </c>
      <c r="C25" s="100">
        <v>7</v>
      </c>
      <c r="D25" s="117">
        <v>7</v>
      </c>
      <c r="E25" s="117">
        <v>7</v>
      </c>
      <c r="F25" s="100">
        <v>7</v>
      </c>
      <c r="G25" s="100"/>
      <c r="H25" s="116">
        <v>9</v>
      </c>
      <c r="I25" s="116">
        <v>9</v>
      </c>
      <c r="J25" s="116">
        <v>9</v>
      </c>
      <c r="K25" s="100"/>
      <c r="L25" s="116">
        <v>9</v>
      </c>
      <c r="M25" s="100"/>
      <c r="N25" s="116">
        <v>9</v>
      </c>
      <c r="O25" s="95"/>
      <c r="P25" s="95"/>
      <c r="Q25" s="95"/>
    </row>
    <row r="26" spans="1:17">
      <c r="A26" s="97">
        <v>44954</v>
      </c>
      <c r="B26" s="128"/>
      <c r="C26" s="128"/>
      <c r="D26" s="128"/>
      <c r="E26" s="128"/>
      <c r="F26" s="128"/>
      <c r="G26" s="128"/>
      <c r="H26" s="128"/>
      <c r="I26" s="128"/>
      <c r="J26" s="128"/>
      <c r="K26" s="128"/>
      <c r="L26" s="128"/>
      <c r="M26" s="128"/>
      <c r="N26" s="128"/>
      <c r="O26" s="95"/>
      <c r="P26" s="95"/>
      <c r="Q26" s="95"/>
    </row>
    <row r="27" spans="1:17">
      <c r="A27" s="97">
        <v>44955</v>
      </c>
      <c r="B27" s="128"/>
      <c r="C27" s="128"/>
      <c r="D27" s="128"/>
      <c r="E27" s="128"/>
      <c r="F27" s="128"/>
      <c r="G27" s="128"/>
      <c r="H27" s="128"/>
      <c r="I27" s="128"/>
      <c r="J27" s="128"/>
      <c r="K27" s="128"/>
      <c r="L27" s="128"/>
      <c r="M27" s="128"/>
      <c r="N27" s="128"/>
      <c r="O27" s="95"/>
      <c r="P27" s="95"/>
      <c r="Q27" s="95"/>
    </row>
    <row r="28" spans="1:17">
      <c r="A28" s="97">
        <v>44956</v>
      </c>
      <c r="B28" s="127"/>
      <c r="C28" s="100">
        <v>7</v>
      </c>
      <c r="D28" s="117">
        <v>7</v>
      </c>
      <c r="E28" s="117">
        <v>7</v>
      </c>
      <c r="F28" s="100">
        <v>7</v>
      </c>
      <c r="G28" s="100"/>
      <c r="H28" s="116">
        <v>9</v>
      </c>
      <c r="I28" s="116">
        <v>9</v>
      </c>
      <c r="J28" s="100">
        <v>7</v>
      </c>
      <c r="K28" s="100">
        <v>7</v>
      </c>
      <c r="L28" s="116">
        <v>9</v>
      </c>
      <c r="M28" s="100"/>
      <c r="N28" s="116">
        <v>9</v>
      </c>
      <c r="O28" s="95"/>
      <c r="P28" s="95"/>
      <c r="Q28" s="95"/>
    </row>
    <row r="29" spans="1:17">
      <c r="A29" s="97">
        <v>44957</v>
      </c>
      <c r="B29" s="127"/>
      <c r="C29" s="100">
        <v>7</v>
      </c>
      <c r="D29" s="117">
        <v>7</v>
      </c>
      <c r="E29" s="117">
        <v>7</v>
      </c>
      <c r="F29" s="100">
        <v>7</v>
      </c>
      <c r="G29" s="100"/>
      <c r="H29" s="131">
        <v>7</v>
      </c>
      <c r="I29" s="131">
        <v>7</v>
      </c>
      <c r="J29" s="131">
        <v>7</v>
      </c>
      <c r="K29" s="132">
        <v>7</v>
      </c>
      <c r="L29" s="132">
        <v>7</v>
      </c>
      <c r="M29" s="133"/>
      <c r="N29" s="132">
        <v>7</v>
      </c>
      <c r="O29" s="95"/>
      <c r="P29" s="95"/>
      <c r="Q29" s="95"/>
    </row>
    <row r="30" spans="1:17">
      <c r="A30" s="97">
        <v>44958</v>
      </c>
      <c r="B30" s="119">
        <v>9.5</v>
      </c>
      <c r="C30" s="100"/>
      <c r="D30" s="123"/>
      <c r="E30" s="123"/>
      <c r="F30" s="100"/>
      <c r="G30" s="127"/>
      <c r="H30" s="100"/>
      <c r="I30" s="100"/>
      <c r="J30" s="100"/>
      <c r="K30" s="127"/>
      <c r="L30" s="119">
        <v>9.5</v>
      </c>
      <c r="M30" s="100"/>
      <c r="N30" s="119">
        <v>9.5</v>
      </c>
      <c r="O30" s="95"/>
      <c r="P30" s="95"/>
      <c r="Q30" s="95"/>
    </row>
    <row r="31" spans="1:17">
      <c r="A31" s="97">
        <v>44959</v>
      </c>
      <c r="B31" s="127"/>
      <c r="C31" s="100"/>
      <c r="D31" s="123"/>
      <c r="E31" s="123"/>
      <c r="F31" s="100"/>
      <c r="G31" s="127"/>
      <c r="H31" s="100"/>
      <c r="I31" s="100"/>
      <c r="J31" s="127"/>
      <c r="K31" s="127"/>
      <c r="L31" s="125">
        <v>8</v>
      </c>
      <c r="M31" s="100"/>
      <c r="N31" s="100">
        <v>8</v>
      </c>
      <c r="O31" s="95"/>
      <c r="P31" s="95"/>
      <c r="Q31" s="95"/>
    </row>
    <row r="32" spans="1:17">
      <c r="A32" s="97">
        <v>44960</v>
      </c>
      <c r="B32" s="100">
        <v>7</v>
      </c>
      <c r="C32" s="100">
        <v>7</v>
      </c>
      <c r="D32" s="123"/>
      <c r="E32" s="123"/>
      <c r="F32" s="100"/>
      <c r="G32" s="127"/>
      <c r="H32" s="127"/>
      <c r="I32" s="127"/>
      <c r="J32" s="127"/>
      <c r="K32" s="127"/>
      <c r="L32" s="116">
        <v>9</v>
      </c>
      <c r="M32" s="127"/>
      <c r="N32" s="116">
        <v>9</v>
      </c>
      <c r="O32" s="95"/>
      <c r="P32" s="95"/>
      <c r="Q32" s="95"/>
    </row>
    <row r="33" spans="1:14">
      <c r="A33" s="97">
        <v>44961</v>
      </c>
      <c r="B33" s="128"/>
      <c r="C33" s="128"/>
      <c r="D33" s="128"/>
      <c r="E33" s="128"/>
      <c r="F33" s="128"/>
      <c r="G33" s="128"/>
      <c r="H33" s="128"/>
      <c r="I33" s="128"/>
      <c r="J33" s="128"/>
      <c r="K33" s="128"/>
      <c r="L33" s="128"/>
      <c r="M33" s="128"/>
      <c r="N33" s="128"/>
    </row>
    <row r="34" spans="1:14">
      <c r="A34" s="97">
        <v>44962</v>
      </c>
      <c r="B34" s="128"/>
      <c r="C34" s="128"/>
      <c r="D34" s="128"/>
      <c r="E34" s="128"/>
      <c r="F34" s="128"/>
      <c r="G34" s="128"/>
      <c r="H34" s="128"/>
      <c r="I34" s="128"/>
      <c r="J34" s="128"/>
      <c r="K34" s="128"/>
      <c r="L34" s="128"/>
      <c r="M34" s="128"/>
      <c r="N34" s="128"/>
    </row>
    <row r="35" spans="1:14">
      <c r="A35" s="97">
        <v>44963</v>
      </c>
      <c r="B35" s="127"/>
      <c r="C35" s="124">
        <v>7</v>
      </c>
      <c r="D35" s="117">
        <v>7</v>
      </c>
      <c r="E35" s="117">
        <v>7</v>
      </c>
      <c r="F35" s="100"/>
      <c r="G35" s="127"/>
      <c r="H35" s="127"/>
      <c r="I35" s="127"/>
      <c r="J35" s="127"/>
      <c r="K35" s="127"/>
      <c r="L35" s="121">
        <v>9</v>
      </c>
      <c r="M35" s="100"/>
      <c r="N35" s="121">
        <v>9</v>
      </c>
    </row>
    <row r="36" spans="1:14">
      <c r="A36" s="97">
        <v>44964</v>
      </c>
      <c r="B36" s="127"/>
      <c r="C36" s="124"/>
      <c r="D36" s="117">
        <v>7</v>
      </c>
      <c r="E36" s="117">
        <v>7</v>
      </c>
      <c r="F36" s="100"/>
      <c r="G36" s="122"/>
      <c r="H36" s="100"/>
      <c r="I36" s="100"/>
      <c r="J36" s="100"/>
      <c r="K36" s="134"/>
      <c r="L36" s="100">
        <v>7.5</v>
      </c>
      <c r="M36" s="100"/>
      <c r="N36" s="113">
        <v>7.5</v>
      </c>
    </row>
    <row r="37" spans="1:14">
      <c r="A37" s="97">
        <v>44965</v>
      </c>
      <c r="B37" s="124">
        <v>7</v>
      </c>
      <c r="C37" s="124">
        <v>7</v>
      </c>
      <c r="D37" s="117">
        <v>7</v>
      </c>
      <c r="E37" s="117">
        <v>7</v>
      </c>
      <c r="F37" s="100"/>
      <c r="G37" s="127"/>
      <c r="H37" s="127"/>
      <c r="I37" s="127"/>
      <c r="J37" s="127"/>
      <c r="K37" s="127"/>
      <c r="L37" s="120">
        <v>8</v>
      </c>
      <c r="M37" s="127"/>
      <c r="N37" s="120">
        <v>8</v>
      </c>
    </row>
    <row r="38" spans="1:14">
      <c r="A38" s="97">
        <v>44966</v>
      </c>
      <c r="B38" s="127"/>
      <c r="C38" s="127"/>
      <c r="D38" s="122"/>
      <c r="E38" s="122"/>
      <c r="F38" s="100"/>
      <c r="G38" s="127"/>
      <c r="H38" s="127"/>
      <c r="I38" s="127"/>
      <c r="J38" s="127"/>
      <c r="K38" s="127"/>
      <c r="L38" s="113">
        <v>9</v>
      </c>
      <c r="M38" s="127"/>
      <c r="N38" s="127"/>
    </row>
    <row r="39" spans="1:14">
      <c r="A39" s="97">
        <v>44967</v>
      </c>
      <c r="B39" s="127"/>
      <c r="C39" s="127"/>
      <c r="D39" s="122"/>
      <c r="E39" s="122"/>
      <c r="F39" s="100"/>
      <c r="G39" s="127"/>
      <c r="H39" s="127"/>
      <c r="I39" s="127"/>
      <c r="J39" s="127"/>
      <c r="K39" s="127"/>
      <c r="L39" s="113">
        <v>7</v>
      </c>
      <c r="M39" s="127"/>
      <c r="N39" s="127"/>
    </row>
    <row r="40" spans="1:14">
      <c r="A40" s="97">
        <v>44968</v>
      </c>
      <c r="B40" s="128"/>
      <c r="C40" s="128"/>
      <c r="D40" s="128"/>
      <c r="E40" s="128"/>
      <c r="F40" s="128"/>
      <c r="G40" s="128"/>
      <c r="H40" s="128"/>
      <c r="I40" s="128"/>
      <c r="J40" s="128"/>
      <c r="K40" s="128"/>
      <c r="L40" s="128"/>
      <c r="M40" s="128"/>
      <c r="N40" s="128"/>
    </row>
    <row r="41" spans="1:14">
      <c r="A41" s="97">
        <v>44969</v>
      </c>
      <c r="B41" s="128"/>
      <c r="C41" s="128"/>
      <c r="D41" s="128"/>
      <c r="E41" s="128"/>
      <c r="F41" s="128"/>
      <c r="G41" s="128"/>
      <c r="H41" s="128"/>
      <c r="I41" s="128"/>
      <c r="J41" s="128"/>
      <c r="K41" s="128"/>
      <c r="L41" s="128"/>
      <c r="M41" s="128"/>
      <c r="N41" s="128"/>
    </row>
    <row r="42" spans="1:14">
      <c r="A42" s="97">
        <v>44970</v>
      </c>
      <c r="B42" s="127"/>
      <c r="C42" s="127"/>
      <c r="D42" s="127"/>
      <c r="E42" s="127"/>
      <c r="F42" s="127"/>
      <c r="G42" s="127"/>
      <c r="H42" s="127"/>
      <c r="I42" s="127"/>
      <c r="J42" s="127"/>
      <c r="K42" s="127"/>
      <c r="L42" s="123"/>
      <c r="M42" s="127"/>
      <c r="N42" s="127"/>
    </row>
    <row r="43" spans="1:14">
      <c r="A43" s="97">
        <v>44971</v>
      </c>
      <c r="B43" s="122"/>
      <c r="C43" s="122"/>
      <c r="D43" s="122"/>
      <c r="E43" s="122"/>
      <c r="F43" s="127"/>
      <c r="G43" s="122"/>
      <c r="H43" s="127"/>
      <c r="I43" s="127"/>
      <c r="J43" s="127"/>
      <c r="K43" s="127"/>
      <c r="L43" s="123"/>
      <c r="M43" s="127"/>
      <c r="N43" s="127"/>
    </row>
    <row r="44" spans="1:14">
      <c r="A44" s="97">
        <v>44972</v>
      </c>
      <c r="B44" s="127"/>
      <c r="C44" s="127"/>
      <c r="D44" s="127"/>
      <c r="E44" s="127"/>
      <c r="F44" s="127"/>
      <c r="G44" s="127"/>
      <c r="H44" s="127"/>
      <c r="I44" s="127"/>
      <c r="J44" s="127"/>
      <c r="K44" s="127"/>
      <c r="L44" s="123"/>
      <c r="M44" s="127"/>
      <c r="N44" s="127"/>
    </row>
    <row r="45" spans="1:14">
      <c r="A45" s="97">
        <v>44973</v>
      </c>
      <c r="B45" s="127"/>
      <c r="C45" s="127"/>
      <c r="D45" s="127"/>
      <c r="E45" s="127"/>
      <c r="F45" s="127"/>
      <c r="G45" s="127"/>
      <c r="H45" s="127"/>
      <c r="I45" s="127"/>
      <c r="J45" s="127"/>
      <c r="K45" s="127"/>
      <c r="L45" s="123"/>
      <c r="M45" s="127"/>
      <c r="N45" s="127"/>
    </row>
    <row r="46" spans="1:14">
      <c r="A46" s="97">
        <v>44974</v>
      </c>
      <c r="B46" s="127"/>
      <c r="C46" s="127"/>
      <c r="D46" s="127"/>
      <c r="E46" s="127"/>
      <c r="F46" s="127"/>
      <c r="G46" s="127"/>
      <c r="H46" s="127"/>
      <c r="I46" s="127"/>
      <c r="J46" s="127"/>
      <c r="K46" s="127"/>
      <c r="L46" s="123"/>
      <c r="M46" s="127"/>
      <c r="N46" s="127"/>
    </row>
    <row r="47" spans="1:14">
      <c r="A47" s="97">
        <v>44975</v>
      </c>
      <c r="B47" s="128"/>
      <c r="C47" s="128"/>
      <c r="D47" s="128"/>
      <c r="E47" s="128"/>
      <c r="F47" s="128"/>
      <c r="G47" s="128"/>
      <c r="H47" s="128"/>
      <c r="I47" s="128"/>
      <c r="J47" s="128"/>
      <c r="K47" s="128"/>
      <c r="L47" s="128"/>
      <c r="M47" s="128"/>
      <c r="N47" s="128"/>
    </row>
    <row r="48" spans="1:14">
      <c r="A48" s="97">
        <v>44976</v>
      </c>
      <c r="B48" s="128"/>
      <c r="C48" s="128"/>
      <c r="D48" s="128"/>
      <c r="E48" s="128"/>
      <c r="F48" s="128"/>
      <c r="G48" s="128"/>
      <c r="H48" s="128"/>
      <c r="I48" s="128"/>
      <c r="J48" s="128"/>
      <c r="K48" s="128"/>
      <c r="L48" s="128"/>
      <c r="M48" s="128"/>
      <c r="N48" s="128"/>
    </row>
    <row r="49" spans="1:14">
      <c r="A49" s="97">
        <v>44977</v>
      </c>
      <c r="B49" s="127"/>
      <c r="C49" s="127"/>
      <c r="D49" s="127"/>
      <c r="E49" s="127"/>
      <c r="F49" s="127"/>
      <c r="G49" s="127"/>
      <c r="H49" s="127"/>
      <c r="I49" s="127"/>
      <c r="J49" s="127"/>
      <c r="K49" s="127"/>
      <c r="L49" s="127"/>
      <c r="M49" s="127"/>
      <c r="N49" s="127"/>
    </row>
    <row r="50" spans="1:14">
      <c r="A50" s="97">
        <v>44978</v>
      </c>
      <c r="B50" s="127"/>
      <c r="C50" s="127"/>
      <c r="D50" s="127"/>
      <c r="E50" s="127"/>
      <c r="F50" s="127"/>
      <c r="G50" s="127"/>
      <c r="H50" s="127"/>
      <c r="I50" s="127"/>
      <c r="J50" s="127"/>
      <c r="K50" s="127"/>
      <c r="L50" s="127"/>
      <c r="M50" s="127"/>
      <c r="N50" s="127"/>
    </row>
  </sheetData>
  <mergeCells count="2">
    <mergeCell ref="P5:Q5"/>
    <mergeCell ref="P6:P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 initial</vt:lpstr>
      <vt:lpstr>Prévisionnel-Réel</vt:lpstr>
      <vt:lpstr>Calendrier journalier</vt:lpstr>
      <vt:lpstr>Plage</vt:lpstr>
      <vt:lpstr>Plage2</vt:lpstr>
      <vt:lpstr>Plage3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Essais</dc:creator>
  <cp:lastModifiedBy>Essais</cp:lastModifiedBy>
  <dcterms:created xsi:type="dcterms:W3CDTF">2024-01-17T18:17:59Z</dcterms:created>
  <dcterms:modified xsi:type="dcterms:W3CDTF">2024-01-17T18:34:38Z</dcterms:modified>
</cp:coreProperties>
</file>