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hidePivotFieldList="1"/>
  <bookViews>
    <workbookView xWindow="-120" yWindow="-120" windowWidth="29040" windowHeight="15840"/>
  </bookViews>
  <sheets>
    <sheet name="engagements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1"/>
  <c r="E5"/>
  <c r="E6"/>
  <c r="E7"/>
  <c r="E8"/>
  <c r="E9"/>
  <c r="E10"/>
  <c r="E11"/>
  <c r="E12"/>
  <c r="E13"/>
  <c r="E14"/>
  <c r="E15"/>
  <c r="E16"/>
  <c r="E17"/>
  <c r="E18"/>
  <c r="E19"/>
  <c r="E20"/>
  <c r="E21"/>
  <c r="E22"/>
</calcChain>
</file>

<file path=xl/sharedStrings.xml><?xml version="1.0" encoding="utf-8"?>
<sst xmlns="http://schemas.openxmlformats.org/spreadsheetml/2006/main" count="105" uniqueCount="39">
  <si>
    <t>SUIVI ENGAGEMENTS - BUDGET</t>
  </si>
  <si>
    <t>DEVIS/FACTURE FOURNISSEUR</t>
  </si>
  <si>
    <t>LECLERC</t>
  </si>
  <si>
    <t>IMPUTATION</t>
  </si>
  <si>
    <t>ANJ</t>
  </si>
  <si>
    <t>MARPA</t>
  </si>
  <si>
    <t>PORTALP FRANCE</t>
  </si>
  <si>
    <t>SOURCE</t>
  </si>
  <si>
    <t>CLASSEUR AUDREY</t>
  </si>
  <si>
    <t>DEPENSES</t>
  </si>
  <si>
    <t>M.ACS</t>
  </si>
  <si>
    <t>PERI BERNW</t>
  </si>
  <si>
    <t>ALSBA</t>
  </si>
  <si>
    <t>ACT SOC</t>
  </si>
  <si>
    <t>M.AC</t>
  </si>
  <si>
    <t>RAMD</t>
  </si>
  <si>
    <t>RAMS</t>
  </si>
  <si>
    <t>ALSMV</t>
  </si>
  <si>
    <t>ALSDA</t>
  </si>
  <si>
    <t>PERI PFET</t>
  </si>
  <si>
    <t>ALSBR</t>
  </si>
  <si>
    <t>ALSMS</t>
  </si>
  <si>
    <t>DEPENSES/RECETTES</t>
  </si>
  <si>
    <t>EXERCICE</t>
  </si>
  <si>
    <t>RSCOLU</t>
  </si>
  <si>
    <t>RE.SC</t>
  </si>
  <si>
    <t>RSCOLF</t>
  </si>
  <si>
    <t>PERI SEPPRIM</t>
  </si>
  <si>
    <t>PERI HINDLINGEN</t>
  </si>
  <si>
    <t>LITZLER</t>
  </si>
  <si>
    <t>M2A</t>
  </si>
  <si>
    <t xml:space="preserve">HISLER </t>
  </si>
  <si>
    <t>LUPPACHHOF</t>
  </si>
  <si>
    <t>COMITE HANDISPORT</t>
  </si>
  <si>
    <t>TABLEAU SONIA</t>
  </si>
  <si>
    <t>SONIA</t>
  </si>
  <si>
    <t>SPIRIT OF TIGER</t>
  </si>
  <si>
    <t>CODE FONCTION</t>
  </si>
  <si>
    <t>Num engagement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</si>
</sst>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3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2" xfId="0" applyFont="1" applyBorder="1" applyAlignment="1">
      <alignment horizontal="left" vertical="center"/>
    </xf>
    <xf numFmtId="0" fontId="5" fillId="0" borderId="2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3" borderId="1" xfId="0" applyFont="1" applyFill="1" applyBorder="1"/>
    <xf numFmtId="0" fontId="8" fillId="4" borderId="1" xfId="0" applyFont="1" applyFill="1" applyBorder="1"/>
    <xf numFmtId="0" fontId="8" fillId="5" borderId="1" xfId="0" applyFont="1" applyFill="1" applyBorder="1"/>
    <xf numFmtId="0" fontId="8" fillId="6" borderId="1" xfId="0" applyFont="1" applyFill="1" applyBorder="1"/>
    <xf numFmtId="0" fontId="8" fillId="7" borderId="6" xfId="0" applyFont="1" applyFill="1" applyBorder="1"/>
    <xf numFmtId="0" fontId="8" fillId="8" borderId="6" xfId="0" applyFont="1" applyFill="1" applyBorder="1"/>
    <xf numFmtId="0" fontId="8" fillId="9" borderId="6" xfId="0" applyFont="1" applyFill="1" applyBorder="1"/>
    <xf numFmtId="0" fontId="8" fillId="10" borderId="6" xfId="0" applyFont="1" applyFill="1" applyBorder="1"/>
    <xf numFmtId="0" fontId="8" fillId="11" borderId="1" xfId="0" applyFont="1" applyFill="1" applyBorder="1"/>
    <xf numFmtId="0" fontId="8" fillId="12" borderId="1" xfId="0" applyFont="1" applyFill="1" applyBorder="1"/>
    <xf numFmtId="0" fontId="8" fillId="13" borderId="1" xfId="0" applyFont="1" applyFill="1" applyBorder="1"/>
    <xf numFmtId="0" fontId="1" fillId="0" borderId="0" xfId="0" applyFont="1" applyAlignment="1">
      <alignment horizontal="center"/>
    </xf>
    <xf numFmtId="0" fontId="9" fillId="0" borderId="2" xfId="0" applyNumberFormat="1" applyFont="1" applyBorder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G22" totalsRowShown="0" headerRowDxfId="10" headerRowBorderDxfId="9" tableBorderDxfId="8" totalsRowBorderDxfId="7">
  <autoFilter ref="A3:G22"/>
  <tableColumns count="7">
    <tableColumn id="1" name="DEVIS/FACTURE FOURNISSEUR" dataDxfId="6"/>
    <tableColumn id="11" name="DEPENSES/RECETTES" dataDxfId="5"/>
    <tableColumn id="12" name="EXERCICE" dataDxfId="4"/>
    <tableColumn id="8" name="SOURCE" dataDxfId="3"/>
    <tableColumn id="15" name="CODE FONCTION" dataDxfId="0">
      <calculatedColumnFormula>IFERROR(INDEX($W$4:$W$22,MATCH(G4,$V$4:$V$22,0)),"")</calculatedColumnFormula>
    </tableColumn>
    <tableColumn id="16" name="Num engagement" dataDxfId="2"/>
    <tableColumn id="2" name="IMPUT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2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G35" sqref="G35"/>
    </sheetView>
  </sheetViews>
  <sheetFormatPr baseColWidth="10" defaultRowHeight="15"/>
  <cols>
    <col min="1" max="1" width="48.7109375" customWidth="1"/>
    <col min="2" max="2" width="13.85546875" customWidth="1"/>
    <col min="3" max="3" width="12.28515625" customWidth="1"/>
    <col min="4" max="4" width="31.140625" customWidth="1"/>
    <col min="5" max="5" width="28.140625" customWidth="1"/>
    <col min="6" max="6" width="19.140625" customWidth="1"/>
    <col min="7" max="7" width="28.5703125" customWidth="1"/>
    <col min="8" max="8" width="13.28515625" bestFit="1" customWidth="1"/>
    <col min="9" max="9" width="6.7109375" customWidth="1"/>
    <col min="10" max="10" width="39.5703125" hidden="1" customWidth="1"/>
    <col min="11" max="11" width="37.5703125" hidden="1" customWidth="1"/>
    <col min="12" max="20" width="11.42578125" hidden="1" customWidth="1"/>
    <col min="22" max="22" width="46.7109375" customWidth="1"/>
    <col min="23" max="23" width="41.85546875" customWidth="1"/>
  </cols>
  <sheetData>
    <row r="1" spans="1:23" ht="45.75">
      <c r="A1" s="24" t="s">
        <v>0</v>
      </c>
      <c r="B1" s="24"/>
      <c r="C1" s="24"/>
      <c r="D1" s="24"/>
      <c r="E1" s="24"/>
      <c r="F1" s="24"/>
      <c r="G1" s="24"/>
    </row>
    <row r="3" spans="1:23" s="1" customFormat="1" ht="137.25" customHeight="1">
      <c r="A3" s="4" t="s">
        <v>1</v>
      </c>
      <c r="B3" s="4" t="s">
        <v>22</v>
      </c>
      <c r="C3" s="4" t="s">
        <v>23</v>
      </c>
      <c r="D3" s="4" t="s">
        <v>7</v>
      </c>
      <c r="E3" s="12" t="s">
        <v>37</v>
      </c>
      <c r="F3" s="4" t="s">
        <v>38</v>
      </c>
      <c r="G3" s="5" t="s">
        <v>3</v>
      </c>
      <c r="H3" s="9"/>
      <c r="V3" s="11" t="s">
        <v>3</v>
      </c>
      <c r="W3" s="11" t="s">
        <v>37</v>
      </c>
    </row>
    <row r="4" spans="1:23" ht="21">
      <c r="A4" s="3" t="s">
        <v>32</v>
      </c>
      <c r="B4" s="3" t="s">
        <v>9</v>
      </c>
      <c r="C4" s="3">
        <v>2022</v>
      </c>
      <c r="D4" s="3" t="s">
        <v>34</v>
      </c>
      <c r="E4" s="25">
        <f t="shared" ref="E4:E22" si="0">IFERROR(INDEX($W$4:$W$22,MATCH(G4,$V$4:$V$22,0)),"")</f>
        <v>410</v>
      </c>
      <c r="F4" s="3"/>
      <c r="G4" s="2" t="s">
        <v>13</v>
      </c>
      <c r="H4" s="10"/>
      <c r="V4" s="13" t="s">
        <v>25</v>
      </c>
      <c r="W4" s="13">
        <v>281</v>
      </c>
    </row>
    <row r="5" spans="1:23" ht="21">
      <c r="A5" s="3" t="s">
        <v>30</v>
      </c>
      <c r="B5" s="3" t="s">
        <v>9</v>
      </c>
      <c r="C5" s="3">
        <v>2023</v>
      </c>
      <c r="D5" s="3" t="s">
        <v>34</v>
      </c>
      <c r="E5" s="25">
        <f t="shared" si="0"/>
        <v>331</v>
      </c>
      <c r="F5" s="3"/>
      <c r="G5" s="2" t="s">
        <v>12</v>
      </c>
      <c r="H5" s="10"/>
      <c r="V5" s="14" t="s">
        <v>26</v>
      </c>
      <c r="W5" s="14">
        <v>281</v>
      </c>
    </row>
    <row r="6" spans="1:23" ht="21">
      <c r="A6" s="3" t="s">
        <v>29</v>
      </c>
      <c r="B6" s="3" t="s">
        <v>9</v>
      </c>
      <c r="C6" s="3">
        <v>2022</v>
      </c>
      <c r="D6" s="3" t="s">
        <v>34</v>
      </c>
      <c r="E6" s="25">
        <f t="shared" si="0"/>
        <v>331</v>
      </c>
      <c r="F6" s="3"/>
      <c r="G6" s="2" t="s">
        <v>20</v>
      </c>
      <c r="H6" s="10"/>
      <c r="V6" s="13" t="s">
        <v>24</v>
      </c>
      <c r="W6" s="13">
        <v>281</v>
      </c>
    </row>
    <row r="7" spans="1:23" ht="21">
      <c r="A7" s="3" t="s">
        <v>29</v>
      </c>
      <c r="B7" s="3" t="s">
        <v>9</v>
      </c>
      <c r="C7" s="3">
        <v>2022</v>
      </c>
      <c r="D7" s="3" t="s">
        <v>34</v>
      </c>
      <c r="E7" s="25">
        <f t="shared" si="0"/>
        <v>331</v>
      </c>
      <c r="F7" s="3"/>
      <c r="G7" s="2" t="s">
        <v>17</v>
      </c>
      <c r="H7" s="10"/>
      <c r="V7" s="15" t="s">
        <v>12</v>
      </c>
      <c r="W7" s="15">
        <v>331</v>
      </c>
    </row>
    <row r="8" spans="1:23" ht="21">
      <c r="A8" s="8" t="s">
        <v>36</v>
      </c>
      <c r="B8" s="3" t="s">
        <v>9</v>
      </c>
      <c r="C8" s="8">
        <v>2022</v>
      </c>
      <c r="D8" s="3" t="s">
        <v>35</v>
      </c>
      <c r="E8" s="25">
        <f t="shared" si="0"/>
        <v>331</v>
      </c>
      <c r="F8" s="3"/>
      <c r="G8" s="2" t="s">
        <v>18</v>
      </c>
      <c r="H8" s="10"/>
      <c r="V8" s="16" t="s">
        <v>20</v>
      </c>
      <c r="W8" s="16">
        <v>331</v>
      </c>
    </row>
    <row r="9" spans="1:23" ht="21">
      <c r="A9" s="6" t="s">
        <v>2</v>
      </c>
      <c r="B9" s="3" t="s">
        <v>9</v>
      </c>
      <c r="C9" s="3">
        <v>2022</v>
      </c>
      <c r="D9" s="3" t="s">
        <v>8</v>
      </c>
      <c r="E9" s="25">
        <f t="shared" si="0"/>
        <v>331</v>
      </c>
      <c r="F9" s="3"/>
      <c r="G9" s="2" t="s">
        <v>11</v>
      </c>
      <c r="H9" s="10"/>
      <c r="V9" s="15" t="s">
        <v>17</v>
      </c>
      <c r="W9" s="15">
        <v>331</v>
      </c>
    </row>
    <row r="10" spans="1:23" ht="21">
      <c r="A10" s="6" t="s">
        <v>2</v>
      </c>
      <c r="B10" s="3" t="s">
        <v>9</v>
      </c>
      <c r="C10" s="3">
        <v>2022</v>
      </c>
      <c r="D10" s="3" t="s">
        <v>8</v>
      </c>
      <c r="E10" s="25">
        <f t="shared" si="0"/>
        <v>281</v>
      </c>
      <c r="F10" s="3"/>
      <c r="G10" s="2" t="s">
        <v>25</v>
      </c>
      <c r="H10" s="10"/>
      <c r="V10" s="16" t="s">
        <v>18</v>
      </c>
      <c r="W10" s="16">
        <v>331</v>
      </c>
    </row>
    <row r="11" spans="1:23" ht="21">
      <c r="A11" s="6" t="s">
        <v>2</v>
      </c>
      <c r="B11" s="3" t="s">
        <v>9</v>
      </c>
      <c r="C11" s="3">
        <v>2022</v>
      </c>
      <c r="D11" s="3" t="s">
        <v>8</v>
      </c>
      <c r="E11" s="25">
        <f t="shared" si="0"/>
        <v>331</v>
      </c>
      <c r="F11" s="3"/>
      <c r="G11" s="2" t="s">
        <v>21</v>
      </c>
      <c r="H11" s="10"/>
      <c r="V11" s="15" t="s">
        <v>11</v>
      </c>
      <c r="W11" s="15">
        <v>331</v>
      </c>
    </row>
    <row r="12" spans="1:23" ht="21">
      <c r="A12" s="6" t="s">
        <v>2</v>
      </c>
      <c r="B12" s="3" t="s">
        <v>9</v>
      </c>
      <c r="C12" s="3">
        <v>2022</v>
      </c>
      <c r="D12" s="3" t="s">
        <v>8</v>
      </c>
      <c r="E12" s="25">
        <f t="shared" si="0"/>
        <v>331</v>
      </c>
      <c r="F12" s="3"/>
      <c r="G12" s="2" t="s">
        <v>27</v>
      </c>
      <c r="H12" s="10"/>
      <c r="V12" s="15" t="s">
        <v>21</v>
      </c>
      <c r="W12" s="15">
        <v>331</v>
      </c>
    </row>
    <row r="13" spans="1:23" ht="21">
      <c r="A13" s="3" t="s">
        <v>33</v>
      </c>
      <c r="B13" s="3" t="s">
        <v>9</v>
      </c>
      <c r="C13" s="3">
        <v>2022</v>
      </c>
      <c r="D13" s="3" t="s">
        <v>34</v>
      </c>
      <c r="E13" s="25">
        <f t="shared" si="0"/>
        <v>331</v>
      </c>
      <c r="F13" s="3"/>
      <c r="G13" s="2" t="s">
        <v>28</v>
      </c>
      <c r="H13" s="10"/>
      <c r="V13" s="16" t="s">
        <v>27</v>
      </c>
      <c r="W13" s="16">
        <v>331</v>
      </c>
    </row>
    <row r="14" spans="1:23" ht="21">
      <c r="A14" s="3" t="s">
        <v>31</v>
      </c>
      <c r="B14" s="3" t="s">
        <v>9</v>
      </c>
      <c r="C14" s="3">
        <v>2022</v>
      </c>
      <c r="D14" s="3" t="s">
        <v>34</v>
      </c>
      <c r="E14" s="25">
        <f t="shared" si="0"/>
        <v>331</v>
      </c>
      <c r="F14" s="3"/>
      <c r="G14" s="2" t="s">
        <v>19</v>
      </c>
      <c r="H14" s="10"/>
      <c r="V14" s="15" t="s">
        <v>28</v>
      </c>
      <c r="W14" s="15">
        <v>331</v>
      </c>
    </row>
    <row r="15" spans="1:23" ht="21">
      <c r="A15" s="3" t="s">
        <v>6</v>
      </c>
      <c r="B15" s="3" t="s">
        <v>9</v>
      </c>
      <c r="C15" s="3">
        <v>2022</v>
      </c>
      <c r="D15" s="3" t="s">
        <v>8</v>
      </c>
      <c r="E15" s="25">
        <f t="shared" si="0"/>
        <v>281</v>
      </c>
      <c r="F15" s="3"/>
      <c r="G15" s="2" t="s">
        <v>26</v>
      </c>
      <c r="H15" s="10"/>
      <c r="V15" s="16" t="s">
        <v>19</v>
      </c>
      <c r="W15" s="16">
        <v>331</v>
      </c>
    </row>
    <row r="16" spans="1:23" ht="21">
      <c r="A16" s="7" t="s">
        <v>31</v>
      </c>
      <c r="B16" s="3" t="s">
        <v>9</v>
      </c>
      <c r="C16" s="3">
        <v>2022</v>
      </c>
      <c r="D16" s="3" t="s">
        <v>34</v>
      </c>
      <c r="E16" s="25">
        <f t="shared" si="0"/>
        <v>281</v>
      </c>
      <c r="F16" s="3"/>
      <c r="G16" s="2" t="s">
        <v>24</v>
      </c>
      <c r="H16" s="10"/>
      <c r="V16" s="21" t="s">
        <v>4</v>
      </c>
      <c r="W16" s="21">
        <v>338</v>
      </c>
    </row>
    <row r="17" spans="1:23" ht="21">
      <c r="A17" s="7" t="s">
        <v>31</v>
      </c>
      <c r="B17" s="3" t="s">
        <v>9</v>
      </c>
      <c r="C17" s="3">
        <v>2022</v>
      </c>
      <c r="D17" s="3" t="s">
        <v>34</v>
      </c>
      <c r="E17" s="25">
        <f t="shared" si="0"/>
        <v>4222</v>
      </c>
      <c r="F17" s="3"/>
      <c r="G17" s="2" t="s">
        <v>14</v>
      </c>
      <c r="H17" s="10"/>
      <c r="V17" s="22" t="s">
        <v>13</v>
      </c>
      <c r="W17" s="22">
        <v>410</v>
      </c>
    </row>
    <row r="18" spans="1:23" ht="21">
      <c r="A18" s="6" t="s">
        <v>2</v>
      </c>
      <c r="B18" s="3" t="s">
        <v>9</v>
      </c>
      <c r="C18" s="3">
        <v>2022</v>
      </c>
      <c r="D18" s="3" t="s">
        <v>8</v>
      </c>
      <c r="E18" s="25">
        <f t="shared" si="0"/>
        <v>4222</v>
      </c>
      <c r="F18" s="3"/>
      <c r="G18" s="6" t="s">
        <v>10</v>
      </c>
      <c r="V18" s="17" t="s">
        <v>14</v>
      </c>
      <c r="W18" s="17">
        <v>4222</v>
      </c>
    </row>
    <row r="19" spans="1:23" ht="21">
      <c r="A19" s="6" t="s">
        <v>2</v>
      </c>
      <c r="B19" s="3" t="s">
        <v>9</v>
      </c>
      <c r="C19" s="3">
        <v>2022</v>
      </c>
      <c r="D19" s="3" t="s">
        <v>8</v>
      </c>
      <c r="E19" s="25">
        <f t="shared" si="0"/>
        <v>4228</v>
      </c>
      <c r="F19" s="3"/>
      <c r="G19" s="6" t="s">
        <v>15</v>
      </c>
      <c r="V19" s="18" t="s">
        <v>10</v>
      </c>
      <c r="W19" s="18">
        <v>4222</v>
      </c>
    </row>
    <row r="20" spans="1:23" ht="21">
      <c r="A20" s="6" t="s">
        <v>2</v>
      </c>
      <c r="B20" s="3" t="s">
        <v>9</v>
      </c>
      <c r="C20" s="3">
        <v>2022</v>
      </c>
      <c r="D20" s="3" t="s">
        <v>8</v>
      </c>
      <c r="E20" s="25">
        <f t="shared" si="0"/>
        <v>4228</v>
      </c>
      <c r="F20" s="3"/>
      <c r="G20" s="6" t="s">
        <v>16</v>
      </c>
      <c r="V20" s="19" t="s">
        <v>15</v>
      </c>
      <c r="W20" s="19">
        <v>4228</v>
      </c>
    </row>
    <row r="21" spans="1:23" ht="21">
      <c r="A21" s="6" t="s">
        <v>2</v>
      </c>
      <c r="B21" s="3" t="s">
        <v>9</v>
      </c>
      <c r="C21" s="3">
        <v>2022</v>
      </c>
      <c r="D21" s="3" t="s">
        <v>8</v>
      </c>
      <c r="E21" s="25">
        <f t="shared" si="0"/>
        <v>338</v>
      </c>
      <c r="F21" s="3"/>
      <c r="G21" s="6" t="s">
        <v>4</v>
      </c>
      <c r="V21" s="20" t="s">
        <v>16</v>
      </c>
      <c r="W21" s="20">
        <v>4228</v>
      </c>
    </row>
    <row r="22" spans="1:23" ht="21">
      <c r="A22" s="3" t="s">
        <v>31</v>
      </c>
      <c r="B22" s="3" t="s">
        <v>9</v>
      </c>
      <c r="C22" s="3">
        <v>2022</v>
      </c>
      <c r="D22" s="3" t="s">
        <v>34</v>
      </c>
      <c r="E22" s="25">
        <f t="shared" si="0"/>
        <v>4238</v>
      </c>
      <c r="F22" s="3"/>
      <c r="G22" s="6" t="s">
        <v>5</v>
      </c>
      <c r="V22" s="23" t="s">
        <v>5</v>
      </c>
      <c r="W22" s="23">
        <v>4238</v>
      </c>
    </row>
  </sheetData>
  <sortState ref="V4:W22">
    <sortCondition ref="W4:W22"/>
  </sortState>
  <mergeCells count="1">
    <mergeCell ref="A1:G1"/>
  </mergeCells>
  <phoneticPr fontId="6" type="noConversion"/>
  <pageMargins left="0.25" right="0.25" top="0.75" bottom="0.75" header="0.3" footer="0.3"/>
  <pageSetup paperSize="8" scale="1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engagements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Essais</cp:lastModifiedBy>
  <cp:lastPrinted>2022-11-30T15:33:33Z</cp:lastPrinted>
  <dcterms:created xsi:type="dcterms:W3CDTF">2022-09-27T12:53:50Z</dcterms:created>
  <dcterms:modified xsi:type="dcterms:W3CDTF">2023-01-27T11:56:57Z</dcterms:modified>
</cp:coreProperties>
</file>