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 activeTab="1"/>
  </bookViews>
  <sheets>
    <sheet name="listes_a_trous" sheetId="2" r:id="rId1"/>
    <sheet name="Feuil1" sheetId="3" r:id="rId2"/>
  </sheets>
  <definedNames>
    <definedName name="Activité">listes_a_trous!$B$6:$B$42</definedName>
    <definedName name="Ville">listes_a_trous!$C$6:$C$42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7"/>
  <c r="E9" a="1"/>
  <c r="E9" s="1"/>
  <c r="E8" a="1"/>
  <c r="E8" s="1"/>
  <c r="E7" a="1"/>
  <c r="E7" s="1"/>
  <c r="E10" l="1" a="1"/>
  <c r="E10" s="1"/>
  <c r="E11" a="1"/>
  <c r="E11" s="1"/>
  <c r="I7" i="2" a="1"/>
  <c r="I7" s="1"/>
  <c r="I8" a="1"/>
  <c r="I8" s="1"/>
  <c r="I9" a="1"/>
  <c r="I9" s="1"/>
  <c r="I10" a="1"/>
  <c r="I10" s="1"/>
  <c r="I11" a="1"/>
  <c r="I11" s="1"/>
  <c r="I6" a="1"/>
  <c r="I6" s="1"/>
  <c r="E12" i="3" l="1" a="1"/>
  <c r="E12" s="1"/>
  <c r="E13" s="1" a="1"/>
  <c r="E13" s="1"/>
  <c r="I12" i="2" a="1"/>
  <c r="I12" s="1"/>
  <c r="I14" a="1"/>
  <c r="I14" s="1"/>
  <c r="I16" a="1"/>
  <c r="I16" s="1"/>
  <c r="I13" a="1"/>
  <c r="I13" s="1"/>
  <c r="I15" a="1"/>
  <c r="I15" s="1"/>
  <c r="I17" a="1"/>
  <c r="I17" s="1"/>
  <c r="I21" a="1"/>
  <c r="I21" s="1"/>
  <c r="E6" a="1"/>
  <c r="E40"/>
  <c r="E36"/>
  <c r="E32"/>
  <c r="E28"/>
  <c r="E24"/>
  <c r="E20"/>
  <c r="E16"/>
  <c r="E12"/>
  <c r="E8"/>
  <c r="E11"/>
  <c r="E41"/>
  <c r="E37"/>
  <c r="E33"/>
  <c r="E29"/>
  <c r="E25"/>
  <c r="E21"/>
  <c r="E17"/>
  <c r="E13"/>
  <c r="E9"/>
  <c r="E19"/>
  <c r="E42"/>
  <c r="E38"/>
  <c r="E34"/>
  <c r="E30"/>
  <c r="E26"/>
  <c r="E22"/>
  <c r="E18"/>
  <c r="E14"/>
  <c r="E10"/>
  <c r="E7"/>
  <c r="E6"/>
  <c r="E39"/>
  <c r="E35"/>
  <c r="E31"/>
  <c r="E27"/>
  <c r="E23"/>
  <c r="E15"/>
  <c r="E14" i="3" l="1" a="1"/>
  <c r="E14" s="1"/>
  <c r="E15" a="1"/>
  <c r="E15" s="1"/>
  <c r="I18" i="2" a="1"/>
  <c r="I18" s="1"/>
  <c r="I27" s="1" a="1"/>
  <c r="I27" s="1"/>
  <c r="I19" a="1"/>
  <c r="I19" s="1"/>
  <c r="I20" a="1"/>
  <c r="I20" s="1"/>
  <c r="I22" a="1"/>
  <c r="I22" s="1"/>
  <c r="I29" s="1" a="1"/>
  <c r="I29" s="1"/>
  <c r="I23" a="1"/>
  <c r="I23" s="1"/>
  <c r="I24" a="1"/>
  <c r="I24" s="1"/>
  <c r="E16" i="3" l="1" a="1"/>
  <c r="E16" s="1"/>
  <c r="I28" i="2" a="1"/>
  <c r="I28" s="1"/>
  <c r="I26" a="1"/>
  <c r="I26" s="1"/>
  <c r="I25" a="1"/>
  <c r="I25" s="1"/>
  <c r="I32" a="1"/>
  <c r="I32" s="1"/>
  <c r="E17" i="3" l="1" a="1"/>
  <c r="E17" s="1"/>
  <c r="I33" i="2" a="1"/>
  <c r="I33" s="1"/>
  <c r="I34" a="1"/>
  <c r="I34" s="1"/>
  <c r="I39" s="1" a="1"/>
  <c r="I39" s="1"/>
  <c r="I31" a="1"/>
  <c r="I31" s="1"/>
  <c r="I30" a="1"/>
  <c r="I30" s="1"/>
  <c r="E18" i="3" l="1" a="1"/>
  <c r="E18" s="1"/>
  <c r="I35" i="2" a="1"/>
  <c r="I35" s="1"/>
  <c r="I40" s="1" a="1"/>
  <c r="I40" s="1"/>
  <c r="I38" a="1"/>
  <c r="I38" s="1"/>
  <c r="I37" a="1"/>
  <c r="I37" s="1"/>
  <c r="I42" s="1" a="1"/>
  <c r="I42" s="1"/>
  <c r="I36" a="1"/>
  <c r="I36" s="1"/>
  <c r="I41" s="1" a="1"/>
  <c r="I41" s="1"/>
  <c r="E19" i="3" l="1" a="1"/>
  <c r="E19" s="1"/>
  <c r="E20" s="1" a="1"/>
  <c r="E20" s="1"/>
  <c r="E21" s="1" a="1"/>
  <c r="E21" s="1"/>
  <c r="E22" s="1" a="1"/>
  <c r="E22" s="1"/>
  <c r="E23" l="1" a="1"/>
  <c r="E23" s="1"/>
  <c r="E24" s="1" a="1"/>
  <c r="E24" s="1"/>
  <c r="E25" s="1" a="1"/>
  <c r="E25" s="1"/>
  <c r="E26" s="1" a="1"/>
  <c r="E26" s="1"/>
  <c r="E27" s="1" a="1"/>
  <c r="E27" s="1"/>
  <c r="E28" s="1" a="1"/>
  <c r="E28" s="1"/>
  <c r="E29" s="1" a="1"/>
  <c r="E29" s="1"/>
  <c r="E30" s="1" a="1"/>
  <c r="E30" s="1"/>
  <c r="E31" s="1" a="1"/>
  <c r="E31" s="1"/>
  <c r="E32" s="1" a="1"/>
  <c r="E32" s="1"/>
  <c r="E33" s="1" a="1"/>
  <c r="E33" s="1"/>
  <c r="E34" s="1" a="1"/>
  <c r="E34" s="1"/>
  <c r="E35" s="1" a="1"/>
  <c r="E35" s="1"/>
  <c r="E36" s="1" a="1"/>
  <c r="E36" s="1"/>
  <c r="E37" s="1" a="1"/>
  <c r="E37" s="1"/>
  <c r="E38" s="1" a="1"/>
  <c r="E38" s="1"/>
  <c r="E39" s="1" a="1"/>
  <c r="E39" s="1"/>
  <c r="E40" s="1" a="1"/>
  <c r="E40" s="1"/>
  <c r="E41" s="1" a="1"/>
  <c r="E41" s="1"/>
  <c r="E42" s="1" a="1"/>
  <c r="E42" s="1"/>
  <c r="E43" s="1" a="1"/>
  <c r="E43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<sst xmlns="http://schemas.openxmlformats.org/spreadsheetml/2006/main" count="134" uniqueCount="64">
  <si>
    <t>Bonbache.fr/Excel</t>
  </si>
  <si>
    <t>Bonbache.fr/ExcelVBA</t>
  </si>
  <si>
    <t>Livres Excel</t>
  </si>
  <si>
    <t>Bonbache.fr</t>
  </si>
  <si>
    <t>Activité</t>
  </si>
  <si>
    <t>Ville</t>
  </si>
  <si>
    <t>Clubs de forme</t>
  </si>
  <si>
    <t>Antibes juan les pins</t>
  </si>
  <si>
    <t>Hôtel</t>
  </si>
  <si>
    <t>Mandelieu la napoule</t>
  </si>
  <si>
    <t>Hôtel/Restaurant</t>
  </si>
  <si>
    <t>Nice</t>
  </si>
  <si>
    <t>Id2Boutiques</t>
  </si>
  <si>
    <t>Villeneuve loubet</t>
  </si>
  <si>
    <t>parc d'attraction</t>
  </si>
  <si>
    <t>Cannes</t>
  </si>
  <si>
    <t>Restaurant</t>
  </si>
  <si>
    <t>Mougins</t>
  </si>
  <si>
    <t>Saunas / Hammams</t>
  </si>
  <si>
    <t>Saint paul</t>
  </si>
  <si>
    <t>Vacances</t>
  </si>
  <si>
    <t>Antibes</t>
  </si>
  <si>
    <t>Bar/Café</t>
  </si>
  <si>
    <t>Cannes la bocca</t>
  </si>
  <si>
    <t>Camping/Location</t>
  </si>
  <si>
    <t>Saint cezaire sur siagne</t>
  </si>
  <si>
    <t>Casinos</t>
  </si>
  <si>
    <t>Vence</t>
  </si>
  <si>
    <t>Chambres/Tables d'Hôtes</t>
  </si>
  <si>
    <t>Valberg</t>
  </si>
  <si>
    <t>Discotheque</t>
  </si>
  <si>
    <t>Valbonne</t>
  </si>
  <si>
    <t>Loisir/Sport</t>
  </si>
  <si>
    <t>Menton</t>
  </si>
  <si>
    <t>Parc animalier</t>
  </si>
  <si>
    <t>Berrias et casteljau</t>
  </si>
  <si>
    <t>Thermes</t>
  </si>
  <si>
    <t>Boucieu le roi</t>
  </si>
  <si>
    <t>Visite/Loisir</t>
  </si>
  <si>
    <t>Colombier le vieux</t>
  </si>
  <si>
    <t>Produits Bio</t>
  </si>
  <si>
    <t>Largentiere</t>
  </si>
  <si>
    <t>Epiceries fines</t>
  </si>
  <si>
    <t>Vals les bains</t>
  </si>
  <si>
    <t>Golf</t>
  </si>
  <si>
    <t>Chandolas</t>
  </si>
  <si>
    <t>Location de voitures</t>
  </si>
  <si>
    <t>Aubenas</t>
  </si>
  <si>
    <t>Spectacle</t>
  </si>
  <si>
    <t>Privas</t>
  </si>
  <si>
    <t>Loisirs - Enfants</t>
  </si>
  <si>
    <t>Roiffieux</t>
  </si>
  <si>
    <t>Cabarets et music halls</t>
  </si>
  <si>
    <t>Saint peray</t>
  </si>
  <si>
    <t>Centres equestres, equitation</t>
  </si>
  <si>
    <t>Antraigues sur volane</t>
  </si>
  <si>
    <t>Chambres d'Hôtes</t>
  </si>
  <si>
    <t>Felines</t>
  </si>
  <si>
    <t>Boulangeries - Patisseries</t>
  </si>
  <si>
    <t>Joyeuse</t>
  </si>
  <si>
    <t>Tableau à corriger</t>
  </si>
  <si>
    <t>Anomalies corrigées</t>
  </si>
  <si>
    <t>Test</t>
  </si>
  <si>
    <t>test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</si>
</sst>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4" tint="-0.24994659260841701"/>
      <name val="Calibri"/>
      <family val="2"/>
      <scheme val="minor"/>
    </font>
    <font>
      <sz val="10"/>
      <name val="Arial"/>
      <family val="2"/>
    </font>
    <font>
      <sz val="14"/>
      <color theme="4" tint="-0.24994659260841701"/>
      <name val="Calibri"/>
      <family val="2"/>
      <scheme val="minor"/>
    </font>
    <font>
      <u/>
      <sz val="10"/>
      <color indexed="12"/>
      <name val="Verdana"/>
      <family val="2"/>
    </font>
    <font>
      <b/>
      <sz val="13"/>
      <color theme="4" tint="-0.24994659260841701"/>
      <name val="Calibri"/>
      <family val="2"/>
      <scheme val="minor"/>
    </font>
    <font>
      <b/>
      <sz val="14"/>
      <color theme="4" tint="-0.2499465926084170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</fills>
  <borders count="7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2" tint="-0.499984740745262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0" xfId="0" applyFont="1" applyFill="1" applyAlignment="1" applyProtection="1">
      <alignment horizontal="left" indent="1"/>
      <protection locked="0"/>
    </xf>
    <xf numFmtId="0" fontId="5" fillId="3" borderId="3" xfId="2" applyFont="1" applyFill="1" applyBorder="1" applyAlignment="1" applyProtection="1">
      <alignment horizontal="left" vertical="center" indent="1"/>
    </xf>
    <xf numFmtId="0" fontId="3" fillId="3" borderId="2" xfId="1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horizontal="left" vertical="center" indent="1"/>
      <protection locked="0"/>
    </xf>
    <xf numFmtId="0" fontId="1" fillId="2" borderId="4" xfId="0" applyFont="1" applyFill="1" applyBorder="1" applyAlignment="1" applyProtection="1">
      <alignment horizontal="left" vertical="center" indent="1"/>
      <protection locked="0"/>
    </xf>
    <xf numFmtId="0" fontId="7" fillId="3" borderId="6" xfId="0" applyFont="1" applyFill="1" applyBorder="1" applyAlignment="1" applyProtection="1">
      <alignment horizontal="left" vertical="center" indent="1"/>
      <protection locked="0"/>
    </xf>
    <xf numFmtId="0" fontId="1" fillId="2" borderId="0" xfId="0" quotePrefix="1" applyFont="1" applyFill="1" applyAlignment="1" applyProtection="1">
      <alignment horizontal="left" indent="1"/>
      <protection locked="0"/>
    </xf>
    <xf numFmtId="0" fontId="3" fillId="3" borderId="1" xfId="1" applyFont="1" applyFill="1" applyBorder="1" applyAlignment="1" applyProtection="1">
      <alignment horizontal="left" vertical="center" indent="1"/>
    </xf>
    <xf numFmtId="0" fontId="3" fillId="3" borderId="2" xfId="1" applyFont="1" applyFill="1" applyBorder="1" applyAlignment="1" applyProtection="1">
      <alignment horizontal="left" vertical="center" indent="1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nbache.fr/formation-bureautique-excel-1-2.html" TargetMode="External"/><Relationship Id="rId2" Type="http://schemas.openxmlformats.org/officeDocument/2006/relationships/hyperlink" Target="https://www.bonbache.fr/formation-bureautique-excel-vba-1-2-5.html" TargetMode="External"/><Relationship Id="rId1" Type="http://schemas.openxmlformats.org/officeDocument/2006/relationships/hyperlink" Target="https://www.bonbache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onbache.fr/livres-excel-pdf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nbache.fr/formation-bureautique-excel-1-2.html" TargetMode="External"/><Relationship Id="rId2" Type="http://schemas.openxmlformats.org/officeDocument/2006/relationships/hyperlink" Target="https://www.bonbache.fr/formation-bureautique-excel-vba-1-2-5.html" TargetMode="External"/><Relationship Id="rId1" Type="http://schemas.openxmlformats.org/officeDocument/2006/relationships/hyperlink" Target="https://www.bonbache.fr/" TargetMode="External"/><Relationship Id="rId4" Type="http://schemas.openxmlformats.org/officeDocument/2006/relationships/hyperlink" Target="https://www.bonbache.fr/livres-excel-pdf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42"/>
  <sheetViews>
    <sheetView workbookViewId="0">
      <selection activeCell="P25" sqref="P25"/>
    </sheetView>
  </sheetViews>
  <sheetFormatPr baseColWidth="10" defaultColWidth="11" defaultRowHeight="20.65" customHeight="1"/>
  <cols>
    <col min="1" max="1" width="11" style="1"/>
    <col min="2" max="2" width="23.42578125" style="1" customWidth="1"/>
    <col min="3" max="3" width="28.42578125" style="1" customWidth="1"/>
    <col min="4" max="4" width="6.42578125" style="1" customWidth="1"/>
    <col min="5" max="5" width="23.42578125" style="1" customWidth="1"/>
    <col min="6" max="6" width="28.42578125" style="1" customWidth="1"/>
    <col min="7" max="8" width="2.5703125" style="1" customWidth="1"/>
    <col min="9" max="9" width="15.28515625" style="1" customWidth="1"/>
    <col min="10" max="12" width="2.5703125" style="1" customWidth="1"/>
    <col min="13" max="16384" width="11" style="1"/>
  </cols>
  <sheetData>
    <row r="1" spans="2:12" ht="32.65" customHeight="1" thickBot="1">
      <c r="B1" s="8" t="s">
        <v>3</v>
      </c>
      <c r="C1" s="9"/>
      <c r="D1" s="9" t="s">
        <v>0</v>
      </c>
      <c r="E1" s="9"/>
      <c r="F1" s="9" t="s">
        <v>1</v>
      </c>
      <c r="G1" s="9"/>
      <c r="H1" s="9"/>
      <c r="I1" s="3" t="s">
        <v>2</v>
      </c>
      <c r="J1" s="3"/>
      <c r="K1" s="3"/>
      <c r="L1" s="2"/>
    </row>
    <row r="2" spans="2:12" ht="20.65" customHeight="1" thickBot="1"/>
    <row r="3" spans="2:12" ht="26.65" customHeight="1" thickBot="1">
      <c r="B3" s="10" t="s">
        <v>60</v>
      </c>
      <c r="C3" s="11"/>
      <c r="E3" s="10" t="s">
        <v>61</v>
      </c>
      <c r="F3" s="11"/>
    </row>
    <row r="4" spans="2:12" ht="20.65" customHeight="1" thickBot="1">
      <c r="B4" s="7"/>
    </row>
    <row r="5" spans="2:12" ht="20.65" customHeight="1" thickBot="1">
      <c r="B5" s="6" t="s">
        <v>4</v>
      </c>
      <c r="C5" s="4" t="s">
        <v>5</v>
      </c>
      <c r="E5" s="6" t="s">
        <v>4</v>
      </c>
      <c r="F5" s="4" t="s">
        <v>5</v>
      </c>
    </row>
    <row r="6" spans="2:12" ht="20.65" customHeight="1" thickBot="1">
      <c r="B6" s="5" t="s">
        <v>6</v>
      </c>
      <c r="C6" s="5" t="s">
        <v>7</v>
      </c>
      <c r="E6" s="5" t="str" cm="1">
        <f t="array" ref="E6:E42" ca="1">IFERROR(INDEX(Activité, SMALL(IF(ISNA(MATCH(Activité, Activité,0)), "",MATCH(Activité, Activité,0) ),ROW(INDIRECT("1:" &amp;ROWS(Activité))) )), "")</f>
        <v>Clubs de forme</v>
      </c>
      <c r="F6" s="5"/>
      <c r="I6" s="1" t="str">
        <f t="array" ref="I6">INDEX(B:B,MIN(IF($B$6:$B$42&lt;&gt;"",IF(COUNTIF(I$1:I1,$B$6:$B$42)=0,ROW($B$6:$B$42)))))&amp;""</f>
        <v>Clubs de forme</v>
      </c>
    </row>
    <row r="7" spans="2:12" ht="20.65" customHeight="1" thickBot="1">
      <c r="B7" s="5" t="s">
        <v>8</v>
      </c>
      <c r="C7" s="5" t="s">
        <v>9</v>
      </c>
      <c r="E7" s="5" t="str">
        <f ca="1"/>
        <v>Hôtel</v>
      </c>
      <c r="F7" s="5"/>
      <c r="I7" s="1" t="str">
        <f t="array" ref="I7">INDEX(B:B,MIN(IF($B$6:$B$42&lt;&gt;"",IF(COUNTIF(I$1:I2,$B$6:$B$42)=0,ROW($B$6:$B$42)))))&amp;""</f>
        <v>Clubs de forme</v>
      </c>
    </row>
    <row r="8" spans="2:12" ht="20.65" customHeight="1" thickBot="1">
      <c r="B8" s="5" t="s">
        <v>62</v>
      </c>
      <c r="C8" s="5"/>
      <c r="E8" s="5" t="str">
        <f ca="1"/>
        <v>Test</v>
      </c>
      <c r="F8" s="5"/>
      <c r="I8" s="1" t="str">
        <f t="array" ref="I8">INDEX(B:B,MIN(IF($B$6:$B$42&lt;&gt;"",IF(COUNTIF(I$1:I3,$B$6:$B$42)=0,ROW($B$6:$B$42)))))&amp;""</f>
        <v>Clubs de forme</v>
      </c>
    </row>
    <row r="9" spans="2:12" ht="20.65" customHeight="1" thickBot="1">
      <c r="B9" s="5" t="s">
        <v>10</v>
      </c>
      <c r="C9" s="5" t="s">
        <v>11</v>
      </c>
      <c r="E9" s="5" t="str">
        <f ca="1"/>
        <v>Test</v>
      </c>
      <c r="F9" s="5"/>
      <c r="I9" s="1" t="str">
        <f t="array" ref="I9">INDEX(B:B,MIN(IF($B$6:$B$42&lt;&gt;"",IF(COUNTIF(I$1:I4,$B$6:$B$42)=0,ROW($B$6:$B$42)))))&amp;""</f>
        <v>Clubs de forme</v>
      </c>
    </row>
    <row r="10" spans="2:12" ht="20.65" customHeight="1" thickBot="1">
      <c r="B10" s="5" t="s">
        <v>12</v>
      </c>
      <c r="C10" s="5" t="s">
        <v>13</v>
      </c>
      <c r="E10" s="5" t="str">
        <f ca="1"/>
        <v>Hôtel/Restaurant</v>
      </c>
      <c r="F10" s="5"/>
      <c r="I10" s="1" t="str">
        <f t="array" ref="I10">INDEX(B:B,MIN(IF($B$6:$B$42&lt;&gt;"",IF(COUNTIF(I$1:I5,$B$6:$B$42)=0,ROW($B$6:$B$42)))))&amp;""</f>
        <v>Clubs de forme</v>
      </c>
    </row>
    <row r="11" spans="2:12" ht="20.65" customHeight="1" thickBot="1">
      <c r="B11" s="5" t="s">
        <v>14</v>
      </c>
      <c r="C11" s="5" t="s">
        <v>15</v>
      </c>
      <c r="E11" s="5" t="str">
        <f ca="1"/>
        <v>Id2Boutiques</v>
      </c>
      <c r="F11" s="5"/>
      <c r="I11" s="1" t="str">
        <f t="array" ref="I11">INDEX(B:B,MIN(IF($B$6:$B$42&lt;&gt;"",IF(COUNTIF(I$1:I6,$B$6:$B$42)=0,ROW($B$6:$B$42)))))&amp;""</f>
        <v>Hôtel</v>
      </c>
    </row>
    <row r="12" spans="2:12" ht="20.65" customHeight="1" thickBot="1">
      <c r="B12" s="5" t="s">
        <v>16</v>
      </c>
      <c r="C12" s="5" t="s">
        <v>17</v>
      </c>
      <c r="E12" s="5" t="str">
        <f ca="1"/>
        <v>parc d'attraction</v>
      </c>
      <c r="F12" s="5"/>
      <c r="I12" s="1" t="str">
        <f t="array" ref="I12">INDEX(B:B,MIN(IF($B$6:$B$42&lt;&gt;"",IF(COUNTIF(I$1:I7,$B$6:$B$42)=0,ROW($B$6:$B$42)))))&amp;""</f>
        <v>Hôtel</v>
      </c>
    </row>
    <row r="13" spans="2:12" ht="20.65" customHeight="1" thickBot="1">
      <c r="B13" s="5"/>
      <c r="C13" s="5"/>
      <c r="E13" s="5" t="str">
        <f ca="1"/>
        <v>Restaurant</v>
      </c>
      <c r="F13" s="5"/>
      <c r="I13" s="1" t="str">
        <f t="array" ref="I13">INDEX(B:B,MIN(IF($B$6:$B$42&lt;&gt;"",IF(COUNTIF(I$1:I8,$B$6:$B$42)=0,ROW($B$6:$B$42)))))&amp;""</f>
        <v>Hôtel</v>
      </c>
    </row>
    <row r="14" spans="2:12" ht="20.65" customHeight="1" thickBot="1">
      <c r="B14" s="5"/>
      <c r="C14" s="5"/>
      <c r="E14" s="5" t="str">
        <f ca="1"/>
        <v>Saunas / Hammams</v>
      </c>
      <c r="F14" s="5"/>
      <c r="I14" s="1" t="str">
        <f t="array" ref="I14">INDEX(B:B,MIN(IF($B$6:$B$42&lt;&gt;"",IF(COUNTIF(I$1:I9,$B$6:$B$42)=0,ROW($B$6:$B$42)))))&amp;""</f>
        <v>Hôtel</v>
      </c>
    </row>
    <row r="15" spans="2:12" ht="20.65" customHeight="1" thickBot="1">
      <c r="B15" s="5" t="s">
        <v>18</v>
      </c>
      <c r="C15" s="5" t="s">
        <v>19</v>
      </c>
      <c r="E15" s="5" t="str">
        <f ca="1"/>
        <v>Vacances</v>
      </c>
      <c r="F15" s="5"/>
      <c r="I15" s="1" t="str">
        <f t="array" ref="I15">INDEX(B:B,MIN(IF($B$6:$B$42&lt;&gt;"",IF(COUNTIF(I$1:I10,$B$6:$B$42)=0,ROW($B$6:$B$42)))))&amp;""</f>
        <v>Hôtel</v>
      </c>
    </row>
    <row r="16" spans="2:12" ht="20.65" customHeight="1" thickBot="1">
      <c r="B16" s="5" t="s">
        <v>20</v>
      </c>
      <c r="C16" s="5" t="s">
        <v>21</v>
      </c>
      <c r="E16" s="5" t="str">
        <f ca="1"/>
        <v>Bar/Café</v>
      </c>
      <c r="F16" s="5"/>
      <c r="I16" s="1" t="str">
        <f t="array" ref="I16">INDEX(B:B,MIN(IF($B$6:$B$42&lt;&gt;"",IF(COUNTIF(I$1:I11,$B$6:$B$42)=0,ROW($B$6:$B$42)))))&amp;""</f>
        <v>Test</v>
      </c>
    </row>
    <row r="17" spans="2:9" ht="20.65" customHeight="1" thickBot="1">
      <c r="B17" s="5" t="s">
        <v>22</v>
      </c>
      <c r="C17" s="5" t="s">
        <v>23</v>
      </c>
      <c r="E17" s="5" t="str">
        <f ca="1"/>
        <v>Camping/Location</v>
      </c>
      <c r="F17" s="5"/>
      <c r="I17" s="1" t="str">
        <f t="array" ref="I17">INDEX(B:B,MIN(IF($B$6:$B$42&lt;&gt;"",IF(COUNTIF(I$1:I12,$B$6:$B$42)=0,ROW($B$6:$B$42)))))&amp;""</f>
        <v>Test</v>
      </c>
    </row>
    <row r="18" spans="2:9" ht="20.65" customHeight="1" thickBot="1">
      <c r="B18" s="5" t="s">
        <v>24</v>
      </c>
      <c r="C18" s="5" t="s">
        <v>25</v>
      </c>
      <c r="E18" s="5" t="str">
        <f ca="1"/>
        <v>Casinos</v>
      </c>
      <c r="F18" s="5"/>
      <c r="I18" s="1" t="str">
        <f t="array" ref="I18">INDEX(B:B,MIN(IF($B$6:$B$42&lt;&gt;"",IF(COUNTIF(I$1:I13,$B$6:$B$42)=0,ROW($B$6:$B$42)))))&amp;""</f>
        <v>Test</v>
      </c>
    </row>
    <row r="19" spans="2:9" ht="20.65" customHeight="1" thickBot="1">
      <c r="B19" s="5" t="s">
        <v>26</v>
      </c>
      <c r="C19" s="5" t="s">
        <v>27</v>
      </c>
      <c r="E19" s="5" t="str">
        <f ca="1"/>
        <v>Chambres/Tables d'Hôtes</v>
      </c>
      <c r="F19" s="5"/>
      <c r="I19" s="1" t="str">
        <f t="array" ref="I19">INDEX(B:B,MIN(IF($B$6:$B$42&lt;&gt;"",IF(COUNTIF(I$1:I14,$B$6:$B$42)=0,ROW($B$6:$B$42)))))&amp;""</f>
        <v>Test</v>
      </c>
    </row>
    <row r="20" spans="2:9" ht="20.65" customHeight="1" thickBot="1">
      <c r="B20" s="5"/>
      <c r="C20" s="5"/>
      <c r="E20" s="5" t="str">
        <f ca="1"/>
        <v>Discotheque</v>
      </c>
      <c r="F20" s="5"/>
      <c r="I20" s="1" t="str">
        <f t="array" ref="I20">INDEX(B:B,MIN(IF($B$6:$B$42&lt;&gt;"",IF(COUNTIF(I$1:I15,$B$6:$B$42)=0,ROW($B$6:$B$42)))))&amp;""</f>
        <v>Test</v>
      </c>
    </row>
    <row r="21" spans="2:9" ht="20.65" customHeight="1" thickBot="1">
      <c r="B21" s="5" t="s">
        <v>28</v>
      </c>
      <c r="C21" s="5" t="s">
        <v>29</v>
      </c>
      <c r="E21" s="5" t="str">
        <f ca="1"/>
        <v>Loisir/Sport</v>
      </c>
      <c r="F21" s="5"/>
      <c r="I21" s="1" t="str">
        <f t="array" ref="I21">INDEX(B:B,MIN(IF($B$6:$B$42&lt;&gt;"",IF(COUNTIF(I$1:I16,$B$6:$B$42)=0,ROW($B$6:$B$42)))))&amp;""</f>
        <v>Hôtel/Restaurant</v>
      </c>
    </row>
    <row r="22" spans="2:9" ht="20.65" customHeight="1" thickBot="1">
      <c r="B22" s="5" t="s">
        <v>30</v>
      </c>
      <c r="C22" s="5" t="s">
        <v>31</v>
      </c>
      <c r="E22" s="5" t="str">
        <f ca="1"/>
        <v>Parc animalier</v>
      </c>
      <c r="F22" s="5"/>
      <c r="I22" s="1" t="str">
        <f t="array" ref="I22">INDEX(B:B,MIN(IF($B$6:$B$42&lt;&gt;"",IF(COUNTIF(I$1:I17,$B$6:$B$42)=0,ROW($B$6:$B$42)))))&amp;""</f>
        <v>Hôtel/Restaurant</v>
      </c>
    </row>
    <row r="23" spans="2:9" ht="20.65" customHeight="1" thickBot="1">
      <c r="B23" s="5" t="s">
        <v>32</v>
      </c>
      <c r="C23" s="5" t="s">
        <v>33</v>
      </c>
      <c r="E23" s="5" t="str">
        <f ca="1"/>
        <v>Thermes</v>
      </c>
      <c r="F23" s="5"/>
      <c r="I23" s="1" t="str">
        <f t="array" ref="I23">INDEX(B:B,MIN(IF($B$6:$B$42&lt;&gt;"",IF(COUNTIF(I$1:I18,$B$6:$B$42)=0,ROW($B$6:$B$42)))))&amp;""</f>
        <v>Hôtel/Restaurant</v>
      </c>
    </row>
    <row r="24" spans="2:9" ht="20.65" customHeight="1" thickBot="1">
      <c r="B24" s="5" t="s">
        <v>34</v>
      </c>
      <c r="C24" s="5" t="s">
        <v>35</v>
      </c>
      <c r="E24" s="5" t="str">
        <f ca="1"/>
        <v>Visite/Loisir</v>
      </c>
      <c r="F24" s="5"/>
      <c r="I24" s="1" t="str">
        <f t="array" ref="I24">INDEX(B:B,MIN(IF($B$6:$B$42&lt;&gt;"",IF(COUNTIF(I$1:I19,$B$6:$B$42)=0,ROW($B$6:$B$42)))))&amp;""</f>
        <v>Hôtel/Restaurant</v>
      </c>
    </row>
    <row r="25" spans="2:9" ht="20.65" customHeight="1" thickBot="1">
      <c r="B25" s="5" t="s">
        <v>63</v>
      </c>
      <c r="C25" s="5"/>
      <c r="E25" s="5" t="str">
        <f ca="1"/>
        <v>Produits Bio</v>
      </c>
      <c r="F25" s="5"/>
      <c r="I25" s="1" t="str">
        <f t="array" ref="I25">INDEX(B:B,MIN(IF($B$6:$B$42&lt;&gt;"",IF(COUNTIF(I$1:I20,$B$6:$B$42)=0,ROW($B$6:$B$42)))))&amp;""</f>
        <v>Hôtel/Restaurant</v>
      </c>
    </row>
    <row r="26" spans="2:9" ht="20.65" customHeight="1" thickBot="1">
      <c r="B26" s="5"/>
      <c r="C26" s="5"/>
      <c r="E26" s="5" t="str">
        <f ca="1"/>
        <v>Epiceries fines</v>
      </c>
      <c r="F26" s="5"/>
      <c r="I26" s="1" t="str">
        <f t="array" ref="I26">INDEX(B:B,MIN(IF($B$6:$B$42&lt;&gt;"",IF(COUNTIF(I$1:I21,$B$6:$B$42)=0,ROW($B$6:$B$42)))))&amp;""</f>
        <v>Id2Boutiques</v>
      </c>
    </row>
    <row r="27" spans="2:9" ht="20.65" customHeight="1" thickBot="1">
      <c r="B27" s="5"/>
      <c r="C27" s="5"/>
      <c r="E27" s="5" t="str">
        <f ca="1"/>
        <v>Golf</v>
      </c>
      <c r="F27" s="5"/>
      <c r="I27" s="1" t="str">
        <f t="array" ref="I27">INDEX(B:B,MIN(IF($B$6:$B$42&lt;&gt;"",IF(COUNTIF(I$1:I22,$B$6:$B$42)=0,ROW($B$6:$B$42)))))&amp;""</f>
        <v>Id2Boutiques</v>
      </c>
    </row>
    <row r="28" spans="2:9" ht="20.65" customHeight="1" thickBot="1">
      <c r="B28" s="5" t="s">
        <v>36</v>
      </c>
      <c r="C28" s="5" t="s">
        <v>37</v>
      </c>
      <c r="E28" s="5" t="str">
        <f ca="1"/>
        <v>Golf</v>
      </c>
      <c r="F28" s="5"/>
      <c r="I28" s="1" t="str">
        <f t="array" ref="I28">INDEX(B:B,MIN(IF($B$6:$B$42&lt;&gt;"",IF(COUNTIF(I$1:I23,$B$6:$B$42)=0,ROW($B$6:$B$42)))))&amp;""</f>
        <v>Id2Boutiques</v>
      </c>
    </row>
    <row r="29" spans="2:9" ht="20.65" customHeight="1" thickBot="1">
      <c r="B29" s="5" t="s">
        <v>38</v>
      </c>
      <c r="C29" s="5" t="s">
        <v>39</v>
      </c>
      <c r="E29" s="5" t="str">
        <f ca="1"/>
        <v>Location de voitures</v>
      </c>
      <c r="F29" s="5"/>
      <c r="I29" s="1" t="str">
        <f t="array" ref="I29">INDEX(B:B,MIN(IF($B$6:$B$42&lt;&gt;"",IF(COUNTIF(I$1:I24,$B$6:$B$42)=0,ROW($B$6:$B$42)))))&amp;""</f>
        <v>Id2Boutiques</v>
      </c>
    </row>
    <row r="30" spans="2:9" ht="20.65" customHeight="1" thickBot="1">
      <c r="B30" s="5" t="s">
        <v>40</v>
      </c>
      <c r="C30" s="5" t="s">
        <v>41</v>
      </c>
      <c r="E30" s="5" t="str">
        <f ca="1"/>
        <v>Spectacle</v>
      </c>
      <c r="F30" s="5"/>
      <c r="I30" s="1" t="str">
        <f t="array" ref="I30">INDEX(B:B,MIN(IF($B$6:$B$42&lt;&gt;"",IF(COUNTIF(I$1:I25,$B$6:$B$42)=0,ROW($B$6:$B$42)))))&amp;""</f>
        <v>Id2Boutiques</v>
      </c>
    </row>
    <row r="31" spans="2:9" ht="20.65" customHeight="1" thickBot="1">
      <c r="B31" s="5" t="s">
        <v>42</v>
      </c>
      <c r="C31" s="5" t="s">
        <v>43</v>
      </c>
      <c r="E31" s="5" t="str">
        <f ca="1"/>
        <v>Loisirs - Enfants</v>
      </c>
      <c r="F31" s="5"/>
      <c r="I31" s="1" t="str">
        <f t="array" ref="I31">INDEX(B:B,MIN(IF($B$6:$B$42&lt;&gt;"",IF(COUNTIF(I$1:I26,$B$6:$B$42)=0,ROW($B$6:$B$42)))))&amp;""</f>
        <v>parc d'attraction</v>
      </c>
    </row>
    <row r="32" spans="2:9" ht="20.65" customHeight="1" thickBot="1">
      <c r="B32" s="5" t="s">
        <v>44</v>
      </c>
      <c r="C32" s="5" t="s">
        <v>45</v>
      </c>
      <c r="E32" s="5" t="str">
        <f ca="1"/>
        <v>Cabarets et music halls</v>
      </c>
      <c r="F32" s="5"/>
      <c r="I32" s="1" t="str">
        <f t="array" ref="I32">INDEX(B:B,MIN(IF($B$6:$B$42&lt;&gt;"",IF(COUNTIF(I$1:I27,$B$6:$B$42)=0,ROW($B$6:$B$42)))))&amp;""</f>
        <v>parc d'attraction</v>
      </c>
    </row>
    <row r="33" spans="2:9" ht="20.65" customHeight="1" thickBot="1">
      <c r="B33" s="5"/>
      <c r="C33" s="5"/>
      <c r="E33" s="5" t="str">
        <f ca="1"/>
        <v>Centres equestres, equitation</v>
      </c>
      <c r="F33" s="5"/>
      <c r="I33" s="1" t="str">
        <f t="array" ref="I33">INDEX(B:B,MIN(IF($B$6:$B$42&lt;&gt;"",IF(COUNTIF(I$1:I28,$B$6:$B$42)=0,ROW($B$6:$B$42)))))&amp;""</f>
        <v>parc d'attraction</v>
      </c>
    </row>
    <row r="34" spans="2:9" ht="20.65" customHeight="1" thickBot="1">
      <c r="B34" s="5" t="s">
        <v>46</v>
      </c>
      <c r="C34" s="5" t="s">
        <v>47</v>
      </c>
      <c r="E34" s="5" t="str">
        <f ca="1"/>
        <v>Chambres d'Hôtes</v>
      </c>
      <c r="F34" s="5"/>
      <c r="I34" s="1" t="str">
        <f t="array" ref="I34">INDEX(B:B,MIN(IF($B$6:$B$42&lt;&gt;"",IF(COUNTIF(I$1:I29,$B$6:$B$42)=0,ROW($B$6:$B$42)))))&amp;""</f>
        <v>parc d'attraction</v>
      </c>
    </row>
    <row r="35" spans="2:9" ht="20.65" customHeight="1" thickBot="1">
      <c r="B35" s="5" t="s">
        <v>48</v>
      </c>
      <c r="C35" s="5" t="s">
        <v>49</v>
      </c>
      <c r="E35" s="5" t="str">
        <f ca="1"/>
        <v>Boulangeries - Patisseries</v>
      </c>
      <c r="F35" s="5"/>
      <c r="I35" s="1" t="str">
        <f t="array" ref="I35">INDEX(B:B,MIN(IF($B$6:$B$42&lt;&gt;"",IF(COUNTIF(I$1:I30,$B$6:$B$42)=0,ROW($B$6:$B$42)))))&amp;""</f>
        <v>parc d'attraction</v>
      </c>
    </row>
    <row r="36" spans="2:9" ht="20.65" customHeight="1" thickBot="1">
      <c r="B36" s="5" t="s">
        <v>44</v>
      </c>
      <c r="C36" s="5"/>
      <c r="E36" s="5" t="str">
        <f ca="1"/>
        <v/>
      </c>
      <c r="F36" s="5"/>
      <c r="I36" s="1" t="str">
        <f t="array" ref="I36">INDEX(B:B,MIN(IF($B$6:$B$42&lt;&gt;"",IF(COUNTIF(I$1:I31,$B$6:$B$42)=0,ROW($B$6:$B$42)))))&amp;""</f>
        <v>Restaurant</v>
      </c>
    </row>
    <row r="37" spans="2:9" ht="20.65" customHeight="1" thickBot="1">
      <c r="B37" s="5" t="s">
        <v>50</v>
      </c>
      <c r="C37" s="5" t="s">
        <v>51</v>
      </c>
      <c r="E37" s="5" t="str">
        <f ca="1"/>
        <v/>
      </c>
      <c r="F37" s="5"/>
      <c r="I37" s="1" t="str">
        <f t="array" ref="I37">INDEX(B:B,MIN(IF($B$6:$B$42&lt;&gt;"",IF(COUNTIF(I$1:I32,$B$6:$B$42)=0,ROW($B$6:$B$42)))))&amp;""</f>
        <v>Restaurant</v>
      </c>
    </row>
    <row r="38" spans="2:9" ht="20.65" customHeight="1" thickBot="1">
      <c r="B38" s="5"/>
      <c r="C38" s="5"/>
      <c r="E38" s="5" t="str">
        <f ca="1"/>
        <v/>
      </c>
      <c r="F38" s="5"/>
      <c r="I38" s="1" t="str">
        <f t="array" ref="I38">INDEX(B:B,MIN(IF($B$6:$B$42&lt;&gt;"",IF(COUNTIF(I$1:I33,$B$6:$B$42)=0,ROW($B$6:$B$42)))))&amp;""</f>
        <v>Restaurant</v>
      </c>
    </row>
    <row r="39" spans="2:9" ht="20.65" customHeight="1" thickBot="1">
      <c r="B39" s="5" t="s">
        <v>52</v>
      </c>
      <c r="C39" s="5" t="s">
        <v>53</v>
      </c>
      <c r="E39" s="5" t="str">
        <f ca="1"/>
        <v/>
      </c>
      <c r="F39" s="5"/>
      <c r="I39" s="1" t="str">
        <f t="array" ref="I39">INDEX(B:B,MIN(IF($B$6:$B$42&lt;&gt;"",IF(COUNTIF(I$1:I34,$B$6:$B$42)=0,ROW($B$6:$B$42)))))&amp;""</f>
        <v>Restaurant</v>
      </c>
    </row>
    <row r="40" spans="2:9" ht="20.65" customHeight="1" thickBot="1">
      <c r="B40" s="5" t="s">
        <v>54</v>
      </c>
      <c r="C40" s="5" t="s">
        <v>55</v>
      </c>
      <c r="E40" s="5" t="str">
        <f ca="1"/>
        <v/>
      </c>
      <c r="F40" s="5"/>
      <c r="I40" s="1" t="str">
        <f t="array" ref="I40">INDEX(B:B,MIN(IF($B$6:$B$42&lt;&gt;"",IF(COUNTIF(I$1:I35,$B$6:$B$42)=0,ROW($B$6:$B$42)))))&amp;""</f>
        <v>Restaurant</v>
      </c>
    </row>
    <row r="41" spans="2:9" ht="20.65" customHeight="1" thickBot="1">
      <c r="B41" s="5" t="s">
        <v>56</v>
      </c>
      <c r="C41" s="5" t="s">
        <v>57</v>
      </c>
      <c r="E41" s="5" t="str">
        <f ca="1"/>
        <v/>
      </c>
      <c r="F41" s="5"/>
      <c r="I41" s="1" t="str">
        <f t="array" ref="I41">INDEX(B:B,MIN(IF($B$6:$B$42&lt;&gt;"",IF(COUNTIF(I$1:I36,$B$6:$B$42)=0,ROW($B$6:$B$42)))))&amp;""</f>
        <v>Saunas / Hammams</v>
      </c>
    </row>
    <row r="42" spans="2:9" ht="20.65" customHeight="1" thickBot="1">
      <c r="B42" s="5" t="s">
        <v>58</v>
      </c>
      <c r="C42" s="5" t="s">
        <v>59</v>
      </c>
      <c r="E42" s="5" t="str">
        <f ca="1"/>
        <v/>
      </c>
      <c r="F42" s="5"/>
      <c r="I42" s="1" t="str">
        <f t="array" ref="I42">INDEX(B:B,MIN(IF($B$6:$B$42&lt;&gt;"",IF(COUNTIF(I$1:I37,$B$6:$B$42)=0,ROW($B$6:$B$42)))))&amp;""</f>
        <v>Saunas / Hammams</v>
      </c>
    </row>
  </sheetData>
  <sheetProtection algorithmName="SHA-512" hashValue="Y1jgzZXF7PdCAgI6nqozqOuu27T/gRkM/aHkSDtjsqplMhV3+9Mva15jofNGOPSCq+YEBuUELeT4ZNWRlHctBQ==" saltValue="4WfdqdKytJWQQgv57pc6OA==" spinCount="100000" sheet="1" objects="1" scenarios="1" formatCells="0"/>
  <mergeCells count="5">
    <mergeCell ref="B1:C1"/>
    <mergeCell ref="D1:E1"/>
    <mergeCell ref="F1:H1"/>
    <mergeCell ref="B3:C3"/>
    <mergeCell ref="E3:F3"/>
  </mergeCells>
  <hyperlinks>
    <hyperlink ref="B1" r:id="rId1" display="Bonache.fr"/>
    <hyperlink ref="F1" r:id="rId2"/>
    <hyperlink ref="D1:E1" r:id="rId3" display="Bonbache.fr/Excel"/>
    <hyperlink ref="I1:K1" r:id="rId4" display="Livres Excel"/>
  </hyperlinks>
  <pageMargins left="0.7" right="0.7" top="0.75" bottom="0.75" header="0.3" footer="0.3"/>
  <pageSetup paperSize="9" orientation="portrait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B1:L43"/>
  <sheetViews>
    <sheetView tabSelected="1" workbookViewId="0">
      <selection activeCell="I12" sqref="I12"/>
    </sheetView>
  </sheetViews>
  <sheetFormatPr baseColWidth="10" defaultColWidth="11" defaultRowHeight="20.65" customHeight="1"/>
  <cols>
    <col min="1" max="1" width="11" style="1"/>
    <col min="2" max="2" width="23.42578125" style="1" customWidth="1"/>
    <col min="3" max="3" width="28.42578125" style="1" customWidth="1"/>
    <col min="4" max="4" width="6.42578125" style="1" customWidth="1"/>
    <col min="5" max="5" width="29.140625" style="1" bestFit="1" customWidth="1"/>
    <col min="6" max="6" width="28.42578125" style="1" customWidth="1"/>
    <col min="7" max="8" width="2.5703125" style="1" customWidth="1"/>
    <col min="9" max="9" width="15.28515625" style="1" customWidth="1"/>
    <col min="10" max="12" width="2.5703125" style="1" customWidth="1"/>
    <col min="13" max="16384" width="11" style="1"/>
  </cols>
  <sheetData>
    <row r="1" spans="2:12" ht="3.75" customHeight="1" thickBot="1"/>
    <row r="2" spans="2:12" ht="32.65" customHeight="1" thickBot="1">
      <c r="B2" s="8" t="s">
        <v>3</v>
      </c>
      <c r="C2" s="9"/>
      <c r="D2" s="9" t="s">
        <v>0</v>
      </c>
      <c r="E2" s="9"/>
      <c r="F2" s="9" t="s">
        <v>1</v>
      </c>
      <c r="G2" s="9"/>
      <c r="H2" s="9"/>
      <c r="I2" s="3" t="s">
        <v>2</v>
      </c>
      <c r="J2" s="3"/>
      <c r="K2" s="3"/>
      <c r="L2" s="2"/>
    </row>
    <row r="3" spans="2:12" ht="20.65" customHeight="1" thickBot="1"/>
    <row r="4" spans="2:12" ht="26.65" customHeight="1" thickBot="1">
      <c r="B4" s="10" t="s">
        <v>60</v>
      </c>
      <c r="C4" s="11"/>
      <c r="E4" s="10" t="s">
        <v>61</v>
      </c>
      <c r="F4" s="11"/>
    </row>
    <row r="5" spans="2:12" ht="20.65" customHeight="1" thickBot="1">
      <c r="B5" s="7"/>
    </row>
    <row r="6" spans="2:12" ht="20.65" customHeight="1" thickBot="1">
      <c r="B6" s="6" t="s">
        <v>4</v>
      </c>
      <c r="C6" s="4" t="s">
        <v>5</v>
      </c>
      <c r="E6" s="6" t="s">
        <v>4</v>
      </c>
      <c r="F6" s="4" t="s">
        <v>5</v>
      </c>
    </row>
    <row r="7" spans="2:12" ht="20.65" customHeight="1" thickBot="1">
      <c r="B7" s="5" t="s">
        <v>6</v>
      </c>
      <c r="C7" s="5" t="s">
        <v>7</v>
      </c>
      <c r="E7" s="5" t="str">
        <f t="array" ref="E7">INDEX(B:B,MIN(IF($B$7:$B$43&lt;&gt;"",IF(COUNTIF(E$6:E6,$B$7:$B$43)=0,ROW($B$7:$B$43)))))&amp;""</f>
        <v>Clubs de forme</v>
      </c>
      <c r="F7" s="5" t="str">
        <f>IFERROR(VLOOKUP(E7,B:C,2,0),"")</f>
        <v>Antibes juan les pins</v>
      </c>
    </row>
    <row r="8" spans="2:12" ht="20.65" customHeight="1" thickBot="1">
      <c r="B8" s="5" t="s">
        <v>8</v>
      </c>
      <c r="C8" s="5" t="s">
        <v>9</v>
      </c>
      <c r="E8" s="5" t="str">
        <f t="array" ref="E8">INDEX(B:B,MIN(IF($B$7:$B$43&lt;&gt;"",IF(COUNTIF(E$6:E7,$B$7:$B$43)=0,ROW($B$7:$B$43)))))&amp;""</f>
        <v>Hôtel</v>
      </c>
      <c r="F8" s="5" t="str">
        <f t="shared" ref="F8:F43" si="0">IFERROR(VLOOKUP(E8,B:C,2,0),"")</f>
        <v>Mandelieu la napoule</v>
      </c>
    </row>
    <row r="9" spans="2:12" ht="20.65" customHeight="1" thickBot="1">
      <c r="B9" s="5" t="s">
        <v>62</v>
      </c>
      <c r="C9" s="5"/>
      <c r="E9" s="5" t="str">
        <f t="array" ref="E9">INDEX(B:B,MIN(IF($B$7:$B$43&lt;&gt;"",IF(COUNTIF(E$6:E8,$B$7:$B$43)=0,ROW($B$7:$B$43)))))&amp;""</f>
        <v>Test</v>
      </c>
      <c r="F9" s="5">
        <f t="shared" si="0"/>
        <v>0</v>
      </c>
    </row>
    <row r="10" spans="2:12" ht="20.65" customHeight="1" thickBot="1">
      <c r="B10" s="5" t="s">
        <v>10</v>
      </c>
      <c r="C10" s="5" t="s">
        <v>11</v>
      </c>
      <c r="E10" s="5" t="str">
        <f t="array" ref="E10">INDEX(B:B,MIN(IF($B$7:$B$43&lt;&gt;"",IF(COUNTIF(E$6:E9,$B$7:$B$43)=0,ROW($B$7:$B$43)))))&amp;""</f>
        <v>Hôtel/Restaurant</v>
      </c>
      <c r="F10" s="5" t="str">
        <f t="shared" si="0"/>
        <v>Nice</v>
      </c>
    </row>
    <row r="11" spans="2:12" ht="20.65" customHeight="1" thickBot="1">
      <c r="B11" s="5" t="s">
        <v>12</v>
      </c>
      <c r="C11" s="5" t="s">
        <v>13</v>
      </c>
      <c r="E11" s="5" t="str">
        <f t="array" ref="E11">INDEX(B:B,MIN(IF($B$7:$B$43&lt;&gt;"",IF(COUNTIF(E$6:E10,$B$7:$B$43)=0,ROW($B$7:$B$43)))))&amp;""</f>
        <v>Id2Boutiques</v>
      </c>
      <c r="F11" s="5" t="str">
        <f t="shared" si="0"/>
        <v>Villeneuve loubet</v>
      </c>
    </row>
    <row r="12" spans="2:12" ht="20.65" customHeight="1" thickBot="1">
      <c r="B12" s="5" t="s">
        <v>14</v>
      </c>
      <c r="C12" s="5" t="s">
        <v>15</v>
      </c>
      <c r="E12" s="5" t="str">
        <f t="array" ref="E12">INDEX(B:B,MIN(IF($B$7:$B$43&lt;&gt;"",IF(COUNTIF(E$6:E11,$B$7:$B$43)=0,ROW($B$7:$B$43)))))&amp;""</f>
        <v>parc d'attraction</v>
      </c>
      <c r="F12" s="5" t="str">
        <f t="shared" si="0"/>
        <v>Cannes</v>
      </c>
    </row>
    <row r="13" spans="2:12" ht="20.65" customHeight="1" thickBot="1">
      <c r="B13" s="5" t="s">
        <v>16</v>
      </c>
      <c r="C13" s="5" t="s">
        <v>17</v>
      </c>
      <c r="E13" s="5" t="str">
        <f t="array" ref="E13">INDEX(B:B,MIN(IF($B$7:$B$43&lt;&gt;"",IF(COUNTIF(E$6:E12,$B$7:$B$43)=0,ROW($B$7:$B$43)))))&amp;""</f>
        <v>Restaurant</v>
      </c>
      <c r="F13" s="5" t="str">
        <f t="shared" si="0"/>
        <v>Mougins</v>
      </c>
    </row>
    <row r="14" spans="2:12" ht="20.65" customHeight="1" thickBot="1">
      <c r="B14" s="5"/>
      <c r="C14" s="5"/>
      <c r="E14" s="5" t="str">
        <f t="array" ref="E14">INDEX(B:B,MIN(IF($B$7:$B$43&lt;&gt;"",IF(COUNTIF(E$6:E13,$B$7:$B$43)=0,ROW($B$7:$B$43)))))&amp;""</f>
        <v>Saunas / Hammams</v>
      </c>
      <c r="F14" s="5" t="str">
        <f t="shared" si="0"/>
        <v>Saint paul</v>
      </c>
    </row>
    <row r="15" spans="2:12" ht="20.65" customHeight="1" thickBot="1">
      <c r="B15" s="5"/>
      <c r="C15" s="5"/>
      <c r="E15" s="5" t="str">
        <f t="array" ref="E15">INDEX(B:B,MIN(IF($B$7:$B$43&lt;&gt;"",IF(COUNTIF(E$6:E14,$B$7:$B$43)=0,ROW($B$7:$B$43)))))&amp;""</f>
        <v>Vacances</v>
      </c>
      <c r="F15" s="5" t="str">
        <f t="shared" si="0"/>
        <v>Antibes</v>
      </c>
    </row>
    <row r="16" spans="2:12" ht="20.65" customHeight="1" thickBot="1">
      <c r="B16" s="5" t="s">
        <v>18</v>
      </c>
      <c r="C16" s="5" t="s">
        <v>19</v>
      </c>
      <c r="E16" s="5" t="str">
        <f t="array" ref="E16">INDEX(B:B,MIN(IF($B$7:$B$43&lt;&gt;"",IF(COUNTIF(E$6:E15,$B$7:$B$43)=0,ROW($B$7:$B$43)))))&amp;""</f>
        <v>Bar/Café</v>
      </c>
      <c r="F16" s="5" t="str">
        <f t="shared" si="0"/>
        <v>Cannes la bocca</v>
      </c>
    </row>
    <row r="17" spans="2:6" ht="20.65" customHeight="1" thickBot="1">
      <c r="B17" s="5" t="s">
        <v>20</v>
      </c>
      <c r="C17" s="5" t="s">
        <v>21</v>
      </c>
      <c r="E17" s="5" t="str">
        <f t="array" ref="E17">INDEX(B:B,MIN(IF($B$7:$B$43&lt;&gt;"",IF(COUNTIF(E$6:E16,$B$7:$B$43)=0,ROW($B$7:$B$43)))))&amp;""</f>
        <v>Camping/Location</v>
      </c>
      <c r="F17" s="5" t="str">
        <f t="shared" si="0"/>
        <v>Saint cezaire sur siagne</v>
      </c>
    </row>
    <row r="18" spans="2:6" ht="20.65" customHeight="1" thickBot="1">
      <c r="B18" s="5" t="s">
        <v>22</v>
      </c>
      <c r="C18" s="5" t="s">
        <v>23</v>
      </c>
      <c r="E18" s="5" t="str">
        <f t="array" ref="E18">INDEX(B:B,MIN(IF($B$7:$B$43&lt;&gt;"",IF(COUNTIF(E$6:E17,$B$7:$B$43)=0,ROW($B$7:$B$43)))))&amp;""</f>
        <v>Casinos</v>
      </c>
      <c r="F18" s="5" t="str">
        <f t="shared" si="0"/>
        <v>Vence</v>
      </c>
    </row>
    <row r="19" spans="2:6" ht="20.65" customHeight="1" thickBot="1">
      <c r="B19" s="5" t="s">
        <v>24</v>
      </c>
      <c r="C19" s="5" t="s">
        <v>25</v>
      </c>
      <c r="E19" s="5" t="str">
        <f t="array" ref="E19">INDEX(B:B,MIN(IF($B$7:$B$43&lt;&gt;"",IF(COUNTIF(E$6:E18,$B$7:$B$43)=0,ROW($B$7:$B$43)))))&amp;""</f>
        <v>Chambres/Tables d'Hôtes</v>
      </c>
      <c r="F19" s="5" t="str">
        <f t="shared" si="0"/>
        <v>Valberg</v>
      </c>
    </row>
    <row r="20" spans="2:6" ht="20.65" customHeight="1" thickBot="1">
      <c r="B20" s="5" t="s">
        <v>26</v>
      </c>
      <c r="C20" s="5" t="s">
        <v>27</v>
      </c>
      <c r="E20" s="5" t="str">
        <f t="array" ref="E20">INDEX(B:B,MIN(IF($B$7:$B$43&lt;&gt;"",IF(COUNTIF(E$6:E19,$B$7:$B$43)=0,ROW($B$7:$B$43)))))&amp;""</f>
        <v>Discotheque</v>
      </c>
      <c r="F20" s="5" t="str">
        <f t="shared" si="0"/>
        <v>Valbonne</v>
      </c>
    </row>
    <row r="21" spans="2:6" ht="20.65" customHeight="1" thickBot="1">
      <c r="B21" s="5"/>
      <c r="C21" s="5"/>
      <c r="E21" s="5" t="str">
        <f t="array" ref="E21">INDEX(B:B,MIN(IF($B$7:$B$43&lt;&gt;"",IF(COUNTIF(E$6:E20,$B$7:$B$43)=0,ROW($B$7:$B$43)))))&amp;""</f>
        <v>Loisir/Sport</v>
      </c>
      <c r="F21" s="5" t="str">
        <f t="shared" si="0"/>
        <v>Menton</v>
      </c>
    </row>
    <row r="22" spans="2:6" ht="20.65" customHeight="1" thickBot="1">
      <c r="B22" s="5" t="s">
        <v>28</v>
      </c>
      <c r="C22" s="5" t="s">
        <v>29</v>
      </c>
      <c r="E22" s="5" t="str">
        <f t="array" ref="E22">INDEX(B:B,MIN(IF($B$7:$B$43&lt;&gt;"",IF(COUNTIF(E$6:E21,$B$7:$B$43)=0,ROW($B$7:$B$43)))))&amp;""</f>
        <v>Parc animalier</v>
      </c>
      <c r="F22" s="5" t="str">
        <f t="shared" si="0"/>
        <v>Berrias et casteljau</v>
      </c>
    </row>
    <row r="23" spans="2:6" ht="20.65" customHeight="1" thickBot="1">
      <c r="B23" s="5" t="s">
        <v>30</v>
      </c>
      <c r="C23" s="5" t="s">
        <v>31</v>
      </c>
      <c r="E23" s="5" t="str">
        <f t="array" ref="E23">INDEX(B:B,MIN(IF($B$7:$B$43&lt;&gt;"",IF(COUNTIF(E$6:E22,$B$7:$B$43)=0,ROW($B$7:$B$43)))))&amp;""</f>
        <v>Thermes</v>
      </c>
      <c r="F23" s="5" t="str">
        <f t="shared" si="0"/>
        <v>Boucieu le roi</v>
      </c>
    </row>
    <row r="24" spans="2:6" ht="20.65" customHeight="1" thickBot="1">
      <c r="B24" s="5" t="s">
        <v>32</v>
      </c>
      <c r="C24" s="5" t="s">
        <v>33</v>
      </c>
      <c r="E24" s="5" t="str">
        <f t="array" ref="E24">INDEX(B:B,MIN(IF($B$7:$B$43&lt;&gt;"",IF(COUNTIF(E$6:E23,$B$7:$B$43)=0,ROW($B$7:$B$43)))))&amp;""</f>
        <v>Visite/Loisir</v>
      </c>
      <c r="F24" s="5" t="str">
        <f t="shared" si="0"/>
        <v>Colombier le vieux</v>
      </c>
    </row>
    <row r="25" spans="2:6" ht="20.65" customHeight="1" thickBot="1">
      <c r="B25" s="5" t="s">
        <v>34</v>
      </c>
      <c r="C25" s="5" t="s">
        <v>35</v>
      </c>
      <c r="E25" s="5" t="str">
        <f t="array" ref="E25">INDEX(B:B,MIN(IF($B$7:$B$43&lt;&gt;"",IF(COUNTIF(E$6:E24,$B$7:$B$43)=0,ROW($B$7:$B$43)))))&amp;""</f>
        <v>Produits Bio</v>
      </c>
      <c r="F25" s="5" t="str">
        <f t="shared" si="0"/>
        <v>Largentiere</v>
      </c>
    </row>
    <row r="26" spans="2:6" ht="20.65" customHeight="1" thickBot="1">
      <c r="B26" s="5" t="s">
        <v>63</v>
      </c>
      <c r="C26" s="5"/>
      <c r="E26" s="5" t="str">
        <f t="array" ref="E26">INDEX(B:B,MIN(IF($B$7:$B$43&lt;&gt;"",IF(COUNTIF(E$6:E25,$B$7:$B$43)=0,ROW($B$7:$B$43)))))&amp;""</f>
        <v>Epiceries fines</v>
      </c>
      <c r="F26" s="5" t="str">
        <f t="shared" si="0"/>
        <v>Vals les bains</v>
      </c>
    </row>
    <row r="27" spans="2:6" ht="20.65" customHeight="1" thickBot="1">
      <c r="B27" s="5"/>
      <c r="C27" s="5"/>
      <c r="E27" s="5" t="str">
        <f t="array" ref="E27">INDEX(B:B,MIN(IF($B$7:$B$43&lt;&gt;"",IF(COUNTIF(E$6:E26,$B$7:$B$43)=0,ROW($B$7:$B$43)))))&amp;""</f>
        <v>Golf</v>
      </c>
      <c r="F27" s="5" t="str">
        <f t="shared" si="0"/>
        <v>Chandolas</v>
      </c>
    </row>
    <row r="28" spans="2:6" ht="20.65" customHeight="1" thickBot="1">
      <c r="B28" s="5"/>
      <c r="C28" s="5"/>
      <c r="E28" s="5" t="str">
        <f t="array" ref="E28">INDEX(B:B,MIN(IF($B$7:$B$43&lt;&gt;"",IF(COUNTIF(E$6:E27,$B$7:$B$43)=0,ROW($B$7:$B$43)))))&amp;""</f>
        <v>Location de voitures</v>
      </c>
      <c r="F28" s="5" t="str">
        <f t="shared" si="0"/>
        <v>Aubenas</v>
      </c>
    </row>
    <row r="29" spans="2:6" ht="20.65" customHeight="1" thickBot="1">
      <c r="B29" s="5" t="s">
        <v>36</v>
      </c>
      <c r="C29" s="5" t="s">
        <v>37</v>
      </c>
      <c r="E29" s="5" t="str">
        <f t="array" ref="E29">INDEX(B:B,MIN(IF($B$7:$B$43&lt;&gt;"",IF(COUNTIF(E$6:E28,$B$7:$B$43)=0,ROW($B$7:$B$43)))))&amp;""</f>
        <v>Spectacle</v>
      </c>
      <c r="F29" s="5" t="str">
        <f t="shared" si="0"/>
        <v>Privas</v>
      </c>
    </row>
    <row r="30" spans="2:6" ht="20.65" customHeight="1" thickBot="1">
      <c r="B30" s="5" t="s">
        <v>38</v>
      </c>
      <c r="C30" s="5" t="s">
        <v>39</v>
      </c>
      <c r="E30" s="5" t="str">
        <f t="array" ref="E30">INDEX(B:B,MIN(IF($B$7:$B$43&lt;&gt;"",IF(COUNTIF(E$6:E29,$B$7:$B$43)=0,ROW($B$7:$B$43)))))&amp;""</f>
        <v>Loisirs - Enfants</v>
      </c>
      <c r="F30" s="5" t="str">
        <f t="shared" si="0"/>
        <v>Roiffieux</v>
      </c>
    </row>
    <row r="31" spans="2:6" ht="20.65" customHeight="1" thickBot="1">
      <c r="B31" s="5" t="s">
        <v>40</v>
      </c>
      <c r="C31" s="5" t="s">
        <v>41</v>
      </c>
      <c r="E31" s="5" t="str">
        <f t="array" ref="E31">INDEX(B:B,MIN(IF($B$7:$B$43&lt;&gt;"",IF(COUNTIF(E$6:E30,$B$7:$B$43)=0,ROW($B$7:$B$43)))))&amp;""</f>
        <v>Cabarets et music halls</v>
      </c>
      <c r="F31" s="5" t="str">
        <f t="shared" si="0"/>
        <v>Saint peray</v>
      </c>
    </row>
    <row r="32" spans="2:6" ht="20.65" customHeight="1" thickBot="1">
      <c r="B32" s="5" t="s">
        <v>42</v>
      </c>
      <c r="C32" s="5" t="s">
        <v>43</v>
      </c>
      <c r="E32" s="5" t="str">
        <f t="array" ref="E32">INDEX(B:B,MIN(IF($B$7:$B$43&lt;&gt;"",IF(COUNTIF(E$6:E31,$B$7:$B$43)=0,ROW($B$7:$B$43)))))&amp;""</f>
        <v>Centres equestres, equitation</v>
      </c>
      <c r="F32" s="5" t="str">
        <f t="shared" si="0"/>
        <v>Antraigues sur volane</v>
      </c>
    </row>
    <row r="33" spans="2:6" ht="20.65" customHeight="1" thickBot="1">
      <c r="B33" s="5" t="s">
        <v>44</v>
      </c>
      <c r="C33" s="5" t="s">
        <v>45</v>
      </c>
      <c r="E33" s="5" t="str">
        <f t="array" ref="E33">INDEX(B:B,MIN(IF($B$7:$B$43&lt;&gt;"",IF(COUNTIF(E$6:E32,$B$7:$B$43)=0,ROW($B$7:$B$43)))))&amp;""</f>
        <v>Chambres d'Hôtes</v>
      </c>
      <c r="F33" s="5" t="str">
        <f t="shared" si="0"/>
        <v>Felines</v>
      </c>
    </row>
    <row r="34" spans="2:6" ht="20.65" customHeight="1" thickBot="1">
      <c r="B34" s="5"/>
      <c r="C34" s="5"/>
      <c r="E34" s="5" t="str">
        <f t="array" ref="E34">INDEX(B:B,MIN(IF($B$7:$B$43&lt;&gt;"",IF(COUNTIF(E$6:E33,$B$7:$B$43)=0,ROW($B$7:$B$43)))))&amp;""</f>
        <v>Boulangeries - Patisseries</v>
      </c>
      <c r="F34" s="5" t="str">
        <f t="shared" si="0"/>
        <v>Joyeuse</v>
      </c>
    </row>
    <row r="35" spans="2:6" ht="20.65" customHeight="1" thickBot="1">
      <c r="B35" s="5" t="s">
        <v>46</v>
      </c>
      <c r="C35" s="5" t="s">
        <v>47</v>
      </c>
      <c r="E35" s="5" t="str">
        <f t="array" ref="E35">INDEX(B:B,MIN(IF($B$7:$B$43&lt;&gt;"",IF(COUNTIF(E$6:E34,$B$7:$B$43)=0,ROW($B$7:$B$43)))))&amp;""</f>
        <v/>
      </c>
      <c r="F35" s="5" t="str">
        <f t="shared" si="0"/>
        <v/>
      </c>
    </row>
    <row r="36" spans="2:6" ht="20.65" customHeight="1" thickBot="1">
      <c r="B36" s="5" t="s">
        <v>48</v>
      </c>
      <c r="C36" s="5" t="s">
        <v>49</v>
      </c>
      <c r="E36" s="5" t="str">
        <f t="array" ref="E36">INDEX(B:B,MIN(IF($B$7:$B$43&lt;&gt;"",IF(COUNTIF(E$6:E35,$B$7:$B$43)=0,ROW($B$7:$B$43)))))&amp;""</f>
        <v/>
      </c>
      <c r="F36" s="5" t="str">
        <f t="shared" si="0"/>
        <v/>
      </c>
    </row>
    <row r="37" spans="2:6" ht="20.65" customHeight="1" thickBot="1">
      <c r="B37" s="5" t="s">
        <v>44</v>
      </c>
      <c r="C37" s="5"/>
      <c r="E37" s="5" t="str">
        <f t="array" ref="E37">INDEX(B:B,MIN(IF($B$7:$B$43&lt;&gt;"",IF(COUNTIF(E$6:E36,$B$7:$B$43)=0,ROW($B$7:$B$43)))))&amp;""</f>
        <v/>
      </c>
      <c r="F37" s="5" t="str">
        <f t="shared" si="0"/>
        <v/>
      </c>
    </row>
    <row r="38" spans="2:6" ht="20.65" customHeight="1" thickBot="1">
      <c r="B38" s="5" t="s">
        <v>50</v>
      </c>
      <c r="C38" s="5" t="s">
        <v>51</v>
      </c>
      <c r="E38" s="5" t="str">
        <f t="array" ref="E38">INDEX(B:B,MIN(IF($B$7:$B$43&lt;&gt;"",IF(COUNTIF(E$6:E37,$B$7:$B$43)=0,ROW($B$7:$B$43)))))&amp;""</f>
        <v/>
      </c>
      <c r="F38" s="5" t="str">
        <f t="shared" si="0"/>
        <v/>
      </c>
    </row>
    <row r="39" spans="2:6" ht="20.65" customHeight="1" thickBot="1">
      <c r="B39" s="5"/>
      <c r="C39" s="5"/>
      <c r="E39" s="5" t="str">
        <f t="array" ref="E39">INDEX(B:B,MIN(IF($B$7:$B$43&lt;&gt;"",IF(COUNTIF(E$6:E38,$B$7:$B$43)=0,ROW($B$7:$B$43)))))&amp;""</f>
        <v/>
      </c>
      <c r="F39" s="5" t="str">
        <f t="shared" si="0"/>
        <v/>
      </c>
    </row>
    <row r="40" spans="2:6" ht="20.65" customHeight="1" thickBot="1">
      <c r="B40" s="5" t="s">
        <v>52</v>
      </c>
      <c r="C40" s="5" t="s">
        <v>53</v>
      </c>
      <c r="E40" s="5" t="str">
        <f t="array" ref="E40">INDEX(B:B,MIN(IF($B$7:$B$43&lt;&gt;"",IF(COUNTIF(E$6:E39,$B$7:$B$43)=0,ROW($B$7:$B$43)))))&amp;""</f>
        <v/>
      </c>
      <c r="F40" s="5" t="str">
        <f t="shared" si="0"/>
        <v/>
      </c>
    </row>
    <row r="41" spans="2:6" ht="20.65" customHeight="1" thickBot="1">
      <c r="B41" s="5" t="s">
        <v>54</v>
      </c>
      <c r="C41" s="5" t="s">
        <v>55</v>
      </c>
      <c r="E41" s="5" t="str">
        <f t="array" ref="E41">INDEX(B:B,MIN(IF($B$7:$B$43&lt;&gt;"",IF(COUNTIF(E$6:E40,$B$7:$B$43)=0,ROW($B$7:$B$43)))))&amp;""</f>
        <v/>
      </c>
      <c r="F41" s="5" t="str">
        <f t="shared" si="0"/>
        <v/>
      </c>
    </row>
    <row r="42" spans="2:6" ht="20.65" customHeight="1" thickBot="1">
      <c r="B42" s="5" t="s">
        <v>56</v>
      </c>
      <c r="C42" s="5" t="s">
        <v>57</v>
      </c>
      <c r="E42" s="5" t="str">
        <f t="array" ref="E42">INDEX(B:B,MIN(IF($B$7:$B$43&lt;&gt;"",IF(COUNTIF(E$6:E41,$B$7:$B$43)=0,ROW($B$7:$B$43)))))&amp;""</f>
        <v/>
      </c>
      <c r="F42" s="5" t="str">
        <f t="shared" si="0"/>
        <v/>
      </c>
    </row>
    <row r="43" spans="2:6" ht="20.65" customHeight="1" thickBot="1">
      <c r="B43" s="5" t="s">
        <v>58</v>
      </c>
      <c r="C43" s="5" t="s">
        <v>59</v>
      </c>
      <c r="E43" s="5" t="str">
        <f t="array" ref="E43">INDEX(B:B,MIN(IF($B$7:$B$43&lt;&gt;"",IF(COUNTIF(E$6:E42,$B$7:$B$43)=0,ROW($B$7:$B$43)))))&amp;""</f>
        <v/>
      </c>
      <c r="F43" s="5" t="str">
        <f t="shared" si="0"/>
        <v/>
      </c>
    </row>
  </sheetData>
  <mergeCells count="5">
    <mergeCell ref="B2:C2"/>
    <mergeCell ref="D2:E2"/>
    <mergeCell ref="F2:H2"/>
    <mergeCell ref="B4:C4"/>
    <mergeCell ref="E4:F4"/>
  </mergeCells>
  <hyperlinks>
    <hyperlink ref="B2" r:id="rId1" display="Bonache.fr"/>
    <hyperlink ref="F2" r:id="rId2"/>
    <hyperlink ref="D2:E2" r:id="rId3" display="Bonbache.fr/Excel"/>
    <hyperlink ref="I2:K2" r:id="rId4" display="Livres Excel"/>
  </hyperlinks>
  <pageMargins left="0.7" right="0.7" top="0.75" bottom="0.75" header="0.3" footer="0.3"/>
  <ignoredErrors>
    <ignoredError sqref="E7:E43 F7:F4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listes_a_trous</vt:lpstr>
      <vt:lpstr>Feuil1</vt:lpstr>
      <vt:lpstr>Activité</vt:lpstr>
      <vt:lpstr>Ville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Test</cp:lastModifiedBy>
  <cp:lastPrinted>2019-09-16T09:42:44Z</cp:lastPrinted>
  <dcterms:created xsi:type="dcterms:W3CDTF">2019-09-16T09:41:57Z</dcterms:created>
  <dcterms:modified xsi:type="dcterms:W3CDTF">2022-04-28T18:13:50Z</dcterms:modified>
</cp:coreProperties>
</file>