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9" i="1"/>
  <c r="D11" l="1"/>
  <c r="D10"/>
  <c r="B5"/>
  <c r="D12" l="1"/>
  <c r="D13" s="1"/>
  <c r="C9"/>
  <c r="D15" l="1"/>
  <c r="D14"/>
  <c r="C10"/>
  <c r="C11" s="1"/>
  <c r="C12" l="1"/>
  <c r="C13" l="1"/>
  <c r="C14" l="1"/>
  <c r="C15" s="1"/>
  <c r="C17" l="1"/>
  <c r="D17" l="1"/>
</calcChain>
</file>

<file path=xl/sharedStrings.xml><?xml version="1.0" encoding="utf-8"?>
<sst xmlns="http://schemas.openxmlformats.org/spreadsheetml/2006/main" count="6" uniqueCount="6">
  <si>
    <t>CLASSEMENT</t>
  </si>
  <si>
    <t>LOTS</t>
  </si>
  <si>
    <t>EQUIPE 1</t>
  </si>
  <si>
    <t>EQUIPE 2</t>
  </si>
  <si>
    <t>total</t>
  </si>
  <si>
    <t>PRORATA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</si>
</sst>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9" fontId="1" fillId="0" borderId="0" xfId="0" applyNumberFormat="1" applyFont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9" fontId="1" fillId="2" borderId="5" xfId="0" quotePrefix="1" applyNumberFormat="1" applyFont="1" applyFill="1" applyBorder="1" applyAlignment="1">
      <alignment horizontal="center"/>
    </xf>
    <xf numFmtId="9" fontId="1" fillId="0" borderId="6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481852</xdr:colOff>
      <xdr:row>14</xdr:row>
      <xdr:rowOff>22411</xdr:rowOff>
    </xdr:from>
    <xdr:to>
      <xdr:col>9</xdr:col>
      <xdr:colOff>560293</xdr:colOff>
      <xdr:row>17</xdr:row>
      <xdr:rowOff>145676</xdr:rowOff>
    </xdr:to>
    <xdr:sp macro="" textlink="">
      <xdr:nvSpPr>
        <xdr:cNvPr id="2" name="Rectangle à coins arrondis 1"/>
        <xdr:cNvSpPr/>
      </xdr:nvSpPr>
      <xdr:spPr>
        <a:xfrm>
          <a:off x="3821205" y="2711823"/>
          <a:ext cx="2734235" cy="717177"/>
        </a:xfrm>
        <a:prstGeom prst="wedgeRoundRectCallout">
          <a:avLst>
            <a:gd name="adj1" fmla="val -92993"/>
            <a:gd name="adj2" fmla="val 2126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JE DEVRAIS</a:t>
          </a:r>
          <a:r>
            <a:rPr lang="fr-FR" sz="1100" baseline="0"/>
            <a:t> AVOIR 2 ET D11 =1</a:t>
          </a:r>
          <a:endParaRPr lang="fr-FR" sz="1100"/>
        </a:p>
      </xdr:txBody>
    </xdr:sp>
    <xdr:clientData/>
  </xdr:twoCellAnchor>
  <xdr:twoCellAnchor>
    <xdr:from>
      <xdr:col>4</xdr:col>
      <xdr:colOff>0</xdr:colOff>
      <xdr:row>1</xdr:row>
      <xdr:rowOff>0</xdr:rowOff>
    </xdr:from>
    <xdr:to>
      <xdr:col>8</xdr:col>
      <xdr:colOff>78441</xdr:colOff>
      <xdr:row>3</xdr:row>
      <xdr:rowOff>112059</xdr:rowOff>
    </xdr:to>
    <xdr:sp macro="" textlink="">
      <xdr:nvSpPr>
        <xdr:cNvPr id="3" name="Rectangle à coins arrondis 2"/>
        <xdr:cNvSpPr/>
      </xdr:nvSpPr>
      <xdr:spPr>
        <a:xfrm>
          <a:off x="2734235" y="190500"/>
          <a:ext cx="2734235" cy="504265"/>
        </a:xfrm>
        <a:prstGeom prst="wedgeRoundRectCallout">
          <a:avLst>
            <a:gd name="adj1" fmla="val -92993"/>
            <a:gd name="adj2" fmla="val 2126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ENTRER LE % EN A5</a:t>
          </a:r>
        </a:p>
      </xdr:txBody>
    </xdr:sp>
    <xdr:clientData/>
  </xdr:twoCellAnchor>
  <xdr:twoCellAnchor>
    <xdr:from>
      <xdr:col>6</xdr:col>
      <xdr:colOff>67236</xdr:colOff>
      <xdr:row>7</xdr:row>
      <xdr:rowOff>33618</xdr:rowOff>
    </xdr:from>
    <xdr:to>
      <xdr:col>10</xdr:col>
      <xdr:colOff>145677</xdr:colOff>
      <xdr:row>9</xdr:row>
      <xdr:rowOff>67235</xdr:rowOff>
    </xdr:to>
    <xdr:sp macro="" textlink="">
      <xdr:nvSpPr>
        <xdr:cNvPr id="5" name="Rectangle à coins arrondis 4"/>
        <xdr:cNvSpPr/>
      </xdr:nvSpPr>
      <xdr:spPr>
        <a:xfrm>
          <a:off x="4011707" y="1400736"/>
          <a:ext cx="2734235" cy="414617"/>
        </a:xfrm>
        <a:prstGeom prst="wedgeRoundRectCallout">
          <a:avLst>
            <a:gd name="adj1" fmla="val -92993"/>
            <a:gd name="adj2" fmla="val 2126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c'est ici le problème "arrondir le chiffre"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zoomScale="85" zoomScaleNormal="85" workbookViewId="0">
      <selection activeCell="Q7" sqref="Q7"/>
    </sheetView>
  </sheetViews>
  <sheetFormatPr baseColWidth="10" defaultColWidth="9.140625" defaultRowHeight="15"/>
  <cols>
    <col min="1" max="1" width="9.140625" style="1"/>
    <col min="2" max="2" width="12.5703125" style="1" bestFit="1" customWidth="1"/>
    <col min="3" max="3" width="10.28515625" style="1" bestFit="1" customWidth="1"/>
    <col min="4" max="7" width="9.140625" style="1"/>
    <col min="8" max="8" width="12.5703125" style="1" bestFit="1" customWidth="1"/>
    <col min="9" max="16384" width="9.140625" style="1"/>
  </cols>
  <sheetData>
    <row r="1" spans="1:12">
      <c r="C1" s="1">
        <v>0.5</v>
      </c>
    </row>
    <row r="2" spans="1:12" ht="15.75" thickBot="1"/>
    <row r="3" spans="1:12">
      <c r="A3" s="15" t="s">
        <v>5</v>
      </c>
      <c r="B3" s="16"/>
    </row>
    <row r="4" spans="1:12" ht="15.75" thickBot="1">
      <c r="A4" s="3" t="s">
        <v>2</v>
      </c>
      <c r="B4" s="12" t="s">
        <v>3</v>
      </c>
    </row>
    <row r="5" spans="1:12" ht="15.75" thickBot="1">
      <c r="A5" s="13">
        <v>0.74</v>
      </c>
      <c r="B5" s="14">
        <f>C5-A5</f>
        <v>0.26</v>
      </c>
      <c r="C5" s="9">
        <v>1</v>
      </c>
      <c r="E5" s="10">
        <v>6</v>
      </c>
      <c r="F5" s="11" t="s">
        <v>1</v>
      </c>
    </row>
    <row r="6" spans="1:12">
      <c r="B6" s="9"/>
      <c r="C6" s="9"/>
    </row>
    <row r="8" spans="1:12">
      <c r="C8" s="2"/>
    </row>
    <row r="9" spans="1:12">
      <c r="B9" s="1" t="s">
        <v>0</v>
      </c>
      <c r="C9" s="8">
        <f>(E5/C5)*A5</f>
        <v>4.4399999999999995</v>
      </c>
      <c r="D9" s="1">
        <f>FLOOR($E5-C9,$C$1) +($C$1-MOD(FLOOR($E5-C9,$C$1)*100,10)/100)</f>
        <v>2</v>
      </c>
    </row>
    <row r="10" spans="1:12">
      <c r="B10" s="1">
        <v>1</v>
      </c>
      <c r="C10" s="4">
        <f>IF(C9&gt;=1,1)</f>
        <v>1</v>
      </c>
      <c r="D10" s="4">
        <f>IF(D9&gt;=1,1)</f>
        <v>1</v>
      </c>
    </row>
    <row r="11" spans="1:12">
      <c r="B11" s="1">
        <v>2</v>
      </c>
      <c r="C11" s="4">
        <f>IF(C9-C10&gt;=1,1)</f>
        <v>1</v>
      </c>
      <c r="D11" s="4">
        <f>IF(D9-D10&gt;=1,1)</f>
        <v>1</v>
      </c>
      <c r="K11" s="4"/>
    </row>
    <row r="12" spans="1:12">
      <c r="B12" s="1">
        <v>3</v>
      </c>
      <c r="C12" s="4">
        <f>IF(C9-C10-C11&gt;=1,1)</f>
        <v>1</v>
      </c>
      <c r="D12" s="4" t="b">
        <f>IF(D9-D10-D11&gt;=1,1)</f>
        <v>0</v>
      </c>
      <c r="K12" s="4"/>
    </row>
    <row r="13" spans="1:12">
      <c r="B13" s="1">
        <v>4</v>
      </c>
      <c r="C13" s="4">
        <f>IF(C9-C10-C11-C12&gt;=1,1)</f>
        <v>1</v>
      </c>
      <c r="D13" s="4" t="b">
        <f>IF(D9-D10-D11-D12&gt;=1,1)</f>
        <v>0</v>
      </c>
      <c r="H13" s="4"/>
      <c r="I13" s="4"/>
      <c r="J13" s="4"/>
      <c r="K13" s="4"/>
    </row>
    <row r="14" spans="1:12">
      <c r="B14" s="1">
        <v>5</v>
      </c>
      <c r="C14" s="4" t="b">
        <f>IF(C9-C10-C11-C12-C13&gt;=1,1)</f>
        <v>0</v>
      </c>
      <c r="D14" s="4" t="b">
        <f>IF(D9-D10-D11-D12-D13&gt;=1,1)</f>
        <v>0</v>
      </c>
      <c r="G14" s="4"/>
      <c r="H14" s="4"/>
      <c r="I14" s="4"/>
      <c r="J14" s="4"/>
      <c r="K14" s="4"/>
      <c r="L14" s="4"/>
    </row>
    <row r="15" spans="1:12">
      <c r="B15" s="1">
        <v>6</v>
      </c>
      <c r="C15" s="4" t="b">
        <f>IF(C9-C10-C11-C12-C13-C14&gt;=1,1)</f>
        <v>0</v>
      </c>
      <c r="D15" s="4" t="b">
        <f>IF(D9-D10-D11-D12-D13-D14&gt;=1,1)</f>
        <v>0</v>
      </c>
      <c r="G15" s="4"/>
      <c r="H15" s="4"/>
      <c r="I15" s="4"/>
      <c r="J15" s="4"/>
      <c r="K15" s="4"/>
    </row>
    <row r="16" spans="1:12" ht="15.75" thickBot="1">
      <c r="G16" s="4"/>
      <c r="H16" s="4"/>
      <c r="I16" s="4"/>
      <c r="J16" s="4"/>
      <c r="K16" s="4"/>
      <c r="L16" s="4"/>
    </row>
    <row r="17" spans="2:12" ht="15.75" thickBot="1">
      <c r="B17" s="5" t="s">
        <v>4</v>
      </c>
      <c r="C17" s="6">
        <f>C11+C10+C12+C13+C14+C15</f>
        <v>4</v>
      </c>
      <c r="D17" s="7">
        <f>D11+D10+D12+D13+D14+D15</f>
        <v>2</v>
      </c>
      <c r="G17" s="4"/>
      <c r="H17" s="4"/>
      <c r="I17" s="4"/>
      <c r="J17" s="4"/>
      <c r="K17" s="4"/>
      <c r="L17" s="4"/>
    </row>
    <row r="18" spans="2:12">
      <c r="G18" s="4"/>
      <c r="H18" s="4"/>
      <c r="I18" s="4"/>
      <c r="J18" s="4"/>
      <c r="K18" s="4"/>
      <c r="L18" s="4"/>
    </row>
    <row r="19" spans="2:12">
      <c r="G19" s="4"/>
      <c r="H19" s="4"/>
      <c r="I19" s="4"/>
      <c r="J19" s="4"/>
      <c r="K19" s="4"/>
      <c r="L19" s="4"/>
    </row>
    <row r="20" spans="2:12">
      <c r="G20" s="4"/>
      <c r="H20" s="4"/>
      <c r="I20" s="4"/>
      <c r="J20" s="4"/>
      <c r="K20" s="4"/>
      <c r="L20" s="4"/>
    </row>
    <row r="21" spans="2:12">
      <c r="G21" s="4"/>
      <c r="H21" s="4"/>
      <c r="I21" s="4"/>
      <c r="J21" s="4"/>
      <c r="K21" s="4"/>
      <c r="L21" s="4"/>
    </row>
    <row r="22" spans="2:12">
      <c r="G22" s="4"/>
      <c r="H22" s="4"/>
      <c r="I22" s="4"/>
      <c r="J22" s="4"/>
      <c r="K22" s="4"/>
      <c r="L22" s="4"/>
    </row>
    <row r="23" spans="2:12">
      <c r="G23" s="4"/>
      <c r="H23" s="4"/>
      <c r="I23" s="4"/>
      <c r="J23" s="4"/>
      <c r="K23" s="4"/>
      <c r="L23" s="4"/>
    </row>
    <row r="24" spans="2:12">
      <c r="G24" s="4"/>
      <c r="H24" s="4"/>
      <c r="I24" s="4"/>
      <c r="J24" s="4"/>
      <c r="K24" s="4"/>
      <c r="L24" s="4"/>
    </row>
    <row r="25" spans="2:12">
      <c r="G25" s="4"/>
      <c r="H25" s="4"/>
      <c r="I25" s="4"/>
      <c r="J25" s="4"/>
      <c r="K25" s="4"/>
      <c r="L25" s="4"/>
    </row>
  </sheetData>
  <mergeCells count="1">
    <mergeCell ref="A3:B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2022-03-22T21:01:54Z</dcterms:modified>
</cp:coreProperties>
</file>