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showInkAnnotation="0" codeName="ThisWorkbook"/>
  <bookViews>
    <workbookView xWindow="150" yWindow="615" windowWidth="28215" windowHeight="1348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Feuil2!$A$1:$D$1</definedName>
    <definedName name="noms">OFFSET(Feuil2!$A$2,,,COUNTIF(Feuil2!$A:$A,"&gt;&lt;")-1)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a="1"/>
  <c r="B2" s="1"/>
  <c r="B3" s="1" a="1"/>
  <c r="B3" s="1"/>
  <c r="B4" l="1" a="1"/>
  <c r="B4" s="1"/>
  <c r="B5" l="1" a="1"/>
  <c r="B5" s="1"/>
  <c r="B6" s="1" a="1"/>
  <c r="B6" s="1"/>
  <c r="B7" l="1" a="1"/>
  <c r="B7" s="1"/>
  <c r="B8" l="1" a="1"/>
  <c r="B8" s="1"/>
  <c r="B9" l="1" a="1"/>
  <c r="B9" s="1"/>
  <c r="B10" l="1" a="1"/>
  <c r="B10" s="1"/>
  <c r="B11" l="1" a="1"/>
  <c r="B11" s="1"/>
  <c r="B12" s="1" a="1"/>
  <c r="B12" s="1"/>
  <c r="B13" s="1" a="1"/>
  <c r="B13" s="1"/>
  <c r="B14" s="1" a="1"/>
  <c r="B14" s="1"/>
  <c r="B15" s="1" a="1"/>
  <c r="B15" s="1"/>
  <c r="B16" s="1" a="1"/>
  <c r="B16" s="1"/>
  <c r="B17" s="1" a="1"/>
  <c r="B17" s="1"/>
  <c r="B18" s="1" a="1"/>
  <c r="B18" s="1"/>
  <c r="B19" s="1" a="1"/>
  <c r="B19" s="1"/>
  <c r="B20" s="1" a="1"/>
  <c r="B20" s="1"/>
  <c r="B21" s="1" a="1"/>
  <c r="B21" s="1"/>
  <c r="B22" s="1" a="1"/>
  <c r="B22" s="1"/>
  <c r="B23" s="1" a="1"/>
  <c r="B23" s="1"/>
  <c r="B24" s="1" a="1"/>
  <c r="B24" s="1"/>
  <c r="B25" s="1" a="1"/>
  <c r="B25" s="1"/>
  <c r="B26" s="1" a="1"/>
  <c r="B26" s="1"/>
  <c r="B27" s="1" a="1"/>
  <c r="B27" s="1"/>
  <c r="B28" s="1" a="1"/>
  <c r="B28" s="1"/>
  <c r="B29" s="1" a="1"/>
  <c r="B29" s="1"/>
  <c r="B30" s="1" a="1"/>
  <c r="B30" s="1"/>
  <c r="B31" s="1" a="1"/>
  <c r="B31" s="1"/>
  <c r="B32" s="1" a="1"/>
  <c r="B32" s="1"/>
  <c r="B33" s="1" a="1"/>
  <c r="B33" s="1"/>
  <c r="B34" s="1" a="1"/>
  <c r="B34" s="1"/>
  <c r="B35" s="1" a="1"/>
  <c r="B35" s="1"/>
  <c r="B36" s="1" a="1"/>
  <c r="B36" s="1"/>
  <c r="B37" s="1" a="1"/>
  <c r="B37" s="1"/>
  <c r="B38" s="1" a="1"/>
  <c r="B38" s="1"/>
  <c r="B39" s="1" a="1"/>
  <c r="B39" s="1"/>
  <c r="B40" s="1" a="1"/>
  <c r="B40" s="1"/>
  <c r="B41" s="1" a="1"/>
  <c r="B41" s="1"/>
  <c r="B42" s="1" a="1"/>
  <c r="B42" s="1"/>
  <c r="B43" s="1" a="1"/>
  <c r="B43" s="1"/>
  <c r="B44" s="1" a="1"/>
  <c r="B44" s="1"/>
  <c r="B45" s="1" a="1"/>
  <c r="B45" s="1"/>
  <c r="B46" s="1" a="1"/>
  <c r="B46" s="1"/>
  <c r="B47" s="1" a="1"/>
  <c r="B47" s="1"/>
  <c r="B48" s="1" a="1"/>
  <c r="B48" s="1"/>
  <c r="B49" s="1" a="1"/>
  <c r="B49" s="1"/>
  <c r="B50" s="1" a="1"/>
  <c r="B50" s="1"/>
  <c r="B51" s="1" a="1"/>
  <c r="B51" s="1"/>
  <c r="B52" s="1" a="1"/>
  <c r="B52" s="1"/>
  <c r="B53" s="1" a="1"/>
  <c r="B53" s="1"/>
  <c r="B54" s="1" a="1"/>
  <c r="B54" s="1"/>
  <c r="B55" s="1" a="1"/>
  <c r="B55" s="1"/>
  <c r="B56" s="1" a="1"/>
  <c r="B56" s="1"/>
  <c r="B57" s="1" a="1"/>
  <c r="B57" s="1"/>
  <c r="B58" s="1" a="1"/>
  <c r="B58" s="1"/>
  <c r="B59" s="1" a="1"/>
  <c r="B59" s="1"/>
  <c r="B60" s="1" a="1"/>
  <c r="B60" s="1"/>
  <c r="B61" s="1" a="1"/>
  <c r="B61" s="1"/>
</calcChain>
</file>

<file path=xl/sharedStrings.xml><?xml version="1.0" encoding="utf-8"?>
<sst xmlns="http://schemas.openxmlformats.org/spreadsheetml/2006/main" count="671" uniqueCount="238">
  <si>
    <t>Tribu</t>
  </si>
  <si>
    <t>Suppresp</t>
  </si>
  <si>
    <t>Tribu ok</t>
  </si>
  <si>
    <t>Doublons</t>
  </si>
  <si>
    <t>Tribussubdivisions</t>
  </si>
  <si>
    <t>USA</t>
  </si>
  <si>
    <t>Canada</t>
  </si>
  <si>
    <t>EtatsduNordEst</t>
  </si>
  <si>
    <t>SudOuest</t>
  </si>
  <si>
    <t>Forêtsdel’Est</t>
  </si>
  <si>
    <t>Forêtsdel’estNord</t>
  </si>
  <si>
    <t>NordOuest(plateaux)</t>
  </si>
  <si>
    <t>Plaine</t>
  </si>
  <si>
    <t>Midwest</t>
  </si>
  <si>
    <t>RegCôtieresduNordOuest</t>
  </si>
  <si>
    <t>SudEst</t>
  </si>
  <si>
    <t>GrandBassin</t>
  </si>
  <si>
    <t>Montagnesrocheuses</t>
  </si>
  <si>
    <t>Californie</t>
  </si>
  <si>
    <t>Etats</t>
  </si>
  <si>
    <t>Grandesrocheuses</t>
  </si>
  <si>
    <t>NewHampshire</t>
  </si>
  <si>
    <t>Maine</t>
  </si>
  <si>
    <t>Alabama</t>
  </si>
  <si>
    <t>Texas</t>
  </si>
  <si>
    <t>Oklahoma</t>
  </si>
  <si>
    <t>NouveauMexique</t>
  </si>
  <si>
    <t>Colorado</t>
  </si>
  <si>
    <t>Montana</t>
  </si>
  <si>
    <t>Tennessee</t>
  </si>
  <si>
    <t>Wyoming</t>
  </si>
  <si>
    <t>Arizona</t>
  </si>
  <si>
    <t>Mississipi</t>
  </si>
  <si>
    <t>Georgie</t>
  </si>
  <si>
    <t>Pennsylvanie</t>
  </si>
  <si>
    <t>NewJersey</t>
  </si>
  <si>
    <t>Delaware</t>
  </si>
  <si>
    <t>Michigan</t>
  </si>
  <si>
    <t>Ohio</t>
  </si>
  <si>
    <t>Kansas</t>
  </si>
  <si>
    <t>Illinois</t>
  </si>
  <si>
    <t>NewYork</t>
  </si>
  <si>
    <t>Massachuchett</t>
  </si>
  <si>
    <t>Ontario</t>
  </si>
  <si>
    <t>Indiana</t>
  </si>
  <si>
    <t>Quebec</t>
  </si>
  <si>
    <t>Idaho</t>
  </si>
  <si>
    <t>Oregon</t>
  </si>
  <si>
    <t>Washington</t>
  </si>
  <si>
    <t>Minnesota</t>
  </si>
  <si>
    <t>Wisconsin</t>
  </si>
  <si>
    <t>DakotaNord</t>
  </si>
  <si>
    <t>DakotaSud</t>
  </si>
  <si>
    <t>Nebraska</t>
  </si>
  <si>
    <t>Utha</t>
  </si>
  <si>
    <t>Floride</t>
  </si>
  <si>
    <t>Nevada</t>
  </si>
  <si>
    <t>Missouri</t>
  </si>
  <si>
    <t>Kentucky</t>
  </si>
  <si>
    <t>Iowa</t>
  </si>
  <si>
    <t>Louisiane</t>
  </si>
  <si>
    <t>Arkansas</t>
  </si>
  <si>
    <t>CarolineduNord</t>
  </si>
  <si>
    <t>CarolineduSud</t>
  </si>
  <si>
    <t>Virginie</t>
  </si>
  <si>
    <t>Maryland</t>
  </si>
  <si>
    <t>Vermont</t>
  </si>
  <si>
    <t>Connecticut</t>
  </si>
  <si>
    <t>RhodeIsland</t>
  </si>
  <si>
    <t>Alaska</t>
  </si>
  <si>
    <t>Nbd’états/Nbtribus</t>
  </si>
  <si>
    <t>Langue</t>
  </si>
  <si>
    <t>Groupe linguistique</t>
  </si>
  <si>
    <t>Sous-Groupelinguistique</t>
  </si>
  <si>
    <t>Détails tribus</t>
  </si>
  <si>
    <t>Groupe ethnique</t>
  </si>
  <si>
    <t>Groupe ethni 1 x</t>
  </si>
  <si>
    <t>Sous groupe</t>
  </si>
  <si>
    <t>Famille</t>
  </si>
  <si>
    <t>Nom1xavecpbespaceinvisibledsBX</t>
  </si>
  <si>
    <t>Algonquiens</t>
  </si>
  <si>
    <t>Etatavecnomdepeuple</t>
  </si>
  <si>
    <t>Acompléter</t>
  </si>
  <si>
    <t>Habitation</t>
  </si>
  <si>
    <t>Canadaenplus</t>
  </si>
  <si>
    <t>X</t>
  </si>
  <si>
    <t>Masques</t>
  </si>
  <si>
    <t>Matstotemiques</t>
  </si>
  <si>
    <t>Architecturepierre</t>
  </si>
  <si>
    <t>Cahokia</t>
  </si>
  <si>
    <t>Disparus</t>
  </si>
  <si>
    <t>PlateauxetPlaines</t>
  </si>
  <si>
    <t>Vides</t>
  </si>
  <si>
    <t>SudestetCanada</t>
  </si>
  <si>
    <t>Texas/Arkansas</t>
  </si>
  <si>
    <t>Coche</t>
  </si>
  <si>
    <t>IdahoMontanaWyomingUtahColoradoNouveauMexique</t>
  </si>
  <si>
    <t>Coche2</t>
  </si>
  <si>
    <t>Coche3</t>
  </si>
  <si>
    <t>Coche4</t>
  </si>
  <si>
    <t>Coche 5</t>
  </si>
  <si>
    <t>Coche 6</t>
  </si>
  <si>
    <t>Coche 7 doublon</t>
  </si>
  <si>
    <t>Rech parenthèse ()</t>
  </si>
  <si>
    <t>Recherch lettre k</t>
  </si>
  <si>
    <t>Mettr esp avant parenth. Et espace apr virgule</t>
  </si>
  <si>
    <t>Coche 8</t>
  </si>
  <si>
    <t>Meherrin</t>
  </si>
  <si>
    <t>Carolinedunord-Alabama</t>
  </si>
  <si>
    <t>Penutienne</t>
  </si>
  <si>
    <t>Aléoute</t>
  </si>
  <si>
    <t>non</t>
  </si>
  <si>
    <t>Quapaws(Arkansas)</t>
  </si>
  <si>
    <t>Arkansas-Tennessee</t>
  </si>
  <si>
    <t>Quapaw</t>
  </si>
  <si>
    <t>Siouane</t>
  </si>
  <si>
    <t>Dhegiha</t>
  </si>
  <si>
    <t>Algonquins</t>
  </si>
  <si>
    <t>oui</t>
  </si>
  <si>
    <t>Quapaws (Arkansas)</t>
  </si>
  <si>
    <t>Abenaquis</t>
  </si>
  <si>
    <t>Vermont-NewHampshire-Maine</t>
  </si>
  <si>
    <t>Algonqien</t>
  </si>
  <si>
    <t>Algique/Algonquienne</t>
  </si>
  <si>
    <t xml:space="preserve">Algonquiens </t>
  </si>
  <si>
    <t>Wikiwan</t>
  </si>
  <si>
    <t>Accohannock </t>
  </si>
  <si>
    <t>Maryland-Virginia</t>
  </si>
  <si>
    <t>Adena</t>
  </si>
  <si>
    <t>Sioux</t>
  </si>
  <si>
    <t>Ohio-Illinois-Missouri</t>
  </si>
  <si>
    <t>Cri</t>
  </si>
  <si>
    <t>Algonkin-Wakashan</t>
  </si>
  <si>
    <t>Doublon</t>
  </si>
  <si>
    <t>Tipi</t>
  </si>
  <si>
    <t>Anichinabé</t>
  </si>
  <si>
    <t>Athabaskes</t>
  </si>
  <si>
    <t>AlgonquinsIllinois</t>
  </si>
  <si>
    <t>Bearriver</t>
  </si>
  <si>
    <t>Mesquakie</t>
  </si>
  <si>
    <t>Chalahgawtha(Chillicothe)</t>
  </si>
  <si>
    <t>Shawnee</t>
  </si>
  <si>
    <t>Illinois-Virginie</t>
  </si>
  <si>
    <t>Athapascane</t>
  </si>
  <si>
    <t>Na-Déné / Athapascane</t>
  </si>
  <si>
    <t>Athapascaneméridionale</t>
  </si>
  <si>
    <t>Wikiup</t>
  </si>
  <si>
    <t>Chalahgawtha (Chillicothe)</t>
  </si>
  <si>
    <t>Chemehuevi</t>
  </si>
  <si>
    <t>Chinook</t>
  </si>
  <si>
    <t>Uto-azteque</t>
  </si>
  <si>
    <t>Xx</t>
  </si>
  <si>
    <t>Cheyennes (Tsitsistas, Sutai)</t>
  </si>
  <si>
    <t>Sudouest</t>
  </si>
  <si>
    <t>Grandbassin</t>
  </si>
  <si>
    <t>Wyoming-Montana-Dakota-Colorado-Missouri-Kansas</t>
  </si>
  <si>
    <t>Cheyenne</t>
  </si>
  <si>
    <t xml:space="preserve">Cheyenne </t>
  </si>
  <si>
    <t>Chowanoke</t>
  </si>
  <si>
    <t>Caroline du nord</t>
  </si>
  <si>
    <t>Iowas</t>
  </si>
  <si>
    <t>Hokan-Siouan</t>
  </si>
  <si>
    <t>Ho-ChunkAlgonquinsaveclanguesiouane?</t>
  </si>
  <si>
    <t>Columbian(ouWenatchi)</t>
  </si>
  <si>
    <t>Reg.côtièresdunordouest</t>
  </si>
  <si>
    <t>Miami-Illinois</t>
  </si>
  <si>
    <t>1°nation</t>
  </si>
  <si>
    <t>Columbian (ouWenatchi)</t>
  </si>
  <si>
    <t>Cris(Crees)desplaines</t>
  </si>
  <si>
    <t>Minnesota-NorthDakota-Montana</t>
  </si>
  <si>
    <t>Cris (Crees)desplaines</t>
  </si>
  <si>
    <t>Croatans</t>
  </si>
  <si>
    <t>FortSillApache</t>
  </si>
  <si>
    <t>Hathawekela (Shawnee)</t>
  </si>
  <si>
    <t>Ohio-Kentucky-Pennsylvanie-Illinois</t>
  </si>
  <si>
    <t>Holikachuk</t>
  </si>
  <si>
    <t>Hopis</t>
  </si>
  <si>
    <t>Ojibwé</t>
  </si>
  <si>
    <t>Tipiwigwam</t>
  </si>
  <si>
    <t>Innus(Montagnais)</t>
  </si>
  <si>
    <t>Naskapis</t>
  </si>
  <si>
    <t>Innus (Montagnais)</t>
  </si>
  <si>
    <t>Kainai (Blood) Piedsnoirs</t>
  </si>
  <si>
    <t>Piedsnoirs</t>
  </si>
  <si>
    <t>Kainai  (Blood) Piedsnoirs</t>
  </si>
  <si>
    <t>Kickapous</t>
  </si>
  <si>
    <t>Michigan-Wisconsin-Illinois-Ohio-Kansas</t>
  </si>
  <si>
    <t>Klamath</t>
  </si>
  <si>
    <t>Kiowas-Apaches</t>
  </si>
  <si>
    <t>Apaches</t>
  </si>
  <si>
    <t>Arkansas-Kansas-Texas-Oklahoma-NouveauMexique</t>
  </si>
  <si>
    <t>Apache</t>
  </si>
  <si>
    <t>Abénaquis</t>
  </si>
  <si>
    <t>Anasazis</t>
  </si>
  <si>
    <t>Cris</t>
  </si>
  <si>
    <t>Blackfeet</t>
  </si>
  <si>
    <t>Cherokees</t>
  </si>
  <si>
    <t>Chicachas</t>
  </si>
  <si>
    <t>Choctaws</t>
  </si>
  <si>
    <t>Crows</t>
  </si>
  <si>
    <t>Comanches</t>
  </si>
  <si>
    <t>Kiowa</t>
  </si>
  <si>
    <t>Lumbees</t>
  </si>
  <si>
    <t>Modoc</t>
  </si>
  <si>
    <t>Mojaves</t>
  </si>
  <si>
    <t>Pawnees</t>
  </si>
  <si>
    <t>Powhatans</t>
  </si>
  <si>
    <t>Pueblos</t>
  </si>
  <si>
    <t>Séminoles</t>
  </si>
  <si>
    <t>Shawnees</t>
  </si>
  <si>
    <t>Utes</t>
  </si>
  <si>
    <t>Yakamas</t>
  </si>
  <si>
    <t>Tribus</t>
  </si>
  <si>
    <t>Mohawks,</t>
  </si>
  <si>
    <t>Onneiouts,</t>
  </si>
  <si>
    <t>SénécasouTsonnontouans,</t>
  </si>
  <si>
    <t>Tuscaroras.</t>
  </si>
  <si>
    <t>Algonquins/Anishinaabes(forêtsdel'Est)</t>
  </si>
  <si>
    <t>Apaches(Sud-Ouest)</t>
  </si>
  <si>
    <t>Attikameks(Haute-Mauricie,Québec)</t>
  </si>
  <si>
    <t>Cherokees(Sud-Est)</t>
  </si>
  <si>
    <t>Comanches(GrandesPlaines)</t>
  </si>
  <si>
    <t>Delaware(Nord-Est)</t>
  </si>
  <si>
    <t>Hurons-Wendats(forêtsdel'Est)</t>
  </si>
  <si>
    <t>Innus/Montagnais(Nord-Est)</t>
  </si>
  <si>
    <t>Inuits(régionarctique)</t>
  </si>
  <si>
    <t>Iroquois:</t>
  </si>
  <si>
    <t>Malécites(Sud-EstduCanada)</t>
  </si>
  <si>
    <t>Mi'kmaq/Micmacs(EstduCanada)</t>
  </si>
  <si>
    <t>Mojaves(Californie)</t>
  </si>
  <si>
    <t>Navajos(Sud-Ouest)</t>
  </si>
  <si>
    <t>Omahas(GrandesPlaines)</t>
  </si>
  <si>
    <t>Pueblos(Sud-Ouest)</t>
  </si>
  <si>
    <t>Séminoles(Floride)</t>
  </si>
  <si>
    <t>Séminoles(Floride)_</t>
  </si>
  <si>
    <t>Sioux(GrandesPlaines)</t>
  </si>
  <si>
    <t>Iroquois/Mohawks(</t>
  </si>
  <si>
    <t>Tri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</si>
</sst>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ED7D31"/>
      <name val="Helvetica Neue"/>
      <charset val="1"/>
    </font>
    <font>
      <b/>
      <sz val="10"/>
      <name val="Helvetica Neue"/>
      <charset val="1"/>
    </font>
    <font>
      <b/>
      <sz val="10"/>
      <name val="Arial"/>
      <family val="2"/>
    </font>
    <font>
      <b/>
      <i/>
      <sz val="10"/>
      <name val="Helvetica Neue"/>
      <charset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i/>
      <sz val="11"/>
      <color rgb="FF000000"/>
      <name val="Calibri"/>
      <family val="2"/>
      <scheme val="minor"/>
    </font>
    <font>
      <sz val="12"/>
      <color rgb="FF000000"/>
      <name val="UICTFontTextStyleBody"/>
    </font>
    <font>
      <b/>
      <sz val="11"/>
      <color rgb="FFFFFFFF"/>
      <name val="Calibri"/>
      <family val="2"/>
      <scheme val="minor"/>
    </font>
    <font>
      <b/>
      <sz val="10"/>
      <color rgb="FF0070C0"/>
      <name val="Helvetica Neue"/>
      <charset val="1"/>
    </font>
    <font>
      <b/>
      <sz val="10"/>
      <color rgb="FF2F75B5"/>
      <name val="Helvetica Neue"/>
      <charset val="1"/>
    </font>
    <font>
      <i/>
      <sz val="10"/>
      <name val="Helvetica Neue"/>
      <charset val="1"/>
    </font>
    <font>
      <sz val="10"/>
      <name val="Helvetica Neue"/>
      <charset val="1"/>
    </font>
    <font>
      <b/>
      <i/>
      <sz val="12"/>
      <color rgb="FFED7D31"/>
      <name val="UICTFontTextStyleBody"/>
    </font>
    <font>
      <sz val="10"/>
      <color rgb="FFFF0000"/>
      <name val="Helvetica Neue"/>
      <charset val="1"/>
    </font>
    <font>
      <i/>
      <sz val="10"/>
      <color rgb="FFFF0000"/>
      <name val="Helvetica Neue"/>
      <charset val="1"/>
    </font>
    <font>
      <b/>
      <sz val="10"/>
      <color rgb="FF00B0F0"/>
      <name val="Helvetica Neue"/>
      <charset val="1"/>
    </font>
    <font>
      <b/>
      <sz val="10"/>
      <color rgb="FF000000"/>
      <name val="Helvetica Neue"/>
      <charset val="1"/>
    </font>
    <font>
      <sz val="12"/>
      <color rgb="FF7B7B7B"/>
      <name val="UICTFontTextStyleBody"/>
    </font>
    <font>
      <b/>
      <sz val="10"/>
      <color rgb="FFC65911"/>
      <name val="Helvetica Neue"/>
      <charset val="1"/>
    </font>
    <font>
      <b/>
      <sz val="11"/>
      <name val="Calibri"/>
      <family val="2"/>
      <scheme val="minor"/>
    </font>
    <font>
      <i/>
      <sz val="11"/>
      <color rgb="FFED7D31"/>
      <name val="Calibri"/>
      <family val="2"/>
      <scheme val="minor"/>
    </font>
    <font>
      <b/>
      <i/>
      <sz val="11"/>
      <color rgb="FF2F75B5"/>
      <name val="Calibri"/>
      <family val="2"/>
      <scheme val="minor"/>
    </font>
    <font>
      <b/>
      <sz val="12"/>
      <color rgb="FF000000"/>
      <name val="Arial"/>
      <family val="2"/>
    </font>
    <font>
      <sz val="12"/>
      <color theme="1"/>
      <name val="UICTFontTextStyleBody"/>
      <family val="18"/>
    </font>
    <font>
      <b/>
      <sz val="11"/>
      <color theme="5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AAE9F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CCFFFF"/>
        <bgColor rgb="FFCCFFFF"/>
      </patternFill>
    </fill>
    <fill>
      <patternFill patternType="solid">
        <fgColor rgb="FFF8CBAD"/>
        <bgColor rgb="FF000000"/>
      </patternFill>
    </fill>
    <fill>
      <patternFill patternType="solid">
        <fgColor rgb="FFFCCEEE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99CCFF"/>
        <bgColor rgb="FFCCFFFF"/>
      </patternFill>
    </fill>
    <fill>
      <patternFill patternType="solid">
        <fgColor rgb="FFD69BF7"/>
        <bgColor rgb="FF000000"/>
      </patternFill>
    </fill>
    <fill>
      <patternFill patternType="solid">
        <fgColor rgb="FF4472C4"/>
        <bgColor rgb="FF4472C4"/>
      </patternFill>
    </fill>
    <fill>
      <patternFill patternType="solid">
        <fgColor rgb="FFFFE6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DEBBF8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rgb="FF33CCCC"/>
        <bgColor rgb="FF99CCFF"/>
      </patternFill>
    </fill>
    <fill>
      <patternFill patternType="solid">
        <fgColor rgb="FFC295EB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E8D9F3"/>
        <bgColor rgb="FF000000"/>
      </patternFill>
    </fill>
    <fill>
      <patternFill patternType="solid">
        <fgColor rgb="FFF0C6F5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4" fillId="9" borderId="1" xfId="0" applyFont="1" applyFill="1" applyBorder="1" applyAlignment="1">
      <alignment wrapText="1"/>
    </xf>
    <xf numFmtId="0" fontId="6" fillId="10" borderId="1" xfId="0" applyFont="1" applyFill="1" applyBorder="1" applyAlignment="1">
      <alignment wrapText="1"/>
    </xf>
    <xf numFmtId="0" fontId="4" fillId="11" borderId="1" xfId="0" applyFont="1" applyFill="1" applyBorder="1" applyAlignment="1">
      <alignment wrapText="1"/>
    </xf>
    <xf numFmtId="0" fontId="4" fillId="12" borderId="1" xfId="0" applyFont="1" applyFill="1" applyBorder="1" applyAlignment="1">
      <alignment wrapText="1"/>
    </xf>
    <xf numFmtId="0" fontId="4" fillId="13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14" borderId="1" xfId="0" applyFont="1" applyFill="1" applyBorder="1" applyAlignment="1">
      <alignment wrapText="1"/>
    </xf>
    <xf numFmtId="0" fontId="4" fillId="16" borderId="1" xfId="0" applyFont="1" applyFill="1" applyBorder="1" applyAlignment="1">
      <alignment wrapText="1"/>
    </xf>
    <xf numFmtId="0" fontId="11" fillId="19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5" fillId="10" borderId="1" xfId="0" applyFont="1" applyFill="1" applyBorder="1" applyAlignment="1">
      <alignment wrapText="1"/>
    </xf>
    <xf numFmtId="0" fontId="16" fillId="23" borderId="1" xfId="0" applyFont="1" applyFill="1" applyBorder="1" applyAlignment="1">
      <alignment wrapText="1"/>
    </xf>
    <xf numFmtId="0" fontId="16" fillId="27" borderId="1" xfId="0" applyFont="1" applyFill="1" applyBorder="1" applyAlignment="1">
      <alignment wrapText="1"/>
    </xf>
    <xf numFmtId="0" fontId="15" fillId="27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0" fontId="16" fillId="11" borderId="1" xfId="0" applyFont="1" applyFill="1" applyBorder="1" applyAlignment="1">
      <alignment wrapText="1"/>
    </xf>
    <xf numFmtId="0" fontId="16" fillId="12" borderId="1" xfId="0" applyFont="1" applyFill="1" applyBorder="1" applyAlignment="1">
      <alignment wrapText="1"/>
    </xf>
    <xf numFmtId="0" fontId="17" fillId="0" borderId="0" xfId="0" applyFont="1" applyBorder="1" applyAlignment="1">
      <alignment wrapText="1"/>
    </xf>
    <xf numFmtId="0" fontId="18" fillId="7" borderId="1" xfId="0" applyFont="1" applyFill="1" applyBorder="1" applyAlignment="1">
      <alignment wrapText="1"/>
    </xf>
    <xf numFmtId="0" fontId="15" fillId="28" borderId="1" xfId="0" applyFont="1" applyFill="1" applyBorder="1" applyAlignment="1">
      <alignment wrapText="1"/>
    </xf>
    <xf numFmtId="0" fontId="19" fillId="20" borderId="1" xfId="0" applyFont="1" applyFill="1" applyBorder="1" applyAlignment="1">
      <alignment wrapText="1"/>
    </xf>
    <xf numFmtId="0" fontId="6" fillId="23" borderId="1" xfId="0" applyFont="1" applyFill="1" applyBorder="1" applyAlignment="1">
      <alignment wrapText="1"/>
    </xf>
    <xf numFmtId="0" fontId="16" fillId="7" borderId="1" xfId="0" applyFont="1" applyFill="1" applyBorder="1" applyAlignment="1">
      <alignment wrapText="1"/>
    </xf>
    <xf numFmtId="0" fontId="15" fillId="29" borderId="1" xfId="0" applyFont="1" applyFill="1" applyBorder="1" applyAlignment="1">
      <alignment wrapText="1"/>
    </xf>
    <xf numFmtId="0" fontId="15" fillId="30" borderId="1" xfId="0" applyFont="1" applyFill="1" applyBorder="1" applyAlignment="1">
      <alignment wrapText="1"/>
    </xf>
    <xf numFmtId="0" fontId="9" fillId="27" borderId="1" xfId="0" applyFont="1" applyFill="1" applyBorder="1" applyAlignment="1">
      <alignment wrapText="1"/>
    </xf>
    <xf numFmtId="0" fontId="4" fillId="23" borderId="1" xfId="0" applyFont="1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15" fillId="23" borderId="1" xfId="0" applyFont="1" applyFill="1" applyBorder="1" applyAlignment="1">
      <alignment wrapText="1"/>
    </xf>
    <xf numFmtId="0" fontId="24" fillId="19" borderId="1" xfId="0" applyFont="1" applyFill="1" applyBorder="1" applyAlignment="1">
      <alignment wrapText="1"/>
    </xf>
    <xf numFmtId="0" fontId="16" fillId="31" borderId="1" xfId="0" applyFont="1" applyFill="1" applyBorder="1" applyAlignment="1">
      <alignment wrapText="1"/>
    </xf>
    <xf numFmtId="0" fontId="15" fillId="20" borderId="1" xfId="0" applyFont="1" applyFill="1" applyBorder="1" applyAlignment="1">
      <alignment wrapText="1"/>
    </xf>
    <xf numFmtId="0" fontId="15" fillId="16" borderId="1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15" fillId="32" borderId="1" xfId="0" applyFont="1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16" fillId="22" borderId="1" xfId="0" applyFont="1" applyFill="1" applyBorder="1" applyAlignment="1">
      <alignment wrapText="1"/>
    </xf>
    <xf numFmtId="0" fontId="4" fillId="19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16" fillId="33" borderId="1" xfId="0" applyFont="1" applyFill="1" applyBorder="1" applyAlignment="1">
      <alignment wrapText="1"/>
    </xf>
    <xf numFmtId="0" fontId="26" fillId="19" borderId="1" xfId="0" applyFont="1" applyFill="1" applyBorder="1" applyAlignment="1">
      <alignment wrapText="1"/>
    </xf>
    <xf numFmtId="0" fontId="16" fillId="16" borderId="1" xfId="0" applyFont="1" applyFill="1" applyBorder="1" applyAlignment="1">
      <alignment wrapText="1"/>
    </xf>
    <xf numFmtId="0" fontId="15" fillId="2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6" fillId="8" borderId="1" xfId="0" applyFont="1" applyFill="1" applyBorder="1" applyAlignment="1">
      <alignment wrapText="1"/>
    </xf>
    <xf numFmtId="0" fontId="4" fillId="15" borderId="1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8" fillId="17" borderId="1" xfId="0" applyFont="1" applyFill="1" applyBorder="1" applyAlignment="1">
      <alignment wrapText="1"/>
    </xf>
    <xf numFmtId="0" fontId="5" fillId="18" borderId="1" xfId="0" applyFont="1" applyFill="1" applyBorder="1" applyAlignment="1">
      <alignment wrapText="1"/>
    </xf>
    <xf numFmtId="0" fontId="5" fillId="19" borderId="1" xfId="0" applyFont="1" applyFill="1" applyBorder="1" applyAlignment="1">
      <alignment wrapText="1"/>
    </xf>
    <xf numFmtId="0" fontId="5" fillId="20" borderId="1" xfId="0" applyFont="1" applyFill="1" applyBorder="1" applyAlignment="1">
      <alignment wrapText="1"/>
    </xf>
    <xf numFmtId="0" fontId="5" fillId="21" borderId="1" xfId="0" applyFont="1" applyFill="1" applyBorder="1" applyAlignment="1">
      <alignment wrapText="1"/>
    </xf>
    <xf numFmtId="0" fontId="5" fillId="22" borderId="1" xfId="0" applyFont="1" applyFill="1" applyBorder="1" applyAlignment="1">
      <alignment wrapText="1"/>
    </xf>
    <xf numFmtId="0" fontId="5" fillId="23" borderId="1" xfId="0" applyFont="1" applyFill="1" applyBorder="1" applyAlignment="1">
      <alignment wrapText="1"/>
    </xf>
    <xf numFmtId="0" fontId="10" fillId="23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22" borderId="1" xfId="0" applyFont="1" applyFill="1" applyBorder="1" applyAlignment="1">
      <alignment wrapText="1"/>
    </xf>
    <xf numFmtId="0" fontId="8" fillId="24" borderId="1" xfId="0" applyFont="1" applyFill="1" applyBorder="1" applyAlignment="1">
      <alignment wrapText="1"/>
    </xf>
    <xf numFmtId="0" fontId="8" fillId="19" borderId="1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8" fillId="25" borderId="1" xfId="0" applyFont="1" applyFill="1" applyBorder="1" applyAlignment="1">
      <alignment wrapText="1"/>
    </xf>
    <xf numFmtId="0" fontId="7" fillId="26" borderId="1" xfId="0" applyFont="1" applyFill="1" applyBorder="1" applyAlignment="1">
      <alignment wrapText="1"/>
    </xf>
    <xf numFmtId="0" fontId="13" fillId="19" borderId="1" xfId="0" applyFont="1" applyFill="1" applyBorder="1" applyAlignment="1">
      <alignment wrapText="1"/>
    </xf>
    <xf numFmtId="0" fontId="14" fillId="19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20" fillId="19" borderId="1" xfId="0" applyFont="1" applyFill="1" applyBorder="1" applyAlignment="1">
      <alignment wrapText="1"/>
    </xf>
    <xf numFmtId="0" fontId="21" fillId="19" borderId="1" xfId="0" applyFont="1" applyFill="1" applyBorder="1" applyAlignment="1">
      <alignment wrapText="1"/>
    </xf>
    <xf numFmtId="0" fontId="23" fillId="19" borderId="1" xfId="0" applyFont="1" applyFill="1" applyBorder="1" applyAlignment="1">
      <alignment wrapText="1"/>
    </xf>
    <xf numFmtId="0" fontId="25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19" borderId="1" xfId="0" applyFont="1" applyFill="1" applyBorder="1" applyAlignment="1">
      <alignment wrapText="1"/>
    </xf>
    <xf numFmtId="0" fontId="27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" fillId="34" borderId="0" xfId="0" applyFont="1" applyFill="1"/>
    <xf numFmtId="0" fontId="0" fillId="35" borderId="0" xfId="0" applyFill="1"/>
    <xf numFmtId="0" fontId="29" fillId="0" borderId="0" xfId="0" applyFont="1"/>
    <xf numFmtId="0" fontId="0" fillId="36" borderId="0" xfId="0" applyFill="1"/>
    <xf numFmtId="0" fontId="28" fillId="37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G24"/>
  <sheetViews>
    <sheetView zoomScaleNormal="150" zoomScaleSheetLayoutView="100" workbookViewId="0">
      <selection activeCell="C2" sqref="C2"/>
    </sheetView>
  </sheetViews>
  <sheetFormatPr baseColWidth="10" defaultColWidth="9.140625" defaultRowHeight="15"/>
  <cols>
    <col min="1" max="1" width="27.140625" bestFit="1" customWidth="1"/>
    <col min="2" max="3" width="25.7109375" bestFit="1" customWidth="1"/>
    <col min="4" max="4" width="9" bestFit="1" customWidth="1"/>
    <col min="5" max="5" width="17.28515625" bestFit="1" customWidth="1"/>
    <col min="8" max="8" width="14.42578125" bestFit="1" customWidth="1"/>
    <col min="9" max="9" width="9.28515625" bestFit="1" customWidth="1"/>
    <col min="10" max="10" width="12.28515625" bestFit="1" customWidth="1"/>
    <col min="11" max="11" width="16.28515625" bestFit="1" customWidth="1"/>
    <col min="12" max="12" width="18.7109375" bestFit="1" customWidth="1"/>
    <col min="15" max="15" width="23.140625" bestFit="1" customWidth="1"/>
    <col min="17" max="17" width="12" bestFit="1" customWidth="1"/>
    <col min="18" max="18" width="19.5703125" bestFit="1" customWidth="1"/>
    <col min="19" max="19" width="9.140625" bestFit="1" customWidth="1"/>
    <col min="20" max="20" width="34.42578125" bestFit="1" customWidth="1"/>
    <col min="21" max="21" width="17.140625" bestFit="1" customWidth="1"/>
    <col min="22" max="22" width="14" bestFit="1" customWidth="1"/>
    <col min="26" max="26" width="9.5703125" bestFit="1" customWidth="1"/>
    <col min="27" max="27" width="15.7109375" bestFit="1" customWidth="1"/>
    <col min="28" max="28" width="8.7109375" bestFit="1" customWidth="1"/>
    <col min="30" max="30" width="10.140625" bestFit="1" customWidth="1"/>
    <col min="31" max="31" width="8.85546875" bestFit="1" customWidth="1"/>
    <col min="33" max="33" width="9.28515625" bestFit="1" customWidth="1"/>
    <col min="35" max="35" width="12.140625" bestFit="1" customWidth="1"/>
    <col min="36" max="36" width="10.28515625" bestFit="1" customWidth="1"/>
    <col min="37" max="37" width="9" bestFit="1" customWidth="1"/>
    <col min="38" max="38" width="8.7109375" bestFit="1" customWidth="1"/>
    <col min="42" max="42" width="8.7109375" bestFit="1" customWidth="1"/>
    <col min="43" max="43" width="14.140625" bestFit="1" customWidth="1"/>
    <col min="50" max="50" width="11" bestFit="1" customWidth="1"/>
    <col min="51" max="51" width="9.85546875" bestFit="1" customWidth="1"/>
    <col min="52" max="52" width="9.7109375" bestFit="1" customWidth="1"/>
    <col min="53" max="53" width="11.28515625" bestFit="1" customWidth="1"/>
    <col min="54" max="54" width="10.28515625" bestFit="1" customWidth="1"/>
    <col min="55" max="55" width="9" bestFit="1" customWidth="1"/>
    <col min="60" max="60" width="9" bestFit="1" customWidth="1"/>
    <col min="62" max="62" width="9.140625" bestFit="1" customWidth="1"/>
    <col min="63" max="63" width="8.85546875" bestFit="1" customWidth="1"/>
    <col min="64" max="64" width="14.42578125" bestFit="1" customWidth="1"/>
    <col min="65" max="65" width="13.5703125" bestFit="1" customWidth="1"/>
    <col min="67" max="67" width="9.140625" bestFit="1" customWidth="1"/>
    <col min="68" max="68" width="8.85546875" bestFit="1" customWidth="1"/>
    <col min="70" max="70" width="11.28515625" bestFit="1" customWidth="1"/>
    <col min="71" max="71" width="11.7109375" bestFit="1" customWidth="1"/>
    <col min="73" max="73" width="17.28515625" bestFit="1" customWidth="1"/>
    <col min="74" max="74" width="11.42578125" bestFit="1" customWidth="1"/>
    <col min="75" max="75" width="20.140625" bestFit="1" customWidth="1"/>
    <col min="76" max="76" width="22.28515625" bestFit="1" customWidth="1"/>
    <col min="77" max="77" width="34.42578125" bestFit="1" customWidth="1"/>
    <col min="78" max="78" width="15.140625" bestFit="1" customWidth="1"/>
    <col min="79" max="79" width="15" bestFit="1" customWidth="1"/>
    <col min="80" max="80" width="11.7109375" bestFit="1" customWidth="1"/>
    <col min="81" max="81" width="9.85546875" bestFit="1" customWidth="1"/>
    <col min="82" max="82" width="28.7109375" bestFit="1" customWidth="1"/>
    <col min="83" max="83" width="11.7109375" bestFit="1" customWidth="1"/>
    <col min="84" max="84" width="20" bestFit="1" customWidth="1"/>
    <col min="85" max="85" width="10.7109375" bestFit="1" customWidth="1"/>
    <col min="86" max="86" width="10.28515625" bestFit="1" customWidth="1"/>
    <col min="87" max="87" width="13.140625" bestFit="1" customWidth="1"/>
    <col min="90" max="90" width="14.5703125" bestFit="1" customWidth="1"/>
    <col min="91" max="91" width="16.42578125" bestFit="1" customWidth="1"/>
    <col min="94" max="94" width="16.140625" bestFit="1" customWidth="1"/>
    <col min="96" max="96" width="15" bestFit="1" customWidth="1"/>
    <col min="99" max="99" width="13.42578125" bestFit="1" customWidth="1"/>
    <col min="101" max="101" width="34.42578125" bestFit="1" customWidth="1"/>
    <col min="107" max="107" width="14.42578125" bestFit="1" customWidth="1"/>
    <col min="108" max="108" width="16.28515625" bestFit="1" customWidth="1"/>
    <col min="109" max="109" width="14.7109375" bestFit="1" customWidth="1"/>
    <col min="110" max="110" width="34.42578125" bestFit="1" customWidth="1"/>
  </cols>
  <sheetData>
    <row r="1" spans="1:111" ht="30.75">
      <c r="A1" s="48" t="s">
        <v>0</v>
      </c>
      <c r="B1" s="10" t="s">
        <v>1</v>
      </c>
      <c r="C1" s="10" t="s">
        <v>2</v>
      </c>
      <c r="D1" s="10" t="s">
        <v>3</v>
      </c>
      <c r="E1" s="49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50" t="s">
        <v>9</v>
      </c>
      <c r="K1" s="5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6" t="s">
        <v>17</v>
      </c>
      <c r="S1" s="4" t="s">
        <v>18</v>
      </c>
      <c r="T1" s="7" t="s">
        <v>19</v>
      </c>
      <c r="U1" s="7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22</v>
      </c>
      <c r="AU1" s="9" t="s">
        <v>45</v>
      </c>
      <c r="AV1" s="9" t="s">
        <v>46</v>
      </c>
      <c r="AW1" s="9" t="s">
        <v>47</v>
      </c>
      <c r="AX1" s="9" t="s">
        <v>48</v>
      </c>
      <c r="AY1" s="9" t="s">
        <v>49</v>
      </c>
      <c r="AZ1" s="9" t="s">
        <v>50</v>
      </c>
      <c r="BA1" s="9" t="s">
        <v>51</v>
      </c>
      <c r="BB1" s="9" t="s">
        <v>52</v>
      </c>
      <c r="BC1" s="9" t="s">
        <v>53</v>
      </c>
      <c r="BD1" s="9" t="s">
        <v>54</v>
      </c>
      <c r="BE1" s="9" t="s">
        <v>55</v>
      </c>
      <c r="BF1" s="9" t="s">
        <v>56</v>
      </c>
      <c r="BG1" s="9" t="s">
        <v>57</v>
      </c>
      <c r="BH1" s="9" t="s">
        <v>58</v>
      </c>
      <c r="BI1" s="9" t="s">
        <v>59</v>
      </c>
      <c r="BJ1" s="9" t="s">
        <v>60</v>
      </c>
      <c r="BK1" s="10" t="s">
        <v>61</v>
      </c>
      <c r="BL1" s="9" t="s">
        <v>62</v>
      </c>
      <c r="BM1" s="9" t="s">
        <v>63</v>
      </c>
      <c r="BN1" s="8" t="s">
        <v>64</v>
      </c>
      <c r="BO1" s="9" t="s">
        <v>18</v>
      </c>
      <c r="BP1" s="8" t="s">
        <v>65</v>
      </c>
      <c r="BQ1" s="9" t="s">
        <v>66</v>
      </c>
      <c r="BR1" s="9" t="s">
        <v>67</v>
      </c>
      <c r="BS1" s="9" t="s">
        <v>68</v>
      </c>
      <c r="BT1" s="9" t="s">
        <v>69</v>
      </c>
      <c r="BU1" s="7" t="s">
        <v>70</v>
      </c>
      <c r="BV1" s="11" t="s">
        <v>71</v>
      </c>
      <c r="BW1" s="11" t="s">
        <v>72</v>
      </c>
      <c r="BX1" s="11" t="s">
        <v>73</v>
      </c>
      <c r="BY1" s="51" t="s">
        <v>74</v>
      </c>
      <c r="BZ1" s="12" t="s">
        <v>75</v>
      </c>
      <c r="CA1" s="12" t="s">
        <v>76</v>
      </c>
      <c r="CB1" s="12" t="s">
        <v>77</v>
      </c>
      <c r="CC1" s="52" t="s">
        <v>78</v>
      </c>
      <c r="CD1" s="53" t="s">
        <v>79</v>
      </c>
      <c r="CE1" s="54" t="s">
        <v>80</v>
      </c>
      <c r="CF1" s="55" t="s">
        <v>81</v>
      </c>
      <c r="CG1" s="56" t="s">
        <v>82</v>
      </c>
      <c r="CH1" s="57" t="s">
        <v>83</v>
      </c>
      <c r="CI1" s="54" t="s">
        <v>84</v>
      </c>
      <c r="CJ1" s="54" t="s">
        <v>85</v>
      </c>
      <c r="CK1" s="58" t="s">
        <v>86</v>
      </c>
      <c r="CL1" s="58" t="s">
        <v>87</v>
      </c>
      <c r="CM1" s="54" t="s">
        <v>88</v>
      </c>
      <c r="CN1" s="54" t="s">
        <v>89</v>
      </c>
      <c r="CO1" s="54" t="s">
        <v>90</v>
      </c>
      <c r="CP1" s="59" t="s">
        <v>91</v>
      </c>
      <c r="CQ1" s="9" t="s">
        <v>92</v>
      </c>
      <c r="CR1" s="54" t="s">
        <v>93</v>
      </c>
      <c r="CS1" s="43" t="s">
        <v>92</v>
      </c>
      <c r="CT1" s="43" t="s">
        <v>92</v>
      </c>
      <c r="CU1" s="60" t="s">
        <v>94</v>
      </c>
      <c r="CV1" s="61" t="s">
        <v>95</v>
      </c>
      <c r="CW1" s="13" t="s">
        <v>96</v>
      </c>
      <c r="CX1" s="61" t="s">
        <v>97</v>
      </c>
      <c r="CY1" s="62" t="s">
        <v>98</v>
      </c>
      <c r="CZ1" s="63" t="s">
        <v>99</v>
      </c>
      <c r="DA1" s="61" t="s">
        <v>100</v>
      </c>
      <c r="DB1" s="64" t="s">
        <v>101</v>
      </c>
      <c r="DC1" s="65" t="s">
        <v>102</v>
      </c>
      <c r="DD1" s="66" t="s">
        <v>103</v>
      </c>
      <c r="DE1" s="67" t="s">
        <v>104</v>
      </c>
      <c r="DF1" s="68" t="s">
        <v>105</v>
      </c>
      <c r="DG1" s="61" t="s">
        <v>106</v>
      </c>
    </row>
    <row r="2" spans="1:111" ht="15.75">
      <c r="A2" s="69" t="s">
        <v>107</v>
      </c>
      <c r="B2" s="70" t="s">
        <v>107</v>
      </c>
      <c r="C2" s="70" t="s">
        <v>107</v>
      </c>
      <c r="D2" s="14"/>
      <c r="E2" s="71"/>
      <c r="F2" s="15" t="s">
        <v>5</v>
      </c>
      <c r="G2" s="16"/>
      <c r="H2" s="17" t="s">
        <v>85</v>
      </c>
      <c r="I2" s="17"/>
      <c r="J2" s="17"/>
      <c r="K2" s="17" t="s">
        <v>85</v>
      </c>
      <c r="L2" s="17"/>
      <c r="M2" s="17"/>
      <c r="N2" s="17"/>
      <c r="O2" s="17"/>
      <c r="P2" s="17" t="s">
        <v>15</v>
      </c>
      <c r="Q2" s="17"/>
      <c r="R2" s="18"/>
      <c r="S2" s="17"/>
      <c r="T2" s="18" t="s">
        <v>108</v>
      </c>
      <c r="U2" s="18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 t="s">
        <v>85</v>
      </c>
      <c r="BM2" s="17"/>
      <c r="BN2" s="17"/>
      <c r="BO2" s="17" t="s">
        <v>85</v>
      </c>
      <c r="BP2" s="17"/>
      <c r="BQ2" s="17"/>
      <c r="BR2" s="17"/>
      <c r="BS2" s="17"/>
      <c r="BT2" s="17"/>
      <c r="BU2" s="17">
        <v>2</v>
      </c>
      <c r="BV2" s="17"/>
      <c r="BW2" s="17"/>
      <c r="BX2" s="19"/>
      <c r="BY2" s="20" t="s">
        <v>109</v>
      </c>
      <c r="BZ2" s="21" t="s">
        <v>110</v>
      </c>
      <c r="CA2" s="22" t="s">
        <v>110</v>
      </c>
      <c r="CB2" s="17"/>
      <c r="CC2" s="61"/>
      <c r="CD2" s="14" t="e">
        <v>#NAME?</v>
      </c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17" t="b">
        <v>0</v>
      </c>
      <c r="CR2" s="43"/>
      <c r="CS2" s="43" t="b">
        <v>0</v>
      </c>
      <c r="CT2" s="43" t="b">
        <v>0</v>
      </c>
      <c r="CU2" s="61" t="b">
        <v>0</v>
      </c>
      <c r="CV2" s="61"/>
      <c r="CW2" s="61" t="b">
        <v>0</v>
      </c>
      <c r="CX2" s="61"/>
      <c r="CY2" s="62"/>
      <c r="CZ2" s="63"/>
      <c r="DA2" s="61"/>
      <c r="DB2" s="61"/>
      <c r="DC2" s="61"/>
      <c r="DD2" s="61" t="s">
        <v>111</v>
      </c>
      <c r="DE2" s="61" t="s">
        <v>111</v>
      </c>
      <c r="DF2" s="61"/>
      <c r="DG2" s="61"/>
    </row>
    <row r="3" spans="1:111" ht="15.75">
      <c r="A3" s="42" t="s">
        <v>112</v>
      </c>
      <c r="B3" s="70" t="s">
        <v>112</v>
      </c>
      <c r="C3" s="70" t="s">
        <v>112</v>
      </c>
      <c r="D3" s="14"/>
      <c r="E3" s="71"/>
      <c r="F3" s="15" t="s">
        <v>5</v>
      </c>
      <c r="G3" s="16"/>
      <c r="H3" s="17"/>
      <c r="I3" s="17"/>
      <c r="J3" s="17"/>
      <c r="K3" s="17"/>
      <c r="L3" s="17"/>
      <c r="M3" s="17" t="s">
        <v>12</v>
      </c>
      <c r="N3" s="17"/>
      <c r="O3" s="17"/>
      <c r="P3" s="17" t="s">
        <v>15</v>
      </c>
      <c r="Q3" s="17"/>
      <c r="R3" s="17"/>
      <c r="S3" s="17"/>
      <c r="T3" s="18" t="s">
        <v>113</v>
      </c>
      <c r="U3" s="18"/>
      <c r="V3" s="17"/>
      <c r="W3" s="17"/>
      <c r="X3" s="17"/>
      <c r="Y3" s="17"/>
      <c r="Z3" s="18" t="s">
        <v>85</v>
      </c>
      <c r="AA3" s="17"/>
      <c r="AB3" s="17"/>
      <c r="AC3" s="17"/>
      <c r="AD3" s="17" t="s">
        <v>85</v>
      </c>
      <c r="AE3" s="17"/>
      <c r="AF3" s="17"/>
      <c r="AG3" s="17" t="s">
        <v>85</v>
      </c>
      <c r="AH3" s="17"/>
      <c r="AI3" s="17"/>
      <c r="AJ3" s="17"/>
      <c r="AK3" s="17"/>
      <c r="AL3" s="17"/>
      <c r="AM3" s="17"/>
      <c r="AN3" s="17" t="s">
        <v>85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 t="s">
        <v>85</v>
      </c>
      <c r="BU3" s="18"/>
      <c r="BV3" s="23" t="s">
        <v>114</v>
      </c>
      <c r="BW3" s="24" t="s">
        <v>115</v>
      </c>
      <c r="BX3" s="25" t="s">
        <v>116</v>
      </c>
      <c r="BY3" s="17"/>
      <c r="BZ3" s="21" t="s">
        <v>110</v>
      </c>
      <c r="CA3" s="22" t="s">
        <v>117</v>
      </c>
      <c r="CB3" s="17"/>
      <c r="CC3" s="61"/>
      <c r="CD3" s="14" t="e">
        <v>#NAME?</v>
      </c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17" t="b">
        <v>0</v>
      </c>
      <c r="CR3" s="43"/>
      <c r="CS3" s="43" t="b">
        <v>0</v>
      </c>
      <c r="CT3" s="43" t="b">
        <v>0</v>
      </c>
      <c r="CU3" s="61" t="b">
        <v>0</v>
      </c>
      <c r="CV3" s="61"/>
      <c r="CW3" s="61" t="b">
        <v>0</v>
      </c>
      <c r="CX3" s="61"/>
      <c r="CY3" s="62"/>
      <c r="CZ3" s="63"/>
      <c r="DA3" s="61"/>
      <c r="DB3" s="61"/>
      <c r="DC3" s="61"/>
      <c r="DD3" s="61" t="s">
        <v>118</v>
      </c>
      <c r="DE3" s="61" t="s">
        <v>118</v>
      </c>
      <c r="DF3" s="61" t="s">
        <v>119</v>
      </c>
      <c r="DG3" s="61"/>
    </row>
    <row r="4" spans="1:111" ht="26.25">
      <c r="A4" s="70" t="s">
        <v>120</v>
      </c>
      <c r="B4" s="70" t="s">
        <v>120</v>
      </c>
      <c r="C4" s="70" t="s">
        <v>120</v>
      </c>
      <c r="D4" s="14"/>
      <c r="E4" s="71"/>
      <c r="F4" s="15" t="s">
        <v>5</v>
      </c>
      <c r="G4" s="26" t="s">
        <v>6</v>
      </c>
      <c r="H4" s="17" t="s">
        <v>85</v>
      </c>
      <c r="I4" s="17"/>
      <c r="J4" s="17" t="s">
        <v>9</v>
      </c>
      <c r="K4" s="18" t="s">
        <v>85</v>
      </c>
      <c r="L4" s="17"/>
      <c r="M4" s="17"/>
      <c r="N4" s="17"/>
      <c r="O4" s="17"/>
      <c r="P4" s="17"/>
      <c r="Q4" s="17"/>
      <c r="R4" s="18"/>
      <c r="S4" s="17"/>
      <c r="T4" s="18" t="s">
        <v>121</v>
      </c>
      <c r="U4" s="18"/>
      <c r="V4" s="18" t="s">
        <v>85</v>
      </c>
      <c r="W4" s="18" t="s">
        <v>85</v>
      </c>
      <c r="X4" s="18"/>
      <c r="Y4" s="18"/>
      <c r="Z4" s="18"/>
      <c r="AA4" s="18"/>
      <c r="AB4" s="18"/>
      <c r="AC4" s="18"/>
      <c r="AD4" s="18"/>
      <c r="AE4" s="18"/>
      <c r="AF4" s="17"/>
      <c r="AG4" s="18"/>
      <c r="AH4" s="17"/>
      <c r="AI4" s="17"/>
      <c r="AJ4" s="17"/>
      <c r="AK4" s="17"/>
      <c r="AL4" s="17"/>
      <c r="AM4" s="17"/>
      <c r="AN4" s="17"/>
      <c r="AO4" s="17" t="s">
        <v>85</v>
      </c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>
        <v>3</v>
      </c>
      <c r="BV4" s="27"/>
      <c r="BW4" s="28" t="s">
        <v>122</v>
      </c>
      <c r="BX4" s="29" t="s">
        <v>123</v>
      </c>
      <c r="BY4" s="17" t="s">
        <v>117</v>
      </c>
      <c r="BZ4" s="17" t="s">
        <v>117</v>
      </c>
      <c r="CA4" s="22"/>
      <c r="CB4" s="17" t="s">
        <v>124</v>
      </c>
      <c r="CC4" s="17" t="s">
        <v>117</v>
      </c>
      <c r="CD4" s="14"/>
      <c r="CE4" s="30"/>
      <c r="CF4" s="30"/>
      <c r="CG4" s="30"/>
      <c r="CH4" s="30" t="s">
        <v>125</v>
      </c>
      <c r="CI4" s="30"/>
      <c r="CJ4" s="30"/>
      <c r="CK4" s="30"/>
      <c r="CL4" s="30"/>
      <c r="CM4" s="30"/>
      <c r="CN4" s="30"/>
      <c r="CO4" s="30"/>
      <c r="CP4" s="30"/>
      <c r="CQ4" s="17" t="b">
        <v>0</v>
      </c>
      <c r="CR4" s="43"/>
      <c r="CS4" s="43" t="b">
        <v>0</v>
      </c>
      <c r="CT4" s="43" t="b">
        <v>0</v>
      </c>
      <c r="CU4" s="61" t="b">
        <v>0</v>
      </c>
      <c r="CV4" s="61"/>
      <c r="CW4" s="61" t="b">
        <v>0</v>
      </c>
      <c r="CX4" s="61"/>
      <c r="CY4" s="62"/>
      <c r="CZ4" s="63"/>
      <c r="DA4" s="61"/>
      <c r="DB4" s="61"/>
      <c r="DC4" s="61"/>
      <c r="DD4" s="61" t="s">
        <v>111</v>
      </c>
      <c r="DE4" s="61" t="s">
        <v>111</v>
      </c>
      <c r="DF4" s="61"/>
      <c r="DG4" s="61"/>
    </row>
    <row r="5" spans="1:111" ht="26.25">
      <c r="A5" s="72" t="s">
        <v>126</v>
      </c>
      <c r="B5" s="70"/>
      <c r="C5" s="70"/>
      <c r="D5" s="14"/>
      <c r="E5" s="71"/>
      <c r="F5" s="15"/>
      <c r="G5" s="16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 t="s">
        <v>127</v>
      </c>
      <c r="U5" s="18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 t="s">
        <v>85</v>
      </c>
      <c r="BQ5" s="17"/>
      <c r="BR5" s="17"/>
      <c r="BS5" s="17"/>
      <c r="BT5" s="17"/>
      <c r="BU5" s="17"/>
      <c r="BV5" s="27"/>
      <c r="BW5" s="28" t="s">
        <v>122</v>
      </c>
      <c r="BX5" s="29" t="s">
        <v>123</v>
      </c>
      <c r="BY5" s="17" t="s">
        <v>117</v>
      </c>
      <c r="BZ5" s="17" t="s">
        <v>117</v>
      </c>
      <c r="CA5" s="22"/>
      <c r="CB5" s="17"/>
      <c r="CC5" s="17" t="s">
        <v>117</v>
      </c>
      <c r="CD5" s="14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17" t="b">
        <v>0</v>
      </c>
      <c r="CR5" s="43"/>
      <c r="CS5" s="43"/>
      <c r="CT5" s="43"/>
      <c r="CU5" s="61"/>
      <c r="CV5" s="61"/>
      <c r="CW5" s="61"/>
      <c r="CX5" s="61"/>
      <c r="CY5" s="62"/>
      <c r="CZ5" s="63"/>
      <c r="DA5" s="61"/>
      <c r="DB5" s="61"/>
      <c r="DC5" s="61"/>
      <c r="DD5" s="61" t="s">
        <v>111</v>
      </c>
      <c r="DE5" s="61" t="s">
        <v>118</v>
      </c>
      <c r="DF5" s="61"/>
      <c r="DG5" s="61"/>
    </row>
    <row r="6" spans="1:111" ht="26.25">
      <c r="A6" s="42" t="s">
        <v>128</v>
      </c>
      <c r="B6" s="70" t="s">
        <v>128</v>
      </c>
      <c r="C6" s="70" t="s">
        <v>128</v>
      </c>
      <c r="D6" s="14"/>
      <c r="E6" s="71" t="s">
        <v>129</v>
      </c>
      <c r="F6" s="15" t="s">
        <v>5</v>
      </c>
      <c r="G6" s="31"/>
      <c r="H6" s="17" t="s">
        <v>85</v>
      </c>
      <c r="I6" s="17"/>
      <c r="J6" s="17"/>
      <c r="K6" s="17"/>
      <c r="L6" s="17"/>
      <c r="M6" s="17"/>
      <c r="N6" s="17"/>
      <c r="O6" s="17"/>
      <c r="P6" s="17"/>
      <c r="Q6" s="17"/>
      <c r="R6" s="18"/>
      <c r="S6" s="17"/>
      <c r="T6" s="18" t="s">
        <v>130</v>
      </c>
      <c r="U6" s="18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8"/>
      <c r="AX6" s="18"/>
      <c r="AY6" s="18" t="s">
        <v>85</v>
      </c>
      <c r="AZ6" s="18"/>
      <c r="BA6" s="18" t="s">
        <v>85</v>
      </c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>
        <v>2</v>
      </c>
      <c r="BV6" s="27" t="s">
        <v>131</v>
      </c>
      <c r="BW6" s="24" t="s">
        <v>132</v>
      </c>
      <c r="BX6" s="29" t="s">
        <v>123</v>
      </c>
      <c r="BY6" s="17" t="s">
        <v>117</v>
      </c>
      <c r="BZ6" s="17" t="s">
        <v>117</v>
      </c>
      <c r="CA6" s="22"/>
      <c r="CB6" s="17"/>
      <c r="CC6" s="17" t="s">
        <v>117</v>
      </c>
      <c r="CD6" s="14" t="s">
        <v>133</v>
      </c>
      <c r="CE6" s="30"/>
      <c r="CF6" s="30"/>
      <c r="CG6" s="30"/>
      <c r="CH6" s="30" t="s">
        <v>134</v>
      </c>
      <c r="CI6" s="30"/>
      <c r="CJ6" s="30" t="s">
        <v>85</v>
      </c>
      <c r="CK6" s="30"/>
      <c r="CL6" s="30"/>
      <c r="CM6" s="30"/>
      <c r="CN6" s="30"/>
      <c r="CO6" s="30"/>
      <c r="CP6" s="30"/>
      <c r="CQ6" s="17" t="b">
        <v>0</v>
      </c>
      <c r="CR6" s="43"/>
      <c r="CS6" s="43" t="b">
        <v>0</v>
      </c>
      <c r="CT6" s="43" t="b">
        <v>0</v>
      </c>
      <c r="CU6" s="61" t="b">
        <v>0</v>
      </c>
      <c r="CV6" s="61"/>
      <c r="CW6" s="61" t="b">
        <v>0</v>
      </c>
      <c r="CX6" s="61"/>
      <c r="CY6" s="62"/>
      <c r="CZ6" s="63"/>
      <c r="DA6" s="61"/>
      <c r="DB6" s="61"/>
      <c r="DC6" s="61"/>
      <c r="DD6" s="61" t="s">
        <v>111</v>
      </c>
      <c r="DE6" s="61" t="s">
        <v>111</v>
      </c>
      <c r="DF6" s="61"/>
      <c r="DG6" s="61"/>
    </row>
    <row r="7" spans="1:111" ht="26.25">
      <c r="A7" s="73" t="s">
        <v>117</v>
      </c>
      <c r="B7" s="70"/>
      <c r="C7" s="70"/>
      <c r="D7" s="14"/>
      <c r="E7" s="71"/>
      <c r="F7" s="15" t="s">
        <v>5</v>
      </c>
      <c r="G7" s="16" t="s">
        <v>6</v>
      </c>
      <c r="H7" s="17"/>
      <c r="I7" s="17"/>
      <c r="J7" s="17"/>
      <c r="K7" s="18"/>
      <c r="L7" s="17"/>
      <c r="M7" s="17"/>
      <c r="N7" s="17"/>
      <c r="O7" s="17"/>
      <c r="P7" s="17"/>
      <c r="Q7" s="17"/>
      <c r="R7" s="18"/>
      <c r="S7" s="17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27"/>
      <c r="BW7" s="28" t="s">
        <v>122</v>
      </c>
      <c r="BX7" s="32" t="s">
        <v>135</v>
      </c>
      <c r="BY7" s="17" t="s">
        <v>117</v>
      </c>
      <c r="BZ7" s="17" t="s">
        <v>117</v>
      </c>
      <c r="CA7" s="22"/>
      <c r="CB7" s="17"/>
      <c r="CC7" s="17" t="s">
        <v>117</v>
      </c>
      <c r="CD7" s="14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17"/>
      <c r="CR7" s="43"/>
      <c r="CS7" s="43"/>
      <c r="CT7" s="43"/>
      <c r="CU7" s="61"/>
      <c r="CV7" s="61"/>
      <c r="CW7" s="61"/>
      <c r="CX7" s="61"/>
      <c r="CY7" s="62"/>
      <c r="CZ7" s="63"/>
      <c r="DA7" s="61"/>
      <c r="DB7" s="61"/>
      <c r="DC7" s="61"/>
      <c r="DD7" s="61"/>
      <c r="DE7" s="61"/>
      <c r="DF7" s="61"/>
      <c r="DG7" s="61"/>
    </row>
    <row r="8" spans="1:111" ht="26.25">
      <c r="A8" s="74" t="s">
        <v>136</v>
      </c>
      <c r="B8" s="70" t="s">
        <v>136</v>
      </c>
      <c r="C8" s="70" t="s">
        <v>136</v>
      </c>
      <c r="D8" s="14"/>
      <c r="E8" s="71"/>
      <c r="F8" s="15" t="s">
        <v>5</v>
      </c>
      <c r="G8" s="33" t="s">
        <v>6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8"/>
      <c r="S8" s="17"/>
      <c r="T8" s="17" t="s">
        <v>69</v>
      </c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 t="s">
        <v>85</v>
      </c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>
        <v>1</v>
      </c>
      <c r="BV8" s="17"/>
      <c r="BW8" s="24" t="s">
        <v>132</v>
      </c>
      <c r="BX8" s="17"/>
      <c r="BY8" s="17" t="s">
        <v>137</v>
      </c>
      <c r="BZ8" s="17" t="s">
        <v>117</v>
      </c>
      <c r="CA8" s="22"/>
      <c r="CB8" s="17"/>
      <c r="CC8" s="17" t="s">
        <v>117</v>
      </c>
      <c r="CD8" s="14" t="s">
        <v>133</v>
      </c>
      <c r="CE8" s="30" t="s">
        <v>85</v>
      </c>
      <c r="CF8" s="30"/>
      <c r="CG8" s="30" t="s">
        <v>85</v>
      </c>
      <c r="CH8" s="30" t="s">
        <v>125</v>
      </c>
      <c r="CI8" s="30"/>
      <c r="CJ8" s="30"/>
      <c r="CK8" s="30"/>
      <c r="CL8" s="30"/>
      <c r="CM8" s="30"/>
      <c r="CN8" s="30"/>
      <c r="CO8" s="30"/>
      <c r="CP8" s="30"/>
      <c r="CQ8" s="17" t="b">
        <v>0</v>
      </c>
      <c r="CR8" s="43"/>
      <c r="CS8" s="43" t="b">
        <v>0</v>
      </c>
      <c r="CT8" s="43" t="b">
        <v>0</v>
      </c>
      <c r="CU8" s="61" t="b">
        <v>0</v>
      </c>
      <c r="CV8" s="61"/>
      <c r="CW8" s="61" t="b">
        <v>0</v>
      </c>
      <c r="CX8" s="61"/>
      <c r="CY8" s="62"/>
      <c r="CZ8" s="63"/>
      <c r="DA8" s="61"/>
      <c r="DB8" s="61"/>
      <c r="DC8" s="61"/>
      <c r="DD8" s="61" t="s">
        <v>111</v>
      </c>
      <c r="DE8" s="61" t="s">
        <v>118</v>
      </c>
      <c r="DF8" s="61"/>
      <c r="DG8" s="61"/>
    </row>
    <row r="9" spans="1:111" ht="26.25">
      <c r="A9" s="34" t="s">
        <v>138</v>
      </c>
      <c r="B9" s="70" t="s">
        <v>138</v>
      </c>
      <c r="C9" s="70" t="s">
        <v>138</v>
      </c>
      <c r="D9" s="14"/>
      <c r="E9" s="71" t="s">
        <v>129</v>
      </c>
      <c r="F9" s="15" t="s">
        <v>5</v>
      </c>
      <c r="G9" s="16"/>
      <c r="H9" s="17"/>
      <c r="I9" s="17"/>
      <c r="J9" s="17"/>
      <c r="K9" s="17"/>
      <c r="L9" s="17"/>
      <c r="M9" s="17"/>
      <c r="N9" s="17"/>
      <c r="O9" s="17"/>
      <c r="P9" s="17"/>
      <c r="Q9" s="17"/>
      <c r="R9" s="18"/>
      <c r="S9" s="17" t="s">
        <v>18</v>
      </c>
      <c r="T9" s="18" t="s">
        <v>18</v>
      </c>
      <c r="U9" s="18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 t="s">
        <v>85</v>
      </c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 t="s">
        <v>85</v>
      </c>
      <c r="BA9" s="17"/>
      <c r="BB9" s="17"/>
      <c r="BC9" s="17"/>
      <c r="BD9" s="17"/>
      <c r="BE9" s="17"/>
      <c r="BF9" s="17"/>
      <c r="BG9" s="17"/>
      <c r="BH9" s="17"/>
      <c r="BI9" s="17" t="s">
        <v>85</v>
      </c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>
        <v>3</v>
      </c>
      <c r="BV9" s="35" t="s">
        <v>139</v>
      </c>
      <c r="BW9" s="24" t="s">
        <v>132</v>
      </c>
      <c r="BX9" s="29" t="s">
        <v>123</v>
      </c>
      <c r="BY9" s="17" t="s">
        <v>117</v>
      </c>
      <c r="BZ9" s="17" t="s">
        <v>117</v>
      </c>
      <c r="CA9" s="22"/>
      <c r="CB9" s="17"/>
      <c r="CC9" s="17" t="s">
        <v>117</v>
      </c>
      <c r="CD9" s="14" t="s">
        <v>133</v>
      </c>
      <c r="CE9" s="30"/>
      <c r="CF9" s="30"/>
      <c r="CG9" s="30"/>
      <c r="CH9" s="30" t="s">
        <v>134</v>
      </c>
      <c r="CI9" s="30"/>
      <c r="CJ9" s="30"/>
      <c r="CK9" s="30"/>
      <c r="CL9" s="30"/>
      <c r="CM9" s="30"/>
      <c r="CN9" s="30"/>
      <c r="CO9" s="30"/>
      <c r="CP9" s="30"/>
      <c r="CQ9" s="17" t="b">
        <v>0</v>
      </c>
      <c r="CR9" s="43"/>
      <c r="CS9" s="43" t="b">
        <v>0</v>
      </c>
      <c r="CT9" s="43" t="b">
        <v>0</v>
      </c>
      <c r="CU9" s="61" t="b">
        <v>0</v>
      </c>
      <c r="CV9" s="61"/>
      <c r="CW9" s="61" t="b">
        <v>0</v>
      </c>
      <c r="CX9" s="61"/>
      <c r="CY9" s="62"/>
      <c r="CZ9" s="63"/>
      <c r="DA9" s="61"/>
      <c r="DB9" s="61"/>
      <c r="DC9" s="61"/>
      <c r="DD9" s="61" t="s">
        <v>111</v>
      </c>
      <c r="DE9" s="61" t="s">
        <v>111</v>
      </c>
      <c r="DF9" s="61"/>
      <c r="DG9" s="61"/>
    </row>
    <row r="10" spans="1:111" ht="26.25">
      <c r="A10" s="42" t="s">
        <v>140</v>
      </c>
      <c r="B10" s="70" t="s">
        <v>140</v>
      </c>
      <c r="C10" s="70" t="s">
        <v>140</v>
      </c>
      <c r="D10" s="14"/>
      <c r="E10" s="71" t="s">
        <v>141</v>
      </c>
      <c r="F10" s="15" t="s">
        <v>5</v>
      </c>
      <c r="G10" s="16"/>
      <c r="H10" s="17" t="s">
        <v>85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8" t="s">
        <v>142</v>
      </c>
      <c r="U10" s="18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>
        <v>0</v>
      </c>
      <c r="BV10" s="27" t="s">
        <v>143</v>
      </c>
      <c r="BW10" s="36" t="s">
        <v>144</v>
      </c>
      <c r="BX10" s="37" t="s">
        <v>145</v>
      </c>
      <c r="BY10" s="17"/>
      <c r="BZ10" s="17" t="s">
        <v>117</v>
      </c>
      <c r="CA10" s="38"/>
      <c r="CB10" s="17"/>
      <c r="CC10" s="17" t="s">
        <v>117</v>
      </c>
      <c r="CD10" s="14" t="s">
        <v>133</v>
      </c>
      <c r="CE10" s="30" t="s">
        <v>85</v>
      </c>
      <c r="CF10" s="43"/>
      <c r="CG10" s="43"/>
      <c r="CH10" s="43" t="s">
        <v>146</v>
      </c>
      <c r="CI10" s="43"/>
      <c r="CJ10" s="43"/>
      <c r="CK10" s="43"/>
      <c r="CL10" s="43"/>
      <c r="CM10" s="43"/>
      <c r="CN10" s="43"/>
      <c r="CO10" s="43"/>
      <c r="CP10" s="30"/>
      <c r="CQ10" s="17" t="b">
        <v>0</v>
      </c>
      <c r="CR10" s="43"/>
      <c r="CS10" s="43" t="b">
        <v>1</v>
      </c>
      <c r="CT10" s="43" t="b">
        <v>1</v>
      </c>
      <c r="CU10" s="61" t="b">
        <v>0</v>
      </c>
      <c r="CV10" s="61"/>
      <c r="CW10" s="61" t="b">
        <v>0</v>
      </c>
      <c r="CX10" s="61" t="s">
        <v>85</v>
      </c>
      <c r="CY10" s="62"/>
      <c r="CZ10" s="63"/>
      <c r="DA10" s="61"/>
      <c r="DB10" s="61"/>
      <c r="DC10" s="61"/>
      <c r="DD10" s="61" t="s">
        <v>118</v>
      </c>
      <c r="DE10" s="61" t="s">
        <v>111</v>
      </c>
      <c r="DF10" s="61" t="s">
        <v>147</v>
      </c>
      <c r="DG10" s="61"/>
    </row>
    <row r="11" spans="1:111" ht="26.25">
      <c r="A11" s="34" t="s">
        <v>148</v>
      </c>
      <c r="B11" s="70" t="s">
        <v>148</v>
      </c>
      <c r="C11" s="70" t="s">
        <v>148</v>
      </c>
      <c r="D11" s="14"/>
      <c r="E11" s="71" t="s">
        <v>129</v>
      </c>
      <c r="F11" s="15" t="s">
        <v>5</v>
      </c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 t="s">
        <v>18</v>
      </c>
      <c r="T11" s="18" t="s">
        <v>18</v>
      </c>
      <c r="U11" s="18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 t="s">
        <v>85</v>
      </c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>
        <v>1</v>
      </c>
      <c r="BV11" s="27" t="s">
        <v>149</v>
      </c>
      <c r="BW11" s="17" t="s">
        <v>150</v>
      </c>
      <c r="BX11" s="29" t="s">
        <v>123</v>
      </c>
      <c r="BY11" s="17" t="s">
        <v>117</v>
      </c>
      <c r="BZ11" s="17" t="s">
        <v>117</v>
      </c>
      <c r="CA11" s="38"/>
      <c r="CB11" s="17"/>
      <c r="CC11" s="17" t="s">
        <v>117</v>
      </c>
      <c r="CD11" s="14" t="s">
        <v>133</v>
      </c>
      <c r="CE11" s="30" t="s">
        <v>85</v>
      </c>
      <c r="CF11" s="43"/>
      <c r="CG11" s="43"/>
      <c r="CH11" s="43"/>
      <c r="CI11" s="43"/>
      <c r="CJ11" s="43" t="s">
        <v>151</v>
      </c>
      <c r="CK11" s="43" t="s">
        <v>85</v>
      </c>
      <c r="CL11" s="43"/>
      <c r="CM11" s="43"/>
      <c r="CN11" s="43"/>
      <c r="CO11" s="43"/>
      <c r="CP11" s="30"/>
      <c r="CQ11" s="17" t="b">
        <v>0</v>
      </c>
      <c r="CR11" s="43"/>
      <c r="CS11" s="43" t="b">
        <v>0</v>
      </c>
      <c r="CT11" s="43" t="b">
        <v>0</v>
      </c>
      <c r="CU11" s="61" t="b">
        <v>0</v>
      </c>
      <c r="CV11" s="61"/>
      <c r="CW11" s="61" t="b">
        <v>0</v>
      </c>
      <c r="CX11" s="61"/>
      <c r="CY11" s="62"/>
      <c r="CZ11" s="63"/>
      <c r="DA11" s="61"/>
      <c r="DB11" s="61"/>
      <c r="DC11" s="61"/>
      <c r="DD11" s="61" t="s">
        <v>111</v>
      </c>
      <c r="DE11" s="61" t="s">
        <v>111</v>
      </c>
      <c r="DF11" s="61"/>
      <c r="DG11" s="61"/>
    </row>
    <row r="12" spans="1:111" ht="26.25">
      <c r="A12" s="42" t="s">
        <v>152</v>
      </c>
      <c r="B12" s="70" t="s">
        <v>152</v>
      </c>
      <c r="C12" s="70" t="s">
        <v>152</v>
      </c>
      <c r="D12" s="14"/>
      <c r="E12" s="71"/>
      <c r="F12" s="15" t="s">
        <v>5</v>
      </c>
      <c r="G12" s="31"/>
      <c r="H12" s="17" t="s">
        <v>85</v>
      </c>
      <c r="I12" s="17" t="s">
        <v>153</v>
      </c>
      <c r="J12" s="17"/>
      <c r="K12" s="18"/>
      <c r="L12" s="17" t="s">
        <v>11</v>
      </c>
      <c r="M12" s="17" t="s">
        <v>12</v>
      </c>
      <c r="N12" s="17" t="s">
        <v>13</v>
      </c>
      <c r="O12" s="17"/>
      <c r="P12" s="17" t="s">
        <v>15</v>
      </c>
      <c r="Q12" s="17" t="s">
        <v>154</v>
      </c>
      <c r="R12" s="17" t="s">
        <v>85</v>
      </c>
      <c r="S12" s="17"/>
      <c r="T12" s="18" t="s">
        <v>155</v>
      </c>
      <c r="U12" s="18"/>
      <c r="V12" s="18"/>
      <c r="W12" s="18"/>
      <c r="X12" s="18"/>
      <c r="Y12" s="18"/>
      <c r="Z12" s="17" t="s">
        <v>85</v>
      </c>
      <c r="AA12" s="18"/>
      <c r="AB12" s="18" t="s">
        <v>85</v>
      </c>
      <c r="AC12" s="18" t="s">
        <v>85</v>
      </c>
      <c r="AD12" s="18"/>
      <c r="AE12" s="18" t="s">
        <v>85</v>
      </c>
      <c r="AF12" s="17"/>
      <c r="AG12" s="17"/>
      <c r="AH12" s="17"/>
      <c r="AI12" s="17"/>
      <c r="AJ12" s="17"/>
      <c r="AK12" s="17"/>
      <c r="AL12" s="17"/>
      <c r="AM12" s="17"/>
      <c r="AN12" s="17" t="s">
        <v>85</v>
      </c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 t="s">
        <v>85</v>
      </c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>
        <v>6</v>
      </c>
      <c r="BV12" s="27" t="s">
        <v>156</v>
      </c>
      <c r="BW12" s="39"/>
      <c r="BX12" s="37" t="s">
        <v>123</v>
      </c>
      <c r="BY12" s="17" t="s">
        <v>117</v>
      </c>
      <c r="BZ12" s="17" t="s">
        <v>117</v>
      </c>
      <c r="CA12" s="38"/>
      <c r="CB12" s="17" t="s">
        <v>157</v>
      </c>
      <c r="CC12" s="75" t="s">
        <v>156</v>
      </c>
      <c r="CD12" s="14" t="e">
        <v>#NAME?</v>
      </c>
      <c r="CE12" s="30"/>
      <c r="CF12" s="30"/>
      <c r="CG12" s="30" t="s">
        <v>151</v>
      </c>
      <c r="CH12" s="30"/>
      <c r="CI12" s="30"/>
      <c r="CJ12" s="30"/>
      <c r="CK12" s="30"/>
      <c r="CL12" s="30"/>
      <c r="CM12" s="30"/>
      <c r="CN12" s="30"/>
      <c r="CO12" s="30"/>
      <c r="CP12" s="30" t="s">
        <v>85</v>
      </c>
      <c r="CQ12" s="17" t="b">
        <v>0</v>
      </c>
      <c r="CR12" s="43"/>
      <c r="CS12" s="43" t="b">
        <v>0</v>
      </c>
      <c r="CT12" s="43" t="b">
        <v>0</v>
      </c>
      <c r="CU12" s="61" t="b">
        <v>0</v>
      </c>
      <c r="CV12" s="61"/>
      <c r="CW12" s="61" t="b">
        <v>1</v>
      </c>
      <c r="CX12" s="61"/>
      <c r="CY12" s="62"/>
      <c r="CZ12" s="63"/>
      <c r="DA12" s="61"/>
      <c r="DB12" s="61"/>
      <c r="DC12" s="61"/>
      <c r="DD12" s="61" t="s">
        <v>118</v>
      </c>
      <c r="DE12" s="61" t="s">
        <v>111</v>
      </c>
      <c r="DF12" s="61"/>
      <c r="DG12" s="61"/>
    </row>
    <row r="13" spans="1:111" ht="26.25">
      <c r="A13" s="42" t="s">
        <v>158</v>
      </c>
      <c r="B13" s="70" t="s">
        <v>158</v>
      </c>
      <c r="C13" s="70" t="s">
        <v>158</v>
      </c>
      <c r="D13" s="14"/>
      <c r="E13" s="71"/>
      <c r="F13" s="15" t="s">
        <v>5</v>
      </c>
      <c r="G13" s="16"/>
      <c r="H13" s="17" t="s">
        <v>85</v>
      </c>
      <c r="I13" s="17"/>
      <c r="J13" s="17" t="s">
        <v>9</v>
      </c>
      <c r="K13" s="18"/>
      <c r="L13" s="17"/>
      <c r="M13" s="17"/>
      <c r="N13" s="17"/>
      <c r="O13" s="17"/>
      <c r="P13" s="17"/>
      <c r="Q13" s="17"/>
      <c r="R13" s="17"/>
      <c r="S13" s="17"/>
      <c r="T13" s="18" t="s">
        <v>159</v>
      </c>
      <c r="U13" s="18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 t="s">
        <v>85</v>
      </c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 t="s">
        <v>85</v>
      </c>
      <c r="AZ13" s="17"/>
      <c r="BA13" s="17" t="s">
        <v>85</v>
      </c>
      <c r="BB13" s="17" t="s">
        <v>85</v>
      </c>
      <c r="BC13" s="17" t="s">
        <v>85</v>
      </c>
      <c r="BD13" s="17"/>
      <c r="BE13" s="17"/>
      <c r="BF13" s="17"/>
      <c r="BG13" s="17" t="s">
        <v>85</v>
      </c>
      <c r="BH13" s="17"/>
      <c r="BI13" s="17" t="s">
        <v>85</v>
      </c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>
        <v>7</v>
      </c>
      <c r="BV13" s="27" t="s">
        <v>160</v>
      </c>
      <c r="BW13" s="39" t="s">
        <v>161</v>
      </c>
      <c r="BX13" s="37" t="s">
        <v>115</v>
      </c>
      <c r="BY13" s="40" t="s">
        <v>162</v>
      </c>
      <c r="BZ13" s="17" t="s">
        <v>117</v>
      </c>
      <c r="CA13" s="38"/>
      <c r="CB13" s="40"/>
      <c r="CC13" s="76" t="s">
        <v>129</v>
      </c>
      <c r="CD13" s="14" t="s">
        <v>133</v>
      </c>
      <c r="CE13" s="30"/>
      <c r="CF13" s="43" t="s">
        <v>85</v>
      </c>
      <c r="CG13" s="43" t="s">
        <v>85</v>
      </c>
      <c r="CH13" s="43" t="s">
        <v>134</v>
      </c>
      <c r="CI13" s="43"/>
      <c r="CJ13" s="43"/>
      <c r="CK13" s="43"/>
      <c r="CL13" s="43"/>
      <c r="CM13" s="43"/>
      <c r="CN13" s="43"/>
      <c r="CO13" s="43"/>
      <c r="CP13" s="30"/>
      <c r="CQ13" s="17" t="b">
        <v>0</v>
      </c>
      <c r="CR13" s="43"/>
      <c r="CS13" s="43" t="b">
        <v>0</v>
      </c>
      <c r="CT13" s="43" t="b">
        <v>0</v>
      </c>
      <c r="CU13" s="61" t="b">
        <v>0</v>
      </c>
      <c r="CV13" s="61"/>
      <c r="CW13" s="61" t="b">
        <v>0</v>
      </c>
      <c r="CX13" s="61"/>
      <c r="CY13" s="62"/>
      <c r="CZ13" s="63"/>
      <c r="DA13" s="61"/>
      <c r="DB13" s="61"/>
      <c r="DC13" s="61"/>
      <c r="DD13" s="61" t="s">
        <v>111</v>
      </c>
      <c r="DE13" s="61" t="s">
        <v>118</v>
      </c>
      <c r="DF13" s="61"/>
      <c r="DG13" s="61"/>
    </row>
    <row r="14" spans="1:111" ht="26.25">
      <c r="A14" s="77" t="s">
        <v>163</v>
      </c>
      <c r="B14" s="70" t="s">
        <v>163</v>
      </c>
      <c r="C14" s="70" t="s">
        <v>163</v>
      </c>
      <c r="D14" s="14"/>
      <c r="E14" s="71"/>
      <c r="F14" s="15" t="s">
        <v>5</v>
      </c>
      <c r="G14" s="16"/>
      <c r="H14" s="17"/>
      <c r="I14" s="17"/>
      <c r="J14" s="17"/>
      <c r="K14" s="17"/>
      <c r="L14" s="17"/>
      <c r="M14" s="17"/>
      <c r="N14" s="17"/>
      <c r="O14" s="17" t="s">
        <v>164</v>
      </c>
      <c r="P14" s="17"/>
      <c r="Q14" s="17"/>
      <c r="R14" s="18" t="s">
        <v>85</v>
      </c>
      <c r="S14" s="17"/>
      <c r="T14" s="18" t="s">
        <v>48</v>
      </c>
      <c r="U14" s="18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 t="s">
        <v>85</v>
      </c>
      <c r="BU14" s="17">
        <v>1</v>
      </c>
      <c r="BV14" s="27"/>
      <c r="BW14" s="41" t="s">
        <v>165</v>
      </c>
      <c r="BX14" s="19"/>
      <c r="BY14" s="17" t="s">
        <v>166</v>
      </c>
      <c r="BZ14" s="17" t="s">
        <v>117</v>
      </c>
      <c r="CA14" s="38"/>
      <c r="CB14" s="17"/>
      <c r="CC14" s="17" t="s">
        <v>117</v>
      </c>
      <c r="CD14" s="14" t="s">
        <v>133</v>
      </c>
      <c r="CE14" s="30" t="s">
        <v>85</v>
      </c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17" t="b">
        <v>0</v>
      </c>
      <c r="CR14" s="43"/>
      <c r="CS14" s="43" t="b">
        <v>0</v>
      </c>
      <c r="CT14" s="43" t="b">
        <v>0</v>
      </c>
      <c r="CU14" s="61" t="b">
        <v>0</v>
      </c>
      <c r="CV14" s="61"/>
      <c r="CW14" s="61" t="b">
        <v>0</v>
      </c>
      <c r="CX14" s="61"/>
      <c r="CY14" s="62"/>
      <c r="CZ14" s="63"/>
      <c r="DA14" s="61"/>
      <c r="DB14" s="61"/>
      <c r="DC14" s="61"/>
      <c r="DD14" s="61" t="s">
        <v>118</v>
      </c>
      <c r="DE14" s="61" t="s">
        <v>111</v>
      </c>
      <c r="DF14" s="61" t="s">
        <v>167</v>
      </c>
      <c r="DG14" s="61"/>
    </row>
    <row r="15" spans="1:111" ht="26.25">
      <c r="A15" s="70" t="s">
        <v>168</v>
      </c>
      <c r="B15" s="70" t="s">
        <v>168</v>
      </c>
      <c r="C15" s="70" t="s">
        <v>168</v>
      </c>
      <c r="D15" s="14"/>
      <c r="E15" s="71"/>
      <c r="F15" s="15" t="s">
        <v>5</v>
      </c>
      <c r="G15" s="26" t="s">
        <v>6</v>
      </c>
      <c r="H15" s="17"/>
      <c r="I15" s="17"/>
      <c r="J15" s="17"/>
      <c r="K15" s="18"/>
      <c r="L15" s="17"/>
      <c r="M15" s="17" t="s">
        <v>12</v>
      </c>
      <c r="N15" s="17"/>
      <c r="O15" s="17"/>
      <c r="P15" s="17"/>
      <c r="Q15" s="17"/>
      <c r="R15" s="18" t="s">
        <v>85</v>
      </c>
      <c r="S15" s="17"/>
      <c r="T15" s="18" t="s">
        <v>169</v>
      </c>
      <c r="U15" s="18"/>
      <c r="V15" s="18"/>
      <c r="W15" s="18"/>
      <c r="X15" s="18"/>
      <c r="Y15" s="18"/>
      <c r="Z15" s="18"/>
      <c r="AA15" s="18"/>
      <c r="AB15" s="18"/>
      <c r="AC15" s="18" t="s">
        <v>85</v>
      </c>
      <c r="AD15" s="18"/>
      <c r="AE15" s="18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 t="s">
        <v>85</v>
      </c>
      <c r="BP15" s="17"/>
      <c r="BQ15" s="17"/>
      <c r="BR15" s="17"/>
      <c r="BS15" s="17"/>
      <c r="BT15" s="17"/>
      <c r="BU15" s="17">
        <v>2</v>
      </c>
      <c r="BV15" s="17"/>
      <c r="BW15" s="28" t="s">
        <v>122</v>
      </c>
      <c r="BX15" s="37" t="s">
        <v>115</v>
      </c>
      <c r="BY15" s="17" t="s">
        <v>117</v>
      </c>
      <c r="BZ15" s="17" t="s">
        <v>117</v>
      </c>
      <c r="CA15" s="22"/>
      <c r="CB15" s="40"/>
      <c r="CC15" s="17" t="s">
        <v>117</v>
      </c>
      <c r="CD15" s="14" t="s">
        <v>133</v>
      </c>
      <c r="CE15" s="30"/>
      <c r="CF15" s="30"/>
      <c r="CG15" s="30"/>
      <c r="CH15" s="30" t="s">
        <v>125</v>
      </c>
      <c r="CI15" s="30"/>
      <c r="CJ15" s="30"/>
      <c r="CK15" s="30"/>
      <c r="CL15" s="30"/>
      <c r="CM15" s="30"/>
      <c r="CN15" s="30"/>
      <c r="CO15" s="30"/>
      <c r="CP15" s="30" t="s">
        <v>85</v>
      </c>
      <c r="CQ15" s="17" t="b">
        <v>0</v>
      </c>
      <c r="CR15" s="43"/>
      <c r="CS15" s="43" t="b">
        <v>0</v>
      </c>
      <c r="CT15" s="43" t="b">
        <v>0</v>
      </c>
      <c r="CU15" s="61" t="b">
        <v>0</v>
      </c>
      <c r="CV15" s="61"/>
      <c r="CW15" s="61" t="b">
        <v>1</v>
      </c>
      <c r="CX15" s="61"/>
      <c r="CY15" s="62"/>
      <c r="CZ15" s="63"/>
      <c r="DA15" s="61"/>
      <c r="DB15" s="61"/>
      <c r="DC15" s="61"/>
      <c r="DD15" s="61" t="s">
        <v>118</v>
      </c>
      <c r="DE15" s="61" t="s">
        <v>111</v>
      </c>
      <c r="DF15" s="61" t="s">
        <v>170</v>
      </c>
      <c r="DG15" s="61"/>
    </row>
    <row r="16" spans="1:111" ht="26.25">
      <c r="A16" s="70" t="s">
        <v>171</v>
      </c>
      <c r="B16" s="70"/>
      <c r="C16" s="70"/>
      <c r="D16" s="14"/>
      <c r="E16" s="71"/>
      <c r="F16" s="15"/>
      <c r="G16" s="26"/>
      <c r="H16" s="17"/>
      <c r="I16" s="17"/>
      <c r="J16" s="17"/>
      <c r="K16" s="18"/>
      <c r="L16" s="17"/>
      <c r="M16" s="17"/>
      <c r="N16" s="17"/>
      <c r="O16" s="17"/>
      <c r="P16" s="17"/>
      <c r="Q16" s="17"/>
      <c r="R16" s="18"/>
      <c r="S16" s="17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37"/>
      <c r="BX16" s="37"/>
      <c r="BY16" s="17"/>
      <c r="BZ16" s="17" t="s">
        <v>117</v>
      </c>
      <c r="CA16" s="22"/>
      <c r="CB16" s="17"/>
      <c r="CC16" s="17" t="s">
        <v>117</v>
      </c>
      <c r="CD16" s="14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17"/>
      <c r="CR16" s="43"/>
      <c r="CS16" s="43"/>
      <c r="CT16" s="43"/>
      <c r="CU16" s="61"/>
      <c r="CV16" s="61"/>
      <c r="CW16" s="61"/>
      <c r="CX16" s="61"/>
      <c r="CY16" s="62"/>
      <c r="CZ16" s="63"/>
      <c r="DA16" s="61"/>
      <c r="DB16" s="61"/>
      <c r="DC16" s="61"/>
      <c r="DD16" s="61"/>
      <c r="DE16" s="61" t="s">
        <v>111</v>
      </c>
      <c r="DF16" s="61"/>
      <c r="DG16" s="61"/>
    </row>
    <row r="17" spans="1:111" ht="26.25">
      <c r="A17" s="14" t="s">
        <v>172</v>
      </c>
      <c r="B17" s="70" t="s">
        <v>172</v>
      </c>
      <c r="C17" s="70" t="s">
        <v>172</v>
      </c>
      <c r="D17" s="14"/>
      <c r="E17" s="71"/>
      <c r="F17" s="15" t="s">
        <v>5</v>
      </c>
      <c r="G17" s="16"/>
      <c r="H17" s="17"/>
      <c r="I17" s="17" t="s">
        <v>8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8" t="s">
        <v>26</v>
      </c>
      <c r="U17" s="18"/>
      <c r="V17" s="17"/>
      <c r="W17" s="17"/>
      <c r="X17" s="17"/>
      <c r="Y17" s="17"/>
      <c r="Z17" s="17"/>
      <c r="AA17" s="17" t="s">
        <v>85</v>
      </c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24"/>
      <c r="BX17" s="17"/>
      <c r="BY17" s="17"/>
      <c r="BZ17" s="17" t="s">
        <v>117</v>
      </c>
      <c r="CA17" s="22"/>
      <c r="CB17" s="17"/>
      <c r="CC17" s="17" t="s">
        <v>117</v>
      </c>
      <c r="CD17" s="14"/>
      <c r="CE17" s="30"/>
      <c r="CF17" s="30"/>
      <c r="CG17" s="30"/>
      <c r="CH17" s="30"/>
      <c r="CI17" s="42"/>
      <c r="CJ17" s="30"/>
      <c r="CK17" s="30"/>
      <c r="CL17" s="30"/>
      <c r="CM17" s="30"/>
      <c r="CN17" s="30"/>
      <c r="CO17" s="30"/>
      <c r="CP17" s="30"/>
      <c r="CQ17" s="17" t="b">
        <v>0</v>
      </c>
      <c r="CR17" s="43"/>
      <c r="CS17" s="43"/>
      <c r="CT17" s="43"/>
      <c r="CU17" s="61"/>
      <c r="CV17" s="61"/>
      <c r="CW17" s="61"/>
      <c r="CX17" s="61"/>
      <c r="CY17" s="62"/>
      <c r="CZ17" s="63"/>
      <c r="DA17" s="61"/>
      <c r="DB17" s="61"/>
      <c r="DC17" s="61"/>
      <c r="DD17" s="61" t="s">
        <v>111</v>
      </c>
      <c r="DE17" s="61" t="s">
        <v>111</v>
      </c>
      <c r="DF17" s="61"/>
      <c r="DG17" s="61"/>
    </row>
    <row r="18" spans="1:111" ht="15.75">
      <c r="A18" s="42" t="s">
        <v>173</v>
      </c>
      <c r="B18" s="70" t="s">
        <v>173</v>
      </c>
      <c r="C18" s="70" t="s">
        <v>173</v>
      </c>
      <c r="D18" s="14"/>
      <c r="E18" s="71" t="s">
        <v>141</v>
      </c>
      <c r="F18" s="15" t="s">
        <v>5</v>
      </c>
      <c r="G18" s="16"/>
      <c r="H18" s="18"/>
      <c r="I18" s="17"/>
      <c r="J18" s="17"/>
      <c r="K18" s="17" t="s">
        <v>85</v>
      </c>
      <c r="L18" s="17"/>
      <c r="M18" s="17"/>
      <c r="N18" s="17"/>
      <c r="O18" s="17"/>
      <c r="P18" s="17"/>
      <c r="Q18" s="17"/>
      <c r="R18" s="17"/>
      <c r="S18" s="17"/>
      <c r="T18" s="18" t="s">
        <v>174</v>
      </c>
      <c r="U18" s="18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8"/>
      <c r="AX18" s="18"/>
      <c r="AY18" s="18"/>
      <c r="AZ18" s="18"/>
      <c r="BA18" s="18"/>
      <c r="BB18" s="18" t="s">
        <v>85</v>
      </c>
      <c r="BC18" s="18"/>
      <c r="BD18" s="18"/>
      <c r="BE18" s="18"/>
      <c r="BF18" s="18"/>
      <c r="BG18" s="18" t="s">
        <v>85</v>
      </c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>
        <v>2</v>
      </c>
      <c r="BV18" s="27" t="s">
        <v>156</v>
      </c>
      <c r="BW18" s="24" t="s">
        <v>132</v>
      </c>
      <c r="BX18" s="29" t="s">
        <v>123</v>
      </c>
      <c r="BY18" s="17" t="s">
        <v>117</v>
      </c>
      <c r="BZ18" s="17" t="s">
        <v>117</v>
      </c>
      <c r="CA18" s="22"/>
      <c r="CB18" s="17"/>
      <c r="CC18" s="61" t="s">
        <v>141</v>
      </c>
      <c r="CD18" s="14" t="s">
        <v>133</v>
      </c>
      <c r="CE18" s="30"/>
      <c r="CF18" s="30"/>
      <c r="CG18" s="30"/>
      <c r="CH18" s="30" t="s">
        <v>134</v>
      </c>
      <c r="CI18" s="30"/>
      <c r="CJ18" s="30"/>
      <c r="CK18" s="30"/>
      <c r="CL18" s="30"/>
      <c r="CM18" s="30"/>
      <c r="CN18" s="30"/>
      <c r="CO18" s="30"/>
      <c r="CP18" s="30"/>
      <c r="CQ18" s="17" t="b">
        <v>0</v>
      </c>
      <c r="CR18" s="30"/>
      <c r="CS18" s="43" t="b">
        <v>0</v>
      </c>
      <c r="CT18" s="43" t="b">
        <v>0</v>
      </c>
      <c r="CU18" s="61" t="b">
        <v>0</v>
      </c>
      <c r="CV18" s="61"/>
      <c r="CW18" s="61" t="b">
        <v>0</v>
      </c>
      <c r="CX18" s="61"/>
      <c r="CY18" s="62"/>
      <c r="CZ18" s="63"/>
      <c r="DA18" s="61"/>
      <c r="DB18" s="61"/>
      <c r="DC18" s="61"/>
      <c r="DD18" s="61" t="s">
        <v>118</v>
      </c>
      <c r="DE18" s="61" t="s">
        <v>118</v>
      </c>
      <c r="DF18" s="61"/>
      <c r="DG18" s="61"/>
    </row>
    <row r="19" spans="1:111" ht="26.25">
      <c r="A19" s="74" t="s">
        <v>175</v>
      </c>
      <c r="B19" s="70" t="s">
        <v>175</v>
      </c>
      <c r="C19" s="70" t="s">
        <v>175</v>
      </c>
      <c r="D19" s="14"/>
      <c r="E19" s="71" t="s">
        <v>129</v>
      </c>
      <c r="F19" s="15" t="s">
        <v>5</v>
      </c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8" t="s">
        <v>69</v>
      </c>
      <c r="U19" s="18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>
        <v>0</v>
      </c>
      <c r="BV19" s="27"/>
      <c r="BW19" s="24" t="s">
        <v>132</v>
      </c>
      <c r="BX19" s="29" t="s">
        <v>123</v>
      </c>
      <c r="BY19" s="17" t="s">
        <v>117</v>
      </c>
      <c r="BZ19" s="17" t="s">
        <v>117</v>
      </c>
      <c r="CA19" s="22"/>
      <c r="CB19" s="17"/>
      <c r="CC19" s="17" t="s">
        <v>117</v>
      </c>
      <c r="CD19" s="14" t="s">
        <v>133</v>
      </c>
      <c r="CE19" s="30"/>
      <c r="CF19" s="43"/>
      <c r="CG19" s="43"/>
      <c r="CH19" s="43" t="s">
        <v>125</v>
      </c>
      <c r="CI19" s="43"/>
      <c r="CJ19" s="43"/>
      <c r="CK19" s="43"/>
      <c r="CL19" s="43"/>
      <c r="CM19" s="43"/>
      <c r="CN19" s="43"/>
      <c r="CO19" s="43"/>
      <c r="CP19" s="30"/>
      <c r="CQ19" s="17" t="b">
        <v>0</v>
      </c>
      <c r="CR19" s="43"/>
      <c r="CS19" s="43" t="b">
        <v>1</v>
      </c>
      <c r="CT19" s="43" t="b">
        <v>1</v>
      </c>
      <c r="CU19" s="61" t="b">
        <v>0</v>
      </c>
      <c r="CV19" s="61"/>
      <c r="CW19" s="61" t="b">
        <v>0</v>
      </c>
      <c r="CX19" s="61"/>
      <c r="CY19" s="62"/>
      <c r="CZ19" s="63"/>
      <c r="DA19" s="61"/>
      <c r="DB19" s="61"/>
      <c r="DC19" s="61"/>
      <c r="DD19" s="61" t="s">
        <v>111</v>
      </c>
      <c r="DE19" s="61" t="s">
        <v>118</v>
      </c>
      <c r="DF19" s="61"/>
      <c r="DG19" s="61"/>
    </row>
    <row r="20" spans="1:111" ht="26.25">
      <c r="A20" s="42" t="s">
        <v>176</v>
      </c>
      <c r="B20" s="70" t="s">
        <v>176</v>
      </c>
      <c r="C20" s="70"/>
      <c r="D20" s="14"/>
      <c r="E20" s="71"/>
      <c r="F20" s="15" t="s">
        <v>5</v>
      </c>
      <c r="G20" s="33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8" t="s">
        <v>31</v>
      </c>
      <c r="U20" s="18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 t="s">
        <v>85</v>
      </c>
      <c r="AG20" s="17"/>
      <c r="AH20" s="17"/>
      <c r="AI20" s="17"/>
      <c r="AJ20" s="17"/>
      <c r="AK20" s="17"/>
      <c r="AL20" s="17" t="s">
        <v>85</v>
      </c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 t="s">
        <v>85</v>
      </c>
      <c r="AZ20" s="17" t="s">
        <v>85</v>
      </c>
      <c r="BA20" s="17" t="s">
        <v>85</v>
      </c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>
        <v>5</v>
      </c>
      <c r="BV20" s="44" t="s">
        <v>177</v>
      </c>
      <c r="BW20" s="17" t="s">
        <v>150</v>
      </c>
      <c r="BX20" s="29" t="s">
        <v>123</v>
      </c>
      <c r="BY20" s="24" t="s">
        <v>132</v>
      </c>
      <c r="BZ20" s="17" t="s">
        <v>117</v>
      </c>
      <c r="CA20" s="22"/>
      <c r="CB20" s="17"/>
      <c r="CC20" s="17" t="s">
        <v>117</v>
      </c>
      <c r="CD20" s="14" t="s">
        <v>133</v>
      </c>
      <c r="CE20" s="30"/>
      <c r="CF20" s="30"/>
      <c r="CG20" s="30"/>
      <c r="CH20" s="30" t="s">
        <v>178</v>
      </c>
      <c r="CI20" s="30"/>
      <c r="CJ20" s="30"/>
      <c r="CK20" s="30"/>
      <c r="CL20" s="30"/>
      <c r="CM20" s="30"/>
      <c r="CN20" s="30"/>
      <c r="CO20" s="30"/>
      <c r="CP20" s="30"/>
      <c r="CQ20" s="17" t="b">
        <v>0</v>
      </c>
      <c r="CR20" s="43"/>
      <c r="CS20" s="43" t="b">
        <v>0</v>
      </c>
      <c r="CT20" s="43" t="b">
        <v>0</v>
      </c>
      <c r="CU20" s="61" t="b">
        <v>0</v>
      </c>
      <c r="CV20" s="61"/>
      <c r="CW20" s="61" t="b">
        <v>0</v>
      </c>
      <c r="CX20" s="61"/>
      <c r="CY20" s="62"/>
      <c r="CZ20" s="63"/>
      <c r="DA20" s="61"/>
      <c r="DB20" s="61"/>
      <c r="DC20" s="61"/>
      <c r="DD20" s="61" t="s">
        <v>111</v>
      </c>
      <c r="DE20" s="61" t="s">
        <v>111</v>
      </c>
      <c r="DF20" s="61"/>
      <c r="DG20" s="61"/>
    </row>
    <row r="21" spans="1:111" ht="26.25">
      <c r="A21" s="45" t="s">
        <v>179</v>
      </c>
      <c r="B21" s="70" t="s">
        <v>179</v>
      </c>
      <c r="C21" s="70"/>
      <c r="D21" s="14"/>
      <c r="E21" s="71" t="s">
        <v>180</v>
      </c>
      <c r="F21" s="15"/>
      <c r="G21" s="33" t="s">
        <v>6</v>
      </c>
      <c r="H21" s="17" t="s">
        <v>85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 t="s">
        <v>6</v>
      </c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 t="s">
        <v>85</v>
      </c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1</v>
      </c>
      <c r="BV21" s="27"/>
      <c r="BW21" s="28" t="s">
        <v>122</v>
      </c>
      <c r="BX21" s="46"/>
      <c r="BY21" s="17" t="s">
        <v>117</v>
      </c>
      <c r="BZ21" s="17" t="s">
        <v>117</v>
      </c>
      <c r="CA21" s="22"/>
      <c r="CB21" s="17"/>
      <c r="CC21" s="17" t="s">
        <v>117</v>
      </c>
      <c r="CD21" s="14" t="s">
        <v>133</v>
      </c>
      <c r="CE21" s="30" t="s">
        <v>85</v>
      </c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17" t="b">
        <v>0</v>
      </c>
      <c r="CR21" s="43"/>
      <c r="CS21" s="43" t="b">
        <v>0</v>
      </c>
      <c r="CT21" s="43" t="b">
        <v>0</v>
      </c>
      <c r="CU21" s="61" t="b">
        <v>0</v>
      </c>
      <c r="CV21" s="61"/>
      <c r="CW21" s="61" t="b">
        <v>0</v>
      </c>
      <c r="CX21" s="61"/>
      <c r="CY21" s="62"/>
      <c r="CZ21" s="63"/>
      <c r="DA21" s="61"/>
      <c r="DB21" s="61"/>
      <c r="DC21" s="61"/>
      <c r="DD21" s="61" t="s">
        <v>118</v>
      </c>
      <c r="DE21" s="61"/>
      <c r="DF21" s="61" t="s">
        <v>181</v>
      </c>
      <c r="DG21" s="61"/>
    </row>
    <row r="22" spans="1:111" ht="31.5">
      <c r="A22" s="78" t="s">
        <v>182</v>
      </c>
      <c r="B22" s="70" t="s">
        <v>182</v>
      </c>
      <c r="C22" s="70"/>
      <c r="D22" s="14"/>
      <c r="E22" s="71" t="s">
        <v>183</v>
      </c>
      <c r="F22" s="15"/>
      <c r="G22" s="16" t="s">
        <v>6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 t="s">
        <v>6</v>
      </c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 t="s">
        <v>85</v>
      </c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>
        <v>1</v>
      </c>
      <c r="BV22" s="27"/>
      <c r="BW22" s="19"/>
      <c r="BX22" s="37" t="s">
        <v>115</v>
      </c>
      <c r="BY22" s="17"/>
      <c r="BZ22" s="17" t="s">
        <v>117</v>
      </c>
      <c r="CA22" s="22"/>
      <c r="CB22" s="17"/>
      <c r="CC22" s="17" t="s">
        <v>117</v>
      </c>
      <c r="CD22" s="14" t="s">
        <v>133</v>
      </c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17" t="b">
        <v>0</v>
      </c>
      <c r="CR22" s="43"/>
      <c r="CS22" s="43" t="b">
        <v>0</v>
      </c>
      <c r="CT22" s="43" t="b">
        <v>0</v>
      </c>
      <c r="CU22" s="61" t="b">
        <v>0</v>
      </c>
      <c r="CV22" s="61"/>
      <c r="CW22" s="61" t="b">
        <v>0</v>
      </c>
      <c r="CX22" s="61"/>
      <c r="CY22" s="62"/>
      <c r="CZ22" s="63"/>
      <c r="DA22" s="61"/>
      <c r="DB22" s="61" t="s">
        <v>85</v>
      </c>
      <c r="DC22" s="61"/>
      <c r="DD22" s="61" t="s">
        <v>118</v>
      </c>
      <c r="DE22" s="61" t="s">
        <v>118</v>
      </c>
      <c r="DF22" s="61" t="s">
        <v>184</v>
      </c>
      <c r="DG22" s="61"/>
    </row>
    <row r="23" spans="1:111" ht="26.25">
      <c r="A23" s="42" t="s">
        <v>185</v>
      </c>
      <c r="B23" s="70" t="s">
        <v>185</v>
      </c>
      <c r="C23" s="70"/>
      <c r="D23" s="14"/>
      <c r="E23" s="71"/>
      <c r="F23" s="15" t="s">
        <v>5</v>
      </c>
      <c r="G23" s="16"/>
      <c r="H23" s="17" t="s">
        <v>85</v>
      </c>
      <c r="I23" s="17"/>
      <c r="J23" s="17"/>
      <c r="K23" s="17"/>
      <c r="L23" s="17"/>
      <c r="M23" s="17" t="s">
        <v>12</v>
      </c>
      <c r="N23" s="17" t="s">
        <v>13</v>
      </c>
      <c r="O23" s="17"/>
      <c r="P23" s="17"/>
      <c r="Q23" s="17"/>
      <c r="R23" s="17"/>
      <c r="S23" s="17"/>
      <c r="T23" s="18" t="s">
        <v>186</v>
      </c>
      <c r="U23" s="18"/>
      <c r="V23" s="17"/>
      <c r="W23" s="17"/>
      <c r="X23" s="17"/>
      <c r="Y23" s="17"/>
      <c r="Z23" s="18" t="s">
        <v>85</v>
      </c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 t="s">
        <v>85</v>
      </c>
      <c r="AN23" s="17" t="s">
        <v>85</v>
      </c>
      <c r="AO23" s="17"/>
      <c r="AP23" s="17"/>
      <c r="AQ23" s="17"/>
      <c r="AR23" s="17"/>
      <c r="AS23" s="17"/>
      <c r="AT23" s="17"/>
      <c r="AU23" s="17"/>
      <c r="AV23" s="17"/>
      <c r="AW23" s="17" t="s">
        <v>85</v>
      </c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>
        <v>4</v>
      </c>
      <c r="BV23" s="27" t="s">
        <v>187</v>
      </c>
      <c r="BW23" s="20" t="s">
        <v>109</v>
      </c>
      <c r="BX23" s="47" t="s">
        <v>187</v>
      </c>
      <c r="BY23" s="17"/>
      <c r="BZ23" s="17" t="s">
        <v>117</v>
      </c>
      <c r="CA23" s="22"/>
      <c r="CB23" s="17" t="s">
        <v>141</v>
      </c>
      <c r="CC23" s="17" t="s">
        <v>117</v>
      </c>
      <c r="CD23" s="14" t="e">
        <v>#NAME?</v>
      </c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 t="s">
        <v>85</v>
      </c>
      <c r="CQ23" s="17" t="b">
        <v>0</v>
      </c>
      <c r="CR23" s="43"/>
      <c r="CS23" s="43" t="b">
        <v>0</v>
      </c>
      <c r="CT23" s="43" t="b">
        <v>0</v>
      </c>
      <c r="CU23" s="61" t="b">
        <v>0</v>
      </c>
      <c r="CV23" s="61"/>
      <c r="CW23" s="61" t="b">
        <v>0</v>
      </c>
      <c r="CX23" s="61"/>
      <c r="CY23" s="62"/>
      <c r="CZ23" s="63"/>
      <c r="DA23" s="61"/>
      <c r="DB23" s="61"/>
      <c r="DC23" s="61"/>
      <c r="DD23" s="61" t="s">
        <v>111</v>
      </c>
      <c r="DE23" s="61" t="s">
        <v>118</v>
      </c>
      <c r="DF23" s="61"/>
      <c r="DG23" s="61"/>
    </row>
    <row r="24" spans="1:111" ht="26.25">
      <c r="A24" s="42" t="s">
        <v>188</v>
      </c>
      <c r="B24" s="70" t="s">
        <v>188</v>
      </c>
      <c r="C24" s="70"/>
      <c r="D24" s="14"/>
      <c r="E24" s="71" t="s">
        <v>189</v>
      </c>
      <c r="F24" s="15" t="s">
        <v>5</v>
      </c>
      <c r="G24" s="16"/>
      <c r="H24" s="17"/>
      <c r="I24" s="17" t="s">
        <v>153</v>
      </c>
      <c r="J24" s="17"/>
      <c r="K24" s="17"/>
      <c r="L24" s="17"/>
      <c r="M24" s="17" t="s">
        <v>12</v>
      </c>
      <c r="N24" s="17"/>
      <c r="O24" s="17"/>
      <c r="P24" s="17"/>
      <c r="Q24" s="17"/>
      <c r="R24" s="18" t="s">
        <v>85</v>
      </c>
      <c r="S24" s="17"/>
      <c r="T24" s="18" t="s">
        <v>190</v>
      </c>
      <c r="U24" s="18"/>
      <c r="V24" s="17"/>
      <c r="W24" s="17"/>
      <c r="X24" s="17"/>
      <c r="Y24" s="17" t="s">
        <v>85</v>
      </c>
      <c r="Z24" s="17" t="s">
        <v>85</v>
      </c>
      <c r="AA24" s="17" t="s">
        <v>85</v>
      </c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 t="s">
        <v>85</v>
      </c>
      <c r="AO24" s="17"/>
      <c r="AP24" s="17" t="s">
        <v>85</v>
      </c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 t="s">
        <v>85</v>
      </c>
      <c r="BS24" s="17"/>
      <c r="BT24" s="17"/>
      <c r="BU24" s="17">
        <v>6</v>
      </c>
      <c r="BV24" s="40"/>
      <c r="BW24" s="28" t="s">
        <v>122</v>
      </c>
      <c r="BX24" s="29" t="s">
        <v>123</v>
      </c>
      <c r="BY24" s="17" t="s">
        <v>117</v>
      </c>
      <c r="BZ24" s="17" t="s">
        <v>117</v>
      </c>
      <c r="CA24" s="22"/>
      <c r="CB24" s="17"/>
      <c r="CC24" s="79" t="s">
        <v>191</v>
      </c>
      <c r="CD24" s="14" t="e">
        <v>#NAME?</v>
      </c>
      <c r="CE24" s="30"/>
      <c r="CF24" s="30"/>
      <c r="CG24" s="30"/>
      <c r="CH24" s="30" t="s">
        <v>125</v>
      </c>
      <c r="CI24" s="30"/>
      <c r="CJ24" s="30"/>
      <c r="CK24" s="30"/>
      <c r="CL24" s="30"/>
      <c r="CM24" s="30"/>
      <c r="CN24" s="30"/>
      <c r="CO24" s="30"/>
      <c r="CP24" s="30" t="s">
        <v>85</v>
      </c>
      <c r="CQ24" s="17" t="b">
        <v>0</v>
      </c>
      <c r="CR24" s="30"/>
      <c r="CS24" s="43" t="b">
        <v>0</v>
      </c>
      <c r="CT24" s="43" t="b">
        <v>0</v>
      </c>
      <c r="CU24" s="61" t="b">
        <v>1</v>
      </c>
      <c r="CV24" s="61"/>
      <c r="CW24" s="61" t="b">
        <v>1</v>
      </c>
      <c r="CX24" s="61"/>
      <c r="CY24" s="62"/>
      <c r="CZ24" s="63"/>
      <c r="DA24" s="61"/>
      <c r="DB24" s="61"/>
      <c r="DC24" s="61"/>
      <c r="DD24" s="61" t="s">
        <v>111</v>
      </c>
      <c r="DE24" s="61" t="s">
        <v>118</v>
      </c>
      <c r="DF24" s="61"/>
      <c r="DG24" s="6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1"/>
  <sheetViews>
    <sheetView tabSelected="1" zoomScaleNormal="150" zoomScaleSheetLayoutView="100" workbookViewId="0">
      <selection activeCell="B2" sqref="B2"/>
    </sheetView>
  </sheetViews>
  <sheetFormatPr baseColWidth="10" defaultColWidth="9.140625" defaultRowHeight="23.25" customHeight="1"/>
  <cols>
    <col min="1" max="1" width="34.42578125" bestFit="1" customWidth="1"/>
    <col min="2" max="2" width="48.28515625" customWidth="1"/>
    <col min="3" max="3" width="46.42578125" customWidth="1"/>
    <col min="4" max="4" width="52.85546875" customWidth="1"/>
    <col min="5" max="5" width="35.28515625" customWidth="1"/>
  </cols>
  <sheetData>
    <row r="1" spans="1:4" ht="23.25" customHeight="1">
      <c r="A1" s="81" t="s">
        <v>212</v>
      </c>
      <c r="B1" s="82" t="s">
        <v>0</v>
      </c>
      <c r="C1" s="84" t="s">
        <v>237</v>
      </c>
    </row>
    <row r="2" spans="1:4" ht="23.25" customHeight="1">
      <c r="A2" s="80" t="s">
        <v>192</v>
      </c>
      <c r="B2" s="85" t="str">
        <f t="array" aca="1" ref="B2" ca="1">IFERROR(INDEX(noms,MATCH(0,COUNTIF(noms,"&lt;"&amp;noms)-SUM(COUNTIF(B$1:B1,noms)),0)),"")</f>
        <v>Abénaquis</v>
      </c>
      <c r="C2" t="s">
        <v>192</v>
      </c>
      <c r="D2" t="s">
        <v>192</v>
      </c>
    </row>
    <row r="3" spans="1:4" ht="23.25" customHeight="1">
      <c r="A3" s="80" t="s">
        <v>192</v>
      </c>
      <c r="B3" s="85" t="str">
        <f t="array" aca="1" ref="B3" ca="1">IFERROR(INDEX(noms,MATCH(0,COUNTIF(noms,"&lt;"&amp;noms)-SUM(COUNTIF(B$1:B2,noms)),0)),"")</f>
        <v>Algonquins/Anishinaabes(forêtsdel'Est)</v>
      </c>
      <c r="C3" t="s">
        <v>217</v>
      </c>
      <c r="D3" t="s">
        <v>217</v>
      </c>
    </row>
    <row r="4" spans="1:4" ht="23.25" customHeight="1">
      <c r="A4" s="80" t="s">
        <v>217</v>
      </c>
      <c r="B4" s="85" t="str">
        <f t="array" aca="1" ref="B4" ca="1">IFERROR(INDEX(noms,MATCH(0,COUNTIF(noms,"&lt;"&amp;noms)-SUM(COUNTIF(B$1:B3,noms)),0)),"")</f>
        <v>Anasazis</v>
      </c>
      <c r="C4" t="s">
        <v>193</v>
      </c>
      <c r="D4" t="s">
        <v>193</v>
      </c>
    </row>
    <row r="5" spans="1:4" ht="23.25" customHeight="1">
      <c r="A5" s="80" t="s">
        <v>217</v>
      </c>
      <c r="B5" s="85" t="str">
        <f t="array" aca="1" ref="B5" ca="1">IFERROR(INDEX(noms,MATCH(0,COUNTIF(noms,"&lt;"&amp;noms)-SUM(COUNTIF(B$1:B4,noms)),0)),"")</f>
        <v>Apaches(Sud-Ouest)</v>
      </c>
      <c r="C5" t="s">
        <v>218</v>
      </c>
      <c r="D5" t="s">
        <v>218</v>
      </c>
    </row>
    <row r="6" spans="1:4" ht="23.25" customHeight="1">
      <c r="A6" s="80" t="s">
        <v>193</v>
      </c>
      <c r="B6" s="85" t="str">
        <f t="array" aca="1" ref="B6" ca="1">IFERROR(INDEX(noms,MATCH(0,COUNTIF(noms,"&lt;"&amp;noms)-SUM(COUNTIF(B$1:B5,noms)),0)),"")</f>
        <v>Attikameks(Haute-Mauricie,Québec)</v>
      </c>
      <c r="C6" t="s">
        <v>219</v>
      </c>
      <c r="D6" t="s">
        <v>219</v>
      </c>
    </row>
    <row r="7" spans="1:4" ht="23.25" customHeight="1">
      <c r="A7" s="80" t="s">
        <v>193</v>
      </c>
      <c r="B7" s="85" t="str">
        <f t="array" aca="1" ref="B7" ca="1">IFERROR(INDEX(noms,MATCH(0,COUNTIF(noms,"&lt;"&amp;noms)-SUM(COUNTIF(B$1:B6,noms)),0)),"")</f>
        <v>Blackfeet</v>
      </c>
      <c r="C7" t="s">
        <v>195</v>
      </c>
      <c r="D7" t="s">
        <v>195</v>
      </c>
    </row>
    <row r="8" spans="1:4" ht="23.25" customHeight="1">
      <c r="A8" s="80" t="s">
        <v>218</v>
      </c>
      <c r="B8" s="85" t="str">
        <f t="array" aca="1" ref="B8" ca="1">IFERROR(INDEX(noms,MATCH(0,COUNTIF(noms,"&lt;"&amp;noms)-SUM(COUNTIF(B$1:B7,noms)),0)),"")</f>
        <v>Cherokees</v>
      </c>
      <c r="C8" t="s">
        <v>196</v>
      </c>
      <c r="D8" t="s">
        <v>196</v>
      </c>
    </row>
    <row r="9" spans="1:4" ht="23.25" customHeight="1">
      <c r="A9" s="80" t="s">
        <v>218</v>
      </c>
      <c r="B9" s="85" t="str">
        <f t="array" aca="1" ref="B9" ca="1">IFERROR(INDEX(noms,MATCH(0,COUNTIF(noms,"&lt;"&amp;noms)-SUM(COUNTIF(B$1:B8,noms)),0)),"")</f>
        <v>Cherokees(Sud-Est)</v>
      </c>
      <c r="C9" t="s">
        <v>220</v>
      </c>
      <c r="D9" t="s">
        <v>220</v>
      </c>
    </row>
    <row r="10" spans="1:4" ht="23.25" customHeight="1">
      <c r="A10" s="80" t="s">
        <v>219</v>
      </c>
      <c r="B10" s="85" t="str">
        <f t="array" aca="1" ref="B10" ca="1">IFERROR(INDEX(noms,MATCH(0,COUNTIF(noms,"&lt;"&amp;noms)-SUM(COUNTIF(B$1:B9,noms)),0)),"")</f>
        <v>Chicachas</v>
      </c>
      <c r="C10" t="s">
        <v>197</v>
      </c>
      <c r="D10" t="s">
        <v>197</v>
      </c>
    </row>
    <row r="11" spans="1:4" ht="23.25" customHeight="1">
      <c r="A11" s="80" t="s">
        <v>195</v>
      </c>
      <c r="B11" s="85" t="str">
        <f t="array" aca="1" ref="B11" ca="1">IFERROR(INDEX(noms,MATCH(0,COUNTIF(noms,"&lt;"&amp;noms)-SUM(COUNTIF(B$1:B10,noms)),0)),"")</f>
        <v>Choctaws</v>
      </c>
      <c r="C11" t="s">
        <v>198</v>
      </c>
      <c r="D11" t="s">
        <v>198</v>
      </c>
    </row>
    <row r="12" spans="1:4" ht="23.25" customHeight="1">
      <c r="A12" s="80" t="s">
        <v>196</v>
      </c>
      <c r="B12" s="85" t="str">
        <f t="array" aca="1" ref="B12" ca="1">IFERROR(INDEX(noms,MATCH(0,COUNTIF(noms,"&lt;"&amp;noms)-SUM(COUNTIF(B$1:B11,noms)),0)),"")</f>
        <v>Comanches</v>
      </c>
      <c r="C12" t="s">
        <v>200</v>
      </c>
      <c r="D12" t="s">
        <v>200</v>
      </c>
    </row>
    <row r="13" spans="1:4" ht="23.25" customHeight="1">
      <c r="A13" s="80" t="s">
        <v>220</v>
      </c>
      <c r="B13" s="85" t="str">
        <f t="array" aca="1" ref="B13" ca="1">IFERROR(INDEX(noms,MATCH(0,COUNTIF(noms,"&lt;"&amp;noms)-SUM(COUNTIF(B$1:B12,noms)),0)),"")</f>
        <v>Comanches(GrandesPlaines)</v>
      </c>
      <c r="C13" t="s">
        <v>221</v>
      </c>
      <c r="D13" t="s">
        <v>221</v>
      </c>
    </row>
    <row r="14" spans="1:4" ht="23.25" customHeight="1">
      <c r="A14" s="80" t="s">
        <v>197</v>
      </c>
      <c r="B14" s="85" t="str">
        <f t="array" aca="1" ref="B14" ca="1">IFERROR(INDEX(noms,MATCH(0,COUNTIF(noms,"&lt;"&amp;noms)-SUM(COUNTIF(B$1:B13,noms)),0)),"")</f>
        <v>Cris</v>
      </c>
      <c r="C14" t="s">
        <v>194</v>
      </c>
      <c r="D14" t="s">
        <v>194</v>
      </c>
    </row>
    <row r="15" spans="1:4" ht="23.25" customHeight="1">
      <c r="A15" s="80" t="s">
        <v>198</v>
      </c>
      <c r="B15" s="85" t="str">
        <f t="array" aca="1" ref="B15" ca="1">IFERROR(INDEX(noms,MATCH(0,COUNTIF(noms,"&lt;"&amp;noms)-SUM(COUNTIF(B$1:B14,noms)),0)),"")</f>
        <v>Crows</v>
      </c>
      <c r="C15" t="s">
        <v>199</v>
      </c>
      <c r="D15" t="s">
        <v>199</v>
      </c>
    </row>
    <row r="16" spans="1:4" ht="23.25" customHeight="1">
      <c r="A16" s="80" t="s">
        <v>200</v>
      </c>
      <c r="B16" s="85" t="str">
        <f t="array" aca="1" ref="B16" ca="1">IFERROR(INDEX(noms,MATCH(0,COUNTIF(noms,"&lt;"&amp;noms)-SUM(COUNTIF(B$1:B15,noms)),0)),"")</f>
        <v>Delaware(Nord-Est)</v>
      </c>
      <c r="C16" t="s">
        <v>222</v>
      </c>
      <c r="D16" t="s">
        <v>222</v>
      </c>
    </row>
    <row r="17" spans="1:4" ht="23.25" customHeight="1">
      <c r="A17" s="80" t="s">
        <v>221</v>
      </c>
      <c r="B17" s="85" t="str">
        <f t="array" aca="1" ref="B17" ca="1">IFERROR(INDEX(noms,MATCH(0,COUNTIF(noms,"&lt;"&amp;noms)-SUM(COUNTIF(B$1:B16,noms)),0)),"")</f>
        <v>Hopis</v>
      </c>
      <c r="C17" t="s">
        <v>176</v>
      </c>
      <c r="D17" t="s">
        <v>176</v>
      </c>
    </row>
    <row r="18" spans="1:4" ht="23.25" customHeight="1">
      <c r="A18" s="80" t="s">
        <v>194</v>
      </c>
      <c r="B18" s="85" t="str">
        <f t="array" aca="1" ref="B18" ca="1">IFERROR(INDEX(noms,MATCH(0,COUNTIF(noms,"&lt;"&amp;noms)-SUM(COUNTIF(B$1:B17,noms)),0)),"")</f>
        <v>Hurons-Wendats(forêtsdel'Est)</v>
      </c>
      <c r="C18" t="s">
        <v>223</v>
      </c>
      <c r="D18" t="s">
        <v>223</v>
      </c>
    </row>
    <row r="19" spans="1:4" ht="23.25" customHeight="1">
      <c r="A19" s="80" t="s">
        <v>194</v>
      </c>
      <c r="B19" s="85" t="str">
        <f t="array" aca="1" ref="B19" ca="1">IFERROR(INDEX(noms,MATCH(0,COUNTIF(noms,"&lt;"&amp;noms)-SUM(COUNTIF(B$1:B18,noms)),0)),"")</f>
        <v>Innus/Montagnais(Nord-Est)</v>
      </c>
      <c r="C19" t="s">
        <v>224</v>
      </c>
      <c r="D19" t="s">
        <v>224</v>
      </c>
    </row>
    <row r="20" spans="1:4" ht="23.25" customHeight="1">
      <c r="A20" s="80" t="s">
        <v>199</v>
      </c>
      <c r="B20" s="85" t="str">
        <f t="array" aca="1" ref="B20" ca="1">IFERROR(INDEX(noms,MATCH(0,COUNTIF(noms,"&lt;"&amp;noms)-SUM(COUNTIF(B$1:B19,noms)),0)),"")</f>
        <v>Inuits(régionarctique)</v>
      </c>
      <c r="C20" t="s">
        <v>225</v>
      </c>
      <c r="D20" t="s">
        <v>225</v>
      </c>
    </row>
    <row r="21" spans="1:4" ht="23.25" customHeight="1">
      <c r="A21" s="80" t="s">
        <v>222</v>
      </c>
      <c r="B21" s="85" t="str">
        <f t="array" aca="1" ref="B21" ca="1">IFERROR(INDEX(noms,MATCH(0,COUNTIF(noms,"&lt;"&amp;noms)-SUM(COUNTIF(B$1:B20,noms)),0)),"")</f>
        <v>Iroquois/Mohawks(</v>
      </c>
      <c r="C21" t="s">
        <v>226</v>
      </c>
      <c r="D21" t="s">
        <v>226</v>
      </c>
    </row>
    <row r="22" spans="1:4" ht="23.25" customHeight="1">
      <c r="A22" s="80" t="s">
        <v>176</v>
      </c>
      <c r="B22" s="85" t="str">
        <f t="array" aca="1" ref="B22" ca="1">IFERROR(INDEX(noms,MATCH(0,COUNTIF(noms,"&lt;"&amp;noms)-SUM(COUNTIF(B$1:B21,noms)),0)),"")</f>
        <v>Iroquois:</v>
      </c>
      <c r="C22" t="s">
        <v>236</v>
      </c>
      <c r="D22" t="s">
        <v>236</v>
      </c>
    </row>
    <row r="23" spans="1:4" ht="23.25" customHeight="1">
      <c r="A23" s="80" t="s">
        <v>223</v>
      </c>
      <c r="B23" s="85" t="str">
        <f t="array" aca="1" ref="B23" ca="1">IFERROR(INDEX(noms,MATCH(0,COUNTIF(noms,"&lt;"&amp;noms)-SUM(COUNTIF(B$1:B22,noms)),0)),"")</f>
        <v>Kiowa</v>
      </c>
      <c r="C23" t="s">
        <v>201</v>
      </c>
      <c r="D23" t="s">
        <v>201</v>
      </c>
    </row>
    <row r="24" spans="1:4" ht="23.25" customHeight="1">
      <c r="A24" s="80" t="s">
        <v>224</v>
      </c>
      <c r="B24" s="85" t="str">
        <f t="array" aca="1" ref="B24" ca="1">IFERROR(INDEX(noms,MATCH(0,COUNTIF(noms,"&lt;"&amp;noms)-SUM(COUNTIF(B$1:B23,noms)),0)),"")</f>
        <v>Lumbees</v>
      </c>
      <c r="C24" t="s">
        <v>202</v>
      </c>
      <c r="D24" t="s">
        <v>202</v>
      </c>
    </row>
    <row r="25" spans="1:4" ht="23.25" customHeight="1">
      <c r="A25" s="80" t="s">
        <v>224</v>
      </c>
      <c r="B25" s="85" t="str">
        <f t="array" aca="1" ref="B25" ca="1">IFERROR(INDEX(noms,MATCH(0,COUNTIF(noms,"&lt;"&amp;noms)-SUM(COUNTIF(B$1:B24,noms)),0)),"")</f>
        <v>Malécites(Sud-EstduCanada)</v>
      </c>
      <c r="C25" t="s">
        <v>227</v>
      </c>
      <c r="D25" t="s">
        <v>227</v>
      </c>
    </row>
    <row r="26" spans="1:4" ht="23.25" customHeight="1">
      <c r="A26" s="80" t="s">
        <v>225</v>
      </c>
      <c r="B26" s="85" t="str">
        <f t="array" aca="1" ref="B26" ca="1">IFERROR(INDEX(noms,MATCH(0,COUNTIF(noms,"&lt;"&amp;noms)-SUM(COUNTIF(B$1:B25,noms)),0)),"")</f>
        <v>Mi'kmaq/Micmacs(EstduCanada)</v>
      </c>
      <c r="C26" t="s">
        <v>228</v>
      </c>
      <c r="D26" t="s">
        <v>228</v>
      </c>
    </row>
    <row r="27" spans="1:4" ht="23.25" customHeight="1">
      <c r="A27" s="80" t="s">
        <v>225</v>
      </c>
      <c r="B27" s="85" t="str">
        <f t="array" aca="1" ref="B27" ca="1">IFERROR(INDEX(noms,MATCH(0,COUNTIF(noms,"&lt;"&amp;noms)-SUM(COUNTIF(B$1:B26,noms)),0)),"")</f>
        <v>Modoc</v>
      </c>
      <c r="C27" t="s">
        <v>203</v>
      </c>
      <c r="D27" t="s">
        <v>203</v>
      </c>
    </row>
    <row r="28" spans="1:4" ht="23.25" customHeight="1">
      <c r="A28" s="80" t="s">
        <v>226</v>
      </c>
      <c r="B28" s="85" t="str">
        <f t="array" aca="1" ref="B28" ca="1">IFERROR(INDEX(noms,MATCH(0,COUNTIF(noms,"&lt;"&amp;noms)-SUM(COUNTIF(B$1:B27,noms)),0)),"")</f>
        <v>Mohawks,</v>
      </c>
      <c r="C28" t="s">
        <v>213</v>
      </c>
      <c r="D28" t="s">
        <v>213</v>
      </c>
    </row>
    <row r="29" spans="1:4" ht="23.25" customHeight="1">
      <c r="A29" s="80" t="s">
        <v>236</v>
      </c>
      <c r="B29" s="85" t="str">
        <f t="array" aca="1" ref="B29" ca="1">IFERROR(INDEX(noms,MATCH(0,COUNTIF(noms,"&lt;"&amp;noms)-SUM(COUNTIF(B$1:B28,noms)),0)),"")</f>
        <v>Mojaves</v>
      </c>
      <c r="C29" t="s">
        <v>204</v>
      </c>
      <c r="D29" t="s">
        <v>204</v>
      </c>
    </row>
    <row r="30" spans="1:4" ht="23.25" customHeight="1">
      <c r="A30" s="80" t="s">
        <v>201</v>
      </c>
      <c r="B30" s="85" t="str">
        <f t="array" aca="1" ref="B30" ca="1">IFERROR(INDEX(noms,MATCH(0,COUNTIF(noms,"&lt;"&amp;noms)-SUM(COUNTIF(B$1:B29,noms)),0)),"")</f>
        <v>Mojaves(Californie)</v>
      </c>
      <c r="C30" t="s">
        <v>229</v>
      </c>
      <c r="D30" t="s">
        <v>229</v>
      </c>
    </row>
    <row r="31" spans="1:4" ht="23.25" customHeight="1">
      <c r="A31" s="80" t="s">
        <v>202</v>
      </c>
      <c r="B31" s="85" t="str">
        <f t="array" aca="1" ref="B31" ca="1">IFERROR(INDEX(noms,MATCH(0,COUNTIF(noms,"&lt;"&amp;noms)-SUM(COUNTIF(B$1:B30,noms)),0)),"")</f>
        <v>Naskapis</v>
      </c>
      <c r="C31" t="s">
        <v>180</v>
      </c>
      <c r="D31" t="s">
        <v>180</v>
      </c>
    </row>
    <row r="32" spans="1:4" ht="23.25" customHeight="1">
      <c r="A32" s="80" t="s">
        <v>227</v>
      </c>
      <c r="B32" s="85" t="str">
        <f t="array" aca="1" ref="B32" ca="1">IFERROR(INDEX(noms,MATCH(0,COUNTIF(noms,"&lt;"&amp;noms)-SUM(COUNTIF(B$1:B31,noms)),0)),"")</f>
        <v>Navajos(Sud-Ouest)</v>
      </c>
      <c r="C32" t="s">
        <v>230</v>
      </c>
      <c r="D32" t="s">
        <v>230</v>
      </c>
    </row>
    <row r="33" spans="1:4" ht="23.25" customHeight="1">
      <c r="A33" s="80" t="s">
        <v>228</v>
      </c>
      <c r="B33" s="85" t="str">
        <f t="array" aca="1" ref="B33" ca="1">IFERROR(INDEX(noms,MATCH(0,COUNTIF(noms,"&lt;"&amp;noms)-SUM(COUNTIF(B$1:B32,noms)),0)),"")</f>
        <v>Omahas(GrandesPlaines)</v>
      </c>
      <c r="C33" t="s">
        <v>231</v>
      </c>
      <c r="D33" t="s">
        <v>231</v>
      </c>
    </row>
    <row r="34" spans="1:4" ht="23.25" customHeight="1">
      <c r="A34" s="80" t="s">
        <v>228</v>
      </c>
      <c r="B34" s="85" t="str">
        <f t="array" aca="1" ref="B34" ca="1">IFERROR(INDEX(noms,MATCH(0,COUNTIF(noms,"&lt;"&amp;noms)-SUM(COUNTIF(B$1:B33,noms)),0)),"")</f>
        <v>Onneiouts,</v>
      </c>
      <c r="C34" t="s">
        <v>214</v>
      </c>
      <c r="D34" t="s">
        <v>214</v>
      </c>
    </row>
    <row r="35" spans="1:4" ht="23.25" customHeight="1">
      <c r="A35" s="80" t="s">
        <v>203</v>
      </c>
      <c r="B35" s="85" t="str">
        <f t="array" aca="1" ref="B35" ca="1">IFERROR(INDEX(noms,MATCH(0,COUNTIF(noms,"&lt;"&amp;noms)-SUM(COUNTIF(B$1:B34,noms)),0)),"")</f>
        <v>Pawnees</v>
      </c>
      <c r="C35" t="s">
        <v>205</v>
      </c>
      <c r="D35" t="s">
        <v>205</v>
      </c>
    </row>
    <row r="36" spans="1:4" ht="23.25" customHeight="1">
      <c r="A36" s="80" t="s">
        <v>213</v>
      </c>
      <c r="B36" s="85" t="str">
        <f t="array" aca="1" ref="B36" ca="1">IFERROR(INDEX(noms,MATCH(0,COUNTIF(noms,"&lt;"&amp;noms)-SUM(COUNTIF(B$1:B35,noms)),0)),"")</f>
        <v>Powhatans</v>
      </c>
      <c r="C36" t="s">
        <v>206</v>
      </c>
      <c r="D36" t="s">
        <v>206</v>
      </c>
    </row>
    <row r="37" spans="1:4" ht="23.25" customHeight="1">
      <c r="A37" s="80" t="s">
        <v>204</v>
      </c>
      <c r="B37" s="85" t="str">
        <f t="array" aca="1" ref="B37" ca="1">IFERROR(INDEX(noms,MATCH(0,COUNTIF(noms,"&lt;"&amp;noms)-SUM(COUNTIF(B$1:B36,noms)),0)),"")</f>
        <v>Pueblos</v>
      </c>
      <c r="C37" t="s">
        <v>207</v>
      </c>
      <c r="D37" t="s">
        <v>207</v>
      </c>
    </row>
    <row r="38" spans="1:4" ht="23.25" customHeight="1">
      <c r="A38" s="80" t="s">
        <v>229</v>
      </c>
      <c r="B38" s="85" t="str">
        <f t="array" aca="1" ref="B38" ca="1">IFERROR(INDEX(noms,MATCH(0,COUNTIF(noms,"&lt;"&amp;noms)-SUM(COUNTIF(B$1:B37,noms)),0)),"")</f>
        <v>Pueblos(Sud-Ouest)</v>
      </c>
      <c r="C38" t="s">
        <v>232</v>
      </c>
      <c r="D38" t="s">
        <v>232</v>
      </c>
    </row>
    <row r="39" spans="1:4" ht="23.25" customHeight="1">
      <c r="A39" s="80" t="s">
        <v>229</v>
      </c>
      <c r="B39" s="85" t="str">
        <f t="array" aca="1" ref="B39" ca="1">IFERROR(INDEX(noms,MATCH(0,COUNTIF(noms,"&lt;"&amp;noms)-SUM(COUNTIF(B$1:B38,noms)),0)),"")</f>
        <v>Séminoles</v>
      </c>
      <c r="C39" t="s">
        <v>208</v>
      </c>
      <c r="D39" t="s">
        <v>208</v>
      </c>
    </row>
    <row r="40" spans="1:4" ht="23.25" customHeight="1">
      <c r="A40" s="80" t="s">
        <v>180</v>
      </c>
      <c r="B40" s="85" t="str">
        <f t="array" aca="1" ref="B40" ca="1">IFERROR(INDEX(noms,MATCH(0,COUNTIF(noms,"&lt;"&amp;noms)-SUM(COUNTIF(B$1:B39,noms)),0)),"")</f>
        <v>Séminoles(Floride)</v>
      </c>
      <c r="C40" t="s">
        <v>233</v>
      </c>
      <c r="D40" t="s">
        <v>233</v>
      </c>
    </row>
    <row r="41" spans="1:4" ht="23.25" customHeight="1">
      <c r="A41" s="80" t="s">
        <v>180</v>
      </c>
      <c r="B41" s="85" t="str">
        <f t="array" aca="1" ref="B41" ca="1">IFERROR(INDEX(noms,MATCH(0,COUNTIF(noms,"&lt;"&amp;noms)-SUM(COUNTIF(B$1:B40,noms)),0)),"")</f>
        <v>Séminoles(Floride)_</v>
      </c>
      <c r="C41" t="s">
        <v>234</v>
      </c>
      <c r="D41" t="s">
        <v>234</v>
      </c>
    </row>
    <row r="42" spans="1:4" ht="23.25" customHeight="1">
      <c r="A42" s="80" t="s">
        <v>230</v>
      </c>
      <c r="B42" s="85" t="str">
        <f t="array" aca="1" ref="B42" ca="1">IFERROR(INDEX(noms,MATCH(0,COUNTIF(noms,"&lt;"&amp;noms)-SUM(COUNTIF(B$1:B41,noms)),0)),"")</f>
        <v>SénécasouTsonnontouans,</v>
      </c>
      <c r="C42" t="s">
        <v>215</v>
      </c>
      <c r="D42" t="s">
        <v>215</v>
      </c>
    </row>
    <row r="43" spans="1:4" ht="23.25" customHeight="1">
      <c r="A43" s="80" t="s">
        <v>231</v>
      </c>
      <c r="B43" s="85" t="str">
        <f t="array" aca="1" ref="B43" ca="1">IFERROR(INDEX(noms,MATCH(0,COUNTIF(noms,"&lt;"&amp;noms)-SUM(COUNTIF(B$1:B42,noms)),0)),"")</f>
        <v>Shawnees</v>
      </c>
      <c r="C43" t="s">
        <v>209</v>
      </c>
      <c r="D43" t="s">
        <v>209</v>
      </c>
    </row>
    <row r="44" spans="1:4" ht="23.25" customHeight="1">
      <c r="A44" s="80" t="s">
        <v>231</v>
      </c>
      <c r="B44" s="85" t="str">
        <f t="array" aca="1" ref="B44" ca="1">IFERROR(INDEX(noms,MATCH(0,COUNTIF(noms,"&lt;"&amp;noms)-SUM(COUNTIF(B$1:B43,noms)),0)),"")</f>
        <v>Sioux</v>
      </c>
      <c r="C44" t="s">
        <v>129</v>
      </c>
      <c r="D44" t="s">
        <v>129</v>
      </c>
    </row>
    <row r="45" spans="1:4" ht="23.25" customHeight="1">
      <c r="A45" s="80" t="s">
        <v>214</v>
      </c>
      <c r="B45" s="85" t="str">
        <f t="array" aca="1" ref="B45" ca="1">IFERROR(INDEX(noms,MATCH(0,COUNTIF(noms,"&lt;"&amp;noms)-SUM(COUNTIF(B$1:B44,noms)),0)),"")</f>
        <v>Sioux(GrandesPlaines)</v>
      </c>
      <c r="C45" t="s">
        <v>235</v>
      </c>
      <c r="D45" t="s">
        <v>235</v>
      </c>
    </row>
    <row r="46" spans="1:4" ht="23.25" customHeight="1">
      <c r="A46" s="80" t="s">
        <v>205</v>
      </c>
      <c r="B46" s="85" t="str">
        <f t="array" aca="1" ref="B46" ca="1">IFERROR(INDEX(noms,MATCH(0,COUNTIF(noms,"&lt;"&amp;noms)-SUM(COUNTIF(B$1:B45,noms)),0)),"")</f>
        <v>Tuscaroras.</v>
      </c>
      <c r="C46" t="s">
        <v>216</v>
      </c>
      <c r="D46" t="s">
        <v>216</v>
      </c>
    </row>
    <row r="47" spans="1:4" ht="23.25" customHeight="1">
      <c r="A47" s="80" t="s">
        <v>206</v>
      </c>
      <c r="B47" s="85" t="str">
        <f t="array" aca="1" ref="B47" ca="1">IFERROR(INDEX(noms,MATCH(0,COUNTIF(noms,"&lt;"&amp;noms)-SUM(COUNTIF(B$1:B46,noms)),0)),"")</f>
        <v>Utes</v>
      </c>
      <c r="C47" t="s">
        <v>210</v>
      </c>
      <c r="D47" t="s">
        <v>210</v>
      </c>
    </row>
    <row r="48" spans="1:4" ht="23.25" customHeight="1">
      <c r="A48" s="80" t="s">
        <v>207</v>
      </c>
      <c r="B48" s="85" t="str">
        <f t="array" aca="1" ref="B48" ca="1">IFERROR(INDEX(noms,MATCH(0,COUNTIF(noms,"&lt;"&amp;noms)-SUM(COUNTIF(B$1:B47,noms)),0)),"")</f>
        <v>Yakamas</v>
      </c>
      <c r="C48" t="s">
        <v>211</v>
      </c>
      <c r="D48" t="s">
        <v>211</v>
      </c>
    </row>
    <row r="49" spans="1:2" ht="23.25" customHeight="1">
      <c r="A49" s="80" t="s">
        <v>232</v>
      </c>
      <c r="B49" s="80" t="str">
        <f t="array" aca="1" ref="B49" ca="1">IFERROR(INDEX(noms,MATCH(0,COUNTIF(noms,"&lt;"&amp;noms)-SUM(COUNTIF(B$1:B48,noms)),0)),"")</f>
        <v/>
      </c>
    </row>
    <row r="50" spans="1:2" ht="23.25" customHeight="1">
      <c r="A50" s="80" t="s">
        <v>232</v>
      </c>
      <c r="B50" s="80" t="str">
        <f t="array" aca="1" ref="B50" ca="1">IFERROR(INDEX(noms,MATCH(0,COUNTIF(noms,"&lt;"&amp;noms)-SUM(COUNTIF(B$1:B49,noms)),0)),"")</f>
        <v/>
      </c>
    </row>
    <row r="51" spans="1:2" ht="23.25" customHeight="1">
      <c r="A51" s="80" t="s">
        <v>208</v>
      </c>
      <c r="B51" s="80" t="str">
        <f t="array" aca="1" ref="B51" ca="1">IFERROR(INDEX(noms,MATCH(0,COUNTIF(noms,"&lt;"&amp;noms)-SUM(COUNTIF(B$1:B50,noms)),0)),"")</f>
        <v/>
      </c>
    </row>
    <row r="52" spans="1:2" ht="23.25" customHeight="1">
      <c r="A52" s="80" t="s">
        <v>233</v>
      </c>
      <c r="B52" s="80" t="str">
        <f t="array" aca="1" ref="B52" ca="1">IFERROR(INDEX(noms,MATCH(0,COUNTIF(noms,"&lt;"&amp;noms)-SUM(COUNTIF(B$1:B51,noms)),0)),"")</f>
        <v/>
      </c>
    </row>
    <row r="53" spans="1:2" ht="23.25" customHeight="1">
      <c r="A53" s="80" t="s">
        <v>234</v>
      </c>
      <c r="B53" s="80" t="str">
        <f t="array" aca="1" ref="B53" ca="1">IFERROR(INDEX(noms,MATCH(0,COUNTIF(noms,"&lt;"&amp;noms)-SUM(COUNTIF(B$1:B52,noms)),0)),"")</f>
        <v/>
      </c>
    </row>
    <row r="54" spans="1:2" ht="23.25" customHeight="1">
      <c r="A54" s="80" t="s">
        <v>215</v>
      </c>
      <c r="B54" s="80" t="str">
        <f t="array" aca="1" ref="B54" ca="1">IFERROR(INDEX(noms,MATCH(0,COUNTIF(noms,"&lt;"&amp;noms)-SUM(COUNTIF(B$1:B53,noms)),0)),"")</f>
        <v/>
      </c>
    </row>
    <row r="55" spans="1:2" ht="23.25" customHeight="1">
      <c r="A55" s="80" t="s">
        <v>209</v>
      </c>
      <c r="B55" s="80" t="str">
        <f t="array" aca="1" ref="B55" ca="1">IFERROR(INDEX(noms,MATCH(0,COUNTIF(noms,"&lt;"&amp;noms)-SUM(COUNTIF(B$1:B54,noms)),0)),"")</f>
        <v/>
      </c>
    </row>
    <row r="56" spans="1:2" ht="23.25" customHeight="1">
      <c r="A56" s="80" t="s">
        <v>129</v>
      </c>
      <c r="B56" s="80" t="str">
        <f t="array" aca="1" ref="B56" ca="1">IFERROR(INDEX(noms,MATCH(0,COUNTIF(noms,"&lt;"&amp;noms)-SUM(COUNTIF(B$1:B55,noms)),0)),"")</f>
        <v/>
      </c>
    </row>
    <row r="57" spans="1:2" ht="23.25" customHeight="1">
      <c r="A57" s="80" t="s">
        <v>235</v>
      </c>
      <c r="B57" s="80" t="str">
        <f t="array" aca="1" ref="B57" ca="1">IFERROR(INDEX(noms,MATCH(0,COUNTIF(noms,"&lt;"&amp;noms)-SUM(COUNTIF(B$1:B56,noms)),0)),"")</f>
        <v/>
      </c>
    </row>
    <row r="58" spans="1:2" ht="23.25" customHeight="1">
      <c r="A58" s="80" t="s">
        <v>235</v>
      </c>
      <c r="B58" s="80" t="str">
        <f t="array" aca="1" ref="B58" ca="1">IFERROR(INDEX(noms,MATCH(0,COUNTIF(noms,"&lt;"&amp;noms)-SUM(COUNTIF(B$1:B57,noms)),0)),"")</f>
        <v/>
      </c>
    </row>
    <row r="59" spans="1:2" ht="23.25" customHeight="1">
      <c r="A59" s="80" t="s">
        <v>216</v>
      </c>
      <c r="B59" s="80" t="str">
        <f t="array" aca="1" ref="B59" ca="1">IFERROR(INDEX(noms,MATCH(0,COUNTIF(noms,"&lt;"&amp;noms)-SUM(COUNTIF(B$1:B58,noms)),0)),"")</f>
        <v/>
      </c>
    </row>
    <row r="60" spans="1:2" ht="23.25" customHeight="1">
      <c r="A60" s="80" t="s">
        <v>210</v>
      </c>
      <c r="B60" s="80" t="str">
        <f t="array" aca="1" ref="B60" ca="1">IFERROR(INDEX(noms,MATCH(0,COUNTIF(noms,"&lt;"&amp;noms)-SUM(COUNTIF(B$1:B59,noms)),0)),"")</f>
        <v/>
      </c>
    </row>
    <row r="61" spans="1:2" ht="23.25" customHeight="1">
      <c r="A61" s="80" t="s">
        <v>211</v>
      </c>
      <c r="B61" s="80" t="str">
        <f t="array" aca="1" ref="B61" ca="1">IFERROR(INDEX(noms,MATCH(0,COUNTIF(noms,"&lt;"&amp;noms)-SUM(COUNTIF(B$1:B60,noms)),0)),"")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2" zoomScaleNormal="150" zoomScaleSheetLayoutView="100" workbookViewId="0">
      <selection activeCell="C35" sqref="C35"/>
    </sheetView>
  </sheetViews>
  <sheetFormatPr baseColWidth="10" defaultColWidth="9.140625" defaultRowHeight="15"/>
  <sheetData>
    <row r="1" spans="1:1">
      <c r="A1" s="8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Test</cp:lastModifiedBy>
  <dcterms:created xsi:type="dcterms:W3CDTF">2022-03-11T14:57:08Z</dcterms:created>
  <dcterms:modified xsi:type="dcterms:W3CDTF">2022-03-11T19:52:32Z</dcterms:modified>
</cp:coreProperties>
</file>