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 codeName="ThisWorkbook"/>
  <bookViews>
    <workbookView xWindow="-105" yWindow="-105" windowWidth="23250" windowHeight="12570" tabRatio="734"/>
  </bookViews>
  <sheets>
    <sheet name="EN TETE" sheetId="31" r:id="rId1"/>
    <sheet name="BDD clients" sheetId="33" r:id="rId2"/>
  </sheets>
  <externalReferences>
    <externalReference r:id="rId3"/>
  </externalReferences>
  <definedNames>
    <definedName name="_xlnm._FilterDatabase" localSheetId="1" hidden="1">'BDD clients'!$A$1:$F$1</definedName>
    <definedName name="Fin_situation">'[1]Sit %'!$C$152</definedName>
    <definedName name="ListeClients">OFFSET('BDD clients'!$A$2,0,0,COUNTA('BDD clients'!$A:$A)-1)</definedName>
    <definedName name="VALEUR_DU_POINT">'[1]Sit 1000'!$C$186</definedName>
    <definedName name="_xlnm.Print_Area" localSheetId="0">'EN TETE'!$A$1:$F$43</definedName>
  </definedNames>
  <calcPr calcId="125725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6" i="31"/>
  <c r="D14"/>
  <c r="D13"/>
  <c r="D12"/>
  <c r="D11"/>
  <c r="B29" l="1"/>
</calcChain>
</file>

<file path=xl/sharedStrings.xml><?xml version="1.0" encoding="utf-8"?>
<sst xmlns="http://schemas.openxmlformats.org/spreadsheetml/2006/main" count="132" uniqueCount="80">
  <si>
    <t>Rédacteur :</t>
  </si>
  <si>
    <t>Mail :</t>
  </si>
  <si>
    <t>Télephone :</t>
  </si>
  <si>
    <t>CLIENT :</t>
  </si>
  <si>
    <t>Adresse :</t>
  </si>
  <si>
    <t>Contact :</t>
  </si>
  <si>
    <t>DEVIS</t>
  </si>
  <si>
    <t>DEVIS N° :</t>
  </si>
  <si>
    <t>DATE :</t>
  </si>
  <si>
    <t>MONTANT HT</t>
  </si>
  <si>
    <t>TVA 20%</t>
  </si>
  <si>
    <t>MONTANT TTC</t>
  </si>
  <si>
    <t>CLIENT</t>
  </si>
  <si>
    <t>CONTACT</t>
  </si>
  <si>
    <t>XXXXXXXXXXXXXXXXXXXX</t>
  </si>
  <si>
    <t>xxxxxxxxxxxxxxxxxxxxxxxxx</t>
  </si>
  <si>
    <t>xxxxxxxxxxxxxxxxxx</t>
  </si>
  <si>
    <t>xxxxxxxxx / xxxxxxxxx</t>
  </si>
  <si>
    <t>TITRE 1</t>
  </si>
  <si>
    <t>CLIENT 1</t>
  </si>
  <si>
    <t>Ligne 2</t>
  </si>
  <si>
    <t>Ligne 3</t>
  </si>
  <si>
    <t>Ligne 4</t>
  </si>
  <si>
    <t>CLIENT 2</t>
  </si>
  <si>
    <t>Contact 2</t>
  </si>
  <si>
    <t>CLIENT 3</t>
  </si>
  <si>
    <t>Contact 3</t>
  </si>
  <si>
    <t>CLIENT 4</t>
  </si>
  <si>
    <t>Contact 4</t>
  </si>
  <si>
    <t>CLIENT 5</t>
  </si>
  <si>
    <t>Contact 5</t>
  </si>
  <si>
    <t>CLIENT 6</t>
  </si>
  <si>
    <t>Contact 6</t>
  </si>
  <si>
    <t>CLIENT 7</t>
  </si>
  <si>
    <t>Contact 7</t>
  </si>
  <si>
    <t>CLIENT 8</t>
  </si>
  <si>
    <t>Contact 8</t>
  </si>
  <si>
    <t>CLIENT 9</t>
  </si>
  <si>
    <t>Contact 9</t>
  </si>
  <si>
    <t>CLIENT 10</t>
  </si>
  <si>
    <t>Contact 10</t>
  </si>
  <si>
    <t>CLIENT 11</t>
  </si>
  <si>
    <t>Contact 11</t>
  </si>
  <si>
    <t>CLIENT 12</t>
  </si>
  <si>
    <t>Contact 12</t>
  </si>
  <si>
    <t>CLIENT 13</t>
  </si>
  <si>
    <t>Contact 13</t>
  </si>
  <si>
    <t>CLIENT 14</t>
  </si>
  <si>
    <t>Contact 14</t>
  </si>
  <si>
    <t>CLIENT 15</t>
  </si>
  <si>
    <t>Contact 15</t>
  </si>
  <si>
    <t>CLIENT 16</t>
  </si>
  <si>
    <t>Contact 16</t>
  </si>
  <si>
    <t>CLIENT 17</t>
  </si>
  <si>
    <t>Contact 17</t>
  </si>
  <si>
    <t>CLIENT 18</t>
  </si>
  <si>
    <t>Contact 18</t>
  </si>
  <si>
    <t>Ligne 5</t>
  </si>
  <si>
    <t>Ligne 6</t>
  </si>
  <si>
    <t>Ligne 7</t>
  </si>
  <si>
    <t>Ligne 8</t>
  </si>
  <si>
    <t>Ligne 9</t>
  </si>
  <si>
    <t>Ligne 10</t>
  </si>
  <si>
    <t>Ligne 11</t>
  </si>
  <si>
    <t>Ligne 12</t>
  </si>
  <si>
    <t>Ligne 13</t>
  </si>
  <si>
    <t>Ligne 14</t>
  </si>
  <si>
    <t>Ligne 15</t>
  </si>
  <si>
    <t>Ligne 16</t>
  </si>
  <si>
    <t>Ligne 17</t>
  </si>
  <si>
    <t>Ligne 18</t>
  </si>
  <si>
    <t>LIGNE 1</t>
  </si>
  <si>
    <t>LIGNE 2</t>
  </si>
  <si>
    <t>LIGNE 3</t>
  </si>
  <si>
    <t>LIGNE 4</t>
  </si>
  <si>
    <t>toto</t>
  </si>
  <si>
    <t>titi</t>
  </si>
  <si>
    <t>lolo</t>
  </si>
  <si>
    <t>momo</t>
  </si>
  <si>
    <t>roro</t>
  </si>
</sst>
</file>

<file path=xl/styles.xml><?xml version="1.0" encoding="utf-8"?>
<styleSheet xmlns="http://schemas.openxmlformats.org/spreadsheetml/2006/main">
  <numFmts count="17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&quot;F&quot;_-;\-* #,##0.00\ &quot;F&quot;_-;_-* &quot;-&quot;??\ &quot;F&quot;_-;_-@_-"/>
    <numFmt numFmtId="165" formatCode="_-* #,##0.00\ _F_-;\-* #,##0.00\ _F_-;_-* &quot;-&quot;??\ _F_-;_-@_-"/>
    <numFmt numFmtId="166" formatCode="0.0%"/>
    <numFmt numFmtId="167" formatCode="#,##0.0"/>
    <numFmt numFmtId="168" formatCode="0&quot;   &quot;"/>
    <numFmt numFmtId="169" formatCode="#,##0.00_ ;\-#,##0.00\ "/>
    <numFmt numFmtId="170" formatCode="#,##0\ &quot;€&quot;"/>
    <numFmt numFmtId="171" formatCode="mmmm\ yyyy"/>
    <numFmt numFmtId="172" formatCode="#,##0.00\ [$€];[Red]\-#,##0.00\ [$€]"/>
    <numFmt numFmtId="173" formatCode="#,##0.00&quot; &quot;"/>
    <numFmt numFmtId="174" formatCode="#,##0.00&quot;  &quot;"/>
    <numFmt numFmtId="175" formatCode="#,##0;[Red]#,##0"/>
    <numFmt numFmtId="176" formatCode="_-* #,##0.00\ [$€]_-;\-* #,##0.00\ [$€]_-;_-* &quot;-&quot;??\ [$€]_-;_-@_-"/>
    <numFmt numFmtId="177" formatCode="[$-F800]dddd\,\ mmmm\ dd\,\ yyyy"/>
  </numFmts>
  <fonts count="48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4"/>
      <color indexed="8"/>
      <name val="Arial"/>
      <family val="2"/>
    </font>
    <font>
      <b/>
      <sz val="12"/>
      <color indexed="8"/>
      <name val="Arial"/>
      <family val="2"/>
    </font>
    <font>
      <sz val="12"/>
      <name val="Arial"/>
      <family val="2"/>
    </font>
    <font>
      <sz val="12"/>
      <color indexed="8"/>
      <name val="Arial"/>
      <family val="2"/>
    </font>
    <font>
      <b/>
      <u val="double"/>
      <sz val="12"/>
      <name val="Arial"/>
      <family val="2"/>
    </font>
    <font>
      <b/>
      <u/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sz val="9"/>
      <name val="Helvetica"/>
    </font>
    <font>
      <sz val="9"/>
      <name val="Helvetica"/>
      <family val="2"/>
    </font>
    <font>
      <b/>
      <sz val="8"/>
      <name val="Arial"/>
      <family val="2"/>
    </font>
    <font>
      <sz val="10"/>
      <name val="Verdana"/>
      <family val="2"/>
    </font>
    <font>
      <b/>
      <sz val="10"/>
      <color indexed="8"/>
      <name val="Arial"/>
      <family val="2"/>
    </font>
    <font>
      <sz val="11"/>
      <color indexed="8"/>
      <name val="Calibri"/>
      <family val="2"/>
    </font>
    <font>
      <sz val="10"/>
      <name val="Courier"/>
      <family val="3"/>
    </font>
    <font>
      <sz val="10"/>
      <name val="Helv"/>
    </font>
    <font>
      <sz val="9"/>
      <color indexed="16"/>
      <name val="Helv"/>
    </font>
    <font>
      <b/>
      <sz val="10"/>
      <color indexed="18"/>
      <name val="Helv"/>
    </font>
    <font>
      <sz val="9"/>
      <name val="Helv"/>
    </font>
    <font>
      <b/>
      <sz val="9"/>
      <name val="Helv"/>
      <family val="2"/>
    </font>
    <font>
      <b/>
      <sz val="12"/>
      <color indexed="29"/>
      <name val="Times New Roman"/>
      <family val="1"/>
    </font>
    <font>
      <b/>
      <u/>
      <sz val="11"/>
      <name val="Arial"/>
      <family val="2"/>
    </font>
    <font>
      <b/>
      <sz val="10"/>
      <name val="Times New Roman"/>
      <family val="1"/>
    </font>
    <font>
      <sz val="11"/>
      <color indexed="8"/>
      <name val="Arial"/>
      <family val="2"/>
    </font>
    <font>
      <sz val="7"/>
      <color indexed="8"/>
      <name val="Arial"/>
      <family val="2"/>
    </font>
    <font>
      <i/>
      <sz val="11"/>
      <color indexed="8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2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Arial"/>
    </font>
  </fonts>
  <fills count="4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3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787">
    <xf numFmtId="0" fontId="0" fillId="0" borderId="0"/>
    <xf numFmtId="0" fontId="16" fillId="0" borderId="1" applyBorder="0">
      <alignment horizontal="center" vertical="center" wrapText="1"/>
    </xf>
    <xf numFmtId="0" fontId="16" fillId="0" borderId="1" applyBorder="0">
      <alignment horizontal="center" vertical="center" wrapText="1"/>
    </xf>
    <xf numFmtId="0" fontId="16" fillId="0" borderId="1" applyBorder="0">
      <alignment horizontal="center" vertical="center" wrapText="1"/>
    </xf>
    <xf numFmtId="167" fontId="25" fillId="0" borderId="1" applyBorder="0">
      <alignment horizontal="center"/>
    </xf>
    <xf numFmtId="167" fontId="25" fillId="0" borderId="1" applyBorder="0">
      <alignment horizontal="center"/>
    </xf>
    <xf numFmtId="167" fontId="25" fillId="0" borderId="1" applyBorder="0">
      <alignment horizontal="center"/>
    </xf>
    <xf numFmtId="171" fontId="26" fillId="0" borderId="0" applyNumberFormat="0" applyFill="0" applyBorder="0" applyAlignment="0" applyProtection="0"/>
    <xf numFmtId="0" fontId="18" fillId="0" borderId="2" applyNumberFormat="0" applyFill="0" applyBorder="0">
      <alignment horizontal="center"/>
      <protection locked="0"/>
    </xf>
    <xf numFmtId="0" fontId="18" fillId="0" borderId="2" applyNumberFormat="0" applyFill="0" applyBorder="0">
      <alignment horizontal="center"/>
      <protection locked="0"/>
    </xf>
    <xf numFmtId="4" fontId="14" fillId="0" borderId="0" applyNumberFormat="0" applyFill="0" applyBorder="0" applyAlignment="0" applyProtection="0">
      <alignment horizontal="left" vertical="top" wrapText="1"/>
    </xf>
    <xf numFmtId="4" fontId="14" fillId="0" borderId="0" applyNumberFormat="0" applyFill="0" applyBorder="0" applyAlignment="0" applyProtection="0">
      <alignment horizontal="left" vertical="top" wrapText="1"/>
    </xf>
    <xf numFmtId="4" fontId="14" fillId="0" borderId="0" applyNumberFormat="0" applyFill="0" applyBorder="0" applyAlignment="0" applyProtection="0">
      <alignment horizontal="left" vertical="top" wrapText="1"/>
    </xf>
    <xf numFmtId="4" fontId="14" fillId="0" borderId="0" applyNumberFormat="0" applyFill="0" applyBorder="0" applyAlignment="0" applyProtection="0">
      <alignment horizontal="left" vertical="top" wrapText="1"/>
    </xf>
    <xf numFmtId="4" fontId="14" fillId="0" borderId="0" applyNumberFormat="0" applyFill="0" applyBorder="0" applyAlignment="0" applyProtection="0">
      <alignment horizontal="left" vertical="top" wrapText="1"/>
    </xf>
    <xf numFmtId="4" fontId="14" fillId="0" borderId="0" applyNumberFormat="0" applyFill="0" applyBorder="0" applyAlignment="0" applyProtection="0">
      <alignment horizontal="left" vertical="top" wrapText="1"/>
    </xf>
    <xf numFmtId="4" fontId="14" fillId="0" borderId="0" applyNumberFormat="0" applyFill="0" applyBorder="0" applyAlignment="0" applyProtection="0">
      <alignment horizontal="left" vertical="top" wrapText="1"/>
    </xf>
    <xf numFmtId="4" fontId="14" fillId="0" borderId="0" applyNumberFormat="0" applyFill="0" applyBorder="0" applyAlignment="0" applyProtection="0">
      <alignment horizontal="left" vertical="top" wrapText="1"/>
    </xf>
    <xf numFmtId="4" fontId="14" fillId="0" borderId="0" applyNumberFormat="0" applyFill="0" applyBorder="0" applyAlignment="0" applyProtection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7" fillId="2" borderId="0">
      <alignment horizontal="left" vertical="top" wrapText="1"/>
    </xf>
    <xf numFmtId="49" fontId="7" fillId="2" borderId="0">
      <alignment horizontal="left" vertical="top" wrapText="1"/>
    </xf>
    <xf numFmtId="49" fontId="7" fillId="2" borderId="0">
      <alignment horizontal="left" vertical="top" wrapText="1"/>
    </xf>
    <xf numFmtId="49" fontId="7" fillId="2" borderId="0">
      <alignment horizontal="left" vertical="top" wrapText="1"/>
    </xf>
    <xf numFmtId="49" fontId="7" fillId="2" borderId="0">
      <alignment horizontal="left" vertical="top" wrapText="1"/>
    </xf>
    <xf numFmtId="49" fontId="22" fillId="2" borderId="0">
      <alignment horizontal="left" vertical="top" wrapText="1"/>
    </xf>
    <xf numFmtId="49" fontId="22" fillId="2" borderId="0">
      <alignment horizontal="left" vertical="top" wrapText="1"/>
    </xf>
    <xf numFmtId="49" fontId="22" fillId="2" borderId="0">
      <alignment horizontal="left" vertical="top" wrapText="1"/>
    </xf>
    <xf numFmtId="49" fontId="22" fillId="2" borderId="0">
      <alignment horizontal="left" vertical="top" wrapText="1"/>
    </xf>
    <xf numFmtId="49" fontId="22" fillId="2" borderId="0">
      <alignment horizontal="left" vertical="top" wrapText="1"/>
    </xf>
    <xf numFmtId="49" fontId="8" fillId="2" borderId="0">
      <alignment horizontal="left" vertical="top" wrapText="1"/>
    </xf>
    <xf numFmtId="49" fontId="8" fillId="2" borderId="0">
      <alignment horizontal="left" vertical="top" wrapText="1"/>
    </xf>
    <xf numFmtId="49" fontId="8" fillId="2" borderId="0">
      <alignment horizontal="left" vertical="top" wrapText="1"/>
    </xf>
    <xf numFmtId="49" fontId="8" fillId="2" borderId="0">
      <alignment horizontal="left" vertical="top" wrapText="1"/>
    </xf>
    <xf numFmtId="49" fontId="8" fillId="2" borderId="0">
      <alignment horizontal="left" vertical="top" wrapText="1"/>
    </xf>
    <xf numFmtId="49" fontId="22" fillId="2" borderId="0">
      <alignment horizontal="left" vertical="top" wrapText="1"/>
    </xf>
    <xf numFmtId="49" fontId="22" fillId="2" borderId="0">
      <alignment horizontal="left" vertical="top" wrapText="1"/>
    </xf>
    <xf numFmtId="49" fontId="22" fillId="2" borderId="0">
      <alignment horizontal="left" vertical="top" wrapText="1"/>
    </xf>
    <xf numFmtId="49" fontId="22" fillId="2" borderId="0">
      <alignment horizontal="left" vertical="top" wrapText="1"/>
    </xf>
    <xf numFmtId="49" fontId="22" fillId="2" borderId="0">
      <alignment horizontal="left" vertical="top" wrapText="1"/>
    </xf>
    <xf numFmtId="49" fontId="33" fillId="2" borderId="0">
      <alignment horizontal="left" vertical="top" wrapText="1"/>
    </xf>
    <xf numFmtId="49" fontId="33" fillId="2" borderId="0">
      <alignment horizontal="left" vertical="top" wrapText="1"/>
    </xf>
    <xf numFmtId="49" fontId="33" fillId="2" borderId="0">
      <alignment horizontal="left" vertical="top" wrapText="1"/>
    </xf>
    <xf numFmtId="49" fontId="33" fillId="2" borderId="0">
      <alignment horizontal="left" vertical="top" wrapText="1"/>
    </xf>
    <xf numFmtId="49" fontId="33" fillId="2" borderId="0">
      <alignment horizontal="left" vertical="top"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19" fillId="0" borderId="1" applyNumberFormat="0" applyFill="0" applyBorder="0" applyAlignment="0">
      <protection locked="0"/>
    </xf>
    <xf numFmtId="0" fontId="19" fillId="0" borderId="1" applyNumberFormat="0" applyFill="0" applyBorder="0" applyAlignment="0">
      <protection locked="0"/>
    </xf>
    <xf numFmtId="1" fontId="25" fillId="0" borderId="1" applyFill="0" applyAlignment="0">
      <alignment horizontal="center"/>
    </xf>
    <xf numFmtId="1" fontId="25" fillId="0" borderId="1" applyFill="0" applyAlignment="0">
      <alignment horizontal="center"/>
    </xf>
    <xf numFmtId="1" fontId="25" fillId="0" borderId="1" applyFill="0" applyAlignment="0">
      <alignment horizontal="center"/>
    </xf>
    <xf numFmtId="4" fontId="27" fillId="0" borderId="2" applyNumberFormat="0" applyFill="0" applyBorder="0" applyAlignment="0" applyProtection="0"/>
    <xf numFmtId="4" fontId="27" fillId="0" borderId="2" applyNumberFormat="0" applyFill="0" applyBorder="0" applyAlignment="0" applyProtection="0"/>
    <xf numFmtId="4" fontId="27" fillId="0" borderId="2" applyNumberForma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6" fontId="6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70" fontId="24" fillId="0" borderId="0" applyFont="0" applyFill="0" applyBorder="0" applyAlignment="0" applyProtection="0"/>
    <xf numFmtId="170" fontId="24" fillId="0" borderId="0" applyFont="0" applyFill="0" applyBorder="0" applyAlignment="0" applyProtection="0"/>
    <xf numFmtId="170" fontId="24" fillId="0" borderId="0" applyFont="0" applyFill="0" applyBorder="0" applyAlignment="0" applyProtection="0"/>
    <xf numFmtId="170" fontId="24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70" fontId="24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76" fontId="5" fillId="0" borderId="0" applyFont="0" applyFill="0" applyBorder="0" applyAlignment="0" applyProtection="0"/>
    <xf numFmtId="176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76" fontId="5" fillId="0" borderId="0" applyFont="0" applyFill="0" applyBorder="0" applyAlignment="0" applyProtection="0"/>
    <xf numFmtId="176" fontId="5" fillId="0" borderId="0" applyFont="0" applyFill="0" applyBorder="0" applyAlignment="0" applyProtection="0"/>
    <xf numFmtId="176" fontId="5" fillId="0" borderId="0" applyFont="0" applyFill="0" applyBorder="0" applyAlignment="0" applyProtection="0"/>
    <xf numFmtId="176" fontId="5" fillId="0" borderId="0" applyFont="0" applyFill="0" applyBorder="0" applyAlignment="0" applyProtection="0"/>
    <xf numFmtId="176" fontId="5" fillId="0" borderId="0" applyFont="0" applyFill="0" applyBorder="0" applyAlignment="0" applyProtection="0"/>
    <xf numFmtId="176" fontId="5" fillId="0" borderId="0" applyFont="0" applyFill="0" applyBorder="0" applyAlignment="0" applyProtection="0"/>
    <xf numFmtId="176" fontId="5" fillId="0" borderId="0" applyFont="0" applyFill="0" applyBorder="0" applyAlignment="0" applyProtection="0"/>
    <xf numFmtId="176" fontId="5" fillId="0" borderId="0" applyFont="0" applyFill="0" applyBorder="0" applyAlignment="0" applyProtection="0"/>
    <xf numFmtId="176" fontId="5" fillId="0" borderId="0" applyFont="0" applyFill="0" applyBorder="0" applyAlignment="0" applyProtection="0"/>
    <xf numFmtId="176" fontId="5" fillId="0" borderId="0" applyFont="0" applyFill="0" applyBorder="0" applyAlignment="0" applyProtection="0"/>
    <xf numFmtId="176" fontId="5" fillId="0" borderId="0" applyFont="0" applyFill="0" applyBorder="0" applyAlignment="0" applyProtection="0"/>
    <xf numFmtId="176" fontId="5" fillId="0" borderId="0" applyFont="0" applyFill="0" applyBorder="0" applyAlignment="0" applyProtection="0"/>
    <xf numFmtId="176" fontId="5" fillId="0" borderId="0" applyFont="0" applyFill="0" applyBorder="0" applyAlignment="0" applyProtection="0"/>
    <xf numFmtId="176" fontId="5" fillId="0" borderId="0" applyFont="0" applyFill="0" applyBorder="0" applyAlignment="0" applyProtection="0"/>
    <xf numFmtId="176" fontId="5" fillId="0" borderId="0" applyFont="0" applyFill="0" applyBorder="0" applyAlignment="0" applyProtection="0"/>
    <xf numFmtId="176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72" fontId="24" fillId="0" borderId="0" applyFont="0" applyFill="0" applyBorder="0" applyAlignment="0" applyProtection="0"/>
    <xf numFmtId="49" fontId="4" fillId="0" borderId="0">
      <alignment horizontal="left" vertical="top"/>
    </xf>
    <xf numFmtId="49" fontId="4" fillId="0" borderId="0">
      <alignment horizontal="left" vertical="top"/>
    </xf>
    <xf numFmtId="49" fontId="4" fillId="0" borderId="0">
      <alignment horizontal="left" vertical="top"/>
    </xf>
    <xf numFmtId="49" fontId="4" fillId="0" borderId="0">
      <alignment horizontal="left" vertical="top"/>
    </xf>
    <xf numFmtId="49" fontId="4" fillId="0" borderId="0">
      <alignment horizontal="left" vertical="top"/>
    </xf>
    <xf numFmtId="49" fontId="34" fillId="0" borderId="0">
      <alignment horizontal="left" vertical="top"/>
    </xf>
    <xf numFmtId="49" fontId="34" fillId="0" borderId="0">
      <alignment horizontal="left" vertical="top"/>
    </xf>
    <xf numFmtId="49" fontId="34" fillId="0" borderId="0">
      <alignment horizontal="left" vertical="top"/>
    </xf>
    <xf numFmtId="49" fontId="34" fillId="0" borderId="0">
      <alignment horizontal="left" vertical="top"/>
    </xf>
    <xf numFmtId="49" fontId="34" fillId="0" borderId="0">
      <alignment horizontal="left" vertical="top"/>
    </xf>
    <xf numFmtId="49" fontId="35" fillId="2" borderId="0">
      <alignment horizontal="left" vertical="top" wrapText="1"/>
    </xf>
    <xf numFmtId="49" fontId="35" fillId="2" borderId="0">
      <alignment horizontal="left" vertical="top" wrapText="1"/>
    </xf>
    <xf numFmtId="49" fontId="35" fillId="2" borderId="0">
      <alignment horizontal="left" vertical="top" wrapText="1"/>
    </xf>
    <xf numFmtId="49" fontId="35" fillId="2" borderId="0">
      <alignment horizontal="left" vertical="top" wrapText="1"/>
    </xf>
    <xf numFmtId="49" fontId="35" fillId="2" borderId="0">
      <alignment horizontal="left" vertical="top" wrapText="1"/>
    </xf>
    <xf numFmtId="49" fontId="35" fillId="2" borderId="0">
      <alignment horizontal="left" vertical="top" wrapText="1"/>
    </xf>
    <xf numFmtId="49" fontId="35" fillId="2" borderId="0">
      <alignment horizontal="left" vertical="top" wrapText="1"/>
    </xf>
    <xf numFmtId="49" fontId="35" fillId="2" borderId="0">
      <alignment horizontal="left" vertical="top" wrapText="1"/>
    </xf>
    <xf numFmtId="49" fontId="35" fillId="2" borderId="0">
      <alignment horizontal="left" vertical="top" wrapText="1"/>
    </xf>
    <xf numFmtId="49" fontId="35" fillId="2" borderId="0">
      <alignment horizontal="left" vertical="top" wrapText="1"/>
    </xf>
    <xf numFmtId="49" fontId="8" fillId="2" borderId="0">
      <alignment horizontal="left" vertical="top"/>
    </xf>
    <xf numFmtId="49" fontId="8" fillId="2" borderId="0">
      <alignment horizontal="left" vertical="top"/>
    </xf>
    <xf numFmtId="49" fontId="8" fillId="2" borderId="0">
      <alignment horizontal="left" vertical="top"/>
    </xf>
    <xf numFmtId="49" fontId="8" fillId="2" borderId="0">
      <alignment horizontal="left" vertical="top"/>
    </xf>
    <xf numFmtId="49" fontId="8" fillId="2" borderId="0">
      <alignment horizontal="left" vertical="top"/>
    </xf>
    <xf numFmtId="165" fontId="6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21" fillId="0" borderId="0" applyFont="0" applyFill="0" applyBorder="0" applyAlignment="0" applyProtection="0"/>
    <xf numFmtId="43" fontId="21" fillId="0" borderId="0" applyFont="0" applyFill="0" applyBorder="0" applyAlignment="0" applyProtection="0"/>
    <xf numFmtId="43" fontId="21" fillId="0" borderId="0" applyFont="0" applyFill="0" applyBorder="0" applyAlignment="0" applyProtection="0"/>
    <xf numFmtId="43" fontId="21" fillId="0" borderId="0" applyFont="0" applyFill="0" applyBorder="0" applyAlignment="0" applyProtection="0"/>
    <xf numFmtId="43" fontId="21" fillId="0" borderId="0" applyFont="0" applyFill="0" applyBorder="0" applyAlignment="0" applyProtection="0"/>
    <xf numFmtId="43" fontId="21" fillId="0" borderId="0" applyFont="0" applyFill="0" applyBorder="0" applyAlignment="0" applyProtection="0"/>
    <xf numFmtId="43" fontId="21" fillId="0" borderId="0" applyFont="0" applyFill="0" applyBorder="0" applyAlignment="0" applyProtection="0"/>
    <xf numFmtId="43" fontId="21" fillId="0" borderId="0" applyFont="0" applyFill="0" applyBorder="0" applyAlignment="0" applyProtection="0"/>
    <xf numFmtId="43" fontId="23" fillId="0" borderId="0" applyFont="0" applyFill="0" applyBorder="0" applyAlignment="0" applyProtection="0"/>
    <xf numFmtId="173" fontId="5" fillId="0" borderId="0" applyFont="0" applyFill="0" applyBorder="0" applyAlignment="0" applyProtection="0"/>
    <xf numFmtId="43" fontId="9" fillId="0" borderId="0" applyFont="0" applyFill="0" applyBorder="0" applyAlignment="0" applyProtection="0"/>
    <xf numFmtId="169" fontId="36" fillId="0" borderId="0" applyFont="0" applyFill="0" applyBorder="0" applyAlignment="0" applyProtection="0"/>
    <xf numFmtId="169" fontId="3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44" fontId="23" fillId="0" borderId="0" applyFont="0" applyFill="0" applyBorder="0" applyAlignment="0" applyProtection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37" fillId="0" borderId="0"/>
    <xf numFmtId="0" fontId="37" fillId="0" borderId="0"/>
    <xf numFmtId="0" fontId="5" fillId="0" borderId="0"/>
    <xf numFmtId="0" fontId="5" fillId="0" borderId="0"/>
    <xf numFmtId="0" fontId="5" fillId="0" borderId="0"/>
    <xf numFmtId="0" fontId="37" fillId="0" borderId="0"/>
    <xf numFmtId="0" fontId="5" fillId="0" borderId="0"/>
    <xf numFmtId="0" fontId="37" fillId="0" borderId="0"/>
    <xf numFmtId="0" fontId="37" fillId="0" borderId="0"/>
    <xf numFmtId="0" fontId="5" fillId="0" borderId="0"/>
    <xf numFmtId="0" fontId="5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5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5" fillId="0" borderId="0"/>
    <xf numFmtId="0" fontId="5" fillId="0" borderId="0"/>
    <xf numFmtId="0" fontId="5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5" fillId="0" borderId="0" applyNumberFormat="0" applyFont="0" applyFill="0" applyBorder="0" applyAlignment="0" applyProtection="0">
      <alignment vertical="top"/>
    </xf>
    <xf numFmtId="0" fontId="5" fillId="0" borderId="0" applyNumberFormat="0" applyFont="0" applyFill="0" applyBorder="0" applyAlignment="0" applyProtection="0">
      <alignment vertical="top"/>
    </xf>
    <xf numFmtId="0" fontId="5" fillId="0" borderId="0" applyNumberFormat="0" applyFont="0" applyFill="0" applyBorder="0" applyAlignment="0" applyProtection="0">
      <alignment vertical="top"/>
    </xf>
    <xf numFmtId="0" fontId="5" fillId="0" borderId="0" applyNumberFormat="0" applyFont="0" applyFill="0" applyBorder="0" applyAlignment="0" applyProtection="0">
      <alignment vertical="top"/>
    </xf>
    <xf numFmtId="0" fontId="5" fillId="0" borderId="0" applyNumberFormat="0" applyFont="0" applyFill="0" applyBorder="0" applyAlignment="0" applyProtection="0">
      <alignment vertical="top"/>
    </xf>
    <xf numFmtId="0" fontId="5" fillId="0" borderId="0" applyNumberFormat="0" applyFont="0" applyFill="0" applyBorder="0" applyAlignment="0" applyProtection="0">
      <alignment vertical="top"/>
    </xf>
    <xf numFmtId="0" fontId="5" fillId="0" borderId="0" applyNumberFormat="0" applyFont="0" applyFill="0" applyBorder="0" applyAlignment="0" applyProtection="0">
      <alignment vertical="top"/>
    </xf>
    <xf numFmtId="0" fontId="5" fillId="0" borderId="0" applyNumberFormat="0" applyFont="0" applyFill="0" applyBorder="0" applyAlignment="0" applyProtection="0">
      <alignment vertical="top"/>
    </xf>
    <xf numFmtId="0" fontId="5" fillId="0" borderId="0" applyNumberFormat="0" applyFont="0" applyFill="0" applyBorder="0" applyAlignment="0" applyProtection="0">
      <alignment vertical="top"/>
    </xf>
    <xf numFmtId="0" fontId="5" fillId="0" borderId="0" applyNumberFormat="0" applyFont="0" applyFill="0" applyBorder="0" applyAlignment="0" applyProtection="0">
      <alignment vertical="top"/>
    </xf>
    <xf numFmtId="0" fontId="5" fillId="0" borderId="0" applyNumberFormat="0" applyFont="0" applyFill="0" applyBorder="0" applyAlignment="0" applyProtection="0">
      <alignment vertical="top"/>
    </xf>
    <xf numFmtId="0" fontId="5" fillId="0" borderId="0" applyNumberFormat="0" applyFont="0" applyFill="0" applyBorder="0" applyAlignment="0" applyProtection="0">
      <alignment vertical="top"/>
    </xf>
    <xf numFmtId="0" fontId="5" fillId="0" borderId="0" applyNumberFormat="0" applyFont="0" applyFill="0" applyBorder="0" applyAlignment="0" applyProtection="0">
      <alignment vertical="top"/>
    </xf>
    <xf numFmtId="0" fontId="2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5" fillId="0" borderId="3">
      <alignment horizontal="center"/>
    </xf>
    <xf numFmtId="0" fontId="15" fillId="0" borderId="3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166" fontId="5" fillId="0" borderId="0" applyFill="0" applyBorder="0">
      <alignment horizontal="center" vertical="center"/>
    </xf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5" fillId="0" borderId="0" applyFill="0" applyBorder="0">
      <alignment horizontal="center" vertical="center"/>
    </xf>
    <xf numFmtId="174" fontId="28" fillId="0" borderId="2" applyFill="0" applyBorder="0" applyAlignment="0">
      <protection locked="0"/>
    </xf>
    <xf numFmtId="174" fontId="28" fillId="0" borderId="2" applyFill="0" applyBorder="0" applyAlignment="0"/>
    <xf numFmtId="174" fontId="28" fillId="0" borderId="2" applyFill="0" applyBorder="0" applyAlignment="0"/>
    <xf numFmtId="174" fontId="28" fillId="0" borderId="2" applyFill="0" applyBorder="0" applyAlignment="0"/>
    <xf numFmtId="4" fontId="14" fillId="0" borderId="2">
      <alignment vertical="top"/>
    </xf>
    <xf numFmtId="4" fontId="14" fillId="0" borderId="2">
      <alignment vertical="top"/>
    </xf>
    <xf numFmtId="4" fontId="14" fillId="0" borderId="2">
      <alignment vertical="top"/>
    </xf>
    <xf numFmtId="168" fontId="18" fillId="0" borderId="2" applyFill="0" applyBorder="0" applyAlignment="0">
      <protection locked="0"/>
    </xf>
    <xf numFmtId="168" fontId="18" fillId="0" borderId="2" applyFill="0" applyBorder="0" applyAlignment="0">
      <protection locked="0"/>
    </xf>
    <xf numFmtId="175" fontId="30" fillId="0" borderId="4"/>
    <xf numFmtId="0" fontId="29" fillId="0" borderId="2" applyNumberFormat="0" applyFill="0" applyBorder="0">
      <alignment horizontal="left"/>
      <protection locked="0"/>
    </xf>
    <xf numFmtId="0" fontId="29" fillId="0" borderId="2" applyNumberFormat="0" applyFill="0" applyBorder="0">
      <alignment horizontal="left"/>
      <protection locked="0"/>
    </xf>
    <xf numFmtId="0" fontId="29" fillId="0" borderId="2" applyNumberFormat="0" applyFill="0" applyBorder="0">
      <alignment horizontal="left"/>
      <protection locked="0"/>
    </xf>
    <xf numFmtId="0" fontId="29" fillId="0" borderId="0" applyNumberFormat="0" applyFill="0" applyBorder="0">
      <alignment horizontal="right"/>
      <protection locked="0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173" fontId="29" fillId="0" borderId="5" applyFill="0" applyBorder="0" applyAlignment="0"/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5" fillId="0" borderId="1" applyFill="0" applyBorder="0">
      <alignment horizontal="left" vertical="top" wrapText="1"/>
      <protection locked="0"/>
    </xf>
    <xf numFmtId="49" fontId="5" fillId="0" borderId="1" applyFill="0" applyBorder="0">
      <alignment horizontal="left" vertical="top" wrapText="1"/>
      <protection locked="0"/>
    </xf>
    <xf numFmtId="49" fontId="5" fillId="0" borderId="1" applyFill="0" applyBorder="0">
      <alignment horizontal="left" vertical="top" wrapText="1"/>
      <protection locked="0"/>
    </xf>
    <xf numFmtId="49" fontId="5" fillId="0" borderId="0" applyFill="0" applyBorder="0">
      <alignment horizontal="left" vertical="top" wrapText="1" indent="1"/>
      <protection locked="0"/>
    </xf>
    <xf numFmtId="0" fontId="11" fillId="0" borderId="1">
      <alignment horizontal="left" vertical="top"/>
    </xf>
    <xf numFmtId="0" fontId="11" fillId="0" borderId="1">
      <alignment horizontal="left" vertical="top"/>
    </xf>
    <xf numFmtId="0" fontId="12" fillId="0" borderId="1">
      <alignment horizontal="left" vertical="top"/>
    </xf>
    <xf numFmtId="0" fontId="12" fillId="0" borderId="1">
      <alignment horizontal="left" vertical="top"/>
    </xf>
    <xf numFmtId="49" fontId="22" fillId="2" borderId="0">
      <alignment horizontal="left" vertical="top" wrapText="1"/>
    </xf>
    <xf numFmtId="49" fontId="22" fillId="2" borderId="0">
      <alignment horizontal="left" vertical="top" wrapText="1"/>
    </xf>
    <xf numFmtId="49" fontId="22" fillId="2" borderId="0">
      <alignment horizontal="left" vertical="top" wrapText="1"/>
    </xf>
    <xf numFmtId="49" fontId="22" fillId="2" borderId="0">
      <alignment horizontal="left" vertical="top" wrapText="1"/>
    </xf>
    <xf numFmtId="49" fontId="22" fillId="2" borderId="0">
      <alignment horizontal="left" vertical="top" wrapText="1"/>
    </xf>
    <xf numFmtId="49" fontId="10" fillId="0" borderId="0">
      <alignment horizontal="left" vertical="top"/>
    </xf>
    <xf numFmtId="49" fontId="10" fillId="0" borderId="0">
      <alignment horizontal="left" vertical="top"/>
    </xf>
    <xf numFmtId="49" fontId="10" fillId="0" borderId="0">
      <alignment horizontal="left" vertical="top"/>
    </xf>
    <xf numFmtId="49" fontId="10" fillId="0" borderId="0">
      <alignment horizontal="left" vertical="top"/>
    </xf>
    <xf numFmtId="49" fontId="10" fillId="0" borderId="0">
      <alignment horizontal="left" vertical="top"/>
    </xf>
    <xf numFmtId="0" fontId="31" fillId="0" borderId="6" applyNumberFormat="0" applyFill="0" applyProtection="0">
      <alignment horizontal="left" vertical="top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31" fillId="0" borderId="6" applyNumberFormat="0" applyFill="0" applyProtection="0">
      <alignment horizontal="left" vertical="top"/>
    </xf>
    <xf numFmtId="0" fontId="31" fillId="0" borderId="6" applyNumberFormat="0" applyFill="0" applyProtection="0">
      <alignment horizontal="left" vertical="top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31" fillId="0" borderId="6" applyNumberFormat="0" applyFill="0" applyProtection="0">
      <alignment horizontal="left" vertical="top"/>
    </xf>
    <xf numFmtId="0" fontId="31" fillId="0" borderId="6" applyNumberFormat="0" applyFill="0" applyProtection="0">
      <alignment horizontal="left" vertical="top"/>
    </xf>
    <xf numFmtId="0" fontId="31" fillId="0" borderId="6" applyNumberFormat="0" applyFill="0" applyProtection="0">
      <alignment horizontal="left" vertical="top"/>
    </xf>
    <xf numFmtId="0" fontId="31" fillId="0" borderId="6" applyNumberFormat="0" applyFill="0" applyProtection="0">
      <alignment horizontal="left" vertical="top"/>
    </xf>
    <xf numFmtId="0" fontId="31" fillId="0" borderId="6" applyNumberFormat="0" applyFill="0" applyProtection="0">
      <alignment horizontal="left" vertical="top"/>
    </xf>
    <xf numFmtId="0" fontId="31" fillId="0" borderId="6" applyNumberFormat="0" applyFill="0" applyProtection="0">
      <alignment horizontal="left" vertical="top"/>
    </xf>
    <xf numFmtId="0" fontId="31" fillId="0" borderId="6" applyNumberFormat="0" applyFill="0" applyProtection="0">
      <alignment horizontal="left" vertical="top"/>
    </xf>
    <xf numFmtId="0" fontId="31" fillId="0" borderId="6" applyNumberFormat="0" applyFill="0" applyProtection="0">
      <alignment horizontal="left" vertical="top"/>
    </xf>
    <xf numFmtId="0" fontId="31" fillId="0" borderId="6" applyNumberFormat="0" applyFill="0" applyProtection="0">
      <alignment horizontal="left" vertical="top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4" fillId="0" borderId="6" applyNumberFormat="0" applyFill="0" applyProtection="0">
      <alignment horizontal="left" vertical="top" indent="8"/>
    </xf>
    <xf numFmtId="4" fontId="15" fillId="0" borderId="6" applyNumberFormat="0" applyFill="0" applyProtection="0">
      <alignment horizontal="left" vertical="top"/>
    </xf>
    <xf numFmtId="0" fontId="17" fillId="0" borderId="6" applyNumberFormat="0" applyFill="0" applyProtection="0">
      <alignment horizontal="left" vertical="top" indent="1"/>
    </xf>
    <xf numFmtId="0" fontId="14" fillId="0" borderId="6" applyNumberFormat="0" applyFill="0" applyProtection="0">
      <alignment horizontal="left" vertical="top" indent="2"/>
    </xf>
    <xf numFmtId="0" fontId="14" fillId="0" borderId="6" applyNumberFormat="0" applyFill="0" applyProtection="0">
      <alignment horizontal="left" vertical="top" indent="3"/>
    </xf>
    <xf numFmtId="0" fontId="14" fillId="0" borderId="6" applyNumberFormat="0" applyFill="0" applyProtection="0">
      <alignment horizontal="left" vertical="top" indent="4"/>
    </xf>
    <xf numFmtId="0" fontId="14" fillId="0" borderId="6" applyNumberFormat="0" applyFill="0" applyProtection="0">
      <alignment horizontal="left" vertical="top" indent="5"/>
    </xf>
    <xf numFmtId="0" fontId="14" fillId="0" borderId="6" applyNumberFormat="0" applyFill="0" applyProtection="0">
      <alignment horizontal="left" vertical="top" indent="6"/>
    </xf>
    <xf numFmtId="0" fontId="14" fillId="0" borderId="6" applyNumberFormat="0" applyFill="0" applyProtection="0">
      <alignment horizontal="left" vertical="top" indent="7"/>
    </xf>
    <xf numFmtId="3" fontId="15" fillId="0" borderId="3"/>
    <xf numFmtId="3" fontId="32" fillId="0" borderId="7">
      <alignment vertical="center"/>
    </xf>
    <xf numFmtId="3" fontId="32" fillId="3" borderId="8" applyFill="0">
      <alignment vertical="center"/>
    </xf>
    <xf numFmtId="0" fontId="14" fillId="0" borderId="2">
      <alignment horizontal="center" vertical="top"/>
    </xf>
    <xf numFmtId="0" fontId="14" fillId="0" borderId="2">
      <alignment horizontal="center" vertical="top"/>
    </xf>
    <xf numFmtId="0" fontId="14" fillId="0" borderId="2">
      <alignment horizontal="center" vertical="top"/>
    </xf>
    <xf numFmtId="0" fontId="18" fillId="0" borderId="2" applyNumberFormat="0" applyFill="0" applyBorder="0">
      <alignment horizontal="center"/>
      <protection locked="0"/>
    </xf>
    <xf numFmtId="0" fontId="18" fillId="0" borderId="2" applyNumberFormat="0" applyFill="0" applyBorder="0">
      <alignment horizontal="center"/>
      <protection locked="0"/>
    </xf>
    <xf numFmtId="9" fontId="5" fillId="0" borderId="0" applyFont="0" applyFill="0" applyBorder="0" applyAlignment="0" applyProtection="0"/>
    <xf numFmtId="0" fontId="38" fillId="0" borderId="0"/>
    <xf numFmtId="0" fontId="3" fillId="0" borderId="0"/>
    <xf numFmtId="0" fontId="2" fillId="0" borderId="0"/>
    <xf numFmtId="0" fontId="40" fillId="0" borderId="0" applyNumberFormat="0" applyFill="0" applyBorder="0" applyAlignment="0" applyProtection="0"/>
  </cellStyleXfs>
  <cellXfs count="46">
    <xf numFmtId="0" fontId="0" fillId="0" borderId="0" xfId="0"/>
    <xf numFmtId="0" fontId="39" fillId="0" borderId="0" xfId="785" applyFont="1" applyAlignment="1">
      <alignment vertical="center"/>
    </xf>
    <xf numFmtId="0" fontId="2" fillId="0" borderId="0" xfId="785" applyAlignment="1">
      <alignment vertical="center"/>
    </xf>
    <xf numFmtId="0" fontId="40" fillId="0" borderId="0" xfId="786" applyAlignment="1">
      <alignment vertical="center"/>
    </xf>
    <xf numFmtId="0" fontId="2" fillId="0" borderId="16" xfId="785" applyBorder="1" applyAlignment="1">
      <alignment vertical="center"/>
    </xf>
    <xf numFmtId="0" fontId="2" fillId="0" borderId="17" xfId="785" applyBorder="1" applyAlignment="1">
      <alignment vertical="center"/>
    </xf>
    <xf numFmtId="0" fontId="2" fillId="0" borderId="18" xfId="785" applyBorder="1" applyAlignment="1">
      <alignment vertical="center"/>
    </xf>
    <xf numFmtId="0" fontId="41" fillId="0" borderId="1" xfId="785" applyFont="1" applyBorder="1" applyAlignment="1">
      <alignment vertical="center"/>
    </xf>
    <xf numFmtId="0" fontId="2" fillId="0" borderId="19" xfId="785" applyBorder="1" applyAlignment="1">
      <alignment vertical="center"/>
    </xf>
    <xf numFmtId="0" fontId="2" fillId="0" borderId="1" xfId="785" applyBorder="1" applyAlignment="1">
      <alignment vertical="center"/>
    </xf>
    <xf numFmtId="0" fontId="42" fillId="0" borderId="1" xfId="785" applyFont="1" applyBorder="1" applyAlignment="1">
      <alignment vertical="center"/>
    </xf>
    <xf numFmtId="0" fontId="42" fillId="0" borderId="20" xfId="785" applyFont="1" applyBorder="1" applyAlignment="1">
      <alignment vertical="center"/>
    </xf>
    <xf numFmtId="0" fontId="2" fillId="0" borderId="12" xfId="785" applyBorder="1" applyAlignment="1">
      <alignment vertical="center"/>
    </xf>
    <xf numFmtId="0" fontId="2" fillId="0" borderId="21" xfId="785" applyBorder="1" applyAlignment="1">
      <alignment vertical="center"/>
    </xf>
    <xf numFmtId="0" fontId="42" fillId="0" borderId="0" xfId="785" applyFont="1" applyAlignment="1">
      <alignment vertical="center"/>
    </xf>
    <xf numFmtId="177" fontId="2" fillId="0" borderId="0" xfId="785" applyNumberFormat="1" applyAlignment="1">
      <alignment horizontal="left" vertical="center"/>
    </xf>
    <xf numFmtId="0" fontId="15" fillId="0" borderId="0" xfId="0" applyFont="1" applyAlignment="1">
      <alignment horizontal="center"/>
    </xf>
    <xf numFmtId="0" fontId="5" fillId="0" borderId="0" xfId="0" applyFont="1"/>
    <xf numFmtId="0" fontId="1" fillId="0" borderId="0" xfId="785" applyFont="1" applyAlignment="1">
      <alignment vertical="center"/>
    </xf>
    <xf numFmtId="0" fontId="43" fillId="0" borderId="9" xfId="785" applyFont="1" applyBorder="1" applyAlignment="1">
      <alignment horizontal="center" vertical="center" wrapText="1"/>
    </xf>
    <xf numFmtId="0" fontId="43" fillId="0" borderId="10" xfId="785" applyFont="1" applyBorder="1" applyAlignment="1">
      <alignment horizontal="center" vertical="center" wrapText="1"/>
    </xf>
    <xf numFmtId="0" fontId="43" fillId="0" borderId="11" xfId="785" applyFont="1" applyBorder="1" applyAlignment="1">
      <alignment horizontal="center" vertical="center" wrapText="1"/>
    </xf>
    <xf numFmtId="0" fontId="44" fillId="0" borderId="13" xfId="785" applyFont="1" applyBorder="1" applyAlignment="1">
      <alignment horizontal="center" vertical="center" wrapText="1"/>
    </xf>
    <xf numFmtId="0" fontId="44" fillId="0" borderId="0" xfId="785" applyFont="1" applyAlignment="1">
      <alignment horizontal="center" vertical="center" wrapText="1"/>
    </xf>
    <xf numFmtId="0" fontId="44" fillId="0" borderId="14" xfId="785" applyFont="1" applyBorder="1" applyAlignment="1">
      <alignment horizontal="center" vertical="center" wrapText="1"/>
    </xf>
    <xf numFmtId="0" fontId="44" fillId="0" borderId="22" xfId="785" applyFont="1" applyBorder="1" applyAlignment="1">
      <alignment horizontal="center" vertical="center" wrapText="1"/>
    </xf>
    <xf numFmtId="0" fontId="44" fillId="0" borderId="15" xfId="785" applyFont="1" applyBorder="1" applyAlignment="1">
      <alignment horizontal="center" vertical="center" wrapText="1"/>
    </xf>
    <xf numFmtId="0" fontId="44" fillId="0" borderId="23" xfId="785" applyFont="1" applyBorder="1" applyAlignment="1">
      <alignment horizontal="center" vertical="center" wrapText="1"/>
    </xf>
    <xf numFmtId="0" fontId="2" fillId="0" borderId="9" xfId="785" applyBorder="1" applyAlignment="1">
      <alignment horizontal="left" vertical="center"/>
    </xf>
    <xf numFmtId="0" fontId="2" fillId="0" borderId="10" xfId="785" applyBorder="1" applyAlignment="1">
      <alignment horizontal="left" vertical="center"/>
    </xf>
    <xf numFmtId="8" fontId="2" fillId="0" borderId="10" xfId="785" applyNumberFormat="1" applyBorder="1" applyAlignment="1">
      <alignment horizontal="right" vertical="center"/>
    </xf>
    <xf numFmtId="8" fontId="2" fillId="0" borderId="11" xfId="785" applyNumberFormat="1" applyBorder="1" applyAlignment="1">
      <alignment horizontal="right" vertical="center"/>
    </xf>
    <xf numFmtId="0" fontId="45" fillId="0" borderId="13" xfId="785" applyFont="1" applyBorder="1" applyAlignment="1">
      <alignment horizontal="left" vertical="center"/>
    </xf>
    <xf numFmtId="0" fontId="45" fillId="0" borderId="0" xfId="785" applyFont="1" applyAlignment="1">
      <alignment horizontal="left" vertical="center"/>
    </xf>
    <xf numFmtId="8" fontId="46" fillId="0" borderId="0" xfId="785" applyNumberFormat="1" applyFont="1" applyAlignment="1">
      <alignment horizontal="right" vertical="center"/>
    </xf>
    <xf numFmtId="8" fontId="46" fillId="0" borderId="14" xfId="785" applyNumberFormat="1" applyFont="1" applyBorder="1" applyAlignment="1">
      <alignment horizontal="right" vertical="center"/>
    </xf>
    <xf numFmtId="0" fontId="2" fillId="0" borderId="22" xfId="785" applyBorder="1" applyAlignment="1">
      <alignment horizontal="left" vertical="center"/>
    </xf>
    <xf numFmtId="0" fontId="2" fillId="0" borderId="15" xfId="785" applyBorder="1" applyAlignment="1">
      <alignment horizontal="left" vertical="center"/>
    </xf>
    <xf numFmtId="8" fontId="2" fillId="0" borderId="15" xfId="785" applyNumberFormat="1" applyBorder="1" applyAlignment="1">
      <alignment horizontal="right" vertical="center"/>
    </xf>
    <xf numFmtId="8" fontId="2" fillId="0" borderId="23" xfId="785" applyNumberFormat="1" applyBorder="1" applyAlignment="1">
      <alignment horizontal="right" vertical="center"/>
    </xf>
    <xf numFmtId="8" fontId="45" fillId="0" borderId="0" xfId="785" applyNumberFormat="1" applyFont="1" applyAlignment="1">
      <alignment horizontal="right" vertical="center"/>
    </xf>
    <xf numFmtId="8" fontId="45" fillId="0" borderId="14" xfId="785" applyNumberFormat="1" applyFont="1" applyBorder="1" applyAlignment="1">
      <alignment horizontal="right" vertical="center"/>
    </xf>
    <xf numFmtId="0" fontId="39" fillId="0" borderId="0" xfId="785" applyFont="1" applyAlignment="1">
      <alignment vertical="center"/>
    </xf>
    <xf numFmtId="0" fontId="39" fillId="0" borderId="19" xfId="785" applyFont="1" applyBorder="1" applyAlignment="1">
      <alignment vertical="center"/>
    </xf>
    <xf numFmtId="0" fontId="2" fillId="0" borderId="0" xfId="785" applyAlignment="1">
      <alignment vertical="center"/>
    </xf>
    <xf numFmtId="0" fontId="2" fillId="0" borderId="19" xfId="785" applyBorder="1" applyAlignment="1">
      <alignment vertical="center"/>
    </xf>
  </cellXfs>
  <cellStyles count="787">
    <cellStyle name="1" xfId="1"/>
    <cellStyle name="1 2" xfId="2"/>
    <cellStyle name="1 3" xfId="3"/>
    <cellStyle name="1virgule" xfId="4"/>
    <cellStyle name="1virgule 2" xfId="5"/>
    <cellStyle name="1virgule 3" xfId="6"/>
    <cellStyle name="à définir" xfId="7"/>
    <cellStyle name="article" xfId="8"/>
    <cellStyle name="article 2" xfId="9"/>
    <cellStyle name="Article 2 2" xfId="10"/>
    <cellStyle name="Article 2 3" xfId="11"/>
    <cellStyle name="Article 2 4" xfId="12"/>
    <cellStyle name="Article 2 5" xfId="13"/>
    <cellStyle name="Article 3" xfId="14"/>
    <cellStyle name="Article 4" xfId="15"/>
    <cellStyle name="Article 5" xfId="16"/>
    <cellStyle name="Article 6" xfId="17"/>
    <cellStyle name="Article 7" xfId="18"/>
    <cellStyle name="Article note1" xfId="19"/>
    <cellStyle name="Article note1 2" xfId="20"/>
    <cellStyle name="Article note1 3" xfId="21"/>
    <cellStyle name="Article note1 4" xfId="22"/>
    <cellStyle name="Article note1 5" xfId="23"/>
    <cellStyle name="Article note2" xfId="24"/>
    <cellStyle name="Article note2 2" xfId="25"/>
    <cellStyle name="Article note2 3" xfId="26"/>
    <cellStyle name="Article note2 4" xfId="27"/>
    <cellStyle name="Article note2 5" xfId="28"/>
    <cellStyle name="Article note3" xfId="29"/>
    <cellStyle name="Article note3 2" xfId="30"/>
    <cellStyle name="Article note3 3" xfId="31"/>
    <cellStyle name="Article note3 4" xfId="32"/>
    <cellStyle name="Article note3 5" xfId="33"/>
    <cellStyle name="Article note4" xfId="34"/>
    <cellStyle name="Article note4 2" xfId="35"/>
    <cellStyle name="Article note4 3" xfId="36"/>
    <cellStyle name="Article note4 4" xfId="37"/>
    <cellStyle name="Article note4 5" xfId="38"/>
    <cellStyle name="Article note5" xfId="39"/>
    <cellStyle name="Article note5 2" xfId="40"/>
    <cellStyle name="Article note5 3" xfId="41"/>
    <cellStyle name="Article note5 4" xfId="42"/>
    <cellStyle name="Article note5 5" xfId="43"/>
    <cellStyle name="CE" xfId="44"/>
    <cellStyle name="CE 2" xfId="45"/>
    <cellStyle name="CE 3" xfId="46"/>
    <cellStyle name="CE 4" xfId="47"/>
    <cellStyle name="CE 5" xfId="48"/>
    <cellStyle name="Chap 1" xfId="49"/>
    <cellStyle name="Chap 1 2" xfId="50"/>
    <cellStyle name="Chap 1 3" xfId="51"/>
    <cellStyle name="Chap 1 4" xfId="52"/>
    <cellStyle name="Chap 1 5" xfId="53"/>
    <cellStyle name="Chap 2" xfId="54"/>
    <cellStyle name="Chap 2 2" xfId="55"/>
    <cellStyle name="Chap 2 3" xfId="56"/>
    <cellStyle name="Chap 2 4" xfId="57"/>
    <cellStyle name="Chap 2 5" xfId="58"/>
    <cellStyle name="Chap 3" xfId="59"/>
    <cellStyle name="Chap 3 2" xfId="60"/>
    <cellStyle name="Chap 3 3" xfId="61"/>
    <cellStyle name="Chap 3 4" xfId="62"/>
    <cellStyle name="Chap 3 5" xfId="63"/>
    <cellStyle name="Descr Article" xfId="64"/>
    <cellStyle name="Descr Article 2" xfId="65"/>
    <cellStyle name="Descr Article 3" xfId="66"/>
    <cellStyle name="Descr Article 4" xfId="67"/>
    <cellStyle name="Descr Article 5" xfId="68"/>
    <cellStyle name="description" xfId="69"/>
    <cellStyle name="description 10" xfId="70"/>
    <cellStyle name="description 10 2" xfId="71"/>
    <cellStyle name="description 10 3" xfId="72"/>
    <cellStyle name="description 11" xfId="73"/>
    <cellStyle name="description 11 2" xfId="74"/>
    <cellStyle name="description 11 3" xfId="75"/>
    <cellStyle name="description 12" xfId="76"/>
    <cellStyle name="description 12 2" xfId="77"/>
    <cellStyle name="description 12 3" xfId="78"/>
    <cellStyle name="description 13" xfId="79"/>
    <cellStyle name="description 13 2" xfId="80"/>
    <cellStyle name="description 13 3" xfId="81"/>
    <cellStyle name="description 14" xfId="82"/>
    <cellStyle name="description 14 2" xfId="83"/>
    <cellStyle name="description 14 3" xfId="84"/>
    <cellStyle name="description 15" xfId="85"/>
    <cellStyle name="description 15 2" xfId="86"/>
    <cellStyle name="description 15 3" xfId="87"/>
    <cellStyle name="description 16" xfId="88"/>
    <cellStyle name="description 16 2" xfId="89"/>
    <cellStyle name="description 16 3" xfId="90"/>
    <cellStyle name="description 17" xfId="91"/>
    <cellStyle name="description 17 2" xfId="92"/>
    <cellStyle name="description 17 3" xfId="93"/>
    <cellStyle name="description 18" xfId="94"/>
    <cellStyle name="description 18 2" xfId="95"/>
    <cellStyle name="description 18 3" xfId="96"/>
    <cellStyle name="description 19" xfId="97"/>
    <cellStyle name="description 2" xfId="98"/>
    <cellStyle name="description 2 2" xfId="99"/>
    <cellStyle name="description 2 3" xfId="100"/>
    <cellStyle name="description 20" xfId="101"/>
    <cellStyle name="description 3" xfId="102"/>
    <cellStyle name="description 3 2" xfId="103"/>
    <cellStyle name="description 3 3" xfId="104"/>
    <cellStyle name="description 4" xfId="105"/>
    <cellStyle name="description 4 2" xfId="106"/>
    <cellStyle name="description 4 3" xfId="107"/>
    <cellStyle name="description 5" xfId="108"/>
    <cellStyle name="description 5 2" xfId="109"/>
    <cellStyle name="description 5 3" xfId="110"/>
    <cellStyle name="description 6" xfId="111"/>
    <cellStyle name="description 6 2" xfId="112"/>
    <cellStyle name="description 6 3" xfId="113"/>
    <cellStyle name="description 7" xfId="114"/>
    <cellStyle name="description 7 2" xfId="115"/>
    <cellStyle name="description 7 3" xfId="116"/>
    <cellStyle name="description 8" xfId="117"/>
    <cellStyle name="description 8 2" xfId="118"/>
    <cellStyle name="description 8 3" xfId="119"/>
    <cellStyle name="description 9" xfId="120"/>
    <cellStyle name="description 9 2" xfId="121"/>
    <cellStyle name="description 9 3" xfId="122"/>
    <cellStyle name="Désignation" xfId="123"/>
    <cellStyle name="Désignation 2" xfId="124"/>
    <cellStyle name="entier" xfId="125"/>
    <cellStyle name="entier 2" xfId="126"/>
    <cellStyle name="entier 3" xfId="127"/>
    <cellStyle name="erreur" xfId="128"/>
    <cellStyle name="erreur 2" xfId="129"/>
    <cellStyle name="erreur 3" xfId="130"/>
    <cellStyle name="Euro" xfId="131"/>
    <cellStyle name="Euro 10" xfId="132"/>
    <cellStyle name="Euro 11" xfId="133"/>
    <cellStyle name="Euro 12" xfId="134"/>
    <cellStyle name="Euro 13" xfId="135"/>
    <cellStyle name="Euro 14" xfId="136"/>
    <cellStyle name="Euro 2" xfId="137"/>
    <cellStyle name="Euro 2 10" xfId="138"/>
    <cellStyle name="Euro 2 11" xfId="139"/>
    <cellStyle name="Euro 2 12" xfId="140"/>
    <cellStyle name="Euro 2 13" xfId="141"/>
    <cellStyle name="Euro 2 14" xfId="142"/>
    <cellStyle name="Euro 2 15" xfId="143"/>
    <cellStyle name="Euro 2 16" xfId="144"/>
    <cellStyle name="Euro 2 17" xfId="145"/>
    <cellStyle name="Euro 2 18" xfId="146"/>
    <cellStyle name="Euro 2 19" xfId="147"/>
    <cellStyle name="Euro 2 2" xfId="148"/>
    <cellStyle name="Euro 2 2 10" xfId="149"/>
    <cellStyle name="Euro 2 2 11" xfId="150"/>
    <cellStyle name="Euro 2 2 12" xfId="151"/>
    <cellStyle name="Euro 2 2 13" xfId="152"/>
    <cellStyle name="Euro 2 2 14" xfId="153"/>
    <cellStyle name="Euro 2 2 15" xfId="154"/>
    <cellStyle name="Euro 2 2 16" xfId="155"/>
    <cellStyle name="Euro 2 2 2" xfId="156"/>
    <cellStyle name="Euro 2 2 2 2" xfId="157"/>
    <cellStyle name="Euro 2 2 2 3" xfId="158"/>
    <cellStyle name="Euro 2 2 2 4" xfId="159"/>
    <cellStyle name="Euro 2 2 2 5" xfId="160"/>
    <cellStyle name="Euro 2 2 3" xfId="161"/>
    <cellStyle name="Euro 2 2 4" xfId="162"/>
    <cellStyle name="Euro 2 2 5" xfId="163"/>
    <cellStyle name="Euro 2 2 6" xfId="164"/>
    <cellStyle name="Euro 2 2 7" xfId="165"/>
    <cellStyle name="Euro 2 2 8" xfId="166"/>
    <cellStyle name="Euro 2 2 9" xfId="167"/>
    <cellStyle name="Euro 2 20" xfId="168"/>
    <cellStyle name="Euro 2 21" xfId="169"/>
    <cellStyle name="Euro 2 22" xfId="170"/>
    <cellStyle name="Euro 2 23" xfId="171"/>
    <cellStyle name="Euro 2 24" xfId="172"/>
    <cellStyle name="Euro 2 25" xfId="173"/>
    <cellStyle name="Euro 2 26" xfId="174"/>
    <cellStyle name="Euro 2 27" xfId="175"/>
    <cellStyle name="Euro 2 28" xfId="176"/>
    <cellStyle name="Euro 2 3" xfId="177"/>
    <cellStyle name="Euro 2 4" xfId="178"/>
    <cellStyle name="Euro 2 5" xfId="179"/>
    <cellStyle name="Euro 2 6" xfId="180"/>
    <cellStyle name="Euro 2 7" xfId="181"/>
    <cellStyle name="Euro 2 8" xfId="182"/>
    <cellStyle name="Euro 2 9" xfId="183"/>
    <cellStyle name="Euro 3" xfId="184"/>
    <cellStyle name="Euro 3 10" xfId="185"/>
    <cellStyle name="Euro 3 11" xfId="186"/>
    <cellStyle name="Euro 3 12" xfId="187"/>
    <cellStyle name="Euro 3 13" xfId="188"/>
    <cellStyle name="Euro 3 2" xfId="189"/>
    <cellStyle name="Euro 3 3" xfId="190"/>
    <cellStyle name="Euro 3 4" xfId="191"/>
    <cellStyle name="Euro 3 5" xfId="192"/>
    <cellStyle name="Euro 3 6" xfId="193"/>
    <cellStyle name="Euro 3 7" xfId="194"/>
    <cellStyle name="Euro 3 8" xfId="195"/>
    <cellStyle name="Euro 3 9" xfId="196"/>
    <cellStyle name="Euro 4" xfId="197"/>
    <cellStyle name="Euro 4 10" xfId="198"/>
    <cellStyle name="Euro 4 11" xfId="199"/>
    <cellStyle name="Euro 4 12" xfId="200"/>
    <cellStyle name="Euro 4 13" xfId="201"/>
    <cellStyle name="Euro 4 2" xfId="202"/>
    <cellStyle name="Euro 4 3" xfId="203"/>
    <cellStyle name="Euro 4 4" xfId="204"/>
    <cellStyle name="Euro 4 5" xfId="205"/>
    <cellStyle name="Euro 4 6" xfId="206"/>
    <cellStyle name="Euro 4 7" xfId="207"/>
    <cellStyle name="Euro 4 8" xfId="208"/>
    <cellStyle name="Euro 4 9" xfId="209"/>
    <cellStyle name="Euro 5" xfId="210"/>
    <cellStyle name="Euro 6" xfId="211"/>
    <cellStyle name="Euro 7" xfId="212"/>
    <cellStyle name="Euro 8" xfId="213"/>
    <cellStyle name="Euro 9" xfId="214"/>
    <cellStyle name="Euro_E06011_PRO_ListeDesLots_V1.05.06.09" xfId="215"/>
    <cellStyle name="Info Entete" xfId="216"/>
    <cellStyle name="Info Entete 2" xfId="217"/>
    <cellStyle name="Info Entete 3" xfId="218"/>
    <cellStyle name="Info Entete 4" xfId="219"/>
    <cellStyle name="Info Entete 5" xfId="220"/>
    <cellStyle name="Inter Entete" xfId="221"/>
    <cellStyle name="Inter Entete 2" xfId="222"/>
    <cellStyle name="Inter Entete 3" xfId="223"/>
    <cellStyle name="Inter Entete 4" xfId="224"/>
    <cellStyle name="Inter Entete 5" xfId="225"/>
    <cellStyle name="Lien hypertexte 2" xfId="786"/>
    <cellStyle name="Loc Litteraire" xfId="226"/>
    <cellStyle name="Loc Litteraire 2" xfId="227"/>
    <cellStyle name="Loc Litteraire 3" xfId="228"/>
    <cellStyle name="Loc Litteraire 4" xfId="229"/>
    <cellStyle name="Loc Litteraire 5" xfId="230"/>
    <cellStyle name="Loc Structuree" xfId="231"/>
    <cellStyle name="Loc Structuree 2" xfId="232"/>
    <cellStyle name="Loc Structuree 3" xfId="233"/>
    <cellStyle name="Loc Structuree 4" xfId="234"/>
    <cellStyle name="Loc Structuree 5" xfId="235"/>
    <cellStyle name="Lot" xfId="236"/>
    <cellStyle name="Lot 2" xfId="237"/>
    <cellStyle name="Lot 3" xfId="238"/>
    <cellStyle name="Lot 4" xfId="239"/>
    <cellStyle name="Lot 5" xfId="240"/>
    <cellStyle name="Milliers 2" xfId="241"/>
    <cellStyle name="Milliers 2 10" xfId="242"/>
    <cellStyle name="Milliers 2 11" xfId="243"/>
    <cellStyle name="Milliers 2 12" xfId="244"/>
    <cellStyle name="Milliers 2 13" xfId="245"/>
    <cellStyle name="Milliers 2 14" xfId="246"/>
    <cellStyle name="Milliers 2 15" xfId="247"/>
    <cellStyle name="Milliers 2 16" xfId="248"/>
    <cellStyle name="Milliers 2 17" xfId="249"/>
    <cellStyle name="Milliers 2 18" xfId="250"/>
    <cellStyle name="Milliers 2 19" xfId="251"/>
    <cellStyle name="Milliers 2 2" xfId="252"/>
    <cellStyle name="Milliers 2 20" xfId="253"/>
    <cellStyle name="Milliers 2 21" xfId="254"/>
    <cellStyle name="Milliers 2 22" xfId="255"/>
    <cellStyle name="Milliers 2 23" xfId="256"/>
    <cellStyle name="Milliers 2 24" xfId="257"/>
    <cellStyle name="Milliers 2 25" xfId="258"/>
    <cellStyle name="Milliers 2 26" xfId="259"/>
    <cellStyle name="Milliers 2 27" xfId="260"/>
    <cellStyle name="Milliers 2 28" xfId="261"/>
    <cellStyle name="Milliers 2 3" xfId="262"/>
    <cellStyle name="Milliers 2 4" xfId="263"/>
    <cellStyle name="Milliers 2 5" xfId="264"/>
    <cellStyle name="Milliers 2 6" xfId="265"/>
    <cellStyle name="Milliers 2 7" xfId="266"/>
    <cellStyle name="Milliers 2 8" xfId="267"/>
    <cellStyle name="Milliers 2 9" xfId="268"/>
    <cellStyle name="Milliers 3" xfId="269"/>
    <cellStyle name="Milliers 3 2" xfId="270"/>
    <cellStyle name="Milliers 3 3" xfId="271"/>
    <cellStyle name="Milliers 3 4" xfId="272"/>
    <cellStyle name="Milliers 3 5" xfId="273"/>
    <cellStyle name="Milliers 3 6" xfId="274"/>
    <cellStyle name="Milliers 3 7" xfId="275"/>
    <cellStyle name="Milliers 3 8" xfId="276"/>
    <cellStyle name="Milliers 4" xfId="277"/>
    <cellStyle name="Milliers 5" xfId="278"/>
    <cellStyle name="Milliers 6" xfId="279"/>
    <cellStyle name="Milliers 7" xfId="280"/>
    <cellStyle name="Milliers 8" xfId="281"/>
    <cellStyle name="Monétaire 2" xfId="282"/>
    <cellStyle name="Monétaire 2 10" xfId="283"/>
    <cellStyle name="Monétaire 2 11" xfId="284"/>
    <cellStyle name="Monétaire 2 12" xfId="285"/>
    <cellStyle name="Monétaire 2 13" xfId="286"/>
    <cellStyle name="Monétaire 2 14" xfId="287"/>
    <cellStyle name="Monétaire 2 15" xfId="288"/>
    <cellStyle name="Monétaire 2 16" xfId="289"/>
    <cellStyle name="Monétaire 2 17" xfId="290"/>
    <cellStyle name="Monétaire 2 18" xfId="291"/>
    <cellStyle name="Monétaire 2 19" xfId="292"/>
    <cellStyle name="Monétaire 2 2" xfId="293"/>
    <cellStyle name="Monétaire 2 20" xfId="294"/>
    <cellStyle name="Monétaire 2 21" xfId="295"/>
    <cellStyle name="Monétaire 2 22" xfId="296"/>
    <cellStyle name="Monétaire 2 23" xfId="297"/>
    <cellStyle name="Monétaire 2 24" xfId="298"/>
    <cellStyle name="Monétaire 2 25" xfId="299"/>
    <cellStyle name="Monétaire 2 26" xfId="300"/>
    <cellStyle name="Monétaire 2 27" xfId="301"/>
    <cellStyle name="Monétaire 2 28" xfId="302"/>
    <cellStyle name="Monétaire 2 3" xfId="303"/>
    <cellStyle name="Monétaire 2 4" xfId="304"/>
    <cellStyle name="Monétaire 2 5" xfId="305"/>
    <cellStyle name="Monétaire 2 6" xfId="306"/>
    <cellStyle name="Monétaire 2 7" xfId="307"/>
    <cellStyle name="Monétaire 2 8" xfId="308"/>
    <cellStyle name="Monétaire 2 9" xfId="309"/>
    <cellStyle name="Monétaire 3" xfId="310"/>
    <cellStyle name="Non d‚fini" xfId="311"/>
    <cellStyle name="Non d‚fini 10" xfId="312"/>
    <cellStyle name="Non d‚fini 11" xfId="313"/>
    <cellStyle name="Non d‚fini 12" xfId="314"/>
    <cellStyle name="Non d‚fini 13" xfId="315"/>
    <cellStyle name="Non d‚fini 14" xfId="316"/>
    <cellStyle name="Non d‚fini 15" xfId="317"/>
    <cellStyle name="Non d‚fini 16" xfId="318"/>
    <cellStyle name="Non d‚fini 17" xfId="319"/>
    <cellStyle name="Non d‚fini 18" xfId="320"/>
    <cellStyle name="Non d‚fini 2" xfId="321"/>
    <cellStyle name="Non d‚fini 3" xfId="322"/>
    <cellStyle name="Non d‚fini 4" xfId="323"/>
    <cellStyle name="Non d‚fini 5" xfId="324"/>
    <cellStyle name="Non d‚fini 6" xfId="325"/>
    <cellStyle name="Non d‚fini 7" xfId="326"/>
    <cellStyle name="Non d‚fini 8" xfId="327"/>
    <cellStyle name="Non d‚fini 9" xfId="328"/>
    <cellStyle name="Non défini" xfId="329"/>
    <cellStyle name="Non défini 10" xfId="330"/>
    <cellStyle name="Non défini 11" xfId="331"/>
    <cellStyle name="Non défini 12" xfId="332"/>
    <cellStyle name="Non défini 13" xfId="333"/>
    <cellStyle name="Non défini 14" xfId="334"/>
    <cellStyle name="Non défini 15" xfId="335"/>
    <cellStyle name="Non défini 16" xfId="336"/>
    <cellStyle name="Non défini 17" xfId="337"/>
    <cellStyle name="Non défini 18" xfId="338"/>
    <cellStyle name="Non défini 2" xfId="339"/>
    <cellStyle name="Non défini 3" xfId="340"/>
    <cellStyle name="Non défini 4" xfId="341"/>
    <cellStyle name="Non défini 5" xfId="342"/>
    <cellStyle name="Non défini 6" xfId="343"/>
    <cellStyle name="Non défini 7" xfId="344"/>
    <cellStyle name="Non défini 8" xfId="345"/>
    <cellStyle name="Non défini 9" xfId="346"/>
    <cellStyle name="Normal" xfId="0" builtinId="0"/>
    <cellStyle name="Normal 10" xfId="347"/>
    <cellStyle name="Normal 10 10" xfId="348"/>
    <cellStyle name="Normal 10 11" xfId="349"/>
    <cellStyle name="Normal 10 12" xfId="350"/>
    <cellStyle name="Normal 10 13" xfId="351"/>
    <cellStyle name="Normal 10 14" xfId="352"/>
    <cellStyle name="Normal 10 15" xfId="353"/>
    <cellStyle name="Normal 10 16" xfId="354"/>
    <cellStyle name="Normal 10 17" xfId="355"/>
    <cellStyle name="Normal 10 18" xfId="356"/>
    <cellStyle name="Normal 10 19" xfId="357"/>
    <cellStyle name="Normal 10 2" xfId="358"/>
    <cellStyle name="Normal 10 3" xfId="359"/>
    <cellStyle name="Normal 10 4" xfId="360"/>
    <cellStyle name="Normal 10 5" xfId="361"/>
    <cellStyle name="Normal 10 6" xfId="362"/>
    <cellStyle name="Normal 10 7" xfId="363"/>
    <cellStyle name="Normal 10 8" xfId="364"/>
    <cellStyle name="Normal 10 9" xfId="365"/>
    <cellStyle name="Normal 11" xfId="366"/>
    <cellStyle name="Normal 11 10" xfId="367"/>
    <cellStyle name="Normal 11 11" xfId="368"/>
    <cellStyle name="Normal 11 12" xfId="369"/>
    <cellStyle name="Normal 11 13" xfId="370"/>
    <cellStyle name="Normal 11 14" xfId="371"/>
    <cellStyle name="Normal 11 15" xfId="372"/>
    <cellStyle name="Normal 11 16" xfId="373"/>
    <cellStyle name="Normal 11 17" xfId="374"/>
    <cellStyle name="Normal 11 18" xfId="375"/>
    <cellStyle name="Normal 11 19" xfId="376"/>
    <cellStyle name="Normal 11 2" xfId="377"/>
    <cellStyle name="Normal 11 3" xfId="378"/>
    <cellStyle name="Normal 11 4" xfId="379"/>
    <cellStyle name="Normal 11 5" xfId="380"/>
    <cellStyle name="Normal 11 6" xfId="381"/>
    <cellStyle name="Normal 11 7" xfId="382"/>
    <cellStyle name="Normal 11 8" xfId="383"/>
    <cellStyle name="Normal 11 9" xfId="384"/>
    <cellStyle name="Normal 12" xfId="385"/>
    <cellStyle name="Normal 12 10" xfId="386"/>
    <cellStyle name="Normal 12 11" xfId="387"/>
    <cellStyle name="Normal 12 12" xfId="388"/>
    <cellStyle name="Normal 12 13" xfId="389"/>
    <cellStyle name="Normal 12 14" xfId="390"/>
    <cellStyle name="Normal 12 15" xfId="391"/>
    <cellStyle name="Normal 12 16" xfId="392"/>
    <cellStyle name="Normal 12 17" xfId="393"/>
    <cellStyle name="Normal 12 18" xfId="394"/>
    <cellStyle name="Normal 12 19" xfId="395"/>
    <cellStyle name="Normal 12 2" xfId="396"/>
    <cellStyle name="Normal 12 3" xfId="397"/>
    <cellStyle name="Normal 12 4" xfId="398"/>
    <cellStyle name="Normal 12 5" xfId="399"/>
    <cellStyle name="Normal 12 6" xfId="400"/>
    <cellStyle name="Normal 12 7" xfId="401"/>
    <cellStyle name="Normal 12 8" xfId="402"/>
    <cellStyle name="Normal 12 9" xfId="403"/>
    <cellStyle name="Normal 13" xfId="404"/>
    <cellStyle name="Normal 13 10" xfId="405"/>
    <cellStyle name="Normal 13 11" xfId="406"/>
    <cellStyle name="Normal 13 12" xfId="407"/>
    <cellStyle name="Normal 13 13" xfId="408"/>
    <cellStyle name="Normal 13 14" xfId="409"/>
    <cellStyle name="Normal 13 15" xfId="410"/>
    <cellStyle name="Normal 13 16" xfId="411"/>
    <cellStyle name="Normal 13 17" xfId="412"/>
    <cellStyle name="Normal 13 18" xfId="413"/>
    <cellStyle name="Normal 13 19" xfId="414"/>
    <cellStyle name="Normal 13 2" xfId="415"/>
    <cellStyle name="Normal 13 3" xfId="416"/>
    <cellStyle name="Normal 13 4" xfId="417"/>
    <cellStyle name="Normal 13 5" xfId="418"/>
    <cellStyle name="Normal 13 6" xfId="419"/>
    <cellStyle name="Normal 13 7" xfId="420"/>
    <cellStyle name="Normal 13 8" xfId="421"/>
    <cellStyle name="Normal 13 9" xfId="422"/>
    <cellStyle name="Normal 14" xfId="423"/>
    <cellStyle name="Normal 15" xfId="424"/>
    <cellStyle name="Normal 16" xfId="425"/>
    <cellStyle name="Normal 17" xfId="785"/>
    <cellStyle name="Normal 19" xfId="426"/>
    <cellStyle name="Normal 2" xfId="427"/>
    <cellStyle name="Normal 2 10" xfId="428"/>
    <cellStyle name="Normal 2 11" xfId="429"/>
    <cellStyle name="Normal 2 12" xfId="430"/>
    <cellStyle name="Normal 2 13" xfId="431"/>
    <cellStyle name="Normal 2 14" xfId="432"/>
    <cellStyle name="Normal 2 15" xfId="433"/>
    <cellStyle name="Normal 2 16" xfId="434"/>
    <cellStyle name="Normal 2 17" xfId="435"/>
    <cellStyle name="Normal 2 18" xfId="436"/>
    <cellStyle name="Normal 2 19" xfId="437"/>
    <cellStyle name="Normal 2 2" xfId="438"/>
    <cellStyle name="Normal 2 20" xfId="439"/>
    <cellStyle name="Normal 2 21" xfId="440"/>
    <cellStyle name="Normal 2 22" xfId="441"/>
    <cellStyle name="Normal 2 23" xfId="442"/>
    <cellStyle name="Normal 2 24" xfId="443"/>
    <cellStyle name="Normal 2 25" xfId="444"/>
    <cellStyle name="Normal 2 26" xfId="445"/>
    <cellStyle name="Normal 2 27" xfId="446"/>
    <cellStyle name="Normal 2 28" xfId="447"/>
    <cellStyle name="Normal 2 3" xfId="448"/>
    <cellStyle name="Normal 2 4" xfId="449"/>
    <cellStyle name="Normal 2 5" xfId="450"/>
    <cellStyle name="Normal 2 6" xfId="451"/>
    <cellStyle name="Normal 2 7" xfId="452"/>
    <cellStyle name="Normal 2 8" xfId="453"/>
    <cellStyle name="Normal 2 9" xfId="454"/>
    <cellStyle name="Normal 21" xfId="455"/>
    <cellStyle name="Normal 3" xfId="456"/>
    <cellStyle name="Normal 3 2" xfId="457"/>
    <cellStyle name="Normal 3 3" xfId="458"/>
    <cellStyle name="Normal 3 4" xfId="459"/>
    <cellStyle name="Normal 3 5" xfId="460"/>
    <cellStyle name="Normal 3 6" xfId="461"/>
    <cellStyle name="Normal 3 7" xfId="462"/>
    <cellStyle name="Normal 3 8" xfId="463"/>
    <cellStyle name="Normal 3_Boulbon_DCE_CDPGF_V2.05.01.10" xfId="464"/>
    <cellStyle name="Normal 4" xfId="784"/>
    <cellStyle name="Normal 4 10" xfId="465"/>
    <cellStyle name="Normal 4 11" xfId="466"/>
    <cellStyle name="Normal 4 12" xfId="467"/>
    <cellStyle name="Normal 4 13" xfId="468"/>
    <cellStyle name="Normal 4 14" xfId="469"/>
    <cellStyle name="Normal 4 15" xfId="470"/>
    <cellStyle name="Normal 4 16" xfId="471"/>
    <cellStyle name="Normal 4 17" xfId="472"/>
    <cellStyle name="Normal 4 18" xfId="473"/>
    <cellStyle name="Normal 4 2" xfId="474"/>
    <cellStyle name="Normal 4 2 10" xfId="475"/>
    <cellStyle name="Normal 4 2 11" xfId="476"/>
    <cellStyle name="Normal 4 2 12" xfId="477"/>
    <cellStyle name="Normal 4 2 13" xfId="478"/>
    <cellStyle name="Normal 4 2 14" xfId="479"/>
    <cellStyle name="Normal 4 2 15" xfId="480"/>
    <cellStyle name="Normal 4 2 16" xfId="481"/>
    <cellStyle name="Normal 4 2 2" xfId="482"/>
    <cellStyle name="Normal 4 2 2 2" xfId="483"/>
    <cellStyle name="Normal 4 2 2 2 2" xfId="484"/>
    <cellStyle name="Normal 4 2 2 2 3" xfId="485"/>
    <cellStyle name="Normal 4 2 2 2 4" xfId="486"/>
    <cellStyle name="Normal 4 2 2 2 5" xfId="487"/>
    <cellStyle name="Normal 4 2 2 3" xfId="488"/>
    <cellStyle name="Normal 4 2 2 4" xfId="489"/>
    <cellStyle name="Normal 4 2 2 5" xfId="490"/>
    <cellStyle name="Normal 4 2 2 6" xfId="491"/>
    <cellStyle name="Normal 4 2 2 7" xfId="492"/>
    <cellStyle name="Normal 4 2 3" xfId="493"/>
    <cellStyle name="Normal 4 2 4" xfId="494"/>
    <cellStyle name="Normal 4 2 5" xfId="495"/>
    <cellStyle name="Normal 4 2 6" xfId="496"/>
    <cellStyle name="Normal 4 2 7" xfId="497"/>
    <cellStyle name="Normal 4 2 8" xfId="498"/>
    <cellStyle name="Normal 4 2 9" xfId="499"/>
    <cellStyle name="Normal 4 3" xfId="500"/>
    <cellStyle name="Normal 4 4" xfId="501"/>
    <cellStyle name="Normal 4 5" xfId="502"/>
    <cellStyle name="Normal 4 6" xfId="503"/>
    <cellStyle name="Normal 4 7" xfId="504"/>
    <cellStyle name="Normal 4 8" xfId="505"/>
    <cellStyle name="Normal 4 9" xfId="506"/>
    <cellStyle name="Normal 5" xfId="507"/>
    <cellStyle name="Normal 5 2" xfId="508"/>
    <cellStyle name="Normal 5 2 10" xfId="509"/>
    <cellStyle name="Normal 5 2 11" xfId="510"/>
    <cellStyle name="Normal 5 2 12" xfId="511"/>
    <cellStyle name="Normal 5 2 13" xfId="512"/>
    <cellStyle name="Normal 5 2 2" xfId="513"/>
    <cellStyle name="Normal 5 2 3" xfId="514"/>
    <cellStyle name="Normal 5 2 4" xfId="515"/>
    <cellStyle name="Normal 5 2 5" xfId="516"/>
    <cellStyle name="Normal 5 2 6" xfId="517"/>
    <cellStyle name="Normal 5 2 7" xfId="518"/>
    <cellStyle name="Normal 5 2 8" xfId="519"/>
    <cellStyle name="Normal 5 2 9" xfId="520"/>
    <cellStyle name="Normal 5 3" xfId="521"/>
    <cellStyle name="Normal 5 4" xfId="522"/>
    <cellStyle name="Normal 5 5" xfId="523"/>
    <cellStyle name="Normal 5 6" xfId="524"/>
    <cellStyle name="Normal 6" xfId="525"/>
    <cellStyle name="Normal 6 10" xfId="526"/>
    <cellStyle name="Normal 6 11" xfId="527"/>
    <cellStyle name="Normal 6 12" xfId="528"/>
    <cellStyle name="Normal 6 13" xfId="529"/>
    <cellStyle name="Normal 6 2" xfId="530"/>
    <cellStyle name="Normal 6 3" xfId="531"/>
    <cellStyle name="Normal 6 4" xfId="532"/>
    <cellStyle name="Normal 6 5" xfId="533"/>
    <cellStyle name="Normal 6 6" xfId="534"/>
    <cellStyle name="Normal 6 7" xfId="535"/>
    <cellStyle name="Normal 6 8" xfId="536"/>
    <cellStyle name="Normal 6 9" xfId="537"/>
    <cellStyle name="Normal 7" xfId="538"/>
    <cellStyle name="Normal 7 2" xfId="783"/>
    <cellStyle name="Normal 8" xfId="539"/>
    <cellStyle name="Normal 8 10" xfId="540"/>
    <cellStyle name="Normal 8 11" xfId="541"/>
    <cellStyle name="Normal 8 12" xfId="542"/>
    <cellStyle name="Normal 8 13" xfId="543"/>
    <cellStyle name="Normal 8 14" xfId="544"/>
    <cellStyle name="Normal 8 15" xfId="545"/>
    <cellStyle name="Normal 8 16" xfId="546"/>
    <cellStyle name="Normal 8 17" xfId="547"/>
    <cellStyle name="Normal 8 18" xfId="548"/>
    <cellStyle name="Normal 8 19" xfId="549"/>
    <cellStyle name="Normal 8 2" xfId="550"/>
    <cellStyle name="Normal 8 3" xfId="551"/>
    <cellStyle name="Normal 8 4" xfId="552"/>
    <cellStyle name="Normal 8 5" xfId="553"/>
    <cellStyle name="Normal 8 6" xfId="554"/>
    <cellStyle name="Normal 8 7" xfId="555"/>
    <cellStyle name="Normal 8 8" xfId="556"/>
    <cellStyle name="Normal 8 9" xfId="557"/>
    <cellStyle name="Normal 9" xfId="558"/>
    <cellStyle name="Normal 9 10" xfId="559"/>
    <cellStyle name="Normal 9 11" xfId="560"/>
    <cellStyle name="Normal 9 12" xfId="561"/>
    <cellStyle name="Normal 9 13" xfId="562"/>
    <cellStyle name="Normal 9 14" xfId="563"/>
    <cellStyle name="Normal 9 15" xfId="564"/>
    <cellStyle name="Normal 9 16" xfId="565"/>
    <cellStyle name="Normal 9 17" xfId="566"/>
    <cellStyle name="Normal 9 18" xfId="567"/>
    <cellStyle name="Normal 9 19" xfId="568"/>
    <cellStyle name="Normal 9 2" xfId="569"/>
    <cellStyle name="Normal 9 3" xfId="570"/>
    <cellStyle name="Normal 9 4" xfId="571"/>
    <cellStyle name="Normal 9 5" xfId="572"/>
    <cellStyle name="Normal 9 6" xfId="573"/>
    <cellStyle name="Normal 9 7" xfId="574"/>
    <cellStyle name="Normal 9 8" xfId="575"/>
    <cellStyle name="Normal 9 9" xfId="576"/>
    <cellStyle name="Normal1" xfId="577"/>
    <cellStyle name="Normal2" xfId="578"/>
    <cellStyle name="numero" xfId="579"/>
    <cellStyle name="numero 10" xfId="580"/>
    <cellStyle name="numero 10 2" xfId="581"/>
    <cellStyle name="numero 10 3" xfId="582"/>
    <cellStyle name="numero 11" xfId="583"/>
    <cellStyle name="numero 11 2" xfId="584"/>
    <cellStyle name="numero 11 3" xfId="585"/>
    <cellStyle name="numero 12" xfId="586"/>
    <cellStyle name="numero 12 2" xfId="587"/>
    <cellStyle name="numero 12 3" xfId="588"/>
    <cellStyle name="numero 13" xfId="589"/>
    <cellStyle name="numero 13 2" xfId="590"/>
    <cellStyle name="numero 13 3" xfId="591"/>
    <cellStyle name="numero 14" xfId="592"/>
    <cellStyle name="numero 14 2" xfId="593"/>
    <cellStyle name="numero 14 3" xfId="594"/>
    <cellStyle name="numero 15" xfId="595"/>
    <cellStyle name="numero 15 2" xfId="596"/>
    <cellStyle name="numero 15 3" xfId="597"/>
    <cellStyle name="numero 16" xfId="598"/>
    <cellStyle name="numero 16 2" xfId="599"/>
    <cellStyle name="numero 16 3" xfId="600"/>
    <cellStyle name="numero 17" xfId="601"/>
    <cellStyle name="numero 17 2" xfId="602"/>
    <cellStyle name="numero 17 3" xfId="603"/>
    <cellStyle name="numero 18" xfId="604"/>
    <cellStyle name="numero 18 2" xfId="605"/>
    <cellStyle name="numero 18 3" xfId="606"/>
    <cellStyle name="numero 19" xfId="607"/>
    <cellStyle name="numero 2" xfId="608"/>
    <cellStyle name="numero 2 2" xfId="609"/>
    <cellStyle name="numero 2 3" xfId="610"/>
    <cellStyle name="numero 20" xfId="611"/>
    <cellStyle name="numero 3" xfId="612"/>
    <cellStyle name="numero 3 2" xfId="613"/>
    <cellStyle name="numero 3 3" xfId="614"/>
    <cellStyle name="numero 4" xfId="615"/>
    <cellStyle name="numero 4 2" xfId="616"/>
    <cellStyle name="numero 4 3" xfId="617"/>
    <cellStyle name="numero 5" xfId="618"/>
    <cellStyle name="numero 5 2" xfId="619"/>
    <cellStyle name="numero 5 3" xfId="620"/>
    <cellStyle name="numero 6" xfId="621"/>
    <cellStyle name="numero 6 2" xfId="622"/>
    <cellStyle name="numero 6 3" xfId="623"/>
    <cellStyle name="numero 7" xfId="624"/>
    <cellStyle name="numero 7 2" xfId="625"/>
    <cellStyle name="numero 7 3" xfId="626"/>
    <cellStyle name="numero 8" xfId="627"/>
    <cellStyle name="numero 8 2" xfId="628"/>
    <cellStyle name="numero 8 3" xfId="629"/>
    <cellStyle name="numero 9" xfId="630"/>
    <cellStyle name="numero 9 2" xfId="631"/>
    <cellStyle name="numero 9 3" xfId="632"/>
    <cellStyle name="Pourcentage 1" xfId="633"/>
    <cellStyle name="Pourcentage 2" xfId="634"/>
    <cellStyle name="Pourcentage 2 2" xfId="635"/>
    <cellStyle name="Pourcentage 2 3" xfId="636"/>
    <cellStyle name="Pourcentage 2 4" xfId="637"/>
    <cellStyle name="Pourcentage 2 5" xfId="638"/>
    <cellStyle name="Pourcentage 2 6" xfId="639"/>
    <cellStyle name="Pourcentage 2 7" xfId="640"/>
    <cellStyle name="Pourcentage 2 8" xfId="641"/>
    <cellStyle name="Pourcentage 2 9" xfId="782"/>
    <cellStyle name="Pourcentage 3" xfId="642"/>
    <cellStyle name="Pourcentage0" xfId="643"/>
    <cellStyle name="Prix_unit" xfId="644"/>
    <cellStyle name="Produits" xfId="645"/>
    <cellStyle name="Produits 2" xfId="646"/>
    <cellStyle name="Produits 3" xfId="647"/>
    <cellStyle name="pu" xfId="648"/>
    <cellStyle name="pu 2" xfId="649"/>
    <cellStyle name="pu 3" xfId="650"/>
    <cellStyle name="Quantités" xfId="651"/>
    <cellStyle name="Quantités 2" xfId="652"/>
    <cellStyle name="Sous_tot" xfId="653"/>
    <cellStyle name="soustitre" xfId="654"/>
    <cellStyle name="soustitre 2" xfId="655"/>
    <cellStyle name="soustitre 3" xfId="656"/>
    <cellStyle name="soustotal" xfId="657"/>
    <cellStyle name="soustotal 10" xfId="658"/>
    <cellStyle name="soustotal 10 2" xfId="659"/>
    <cellStyle name="soustotal 10 3" xfId="660"/>
    <cellStyle name="soustotal 11" xfId="661"/>
    <cellStyle name="soustotal 11 2" xfId="662"/>
    <cellStyle name="soustotal 11 3" xfId="663"/>
    <cellStyle name="soustotal 12" xfId="664"/>
    <cellStyle name="soustotal 12 2" xfId="665"/>
    <cellStyle name="soustotal 12 3" xfId="666"/>
    <cellStyle name="soustotal 13" xfId="667"/>
    <cellStyle name="soustotal 13 2" xfId="668"/>
    <cellStyle name="soustotal 13 3" xfId="669"/>
    <cellStyle name="soustotal 2" xfId="670"/>
    <cellStyle name="soustotal 2 2" xfId="671"/>
    <cellStyle name="soustotal 2 3" xfId="672"/>
    <cellStyle name="soustotal 3" xfId="673"/>
    <cellStyle name="soustotal 3 2" xfId="674"/>
    <cellStyle name="soustotal 3 3" xfId="675"/>
    <cellStyle name="soustotal 4" xfId="676"/>
    <cellStyle name="soustotal 4 2" xfId="677"/>
    <cellStyle name="soustotal 4 3" xfId="678"/>
    <cellStyle name="soustotal 5" xfId="679"/>
    <cellStyle name="soustotal 5 2" xfId="680"/>
    <cellStyle name="soustotal 5 3" xfId="681"/>
    <cellStyle name="soustotal 6" xfId="682"/>
    <cellStyle name="soustotal 6 2" xfId="683"/>
    <cellStyle name="soustotal 6 3" xfId="684"/>
    <cellStyle name="soustotal 7" xfId="685"/>
    <cellStyle name="soustotal 7 2" xfId="686"/>
    <cellStyle name="soustotal 7 3" xfId="687"/>
    <cellStyle name="soustotal 8" xfId="688"/>
    <cellStyle name="soustotal 8 2" xfId="689"/>
    <cellStyle name="soustotal 8 3" xfId="690"/>
    <cellStyle name="soustotal 9" xfId="691"/>
    <cellStyle name="soustotal 9 2" xfId="692"/>
    <cellStyle name="soustotal 9 3" xfId="693"/>
    <cellStyle name="stproduit" xfId="694"/>
    <cellStyle name="Structure" xfId="695"/>
    <cellStyle name="Structure 2" xfId="696"/>
    <cellStyle name="Structure 3" xfId="697"/>
    <cellStyle name="Structure 4" xfId="698"/>
    <cellStyle name="Structure 5" xfId="699"/>
    <cellStyle name="Structure Note" xfId="700"/>
    <cellStyle name="Structure Note 2" xfId="701"/>
    <cellStyle name="Structure Note 3" xfId="702"/>
    <cellStyle name="Structure Note 4" xfId="703"/>
    <cellStyle name="Structure Note 5" xfId="704"/>
    <cellStyle name="Texte" xfId="705"/>
    <cellStyle name="Texte 2" xfId="706"/>
    <cellStyle name="Texte 3" xfId="707"/>
    <cellStyle name="Texte R1" xfId="708"/>
    <cellStyle name="TITRE 1" xfId="709"/>
    <cellStyle name="TITRE 1 2" xfId="710"/>
    <cellStyle name="TITRE 2" xfId="711"/>
    <cellStyle name="TITRE 2 2" xfId="712"/>
    <cellStyle name="Titre Article" xfId="713"/>
    <cellStyle name="Titre Article 2" xfId="714"/>
    <cellStyle name="Titre Article 3" xfId="715"/>
    <cellStyle name="Titre Article 4" xfId="716"/>
    <cellStyle name="Titre Article 5" xfId="717"/>
    <cellStyle name="Titre Entete" xfId="718"/>
    <cellStyle name="Titre Entete 2" xfId="719"/>
    <cellStyle name="Titre Entete 3" xfId="720"/>
    <cellStyle name="Titre Entete 4" xfId="721"/>
    <cellStyle name="Titre Entete 5" xfId="722"/>
    <cellStyle name="Titre1" xfId="723"/>
    <cellStyle name="titre1 10" xfId="724"/>
    <cellStyle name="titre1 10 2" xfId="725"/>
    <cellStyle name="titre1 10 3" xfId="726"/>
    <cellStyle name="titre1 11" xfId="727"/>
    <cellStyle name="titre1 11 2" xfId="728"/>
    <cellStyle name="titre1 11 3" xfId="729"/>
    <cellStyle name="titre1 12" xfId="730"/>
    <cellStyle name="titre1 12 2" xfId="731"/>
    <cellStyle name="titre1 12 3" xfId="732"/>
    <cellStyle name="titre1 2" xfId="733"/>
    <cellStyle name="Titre1 2 10" xfId="734"/>
    <cellStyle name="Titre1 2 11" xfId="735"/>
    <cellStyle name="titre1 2 12" xfId="736"/>
    <cellStyle name="titre1 2 13" xfId="737"/>
    <cellStyle name="Titre1 2 2" xfId="738"/>
    <cellStyle name="Titre1 2 3" xfId="739"/>
    <cellStyle name="Titre1 2 4" xfId="740"/>
    <cellStyle name="Titre1 2 5" xfId="741"/>
    <cellStyle name="Titre1 2 6" xfId="742"/>
    <cellStyle name="Titre1 2 7" xfId="743"/>
    <cellStyle name="Titre1 2 8" xfId="744"/>
    <cellStyle name="Titre1 2 9" xfId="745"/>
    <cellStyle name="Titre1 3" xfId="746"/>
    <cellStyle name="titre1 4" xfId="747"/>
    <cellStyle name="titre1 4 2" xfId="748"/>
    <cellStyle name="titre1 4 3" xfId="749"/>
    <cellStyle name="titre1 5" xfId="750"/>
    <cellStyle name="titre1 5 2" xfId="751"/>
    <cellStyle name="titre1 5 3" xfId="752"/>
    <cellStyle name="titre1 6" xfId="753"/>
    <cellStyle name="titre1 6 2" xfId="754"/>
    <cellStyle name="titre1 6 3" xfId="755"/>
    <cellStyle name="titre1 7" xfId="756"/>
    <cellStyle name="titre1 7 2" xfId="757"/>
    <cellStyle name="titre1 7 3" xfId="758"/>
    <cellStyle name="titre1 8" xfId="759"/>
    <cellStyle name="titre1 8 2" xfId="760"/>
    <cellStyle name="titre1 8 3" xfId="761"/>
    <cellStyle name="titre1 9" xfId="762"/>
    <cellStyle name="titre1 9 2" xfId="763"/>
    <cellStyle name="titre1 9 3" xfId="764"/>
    <cellStyle name="Titre10" xfId="765"/>
    <cellStyle name="Titre2" xfId="766"/>
    <cellStyle name="Titre3" xfId="767"/>
    <cellStyle name="Titre4" xfId="768"/>
    <cellStyle name="Titre5" xfId="769"/>
    <cellStyle name="Titre6" xfId="770"/>
    <cellStyle name="Titre7" xfId="771"/>
    <cellStyle name="Titre8" xfId="772"/>
    <cellStyle name="Titre9" xfId="773"/>
    <cellStyle name="totalfin" xfId="774"/>
    <cellStyle name="TOTALHT" xfId="775"/>
    <cellStyle name="TOTALHT2" xfId="776"/>
    <cellStyle name="unite" xfId="777"/>
    <cellStyle name="unite 2" xfId="778"/>
    <cellStyle name="unite 3" xfId="779"/>
    <cellStyle name="Unités" xfId="780"/>
    <cellStyle name="Unités 2" xfId="781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</dxfs>
  <tableStyles count="0" defaultTableStyle="TableStyleMedium9" defaultPivotStyle="PivotStyleLight16"/>
  <colors>
    <mruColors>
      <color rgb="FFFFFF99"/>
      <color rgb="FFFFFFCC"/>
      <color rgb="FFCCECFF"/>
      <color rgb="FFCCFFCC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marseille\Marseille\affaires%20en%20cours\stephane\execution%202008\CCI%20VAUCLUSE\02%20-%20situation\SITUATION%20de%20chantier%20CCI%20VAUCLUS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it %"/>
      <sheetName val="Sit 1000"/>
      <sheetName val="Consult Mat"/>
      <sheetName val="MO"/>
      <sheetName val="Suivi MO"/>
      <sheetName val="Devis"/>
      <sheetName val="SITUATION de chantier CCI VAUCL"/>
    </sheetNames>
    <sheetDataSet>
      <sheetData sheetId="0">
        <row r="152">
          <cell r="C152">
            <v>48809.50999999998</v>
          </cell>
        </row>
      </sheetData>
      <sheetData sheetId="1">
        <row r="186">
          <cell r="C186">
            <v>48.809509999999982</v>
          </cell>
        </row>
      </sheetData>
      <sheetData sheetId="2"/>
      <sheetData sheetId="3" refreshError="1"/>
      <sheetData sheetId="4" refreshError="1"/>
      <sheetData sheetId="5" refreshError="1"/>
      <sheetData sheetId="6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F19" totalsRowShown="0" headerRowDxfId="0" dataDxfId="1">
  <autoFilter ref="A1:F19"/>
  <tableColumns count="6">
    <tableColumn id="1" name="CLIENT" dataDxfId="7"/>
    <tableColumn id="2" name="LIGNE 1" dataDxfId="6"/>
    <tableColumn id="3" name="LIGNE 2" dataDxfId="5"/>
    <tableColumn id="4" name="LIGNE 3" dataDxfId="4"/>
    <tableColumn id="5" name="LIGNE 4" dataDxfId="3"/>
    <tableColumn id="6" name="CONTACT" dataDxfId="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9" tint="0.39997558519241921"/>
  </sheetPr>
  <dimension ref="A2:F41"/>
  <sheetViews>
    <sheetView showZeros="0" tabSelected="1" view="pageBreakPreview" zoomScaleNormal="100" zoomScaleSheetLayoutView="100" workbookViewId="0">
      <selection activeCell="G13" sqref="G13"/>
    </sheetView>
  </sheetViews>
  <sheetFormatPr baseColWidth="10" defaultColWidth="9.140625" defaultRowHeight="15"/>
  <cols>
    <col min="1" max="1" width="13.85546875" style="2" customWidth="1"/>
    <col min="2" max="2" width="41.140625" style="2" customWidth="1"/>
    <col min="3" max="3" width="12.85546875" style="2" customWidth="1"/>
    <col min="4" max="16384" width="9.140625" style="2"/>
  </cols>
  <sheetData>
    <row r="2" spans="3:6">
      <c r="C2" s="1" t="s">
        <v>14</v>
      </c>
    </row>
    <row r="3" spans="3:6">
      <c r="C3" s="18" t="s">
        <v>15</v>
      </c>
    </row>
    <row r="4" spans="3:6">
      <c r="C4" s="2" t="s">
        <v>0</v>
      </c>
      <c r="D4" s="18" t="s">
        <v>16</v>
      </c>
    </row>
    <row r="5" spans="3:6">
      <c r="C5" s="2" t="s">
        <v>1</v>
      </c>
      <c r="D5" s="3"/>
    </row>
    <row r="6" spans="3:6">
      <c r="C6" s="2" t="s">
        <v>2</v>
      </c>
      <c r="D6" s="18" t="s">
        <v>17</v>
      </c>
    </row>
    <row r="7" spans="3:6" ht="43.5" customHeight="1"/>
    <row r="8" spans="3:6" ht="15" customHeight="1">
      <c r="C8" s="4"/>
      <c r="D8" s="5"/>
      <c r="E8" s="5"/>
      <c r="F8" s="6"/>
    </row>
    <row r="9" spans="3:6">
      <c r="C9" s="7" t="s">
        <v>3</v>
      </c>
      <c r="D9" s="42" t="s">
        <v>19</v>
      </c>
      <c r="E9" s="42"/>
      <c r="F9" s="43"/>
    </row>
    <row r="10" spans="3:6">
      <c r="C10" s="9"/>
      <c r="F10" s="8"/>
    </row>
    <row r="11" spans="3:6">
      <c r="C11" s="10" t="s">
        <v>4</v>
      </c>
      <c r="D11" s="44" t="str">
        <f>IF($D$9="","",VLOOKUP($D$9,'BDD clients'!$A$2:$F$19,2,0))</f>
        <v>toto</v>
      </c>
      <c r="E11" s="44"/>
      <c r="F11" s="45"/>
    </row>
    <row r="12" spans="3:6">
      <c r="C12" s="9"/>
      <c r="D12" s="44" t="str">
        <f>IF($D$9="","",VLOOKUP($D$9,'BDD clients'!$A$2:$F$19,3,0))</f>
        <v>titi</v>
      </c>
      <c r="E12" s="44"/>
      <c r="F12" s="45"/>
    </row>
    <row r="13" spans="3:6">
      <c r="C13" s="9"/>
      <c r="D13" s="44" t="str">
        <f>IF($D$9="","",VLOOKUP($D$9,'BDD clients'!$A$2:$F$19,4,0))</f>
        <v>lolo</v>
      </c>
      <c r="E13" s="44"/>
      <c r="F13" s="45"/>
    </row>
    <row r="14" spans="3:6">
      <c r="C14" s="9"/>
      <c r="D14" s="44" t="str">
        <f>IF($D$9="","",VLOOKUP($D$9,'BDD clients'!$A$2:$F$19,5,0))</f>
        <v>momo</v>
      </c>
      <c r="E14" s="44"/>
      <c r="F14" s="45"/>
    </row>
    <row r="15" spans="3:6">
      <c r="C15" s="9"/>
      <c r="D15" s="44"/>
      <c r="E15" s="44"/>
      <c r="F15" s="45"/>
    </row>
    <row r="16" spans="3:6">
      <c r="C16" s="10" t="s">
        <v>5</v>
      </c>
      <c r="D16" s="44" t="str">
        <f>IF($D$9="","",VLOOKUP($D$9,'BDD clients'!$A$2:$F$19,6,0))</f>
        <v>roro</v>
      </c>
      <c r="E16" s="44"/>
      <c r="F16" s="45"/>
    </row>
    <row r="17" spans="1:6">
      <c r="C17" s="11"/>
      <c r="D17" s="12"/>
      <c r="E17" s="12"/>
      <c r="F17" s="13"/>
    </row>
    <row r="20" spans="1:6" ht="15.75" thickBot="1"/>
    <row r="21" spans="1:6" ht="29.25" customHeight="1">
      <c r="A21" s="19" t="s">
        <v>6</v>
      </c>
      <c r="B21" s="20"/>
      <c r="C21" s="20"/>
      <c r="D21" s="20"/>
      <c r="E21" s="20"/>
      <c r="F21" s="21"/>
    </row>
    <row r="22" spans="1:6" ht="43.5" customHeight="1">
      <c r="A22" s="22" t="s">
        <v>18</v>
      </c>
      <c r="B22" s="23"/>
      <c r="C22" s="23"/>
      <c r="D22" s="23"/>
      <c r="E22" s="23"/>
      <c r="F22" s="24"/>
    </row>
    <row r="23" spans="1:6" ht="43.5" customHeight="1" thickBot="1">
      <c r="A23" s="25"/>
      <c r="B23" s="26"/>
      <c r="C23" s="26"/>
      <c r="D23" s="26"/>
      <c r="E23" s="26"/>
      <c r="F23" s="27"/>
    </row>
    <row r="27" spans="1:6">
      <c r="A27" s="14" t="s">
        <v>7</v>
      </c>
    </row>
    <row r="29" spans="1:6">
      <c r="A29" s="14" t="s">
        <v>8</v>
      </c>
      <c r="B29" s="15">
        <f ca="1">TODAY()</f>
        <v>44531</v>
      </c>
    </row>
    <row r="34" spans="3:6" ht="15.75" thickBot="1"/>
    <row r="35" spans="3:6">
      <c r="C35" s="28"/>
      <c r="D35" s="29"/>
      <c r="E35" s="30"/>
      <c r="F35" s="31"/>
    </row>
    <row r="36" spans="3:6" ht="15.75">
      <c r="C36" s="32" t="s">
        <v>9</v>
      </c>
      <c r="D36" s="33"/>
      <c r="E36" s="34"/>
      <c r="F36" s="35"/>
    </row>
    <row r="37" spans="3:6" ht="15.75">
      <c r="C37" s="32"/>
      <c r="D37" s="33"/>
      <c r="E37" s="40"/>
      <c r="F37" s="41"/>
    </row>
    <row r="38" spans="3:6" ht="15.75">
      <c r="C38" s="32" t="s">
        <v>10</v>
      </c>
      <c r="D38" s="33"/>
      <c r="E38" s="40"/>
      <c r="F38" s="41"/>
    </row>
    <row r="39" spans="3:6" ht="15.75">
      <c r="C39" s="32"/>
      <c r="D39" s="33"/>
      <c r="E39" s="40"/>
      <c r="F39" s="41"/>
    </row>
    <row r="40" spans="3:6" ht="15.75">
      <c r="C40" s="32" t="s">
        <v>11</v>
      </c>
      <c r="D40" s="33"/>
      <c r="E40" s="34"/>
      <c r="F40" s="35"/>
    </row>
    <row r="41" spans="3:6" ht="15.75" thickBot="1">
      <c r="C41" s="36"/>
      <c r="D41" s="37"/>
      <c r="E41" s="38"/>
      <c r="F41" s="39"/>
    </row>
  </sheetData>
  <mergeCells count="23">
    <mergeCell ref="D9:F9"/>
    <mergeCell ref="D16:F16"/>
    <mergeCell ref="D14:F14"/>
    <mergeCell ref="D13:F13"/>
    <mergeCell ref="D12:F12"/>
    <mergeCell ref="D11:F11"/>
    <mergeCell ref="D15:F15"/>
    <mergeCell ref="C40:D40"/>
    <mergeCell ref="E40:F40"/>
    <mergeCell ref="C41:D41"/>
    <mergeCell ref="E41:F41"/>
    <mergeCell ref="C37:D37"/>
    <mergeCell ref="E37:F37"/>
    <mergeCell ref="C38:D38"/>
    <mergeCell ref="E38:F38"/>
    <mergeCell ref="C39:D39"/>
    <mergeCell ref="E39:F39"/>
    <mergeCell ref="A21:F21"/>
    <mergeCell ref="A22:F23"/>
    <mergeCell ref="C35:D35"/>
    <mergeCell ref="E35:F35"/>
    <mergeCell ref="C36:D36"/>
    <mergeCell ref="E36:F36"/>
  </mergeCells>
  <dataValidations count="1">
    <dataValidation type="list" allowBlank="1" showInputMessage="1" showErrorMessage="1" sqref="D9:F9">
      <formula1>ListeClients</formula1>
    </dataValidation>
  </dataValidations>
  <printOptions horizontalCentered="1"/>
  <pageMargins left="0.31496062992125984" right="0.31496062992125984" top="0.39370078740157483" bottom="0.74803149606299213" header="0.31496062992125984" footer="0.31496062992125984"/>
  <pageSetup paperSize="9" orientation="portrait" r:id="rId1"/>
  <headerFooter>
    <oddFooter>&amp;C&amp;"Calibri Light,Normal"&amp;9LACIS PACA - Groupe NGE
Direction Régionale - 710 route de la Calade, Aix-en-Provence, CS 90110, 13615 Venelles cedex
Tél. : 04 42 28 29 30 - Fax : 04 42 28 29 31 - Siret : 51302782100067 - Code TVA : FR92513027821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F19"/>
  <sheetViews>
    <sheetView workbookViewId="0">
      <selection activeCell="E25" sqref="E25:E26"/>
    </sheetView>
  </sheetViews>
  <sheetFormatPr baseColWidth="10" defaultRowHeight="12.75"/>
  <cols>
    <col min="1" max="6" width="30.7109375" customWidth="1"/>
  </cols>
  <sheetData>
    <row r="1" spans="1:6">
      <c r="A1" s="16" t="s">
        <v>12</v>
      </c>
      <c r="B1" s="16" t="s">
        <v>71</v>
      </c>
      <c r="C1" s="16" t="s">
        <v>72</v>
      </c>
      <c r="D1" s="16" t="s">
        <v>73</v>
      </c>
      <c r="E1" s="16" t="s">
        <v>74</v>
      </c>
      <c r="F1" s="16" t="s">
        <v>13</v>
      </c>
    </row>
    <row r="2" spans="1:6">
      <c r="A2" s="17" t="s">
        <v>19</v>
      </c>
      <c r="B2" s="17" t="s">
        <v>75</v>
      </c>
      <c r="C2" s="17" t="s">
        <v>76</v>
      </c>
      <c r="D2" s="17" t="s">
        <v>77</v>
      </c>
      <c r="E2" s="17" t="s">
        <v>78</v>
      </c>
      <c r="F2" s="17" t="s">
        <v>79</v>
      </c>
    </row>
    <row r="3" spans="1:6">
      <c r="A3" s="17" t="s">
        <v>23</v>
      </c>
      <c r="B3" s="17" t="s">
        <v>20</v>
      </c>
      <c r="C3" s="17" t="s">
        <v>20</v>
      </c>
      <c r="D3" s="17" t="s">
        <v>20</v>
      </c>
      <c r="E3" s="17" t="s">
        <v>20</v>
      </c>
      <c r="F3" s="17" t="s">
        <v>24</v>
      </c>
    </row>
    <row r="4" spans="1:6">
      <c r="A4" s="17" t="s">
        <v>25</v>
      </c>
      <c r="B4" s="17" t="s">
        <v>21</v>
      </c>
      <c r="C4" s="17" t="s">
        <v>21</v>
      </c>
      <c r="D4" s="17" t="s">
        <v>21</v>
      </c>
      <c r="E4" s="17" t="s">
        <v>21</v>
      </c>
      <c r="F4" s="17" t="s">
        <v>26</v>
      </c>
    </row>
    <row r="5" spans="1:6">
      <c r="A5" s="17" t="s">
        <v>27</v>
      </c>
      <c r="B5" s="17" t="s">
        <v>22</v>
      </c>
      <c r="C5" s="17" t="s">
        <v>22</v>
      </c>
      <c r="D5" s="17" t="s">
        <v>22</v>
      </c>
      <c r="E5" s="17" t="s">
        <v>22</v>
      </c>
      <c r="F5" s="17" t="s">
        <v>28</v>
      </c>
    </row>
    <row r="6" spans="1:6">
      <c r="A6" s="17" t="s">
        <v>29</v>
      </c>
      <c r="B6" s="17" t="s">
        <v>57</v>
      </c>
      <c r="C6" s="17" t="s">
        <v>57</v>
      </c>
      <c r="D6" s="17" t="s">
        <v>57</v>
      </c>
      <c r="E6" s="17" t="s">
        <v>57</v>
      </c>
      <c r="F6" s="17" t="s">
        <v>30</v>
      </c>
    </row>
    <row r="7" spans="1:6">
      <c r="A7" s="17" t="s">
        <v>31</v>
      </c>
      <c r="B7" s="17" t="s">
        <v>58</v>
      </c>
      <c r="C7" s="17" t="s">
        <v>58</v>
      </c>
      <c r="D7" s="17" t="s">
        <v>58</v>
      </c>
      <c r="E7" s="17" t="s">
        <v>58</v>
      </c>
      <c r="F7" s="17" t="s">
        <v>32</v>
      </c>
    </row>
    <row r="8" spans="1:6">
      <c r="A8" s="17" t="s">
        <v>33</v>
      </c>
      <c r="B8" s="17" t="s">
        <v>59</v>
      </c>
      <c r="C8" s="17" t="s">
        <v>59</v>
      </c>
      <c r="D8" s="17" t="s">
        <v>59</v>
      </c>
      <c r="E8" s="17" t="s">
        <v>59</v>
      </c>
      <c r="F8" s="17" t="s">
        <v>34</v>
      </c>
    </row>
    <row r="9" spans="1:6">
      <c r="A9" s="17" t="s">
        <v>35</v>
      </c>
      <c r="B9" s="17" t="s">
        <v>60</v>
      </c>
      <c r="C9" s="17" t="s">
        <v>60</v>
      </c>
      <c r="D9" s="17" t="s">
        <v>60</v>
      </c>
      <c r="E9" s="17" t="s">
        <v>60</v>
      </c>
      <c r="F9" s="17" t="s">
        <v>36</v>
      </c>
    </row>
    <row r="10" spans="1:6">
      <c r="A10" s="17" t="s">
        <v>37</v>
      </c>
      <c r="B10" s="17" t="s">
        <v>61</v>
      </c>
      <c r="C10" s="17" t="s">
        <v>61</v>
      </c>
      <c r="D10" s="17" t="s">
        <v>61</v>
      </c>
      <c r="E10" s="17" t="s">
        <v>61</v>
      </c>
      <c r="F10" s="17" t="s">
        <v>38</v>
      </c>
    </row>
    <row r="11" spans="1:6">
      <c r="A11" s="17" t="s">
        <v>39</v>
      </c>
      <c r="B11" s="17" t="s">
        <v>62</v>
      </c>
      <c r="C11" s="17" t="s">
        <v>62</v>
      </c>
      <c r="D11" s="17" t="s">
        <v>62</v>
      </c>
      <c r="E11" s="17" t="s">
        <v>62</v>
      </c>
      <c r="F11" s="17" t="s">
        <v>40</v>
      </c>
    </row>
    <row r="12" spans="1:6">
      <c r="A12" s="17" t="s">
        <v>41</v>
      </c>
      <c r="B12" s="17" t="s">
        <v>63</v>
      </c>
      <c r="C12" s="17" t="s">
        <v>63</v>
      </c>
      <c r="D12" s="17" t="s">
        <v>63</v>
      </c>
      <c r="E12" s="17" t="s">
        <v>63</v>
      </c>
      <c r="F12" s="17" t="s">
        <v>42</v>
      </c>
    </row>
    <row r="13" spans="1:6">
      <c r="A13" s="17" t="s">
        <v>43</v>
      </c>
      <c r="B13" s="17" t="s">
        <v>64</v>
      </c>
      <c r="C13" s="17" t="s">
        <v>64</v>
      </c>
      <c r="D13" s="17" t="s">
        <v>64</v>
      </c>
      <c r="E13" s="17" t="s">
        <v>64</v>
      </c>
      <c r="F13" s="17" t="s">
        <v>44</v>
      </c>
    </row>
    <row r="14" spans="1:6">
      <c r="A14" s="17" t="s">
        <v>45</v>
      </c>
      <c r="B14" s="17" t="s">
        <v>65</v>
      </c>
      <c r="C14" s="17" t="s">
        <v>65</v>
      </c>
      <c r="D14" s="17" t="s">
        <v>65</v>
      </c>
      <c r="E14" s="17" t="s">
        <v>65</v>
      </c>
      <c r="F14" s="17" t="s">
        <v>46</v>
      </c>
    </row>
    <row r="15" spans="1:6">
      <c r="A15" s="17" t="s">
        <v>47</v>
      </c>
      <c r="B15" s="17" t="s">
        <v>66</v>
      </c>
      <c r="C15" s="17" t="s">
        <v>66</v>
      </c>
      <c r="D15" s="17" t="s">
        <v>66</v>
      </c>
      <c r="E15" s="17" t="s">
        <v>66</v>
      </c>
      <c r="F15" s="17" t="s">
        <v>48</v>
      </c>
    </row>
    <row r="16" spans="1:6">
      <c r="A16" s="17" t="s">
        <v>49</v>
      </c>
      <c r="B16" s="17" t="s">
        <v>67</v>
      </c>
      <c r="C16" s="17" t="s">
        <v>67</v>
      </c>
      <c r="D16" s="17" t="s">
        <v>67</v>
      </c>
      <c r="E16" s="17" t="s">
        <v>67</v>
      </c>
      <c r="F16" s="17" t="s">
        <v>50</v>
      </c>
    </row>
    <row r="17" spans="1:6">
      <c r="A17" s="17" t="s">
        <v>51</v>
      </c>
      <c r="B17" s="17" t="s">
        <v>68</v>
      </c>
      <c r="C17" s="17" t="s">
        <v>68</v>
      </c>
      <c r="D17" s="17" t="s">
        <v>68</v>
      </c>
      <c r="E17" s="17" t="s">
        <v>68</v>
      </c>
      <c r="F17" s="17" t="s">
        <v>52</v>
      </c>
    </row>
    <row r="18" spans="1:6">
      <c r="A18" s="17" t="s">
        <v>53</v>
      </c>
      <c r="B18" s="17" t="s">
        <v>69</v>
      </c>
      <c r="C18" s="17" t="s">
        <v>69</v>
      </c>
      <c r="D18" s="17" t="s">
        <v>69</v>
      </c>
      <c r="E18" s="17" t="s">
        <v>69</v>
      </c>
      <c r="F18" s="17" t="s">
        <v>54</v>
      </c>
    </row>
    <row r="19" spans="1:6">
      <c r="A19" s="17" t="s">
        <v>55</v>
      </c>
      <c r="B19" s="17" t="s">
        <v>70</v>
      </c>
      <c r="C19" s="17" t="s">
        <v>70</v>
      </c>
      <c r="D19" s="17" t="s">
        <v>70</v>
      </c>
      <c r="E19" s="17" t="s">
        <v>70</v>
      </c>
      <c r="F19" s="17" t="s">
        <v>56</v>
      </c>
    </row>
  </sheetData>
  <phoneticPr fontId="47" type="noConversion"/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EN TETE</vt:lpstr>
      <vt:lpstr>BDD clients</vt:lpstr>
      <vt:lpstr>'EN TETE'!Zone_d_impression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TheBoss</cp:lastModifiedBy>
  <cp:lastPrinted>2021-12-01T17:34:31Z</cp:lastPrinted>
  <dcterms:created xsi:type="dcterms:W3CDTF">2002-03-28T13:14:19Z</dcterms:created>
  <dcterms:modified xsi:type="dcterms:W3CDTF">2021-12-01T18:39:49Z</dcterms:modified>
</cp:coreProperties>
</file>