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0" yWindow="0" windowWidth="16380" windowHeight="8190"/>
  </bookViews>
  <sheets>
    <sheet name="Feuil2" sheetId="1" r:id="rId1"/>
  </sheets>
  <definedNames>
    <definedName name="base">Feuil2!$D$1:$E$21</definedName>
    <definedName name="Champ">OFFSET(Feuil2!$H$3,,,MATCH("zzz",Feuil2!$H$3:$H$9))</definedName>
  </definedNames>
  <calcPr calcId="125725"/>
</workbook>
</file>

<file path=xl/calcChain.xml><?xml version="1.0" encoding="utf-8"?>
<calcChain xmlns="http://schemas.openxmlformats.org/spreadsheetml/2006/main">
  <c r="J14" i="1"/>
  <c r="J3"/>
  <c r="J10" l="1"/>
  <c r="J11"/>
  <c r="J12"/>
  <c r="I12" s="1"/>
  <c r="J13"/>
  <c r="I13" s="1"/>
  <c r="J15"/>
  <c r="J16"/>
  <c r="I16" s="1"/>
  <c r="J17"/>
  <c r="I17" s="1"/>
  <c r="J18"/>
  <c r="I18" s="1"/>
  <c r="J19"/>
  <c r="I19" s="1"/>
  <c r="J20"/>
  <c r="I20" s="1"/>
  <c r="J21"/>
  <c r="I21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J4"/>
  <c r="J5"/>
  <c r="J6"/>
  <c r="J7"/>
  <c r="J8"/>
  <c r="J9"/>
  <c r="I15" l="1"/>
  <c r="I14"/>
  <c r="I11"/>
  <c r="H10" a="1"/>
  <c r="H10" s="1"/>
  <c r="H3" a="1"/>
  <c r="H3" s="1"/>
  <c r="H9" a="1"/>
  <c r="H9" s="1"/>
  <c r="H5" a="1"/>
  <c r="H5" s="1"/>
  <c r="H6" a="1"/>
  <c r="H6" s="1"/>
  <c r="I4" s="1"/>
  <c r="H4" a="1"/>
  <c r="H4" s="1"/>
  <c r="I7" s="1"/>
  <c r="H8" a="1"/>
  <c r="H8" s="1"/>
  <c r="H7" a="1"/>
  <c r="H7" s="1"/>
  <c r="I6" s="1"/>
  <c r="I5" l="1"/>
  <c r="I9"/>
  <c r="I10"/>
  <c r="I8"/>
  <c r="I3"/>
</calcChain>
</file>

<file path=xl/sharedStrings.xml><?xml version="1.0" encoding="utf-8"?>
<sst xmlns="http://schemas.openxmlformats.org/spreadsheetml/2006/main" count="22" uniqueCount="22">
  <si>
    <t>altigo 04/2021</t>
  </si>
  <si>
    <t>résultat recherché :</t>
  </si>
  <si>
    <t>versalise computer</t>
  </si>
  <si>
    <t>jacquier - fournitures</t>
  </si>
  <si>
    <t>energy 12/04/21-11/05/21</t>
  </si>
  <si>
    <t>deliver2021</t>
  </si>
  <si>
    <t>energy 12/05/21-11/06/21</t>
  </si>
  <si>
    <t>altigo</t>
  </si>
  <si>
    <t>jacquier</t>
  </si>
  <si>
    <t>versalise</t>
  </si>
  <si>
    <t>energy</t>
  </si>
  <si>
    <t>altigo 05/2021</t>
  </si>
  <si>
    <t>deliver</t>
  </si>
  <si>
    <t>toto</t>
  </si>
  <si>
    <t>uytrgftotohloiu</t>
  </si>
  <si>
    <t>Critère</t>
  </si>
  <si>
    <t>123564toto75842g</t>
  </si>
  <si>
    <t>peugeot</t>
  </si>
  <si>
    <t>renault</t>
  </si>
  <si>
    <t>bghyrtfed-peugeot-45632100</t>
  </si>
  <si>
    <t>1eeet….renaultgftryedh</t>
  </si>
  <si>
    <t>mmm renault_cccccc</t>
  </si>
</sst>
</file>

<file path=xl/styles.xml><?xml version="1.0" encoding="utf-8"?>
<styleSheet xmlns="http://schemas.openxmlformats.org/spreadsheetml/2006/main">
  <fonts count="4">
    <font>
      <sz val="10"/>
      <name val="Arial"/>
      <family val="2"/>
    </font>
    <font>
      <sz val="11"/>
      <color indexed="8"/>
      <name val="Calibri"/>
      <family val="2"/>
      <charset val="1"/>
    </font>
    <font>
      <b/>
      <sz val="11"/>
      <color indexed="8"/>
      <name val="Calibri"/>
      <family val="2"/>
      <charset val="1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1" fillId="0" borderId="0" xfId="1"/>
    <xf numFmtId="0" fontId="1" fillId="0" borderId="1" xfId="1" applyFont="1" applyBorder="1"/>
    <xf numFmtId="0" fontId="1" fillId="0" borderId="2" xfId="1" applyBorder="1"/>
    <xf numFmtId="0" fontId="1" fillId="0" borderId="3" xfId="1" applyFont="1" applyBorder="1"/>
    <xf numFmtId="0" fontId="1" fillId="0" borderId="4" xfId="1" applyBorder="1"/>
    <xf numFmtId="0" fontId="1" fillId="0" borderId="0" xfId="1" applyFont="1" applyAlignment="1"/>
    <xf numFmtId="0" fontId="2" fillId="0" borderId="5" xfId="1" applyFont="1" applyBorder="1"/>
    <xf numFmtId="0" fontId="1" fillId="0" borderId="0" xfId="1" applyFont="1" applyAlignment="1">
      <alignment horizontal="center"/>
    </xf>
    <xf numFmtId="0" fontId="3" fillId="0" borderId="0" xfId="0" applyFont="1"/>
  </cellXfs>
  <cellStyles count="2">
    <cellStyle name="Excel Built-in Normal" xfId="1"/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11</xdr:row>
      <xdr:rowOff>180975</xdr:rowOff>
    </xdr:from>
    <xdr:to>
      <xdr:col>2</xdr:col>
      <xdr:colOff>381000</xdr:colOff>
      <xdr:row>14</xdr:row>
      <xdr:rowOff>104775</xdr:rowOff>
    </xdr:to>
    <xdr:sp macro="" textlink="">
      <xdr:nvSpPr>
        <xdr:cNvPr id="2" name="ZoneTexte 1"/>
        <xdr:cNvSpPr txBox="1"/>
      </xdr:nvSpPr>
      <xdr:spPr>
        <a:xfrm>
          <a:off x="133350" y="2276475"/>
          <a:ext cx="1981200" cy="4953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1°) Créer une colonne avec tous les critères</a:t>
          </a:r>
          <a:r>
            <a:rPr lang="fr-FR" sz="1100" baseline="0"/>
            <a:t> recherchés</a:t>
          </a:r>
          <a:endParaRPr lang="fr-FR" sz="1100"/>
        </a:p>
      </xdr:txBody>
    </xdr:sp>
    <xdr:clientData/>
  </xdr:twoCellAnchor>
  <xdr:twoCellAnchor>
    <xdr:from>
      <xdr:col>2</xdr:col>
      <xdr:colOff>285749</xdr:colOff>
      <xdr:row>23</xdr:row>
      <xdr:rowOff>9524</xdr:rowOff>
    </xdr:from>
    <xdr:to>
      <xdr:col>5</xdr:col>
      <xdr:colOff>704849</xdr:colOff>
      <xdr:row>27</xdr:row>
      <xdr:rowOff>38099</xdr:rowOff>
    </xdr:to>
    <xdr:sp macro="" textlink="">
      <xdr:nvSpPr>
        <xdr:cNvPr id="3" name="ZoneTexte 2"/>
        <xdr:cNvSpPr txBox="1"/>
      </xdr:nvSpPr>
      <xdr:spPr>
        <a:xfrm>
          <a:off x="2019299" y="4391024"/>
          <a:ext cx="4276725" cy="7905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2°) Colonne H masquer , recherche les mots dans la colonne D par rapport  aux critères de la colonne A  </a:t>
          </a:r>
        </a:p>
        <a:p>
          <a:r>
            <a:rPr lang="fr-FR" sz="1100"/>
            <a:t>formule matricielle {=INDEX(A:A;EQUIV(FAUX;ESTERREUR(TROUVE(A:A;D1));0))}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6"/>
  <sheetViews>
    <sheetView tabSelected="1" workbookViewId="0">
      <selection activeCell="K21" sqref="K21"/>
    </sheetView>
  </sheetViews>
  <sheetFormatPr baseColWidth="10" defaultColWidth="10.7109375" defaultRowHeight="15"/>
  <cols>
    <col min="1" max="1" width="15.28515625" style="1" customWidth="1"/>
    <col min="2" max="3" width="10.7109375" style="1"/>
    <col min="4" max="4" width="36.42578125" style="1" customWidth="1"/>
    <col min="5" max="7" width="10.7109375" style="1"/>
    <col min="8" max="8" width="11.140625" style="1" hidden="1" customWidth="1"/>
    <col min="9" max="16384" width="10.7109375" style="1"/>
  </cols>
  <sheetData>
    <row r="1" spans="1:10">
      <c r="A1" s="7" t="s">
        <v>15</v>
      </c>
      <c r="D1" s="2" t="s">
        <v>0</v>
      </c>
      <c r="E1" s="3">
        <v>4300.54</v>
      </c>
      <c r="H1" s="6"/>
      <c r="I1" s="8" t="s">
        <v>1</v>
      </c>
      <c r="J1" s="8"/>
    </row>
    <row r="2" spans="1:10">
      <c r="A2" s="1" t="s">
        <v>7</v>
      </c>
      <c r="D2" s="4" t="s">
        <v>2</v>
      </c>
      <c r="E2" s="5">
        <v>2500</v>
      </c>
    </row>
    <row r="3" spans="1:10">
      <c r="A3" s="1" t="s">
        <v>9</v>
      </c>
      <c r="D3" s="4" t="s">
        <v>3</v>
      </c>
      <c r="E3" s="5">
        <v>485.12</v>
      </c>
      <c r="H3" s="1" t="str">
        <f t="array" ref="H3">INDEX(A:A,MATCH(FALSE,ISERROR(FIND(A:A,D1)),0))</f>
        <v>altigo</v>
      </c>
      <c r="I3" s="1" t="str">
        <f ca="1">OFFSET(H$3,MATCH($J3,$E$1:$E$21,0)-1,)</f>
        <v>toto</v>
      </c>
      <c r="J3" s="1">
        <f>LARGE(E$1:E$21,ROW(D1))</f>
        <v>80000</v>
      </c>
    </row>
    <row r="4" spans="1:10">
      <c r="A4" s="1" t="s">
        <v>8</v>
      </c>
      <c r="D4" s="4" t="s">
        <v>4</v>
      </c>
      <c r="E4" s="5">
        <v>15000.12</v>
      </c>
      <c r="H4" s="1" t="str">
        <f t="array" ref="H4">INDEX(A:A,MATCH(FALSE,ISERROR(FIND(A:A,D2)),0))</f>
        <v>versalise</v>
      </c>
      <c r="I4" s="1" t="str">
        <f t="shared" ref="I4:I21" ca="1" si="0">OFFSET(H$3,MATCH($J4,$E$1:$E$21,0)-1,)</f>
        <v>renault</v>
      </c>
      <c r="J4" s="1">
        <f t="shared" ref="J3:J9" si="1">LARGE(E$1:E$21,ROW(D2))</f>
        <v>20000</v>
      </c>
    </row>
    <row r="5" spans="1:10">
      <c r="A5" s="1" t="s">
        <v>10</v>
      </c>
      <c r="D5" s="4" t="s">
        <v>11</v>
      </c>
      <c r="E5" s="5">
        <v>3700.12</v>
      </c>
      <c r="H5" s="1" t="str">
        <f t="array" ref="H5">INDEX(A:A,MATCH(FALSE,ISERROR(FIND(A:A,D3)),0))</f>
        <v>jacquier</v>
      </c>
      <c r="I5" s="1" t="str">
        <f t="shared" ca="1" si="0"/>
        <v>energy</v>
      </c>
      <c r="J5" s="1">
        <f t="shared" si="1"/>
        <v>16412.13</v>
      </c>
    </row>
    <row r="6" spans="1:10">
      <c r="A6" s="1" t="s">
        <v>12</v>
      </c>
      <c r="D6" s="4" t="s">
        <v>5</v>
      </c>
      <c r="E6" s="5">
        <v>700.15</v>
      </c>
      <c r="H6" s="1" t="str">
        <f t="array" ref="H6">INDEX(A:A,MATCH(FALSE,ISERROR(FIND(A:A,D4)),0))</f>
        <v>energy</v>
      </c>
      <c r="I6" s="1" t="str">
        <f t="shared" ca="1" si="0"/>
        <v>energy</v>
      </c>
      <c r="J6" s="1">
        <f t="shared" si="1"/>
        <v>15000.12</v>
      </c>
    </row>
    <row r="7" spans="1:10">
      <c r="A7" s="1" t="s">
        <v>13</v>
      </c>
      <c r="D7" s="4" t="s">
        <v>6</v>
      </c>
      <c r="E7" s="5">
        <v>16412.13</v>
      </c>
      <c r="H7" s="1" t="str">
        <f t="array" ref="H7">INDEX(A:A,MATCH(FALSE,ISERROR(FIND(A:A,D5)),0))</f>
        <v>altigo</v>
      </c>
      <c r="I7" s="1" t="str">
        <f t="shared" ca="1" si="0"/>
        <v>altigo</v>
      </c>
      <c r="J7" s="1">
        <f t="shared" si="1"/>
        <v>4300.54</v>
      </c>
    </row>
    <row r="8" spans="1:10">
      <c r="A8" s="1" t="s">
        <v>17</v>
      </c>
      <c r="D8" s="4" t="s">
        <v>14</v>
      </c>
      <c r="E8" s="5">
        <v>80000</v>
      </c>
      <c r="H8" s="1" t="str">
        <f t="array" ref="H8">INDEX(A:A,MATCH(FALSE,ISERROR(FIND(A:A,D6)),0))</f>
        <v>deliver</v>
      </c>
      <c r="I8" s="1" t="str">
        <f t="shared" ca="1" si="0"/>
        <v>altigo</v>
      </c>
      <c r="J8" s="1">
        <f t="shared" si="1"/>
        <v>3700.12</v>
      </c>
    </row>
    <row r="9" spans="1:10">
      <c r="A9" s="1" t="s">
        <v>18</v>
      </c>
      <c r="D9" s="4" t="s">
        <v>16</v>
      </c>
      <c r="E9" s="5">
        <v>100</v>
      </c>
      <c r="H9" s="1" t="str">
        <f t="array" ref="H9">INDEX(A:A,MATCH(FALSE,ISERROR(FIND(A:A,D7)),0))</f>
        <v>energy</v>
      </c>
      <c r="I9" s="1" t="str">
        <f t="shared" ca="1" si="0"/>
        <v>versalise</v>
      </c>
      <c r="J9" s="1">
        <f t="shared" si="1"/>
        <v>2500</v>
      </c>
    </row>
    <row r="10" spans="1:10">
      <c r="D10" s="4" t="s">
        <v>21</v>
      </c>
      <c r="E10" s="5">
        <v>20000</v>
      </c>
      <c r="H10" s="1" t="str">
        <f t="array" ref="H10">INDEX(A:A,MATCH(FALSE,ISERROR(FIND(A:A,D8)),0))</f>
        <v>toto</v>
      </c>
      <c r="I10" s="1" t="str">
        <f t="shared" ca="1" si="0"/>
        <v>deliver</v>
      </c>
      <c r="J10" s="1">
        <f t="shared" ref="J10:J21" si="2">LARGE(E$1:E$21,ROW(D8))</f>
        <v>700.15</v>
      </c>
    </row>
    <row r="11" spans="1:10">
      <c r="D11" s="4" t="s">
        <v>20</v>
      </c>
      <c r="E11" s="5">
        <v>500</v>
      </c>
      <c r="H11" s="1" t="str">
        <f t="array" ref="H11">INDEX(A:A,MATCH(FALSE,ISERROR(FIND(A:A,D9)),0))</f>
        <v>toto</v>
      </c>
      <c r="I11" s="1" t="str">
        <f t="shared" ca="1" si="0"/>
        <v>renault</v>
      </c>
      <c r="J11" s="1">
        <f t="shared" si="2"/>
        <v>500</v>
      </c>
    </row>
    <row r="12" spans="1:10">
      <c r="D12" s="4" t="s">
        <v>19</v>
      </c>
      <c r="E12" s="5">
        <v>12</v>
      </c>
      <c r="H12" s="1" t="str">
        <f t="array" ref="H12">INDEX(A:A,MATCH(FALSE,ISERROR(FIND(A:A,D10)),0))</f>
        <v>renault</v>
      </c>
      <c r="I12" s="1" t="str">
        <f t="shared" ca="1" si="0"/>
        <v>jacquier</v>
      </c>
      <c r="J12" s="1">
        <f t="shared" si="2"/>
        <v>485.12</v>
      </c>
    </row>
    <row r="13" spans="1:10">
      <c r="D13" s="4"/>
      <c r="E13" s="5"/>
      <c r="H13" s="1" t="str">
        <f t="array" ref="H13">INDEX(A:A,MATCH(FALSE,ISERROR(FIND(A:A,D11)),0))</f>
        <v>renault</v>
      </c>
      <c r="I13" s="1" t="str">
        <f t="shared" ca="1" si="0"/>
        <v>toto</v>
      </c>
      <c r="J13" s="1">
        <f t="shared" si="2"/>
        <v>100</v>
      </c>
    </row>
    <row r="14" spans="1:10">
      <c r="D14" s="4"/>
      <c r="E14" s="5"/>
      <c r="H14" s="1" t="str">
        <f t="array" ref="H14">INDEX(A:A,MATCH(FALSE,ISERROR(FIND(A:A,D12)),0))</f>
        <v>peugeot</v>
      </c>
      <c r="I14" s="1" t="str">
        <f t="shared" ca="1" si="0"/>
        <v>peugeot</v>
      </c>
      <c r="J14" s="1">
        <f>LARGE(E$1:E$21,ROW(D12))</f>
        <v>12</v>
      </c>
    </row>
    <row r="15" spans="1:10">
      <c r="D15" s="4"/>
      <c r="E15" s="5"/>
      <c r="H15" s="1">
        <f t="array" ref="H15">INDEX(A:A,MATCH(FALSE,ISERROR(FIND(A:A,D13)),0))</f>
        <v>0</v>
      </c>
      <c r="I15" s="1" t="e">
        <f t="shared" ca="1" si="0"/>
        <v>#NUM!</v>
      </c>
      <c r="J15" s="1" t="e">
        <f t="shared" si="2"/>
        <v>#NUM!</v>
      </c>
    </row>
    <row r="16" spans="1:10">
      <c r="D16" s="4"/>
      <c r="E16" s="5"/>
      <c r="H16" s="1">
        <f t="array" ref="H16">INDEX(A:A,MATCH(FALSE,ISERROR(FIND(A:A,D14)),0))</f>
        <v>0</v>
      </c>
      <c r="I16" s="1" t="e">
        <f t="shared" ca="1" si="0"/>
        <v>#NUM!</v>
      </c>
      <c r="J16" s="1" t="e">
        <f t="shared" si="2"/>
        <v>#NUM!</v>
      </c>
    </row>
    <row r="17" spans="4:10">
      <c r="D17" s="4"/>
      <c r="E17" s="5"/>
      <c r="H17" s="1">
        <f t="array" ref="H17">INDEX(A:A,MATCH(FALSE,ISERROR(FIND(A:A,D15)),0))</f>
        <v>0</v>
      </c>
      <c r="I17" s="1" t="e">
        <f t="shared" ca="1" si="0"/>
        <v>#NUM!</v>
      </c>
      <c r="J17" s="1" t="e">
        <f t="shared" si="2"/>
        <v>#NUM!</v>
      </c>
    </row>
    <row r="18" spans="4:10">
      <c r="D18" s="4"/>
      <c r="E18" s="5"/>
      <c r="H18" s="1">
        <f t="array" ref="H18">INDEX(A:A,MATCH(FALSE,ISERROR(FIND(A:A,D16)),0))</f>
        <v>0</v>
      </c>
      <c r="I18" s="1" t="e">
        <f t="shared" ca="1" si="0"/>
        <v>#NUM!</v>
      </c>
      <c r="J18" s="1" t="e">
        <f t="shared" si="2"/>
        <v>#NUM!</v>
      </c>
    </row>
    <row r="19" spans="4:10">
      <c r="D19" s="4"/>
      <c r="E19" s="5"/>
      <c r="H19" s="1">
        <f t="array" ref="H19">INDEX(A:A,MATCH(FALSE,ISERROR(FIND(A:A,D17)),0))</f>
        <v>0</v>
      </c>
      <c r="I19" s="1" t="e">
        <f t="shared" ca="1" si="0"/>
        <v>#NUM!</v>
      </c>
      <c r="J19" s="1" t="e">
        <f t="shared" si="2"/>
        <v>#NUM!</v>
      </c>
    </row>
    <row r="20" spans="4:10">
      <c r="D20" s="4"/>
      <c r="E20" s="5"/>
      <c r="H20" s="1">
        <f t="array" ref="H20">INDEX(A:A,MATCH(FALSE,ISERROR(FIND(A:A,D18)),0))</f>
        <v>0</v>
      </c>
      <c r="I20" s="1" t="e">
        <f t="shared" ca="1" si="0"/>
        <v>#NUM!</v>
      </c>
      <c r="J20" s="1" t="e">
        <f t="shared" si="2"/>
        <v>#NUM!</v>
      </c>
    </row>
    <row r="21" spans="4:10">
      <c r="D21" s="4"/>
      <c r="E21" s="5"/>
      <c r="H21" s="1">
        <f t="array" ref="H21">INDEX(A:A,MATCH(FALSE,ISERROR(FIND(A:A,D19)),0))</f>
        <v>0</v>
      </c>
      <c r="I21" s="1" t="e">
        <f t="shared" ca="1" si="0"/>
        <v>#NUM!</v>
      </c>
      <c r="J21" s="1" t="e">
        <f t="shared" si="2"/>
        <v>#NUM!</v>
      </c>
    </row>
    <row r="25" spans="4:10">
      <c r="H25" s="9"/>
    </row>
    <row r="26" spans="4:10">
      <c r="H26" s="9"/>
    </row>
  </sheetData>
  <sheetProtection selectLockedCells="1" selectUnlockedCells="1"/>
  <sortState ref="H4:H9">
    <sortCondition ref="H3"/>
  </sortState>
  <mergeCells count="1">
    <mergeCell ref="I1:J1"/>
  </mergeCells>
  <conditionalFormatting sqref="H3:H21">
    <cfRule type="expression" dxfId="1" priority="3" stopIfTrue="1">
      <formula>$D1=""</formula>
    </cfRule>
  </conditionalFormatting>
  <conditionalFormatting sqref="I3:J48">
    <cfRule type="containsErrors" dxfId="0" priority="1">
      <formula>ISERROR(I3)</formula>
    </cfRule>
  </conditionalFormatting>
  <pageMargins left="0.7" right="0.7" top="0.75" bottom="0.75" header="0.51180555555555551" footer="0.51180555555555551"/>
  <pageSetup firstPageNumber="0" orientation="portrait" horizontalDpi="300" verticalDpi="300" r:id="rId1"/>
  <headerFooter alignWithMargins="0"/>
  <ignoredErrors>
    <ignoredError sqref="I15:J21" evalError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TheBoss</cp:lastModifiedBy>
  <dcterms:created xsi:type="dcterms:W3CDTF">2021-06-28T18:31:53Z</dcterms:created>
  <dcterms:modified xsi:type="dcterms:W3CDTF">2021-06-29T13:30:05Z</dcterms:modified>
</cp:coreProperties>
</file>