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6480" yWindow="1380" windowWidth="21660" windowHeight="12150"/>
  </bookViews>
  <sheets>
    <sheet name="Feuil1" sheetId="2" r:id="rId1"/>
  </sheets>
  <definedNames>
    <definedName name="nom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3" i="2"/>
  <c r="D14" i="2"/>
  <c r="F5" i="2" l="1"/>
  <c r="F4" i="2"/>
  <c r="F6" i="2" l="1"/>
  <c r="F7" i="2"/>
  <c r="F8" i="2"/>
  <c r="F9" i="2"/>
  <c r="F10" i="2"/>
  <c r="F11" i="2"/>
  <c r="F12" i="2"/>
  <c r="F13" i="2" l="1"/>
  <c r="F3" i="2" l="1"/>
  <c r="F14" i="2" s="1" a="1"/>
  <c r="F14" i="2" s="1"/>
  <c r="E14" i="2" l="1"/>
</calcChain>
</file>

<file path=xl/sharedStrings.xml><?xml version="1.0" encoding="utf-8"?>
<sst xmlns="http://schemas.openxmlformats.org/spreadsheetml/2006/main" count="16" uniqueCount="11">
  <si>
    <t>Pause</t>
  </si>
  <si>
    <t>Heures</t>
  </si>
  <si>
    <t xml:space="preserve">Temps journalier </t>
  </si>
  <si>
    <t xml:space="preserve">Début </t>
  </si>
  <si>
    <t xml:space="preserve">Fin </t>
  </si>
  <si>
    <t>Temps de travail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</si>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</sst>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[h]: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/>
    <xf numFmtId="0" fontId="2" fillId="3" borderId="2" xfId="0" applyFont="1" applyFill="1" applyBorder="1"/>
    <xf numFmtId="20" fontId="0" fillId="0" borderId="1" xfId="0" applyNumberFormat="1" applyBorder="1"/>
    <xf numFmtId="20" fontId="0" fillId="4" borderId="1" xfId="0" applyNumberFormat="1" applyFill="1" applyBorder="1"/>
    <xf numFmtId="164" fontId="0" fillId="2" borderId="0" xfId="0" applyNumberFormat="1" applyFill="1"/>
    <xf numFmtId="20" fontId="0" fillId="2" borderId="0" xfId="0" applyNumberFormat="1" applyFill="1"/>
    <xf numFmtId="165" fontId="0" fillId="2" borderId="0" xfId="0" applyNumberFormat="1" applyFill="1"/>
    <xf numFmtId="0" fontId="0" fillId="2" borderId="0" xfId="0" quotePrefix="1" applyFill="1"/>
    <xf numFmtId="0" fontId="0" fillId="0" borderId="0" xfId="0" applyNumberFormat="1" applyBorder="1" applyAlignment="1">
      <alignment horizontal="right"/>
    </xf>
    <xf numFmtId="0" fontId="0" fillId="5" borderId="3" xfId="0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L17" sqref="L17"/>
    </sheetView>
  </sheetViews>
  <sheetFormatPr baseColWidth="10" defaultRowHeight="15" x14ac:dyDescent="0.25"/>
  <cols>
    <col min="1" max="1" width="11.85546875" style="2" customWidth="1"/>
    <col min="2" max="6" width="20.7109375" style="2" customWidth="1"/>
    <col min="7" max="7" width="5.85546875" style="2" customWidth="1"/>
    <col min="8" max="16384" width="11.42578125" style="2"/>
  </cols>
  <sheetData>
    <row r="1" spans="1:9" x14ac:dyDescent="0.25">
      <c r="C1" s="3" t="s">
        <v>2</v>
      </c>
      <c r="D1" s="5">
        <v>0.29166666666666669</v>
      </c>
    </row>
    <row r="2" spans="1:9" x14ac:dyDescent="0.25">
      <c r="B2" s="1" t="s">
        <v>3</v>
      </c>
      <c r="C2" s="1" t="s">
        <v>4</v>
      </c>
      <c r="D2" s="1" t="s">
        <v>0</v>
      </c>
      <c r="E2" s="1" t="s">
        <v>5</v>
      </c>
      <c r="F2" s="1" t="s">
        <v>1</v>
      </c>
    </row>
    <row r="3" spans="1:9" x14ac:dyDescent="0.25">
      <c r="A3" s="2" t="s">
        <v>6</v>
      </c>
      <c r="B3" s="4">
        <v>0.20833333333333334</v>
      </c>
      <c r="C3" s="4">
        <v>0.47916666666666669</v>
      </c>
      <c r="D3" s="4">
        <v>0</v>
      </c>
      <c r="E3" s="4">
        <f>C3-D3-B3</f>
        <v>0.27083333333333337</v>
      </c>
      <c r="F3" s="13" t="str">
        <f>IF(OR(ISBLANK(E3),E3=0),"",IF(D$1&gt;E3,"-","")&amp;TEXT(ABS(E3-D$1),"hh:mm"))</f>
        <v>-00:30</v>
      </c>
      <c r="H3" s="9"/>
    </row>
    <row r="4" spans="1:9" x14ac:dyDescent="0.25">
      <c r="A4" s="2" t="s">
        <v>7</v>
      </c>
      <c r="B4" s="4">
        <v>0.20833333333333334</v>
      </c>
      <c r="C4" s="4">
        <v>0.52083333333333337</v>
      </c>
      <c r="D4" s="4">
        <v>0</v>
      </c>
      <c r="E4" s="4">
        <f t="shared" ref="E4:E12" si="0">C4-D4-B4</f>
        <v>0.3125</v>
      </c>
      <c r="F4" s="13" t="str">
        <f>IF(OR(ISBLANK(E4),E4=0),0,IF(D$1&gt;E4,"-","")&amp;TEXT(ABS(E4-D$1),"hh:mm"))</f>
        <v>00:30</v>
      </c>
      <c r="H4" s="9"/>
    </row>
    <row r="5" spans="1:9" x14ac:dyDescent="0.25">
      <c r="A5" s="2" t="s">
        <v>8</v>
      </c>
      <c r="B5" s="4">
        <v>0.20833333333333334</v>
      </c>
      <c r="C5" s="4">
        <v>0.52083333333333337</v>
      </c>
      <c r="D5" s="4">
        <v>0</v>
      </c>
      <c r="E5" s="4">
        <f t="shared" si="0"/>
        <v>0.3125</v>
      </c>
      <c r="F5" s="13" t="str">
        <f>IF(OR(ISBLANK(E5),E5=0),0,IF(D$1&gt;E5,"-","")&amp;TEXT(ABS(E5-D$1),"hh:mm"))</f>
        <v>00:30</v>
      </c>
    </row>
    <row r="6" spans="1:9" x14ac:dyDescent="0.25">
      <c r="A6" s="2" t="s">
        <v>9</v>
      </c>
      <c r="B6" s="4">
        <v>0.20833333333333334</v>
      </c>
      <c r="C6" s="4">
        <v>0.55208333333333337</v>
      </c>
      <c r="D6" s="4">
        <v>0</v>
      </c>
      <c r="E6" s="4">
        <f t="shared" si="0"/>
        <v>0.34375</v>
      </c>
      <c r="F6" s="13" t="str">
        <f>IF(OR(ISBLANK(E6),E6=0),0,IF(D$1&gt;E6,"-","")&amp;TEXT(ABS(E6-D$1),"hh:mm"))</f>
        <v>01:15</v>
      </c>
    </row>
    <row r="7" spans="1:9" x14ac:dyDescent="0.25">
      <c r="A7" s="2" t="s">
        <v>10</v>
      </c>
      <c r="B7" s="4">
        <v>0.20833333333333334</v>
      </c>
      <c r="C7" s="4">
        <v>0.5625</v>
      </c>
      <c r="D7" s="4">
        <v>0</v>
      </c>
      <c r="E7" s="4">
        <f t="shared" si="0"/>
        <v>0.35416666666666663</v>
      </c>
      <c r="F7" s="13" t="str">
        <f>IF(OR(ISBLANK(E7),E7=0),0,IF(D$1&gt;E7,"-","")&amp;TEXT(ABS(E7-D$1),"hh:mm"))</f>
        <v>01:30</v>
      </c>
      <c r="H7" s="8"/>
      <c r="I7" s="8"/>
    </row>
    <row r="8" spans="1:9" x14ac:dyDescent="0.25">
      <c r="A8" s="2" t="s">
        <v>6</v>
      </c>
      <c r="B8" s="4"/>
      <c r="C8" s="4"/>
      <c r="D8" s="4"/>
      <c r="E8" s="4">
        <f t="shared" si="0"/>
        <v>0</v>
      </c>
      <c r="F8" s="13">
        <f>IF(OR(ISBLANK(E8),E8=0),0,IF(D$1&gt;E8,"-","")&amp;TEXT(ABS(E8-D$1),"hh:mm"))</f>
        <v>0</v>
      </c>
    </row>
    <row r="9" spans="1:9" x14ac:dyDescent="0.25">
      <c r="A9" s="2" t="s">
        <v>7</v>
      </c>
      <c r="B9" s="4"/>
      <c r="C9" s="4"/>
      <c r="D9" s="4"/>
      <c r="E9" s="4">
        <f t="shared" si="0"/>
        <v>0</v>
      </c>
      <c r="F9" s="13">
        <f>IF(OR(ISBLANK(E9),E9=0),0,IF(D$1&gt;E9,"-","")&amp;TEXT(ABS(E9-D$1),"hh:mm"))</f>
        <v>0</v>
      </c>
    </row>
    <row r="10" spans="1:9" x14ac:dyDescent="0.25">
      <c r="A10" s="2" t="s">
        <v>8</v>
      </c>
      <c r="B10" s="4"/>
      <c r="C10" s="4"/>
      <c r="D10" s="4"/>
      <c r="E10" s="4">
        <f t="shared" si="0"/>
        <v>0</v>
      </c>
      <c r="F10" s="13">
        <f>IF(OR(ISBLANK(E10),E10=0),0,IF(D$1&gt;E10,"-","")&amp;TEXT(ABS(E10-D$1),"hh:mm"))</f>
        <v>0</v>
      </c>
    </row>
    <row r="11" spans="1:9" x14ac:dyDescent="0.25">
      <c r="A11" s="2" t="s">
        <v>9</v>
      </c>
      <c r="B11" s="4"/>
      <c r="C11" s="4"/>
      <c r="D11" s="4"/>
      <c r="E11" s="4">
        <f t="shared" si="0"/>
        <v>0</v>
      </c>
      <c r="F11" s="13">
        <f>IF(OR(ISBLANK(E11),E11=0),0,IF(D$1&gt;E11,"-","")&amp;TEXT(ABS(E11-D$1),"hh:mm"))</f>
        <v>0</v>
      </c>
    </row>
    <row r="12" spans="1:9" x14ac:dyDescent="0.25">
      <c r="A12" s="2" t="s">
        <v>10</v>
      </c>
      <c r="B12" s="4"/>
      <c r="C12" s="4"/>
      <c r="D12" s="4"/>
      <c r="E12" s="4">
        <f t="shared" si="0"/>
        <v>0</v>
      </c>
      <c r="F12" s="13">
        <f>IF(OR(ISBLANK(E12),E12=0),0,IF(D$1&gt;E12,"-","")&amp;TEXT(ABS(E12-D$1),"hh:mm"))</f>
        <v>0</v>
      </c>
    </row>
    <row r="13" spans="1:9" ht="15.75" thickBot="1" x14ac:dyDescent="0.3">
      <c r="F13" s="10" t="str">
        <f>IF(ISBLANK(E13),"",IF(D$1&gt;E13,"-","")&amp;TEXT(ABS(E13-D$1),"hh:mm"))</f>
        <v/>
      </c>
    </row>
    <row r="14" spans="1:9" ht="15.75" thickBot="1" x14ac:dyDescent="0.3">
      <c r="B14" s="11"/>
      <c r="C14" s="11"/>
      <c r="D14" s="12">
        <f>SUM(D3:D12)</f>
        <v>0</v>
      </c>
      <c r="E14" s="12">
        <f>SUM(E3:E12)</f>
        <v>1.59375</v>
      </c>
      <c r="F14" s="12" t="str">
        <f t="array" ref="F14">IF(SUM(D3:D12)&gt;SUM(E3:E12),"-","")&amp;TEXT(ABS(SUM(IF(SUBSTITUTE(F3:F12,"-","")=F3:F12,F3:F12*1))-SUM(IF(SUBSTITUTE(F3:F12,"-","")&lt;&gt;F3:F12,SUBSTITUTE(F3:F12,"-","")*1))),"hh:mm")</f>
        <v>03:15</v>
      </c>
    </row>
    <row r="15" spans="1:9" x14ac:dyDescent="0.25">
      <c r="F15" s="6"/>
    </row>
    <row r="16" spans="1:9" x14ac:dyDescent="0.25">
      <c r="F16" s="7"/>
    </row>
    <row r="17" spans="6:6" x14ac:dyDescent="0.25">
      <c r="F17" s="6"/>
    </row>
    <row r="18" spans="6:6" x14ac:dyDescent="0.25">
      <c r="F18" s="7"/>
    </row>
    <row r="19" spans="6:6" x14ac:dyDescent="0.25">
      <c r="F19" s="7"/>
    </row>
    <row r="20" spans="6:6" x14ac:dyDescent="0.25">
      <c r="F20" s="7"/>
    </row>
    <row r="21" spans="6:6" x14ac:dyDescent="0.25">
      <c r="F21" s="7"/>
    </row>
    <row r="22" spans="6:6" x14ac:dyDescent="0.25">
      <c r="F22" s="7"/>
    </row>
    <row r="23" spans="6:6" x14ac:dyDescent="0.25">
      <c r="F23" s="7"/>
    </row>
    <row r="28" spans="6:6" x14ac:dyDescent="0.25">
      <c r="F28" s="9"/>
    </row>
  </sheetData>
  <phoneticPr fontId="3" type="noConversion"/>
  <conditionalFormatting sqref="F3:F13">
    <cfRule type="colorScale" priority="7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D1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2020-04-16T11:48:03Z</dcterms:created>
  <dcterms:modified xsi:type="dcterms:W3CDTF">2020-08-14T19:12:30Z</dcterms:modified>
</cp:coreProperties>
</file>