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Paie\OUTILS\Un jour je serais le meilleur dresseur\"/>
    </mc:Choice>
  </mc:AlternateContent>
  <bookViews>
    <workbookView xWindow="0" yWindow="0" windowWidth="23040" windowHeight="9390"/>
  </bookViews>
  <sheets>
    <sheet name="licenciement NC -&gt; Cadre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5" l="1"/>
  <c r="A14" i="5"/>
  <c r="F14" i="5"/>
  <c r="D14" i="5"/>
  <c r="C21" i="5" l="1"/>
  <c r="C20" i="5"/>
  <c r="C19" i="5"/>
  <c r="C18" i="5"/>
  <c r="D10" i="5"/>
  <c r="F10" i="5"/>
</calcChain>
</file>

<file path=xl/sharedStrings.xml><?xml version="1.0" encoding="utf-8"?>
<sst xmlns="http://schemas.openxmlformats.org/spreadsheetml/2006/main" count="40" uniqueCount="29">
  <si>
    <t>Salarié :</t>
  </si>
  <si>
    <t>Date d'entrée :</t>
  </si>
  <si>
    <t>Date de sortie :</t>
  </si>
  <si>
    <t xml:space="preserve">Age </t>
  </si>
  <si>
    <t>Critères</t>
  </si>
  <si>
    <t>Catégorie :</t>
  </si>
  <si>
    <t>Information Salarié</t>
  </si>
  <si>
    <t>Non cadre puis Cadre</t>
  </si>
  <si>
    <t>Passage Cadre</t>
  </si>
  <si>
    <t>NON CADRE</t>
  </si>
  <si>
    <t>CADRE</t>
  </si>
  <si>
    <t>Années</t>
  </si>
  <si>
    <t>Mois</t>
  </si>
  <si>
    <t>Ancienneté Non Cadre Calculé</t>
  </si>
  <si>
    <t>Ancienneté Cadre Calculé</t>
  </si>
  <si>
    <t>Ancienneté total calculé (Non cadre + Cadre)</t>
  </si>
  <si>
    <t>BOB MORANE</t>
  </si>
  <si>
    <t>Ancienneté</t>
  </si>
  <si>
    <t>11 à 20 ans inclus</t>
  </si>
  <si>
    <t>21 à 30 ans inclus</t>
  </si>
  <si>
    <t>année au dela de 30 ans</t>
  </si>
  <si>
    <t>année de 0 à 10 ans d'ancienneté</t>
  </si>
  <si>
    <t>année de 11 à 15 ans d'ancienneté</t>
  </si>
  <si>
    <t>année sup. a 15 ans d'ancienneté</t>
  </si>
  <si>
    <t>année pleine total Non Cadre</t>
  </si>
  <si>
    <t>-</t>
  </si>
  <si>
    <t>resultat attendu</t>
  </si>
  <si>
    <t>16 ans</t>
  </si>
  <si>
    <t>6 ans 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</si>
</sst>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3" borderId="3" xfId="0" applyFont="1" applyFill="1" applyBorder="1"/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5" borderId="19" xfId="0" applyNumberFormat="1" applyFont="1" applyFill="1" applyBorder="1" applyAlignment="1">
      <alignment horizontal="center"/>
    </xf>
    <xf numFmtId="0" fontId="1" fillId="5" borderId="7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14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5" borderId="23" xfId="0" applyNumberFormat="1" applyFont="1" applyFill="1" applyBorder="1" applyAlignment="1">
      <alignment horizontal="center"/>
    </xf>
    <xf numFmtId="0" fontId="1" fillId="5" borderId="7" xfId="0" applyNumberFormat="1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9" xfId="0" applyNumberFormat="1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1D1"/>
      <color rgb="FFFFDDDD"/>
      <color rgb="FFFFC1C1"/>
      <color rgb="FFFF9F9F"/>
      <color rgb="FFFF7D7D"/>
      <color rgb="FFFFFFD9"/>
      <color rgb="FFFFFFC1"/>
      <color rgb="FFFF967D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  <pageSetUpPr fitToPage="1"/>
  </sheetPr>
  <dimension ref="A1:I29"/>
  <sheetViews>
    <sheetView tabSelected="1" zoomScale="80" zoomScaleNormal="80" workbookViewId="0">
      <selection activeCell="D35" sqref="D35"/>
    </sheetView>
  </sheetViews>
  <sheetFormatPr baseColWidth="10" defaultRowHeight="15" x14ac:dyDescent="0.25"/>
  <cols>
    <col min="1" max="1" width="15.42578125" bestFit="1" customWidth="1"/>
    <col min="2" max="2" width="19.42578125" bestFit="1" customWidth="1"/>
    <col min="3" max="3" width="9.28515625" bestFit="1" customWidth="1"/>
    <col min="4" max="4" width="14.7109375" customWidth="1"/>
    <col min="5" max="5" width="10.28515625" customWidth="1"/>
    <col min="6" max="7" width="11.85546875" customWidth="1"/>
    <col min="9" max="9" width="14.85546875" bestFit="1" customWidth="1"/>
  </cols>
  <sheetData>
    <row r="1" spans="1:9" ht="16.5" thickBot="1" x14ac:dyDescent="0.3">
      <c r="A1" s="49" t="s">
        <v>6</v>
      </c>
      <c r="B1" s="50"/>
      <c r="C1" s="50"/>
      <c r="D1" s="50"/>
      <c r="E1" s="50"/>
      <c r="F1" s="50"/>
      <c r="G1" s="51"/>
    </row>
    <row r="2" spans="1:9" ht="15.75" thickBot="1" x14ac:dyDescent="0.3"/>
    <row r="3" spans="1:9" ht="15.75" thickBot="1" x14ac:dyDescent="0.3">
      <c r="A3" s="1" t="s">
        <v>0</v>
      </c>
      <c r="B3" s="5" t="s">
        <v>16</v>
      </c>
      <c r="D3" s="52" t="s">
        <v>5</v>
      </c>
      <c r="E3" s="53"/>
      <c r="F3" s="54" t="s">
        <v>7</v>
      </c>
      <c r="G3" s="55"/>
    </row>
    <row r="4" spans="1:9" ht="15.75" thickBot="1" x14ac:dyDescent="0.3">
      <c r="B4" s="6"/>
    </row>
    <row r="5" spans="1:9" ht="15.75" thickBot="1" x14ac:dyDescent="0.3">
      <c r="A5" s="1" t="s">
        <v>3</v>
      </c>
      <c r="B5" s="4"/>
      <c r="D5" s="52" t="s">
        <v>1</v>
      </c>
      <c r="E5" s="53"/>
      <c r="F5" s="54">
        <v>32449</v>
      </c>
      <c r="G5" s="55"/>
    </row>
    <row r="6" spans="1:9" ht="15.75" thickBot="1" x14ac:dyDescent="0.3"/>
    <row r="7" spans="1:9" ht="15.75" thickBot="1" x14ac:dyDescent="0.3">
      <c r="A7" s="1" t="s">
        <v>8</v>
      </c>
      <c r="B7" s="2">
        <v>38353</v>
      </c>
      <c r="D7" s="52" t="s">
        <v>2</v>
      </c>
      <c r="E7" s="53"/>
      <c r="F7" s="54">
        <v>44134</v>
      </c>
      <c r="G7" s="55"/>
    </row>
    <row r="8" spans="1:9" ht="15.75" thickBot="1" x14ac:dyDescent="0.3"/>
    <row r="9" spans="1:9" x14ac:dyDescent="0.25">
      <c r="A9" s="28" t="s">
        <v>15</v>
      </c>
      <c r="B9" s="29"/>
      <c r="C9" s="30"/>
      <c r="D9" s="36" t="s">
        <v>11</v>
      </c>
      <c r="E9" s="36"/>
      <c r="F9" s="36" t="s">
        <v>12</v>
      </c>
      <c r="G9" s="37"/>
    </row>
    <row r="10" spans="1:9" ht="15.75" thickBot="1" x14ac:dyDescent="0.3">
      <c r="A10" s="31"/>
      <c r="B10" s="32"/>
      <c r="C10" s="33"/>
      <c r="D10" s="38">
        <f>A14+D14</f>
        <v>32</v>
      </c>
      <c r="E10" s="38"/>
      <c r="F10" s="38">
        <f>B14+F14</f>
        <v>2</v>
      </c>
      <c r="G10" s="39"/>
    </row>
    <row r="11" spans="1:9" ht="15.75" thickBot="1" x14ac:dyDescent="0.3"/>
    <row r="12" spans="1:9" ht="15.75" thickBot="1" x14ac:dyDescent="0.3">
      <c r="A12" s="63" t="s">
        <v>13</v>
      </c>
      <c r="B12" s="64"/>
      <c r="D12" s="60" t="s">
        <v>14</v>
      </c>
      <c r="E12" s="61"/>
      <c r="F12" s="61"/>
      <c r="G12" s="62"/>
    </row>
    <row r="13" spans="1:9" x14ac:dyDescent="0.25">
      <c r="A13" s="9" t="s">
        <v>11</v>
      </c>
      <c r="B13" s="10" t="s">
        <v>12</v>
      </c>
      <c r="D13" s="58" t="s">
        <v>11</v>
      </c>
      <c r="E13" s="34"/>
      <c r="F13" s="34" t="s">
        <v>12</v>
      </c>
      <c r="G13" s="35"/>
    </row>
    <row r="14" spans="1:9" ht="15.75" thickBot="1" x14ac:dyDescent="0.3">
      <c r="A14" s="7">
        <f>DATEDIF(F5,B7,"y")</f>
        <v>16</v>
      </c>
      <c r="B14" s="8">
        <f>DATEDIF(F5,B7,"ym")+IF(DATEDIF(F5,B7,"md")&gt;0,1,0)</f>
        <v>2</v>
      </c>
      <c r="D14" s="59">
        <f>DATEDIF(B7,F7,"y")+IF(DATEDIF(B7,F7,"ym")&gt;=3,1,0)</f>
        <v>16</v>
      </c>
      <c r="E14" s="56"/>
      <c r="F14" s="56">
        <f>IF(DATEDIF(B7,F7,"ym")+IF(DATEDIF(B7,F7,"md")&gt;0,1,0)&gt;=3,0,DATEDIF(B7,F7,"ym")+IF(DATEDIF(B7,F7,"md")&gt;0,1,0))</f>
        <v>0</v>
      </c>
      <c r="G14" s="57"/>
    </row>
    <row r="15" spans="1:9" ht="14.45" customHeight="1" thickBot="1" x14ac:dyDescent="0.3">
      <c r="I15" s="12"/>
    </row>
    <row r="16" spans="1:9" ht="14.45" customHeight="1" thickBot="1" x14ac:dyDescent="0.3">
      <c r="A16" s="14" t="s">
        <v>9</v>
      </c>
      <c r="B16" s="15"/>
      <c r="C16" s="15"/>
      <c r="D16" s="15"/>
      <c r="E16" s="15"/>
      <c r="F16" s="15"/>
      <c r="G16" s="16"/>
      <c r="I16" s="13" t="s">
        <v>26</v>
      </c>
    </row>
    <row r="17" spans="1:9" ht="14.45" customHeight="1" thickBot="1" x14ac:dyDescent="0.3">
      <c r="A17" s="17" t="s">
        <v>4</v>
      </c>
      <c r="B17" s="18"/>
      <c r="C17" s="21" t="s">
        <v>17</v>
      </c>
      <c r="D17" s="22"/>
      <c r="E17" s="22"/>
      <c r="F17" s="22"/>
      <c r="G17" s="23"/>
      <c r="I17" s="13"/>
    </row>
    <row r="18" spans="1:9" ht="14.45" customHeight="1" x14ac:dyDescent="0.25">
      <c r="A18" s="19" t="s">
        <v>24</v>
      </c>
      <c r="B18" s="20"/>
      <c r="C18" s="40" t="str">
        <f>A14&amp;"ans"</f>
        <v>16ans</v>
      </c>
      <c r="D18" s="41"/>
      <c r="E18" s="41"/>
      <c r="F18" s="41"/>
      <c r="G18" s="42"/>
      <c r="I18" s="13" t="s">
        <v>27</v>
      </c>
    </row>
    <row r="19" spans="1:9" ht="14.45" customHeight="1" x14ac:dyDescent="0.25">
      <c r="A19" s="26" t="s">
        <v>18</v>
      </c>
      <c r="B19" s="27"/>
      <c r="C19" s="43" t="str">
        <f>IF(AND(A14&gt;=10,A14&lt;20),(A14-10)&amp;"ans"&amp;B14&amp;"mois",IF(A14&gt;=20,"10ans","-"))</f>
        <v>6ans2mois</v>
      </c>
      <c r="D19" s="44"/>
      <c r="E19" s="44"/>
      <c r="F19" s="44"/>
      <c r="G19" s="45"/>
      <c r="I19" s="13" t="s">
        <v>28</v>
      </c>
    </row>
    <row r="20" spans="1:9" ht="14.45" customHeight="1" x14ac:dyDescent="0.25">
      <c r="A20" s="26" t="s">
        <v>19</v>
      </c>
      <c r="B20" s="27"/>
      <c r="C20" s="43" t="str">
        <f>IF(AND(A14&gt;=20,A14&lt;30),(A14-20)&amp;"ans"&amp;B14&amp;"mois",IF(A14&gt;=30,"10ans","-"))</f>
        <v>-</v>
      </c>
      <c r="D20" s="44"/>
      <c r="E20" s="44"/>
      <c r="F20" s="44"/>
      <c r="G20" s="45"/>
      <c r="I20" s="13" t="s">
        <v>25</v>
      </c>
    </row>
    <row r="21" spans="1:9" ht="14.45" customHeight="1" thickBot="1" x14ac:dyDescent="0.3">
      <c r="A21" s="24" t="s">
        <v>20</v>
      </c>
      <c r="B21" s="25"/>
      <c r="C21" s="46" t="str">
        <f>IF(A14&gt;=30,(A14-30)&amp;"ans"&amp;B14&amp;"mois","-")</f>
        <v>-</v>
      </c>
      <c r="D21" s="47"/>
      <c r="E21" s="47"/>
      <c r="F21" s="47"/>
      <c r="G21" s="48"/>
      <c r="I21" s="13" t="s">
        <v>25</v>
      </c>
    </row>
    <row r="22" spans="1:9" ht="14.45" customHeight="1" thickBot="1" x14ac:dyDescent="0.3">
      <c r="I22" s="13" t="s">
        <v>26</v>
      </c>
    </row>
    <row r="23" spans="1:9" ht="14.45" customHeight="1" thickBot="1" x14ac:dyDescent="0.3">
      <c r="A23" s="14" t="s">
        <v>10</v>
      </c>
      <c r="B23" s="15"/>
      <c r="C23" s="15"/>
      <c r="D23" s="15"/>
      <c r="E23" s="15"/>
      <c r="F23" s="15"/>
      <c r="G23" s="16"/>
      <c r="I23" s="13"/>
    </row>
    <row r="24" spans="1:9" ht="14.45" customHeight="1" thickBot="1" x14ac:dyDescent="0.3">
      <c r="A24" s="17" t="s">
        <v>4</v>
      </c>
      <c r="B24" s="18"/>
      <c r="C24" s="21" t="s">
        <v>17</v>
      </c>
      <c r="D24" s="22"/>
      <c r="E24" s="22"/>
      <c r="F24" s="22"/>
      <c r="G24" s="23"/>
      <c r="I24" s="13"/>
    </row>
    <row r="25" spans="1:9" ht="14.45" customHeight="1" x14ac:dyDescent="0.25">
      <c r="A25" s="19" t="s">
        <v>21</v>
      </c>
      <c r="B25" s="20"/>
      <c r="C25" s="40"/>
      <c r="D25" s="41"/>
      <c r="E25" s="41"/>
      <c r="F25" s="41"/>
      <c r="G25" s="42"/>
      <c r="I25" s="13" t="s">
        <v>25</v>
      </c>
    </row>
    <row r="26" spans="1:9" ht="14.45" customHeight="1" x14ac:dyDescent="0.25">
      <c r="A26" s="26" t="s">
        <v>22</v>
      </c>
      <c r="B26" s="27"/>
      <c r="C26" s="43"/>
      <c r="D26" s="44"/>
      <c r="E26" s="44"/>
      <c r="F26" s="44"/>
      <c r="G26" s="45"/>
      <c r="I26" s="13" t="s">
        <v>25</v>
      </c>
    </row>
    <row r="27" spans="1:9" ht="14.45" customHeight="1" thickBot="1" x14ac:dyDescent="0.3">
      <c r="A27" s="24" t="s">
        <v>23</v>
      </c>
      <c r="B27" s="25"/>
      <c r="C27" s="46"/>
      <c r="D27" s="47"/>
      <c r="E27" s="47"/>
      <c r="F27" s="47"/>
      <c r="G27" s="48"/>
      <c r="I27" s="13" t="s">
        <v>27</v>
      </c>
    </row>
    <row r="28" spans="1:9" ht="14.45" customHeight="1" x14ac:dyDescent="0.25">
      <c r="A28" s="3"/>
      <c r="I28" s="12"/>
    </row>
    <row r="29" spans="1:9" x14ac:dyDescent="0.25">
      <c r="I29" s="11"/>
    </row>
  </sheetData>
  <mergeCells count="38">
    <mergeCell ref="A26:B26"/>
    <mergeCell ref="A27:B27"/>
    <mergeCell ref="A24:B24"/>
    <mergeCell ref="C24:G24"/>
    <mergeCell ref="C25:G25"/>
    <mergeCell ref="C26:G26"/>
    <mergeCell ref="C27:G27"/>
    <mergeCell ref="A25:B25"/>
    <mergeCell ref="F14:G14"/>
    <mergeCell ref="D13:E13"/>
    <mergeCell ref="D14:E14"/>
    <mergeCell ref="D12:G12"/>
    <mergeCell ref="A12:B12"/>
    <mergeCell ref="A1:G1"/>
    <mergeCell ref="D3:E3"/>
    <mergeCell ref="F3:G3"/>
    <mergeCell ref="D7:E7"/>
    <mergeCell ref="F7:G7"/>
    <mergeCell ref="D5:E5"/>
    <mergeCell ref="F5:G5"/>
    <mergeCell ref="A9:C10"/>
    <mergeCell ref="F13:G13"/>
    <mergeCell ref="D9:E9"/>
    <mergeCell ref="F9:G9"/>
    <mergeCell ref="D10:E10"/>
    <mergeCell ref="F10:G10"/>
    <mergeCell ref="A23:G23"/>
    <mergeCell ref="A16:G16"/>
    <mergeCell ref="A17:B17"/>
    <mergeCell ref="A18:B18"/>
    <mergeCell ref="C17:G17"/>
    <mergeCell ref="A21:B21"/>
    <mergeCell ref="A19:B19"/>
    <mergeCell ref="A20:B20"/>
    <mergeCell ref="C18:G18"/>
    <mergeCell ref="C19:G19"/>
    <mergeCell ref="C20:G20"/>
    <mergeCell ref="C21:G21"/>
  </mergeCells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licenciement NC -&gt; Cadre</vt:lpstr>
    </vt:vector>
  </TitlesOfParts>
  <Company>Groupe SAMSE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PONA Benjamin</cp:lastModifiedBy>
  <cp:lastPrinted>2020-08-20T13:43:45Z</cp:lastPrinted>
  <dcterms:created xsi:type="dcterms:W3CDTF">2020-02-14T09:41:56Z</dcterms:created>
  <dcterms:modified xsi:type="dcterms:W3CDTF">2020-10-30T14:37:00Z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