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tressPlanner" sheetId="1" r:id="rId3"/>
    <sheet state="visible" name="CustomRPECharts" sheetId="2" r:id="rId4"/>
  </sheets>
  <definedNames/>
  <calcPr/>
</workbook>
</file>

<file path=xl/sharedStrings.xml><?xml version="1.0" encoding="utf-8"?>
<sst xmlns="http://schemas.openxmlformats.org/spreadsheetml/2006/main" count="27" uniqueCount="12">
  <si>
    <t>Squat</t>
  </si>
  <si>
    <t>Squat (Knee Dominant)</t>
  </si>
  <si>
    <t>RM</t>
  </si>
  <si>
    <t>%</t>
  </si>
  <si>
    <t>Bench (Horizontal Push)</t>
  </si>
  <si>
    <t>Bench</t>
  </si>
  <si>
    <t>Deadlift (Hip Dominant)</t>
  </si>
  <si>
    <t>Deadlift</t>
  </si>
  <si>
    <t>Reps</t>
  </si>
  <si>
    <t>RPE</t>
  </si>
  <si>
    <t>Stress Index</t>
  </si>
  <si>
    <t>Total Stress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</si>
</sst>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name val="Montserrat"/>
    </font>
    <font>
      <name val="Montserrat"/>
    </font>
    <font/>
  </fonts>
  <fills count="5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</fills>
  <borders count="1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1" fillId="2" fontId="1" numFmtId="0" xfId="0" applyAlignment="1" applyBorder="1" applyFont="1">
      <alignment readingOrder="0"/>
    </xf>
    <xf borderId="0" fillId="2" fontId="2" numFmtId="0" xfId="0" applyAlignment="1" applyFont="1">
      <alignment readingOrder="0"/>
    </xf>
    <xf borderId="2" fillId="2" fontId="1" numFmtId="0" xfId="0" applyAlignment="1" applyBorder="1" applyFont="1">
      <alignment readingOrder="0"/>
    </xf>
    <xf borderId="3" fillId="2" fontId="1" numFmtId="0" xfId="0" applyAlignment="1" applyBorder="1" applyFont="1">
      <alignment readingOrder="0"/>
    </xf>
    <xf borderId="0" fillId="3" fontId="1" numFmtId="0" xfId="0" applyAlignment="1" applyFill="1" applyFont="1">
      <alignment readingOrder="0"/>
    </xf>
    <xf borderId="1" fillId="3" fontId="1" numFmtId="0" xfId="0" applyAlignment="1" applyBorder="1" applyFont="1">
      <alignment readingOrder="0"/>
    </xf>
    <xf borderId="0" fillId="3" fontId="2" numFmtId="0" xfId="0" applyAlignment="1" applyFont="1">
      <alignment readingOrder="0"/>
    </xf>
    <xf borderId="2" fillId="0" fontId="3" numFmtId="0" xfId="0" applyBorder="1" applyFont="1"/>
    <xf borderId="0" fillId="3" fontId="2" numFmtId="0" xfId="0" applyFont="1"/>
    <xf borderId="3" fillId="0" fontId="3" numFmtId="0" xfId="0" applyBorder="1" applyFont="1"/>
    <xf borderId="1" fillId="4" fontId="1" numFmtId="0" xfId="0" applyAlignment="1" applyBorder="1" applyFill="1" applyFont="1">
      <alignment readingOrder="0"/>
    </xf>
    <xf borderId="0" fillId="4" fontId="1" numFmtId="0" xfId="0" applyAlignment="1" applyFont="1">
      <alignment readingOrder="0"/>
    </xf>
    <xf borderId="2" fillId="4" fontId="2" numFmtId="0" xfId="0" applyBorder="1" applyFont="1"/>
    <xf borderId="3" fillId="4" fontId="2" numFmtId="0" xfId="0" applyAlignment="1" applyBorder="1" applyFont="1">
      <alignment readingOrder="0"/>
    </xf>
    <xf borderId="0" fillId="4" fontId="2" numFmtId="0" xfId="0" applyAlignment="1" applyFont="1">
      <alignment readingOrder="0"/>
    </xf>
    <xf borderId="4" fillId="2" fontId="2" numFmtId="0" xfId="0" applyAlignment="1" applyBorder="1" applyFont="1">
      <alignment readingOrder="0"/>
    </xf>
    <xf borderId="0" fillId="4" fontId="2" numFmtId="0" xfId="0" applyFont="1"/>
    <xf borderId="5" fillId="2" fontId="2" numFmtId="0" xfId="0" applyAlignment="1" applyBorder="1" applyFont="1">
      <alignment readingOrder="0"/>
    </xf>
    <xf borderId="6" fillId="2" fontId="2" numFmtId="0" xfId="0" applyAlignment="1" applyBorder="1" applyFont="1">
      <alignment readingOrder="0"/>
    </xf>
    <xf borderId="4" fillId="3" fontId="2" numFmtId="0" xfId="0" applyAlignment="1" applyBorder="1" applyFont="1">
      <alignment readingOrder="0"/>
    </xf>
    <xf borderId="5" fillId="3" fontId="2" numFmtId="0" xfId="0" applyAlignment="1" applyBorder="1" applyFont="1">
      <alignment readingOrder="0"/>
    </xf>
    <xf borderId="6" fillId="3" fontId="2" numFmtId="0" xfId="0" applyAlignment="1" applyBorder="1" applyFont="1">
      <alignment readingOrder="0"/>
    </xf>
    <xf borderId="4" fillId="4" fontId="2" numFmtId="0" xfId="0" applyAlignment="1" applyBorder="1" applyFont="1">
      <alignment readingOrder="0"/>
    </xf>
    <xf borderId="5" fillId="4" fontId="2" numFmtId="0" xfId="0" applyAlignment="1" applyBorder="1" applyFont="1">
      <alignment readingOrder="0"/>
    </xf>
    <xf borderId="6" fillId="4" fontId="2" numFmtId="0" xfId="0" applyAlignment="1" applyBorder="1" applyFont="1">
      <alignment readingOrder="0"/>
    </xf>
    <xf borderId="7" fillId="2" fontId="2" numFmtId="0" xfId="0" applyAlignment="1" applyBorder="1" applyFont="1">
      <alignment readingOrder="0"/>
    </xf>
    <xf borderId="8" fillId="2" fontId="2" numFmtId="2" xfId="0" applyAlignment="1" applyBorder="1" applyFont="1" applyNumberFormat="1">
      <alignment readingOrder="0"/>
    </xf>
    <xf borderId="7" fillId="3" fontId="2" numFmtId="0" xfId="0" applyAlignment="1" applyBorder="1" applyFont="1">
      <alignment readingOrder="0"/>
    </xf>
    <xf borderId="8" fillId="3" fontId="2" numFmtId="2" xfId="0" applyAlignment="1" applyBorder="1" applyFont="1" applyNumberFormat="1">
      <alignment readingOrder="0"/>
    </xf>
    <xf borderId="1" fillId="3" fontId="2" numFmtId="3" xfId="0" applyAlignment="1" applyBorder="1" applyFont="1" applyNumberFormat="1">
      <alignment readingOrder="0"/>
    </xf>
    <xf borderId="2" fillId="3" fontId="2" numFmtId="3" xfId="0" applyAlignment="1" applyBorder="1" applyFont="1" applyNumberFormat="1">
      <alignment readingOrder="0"/>
    </xf>
    <xf borderId="7" fillId="4" fontId="2" numFmtId="0" xfId="0" applyAlignment="1" applyBorder="1" applyFont="1">
      <alignment readingOrder="0"/>
    </xf>
    <xf borderId="8" fillId="4" fontId="2" numFmtId="2" xfId="0" applyAlignment="1" applyBorder="1" applyFont="1" applyNumberFormat="1">
      <alignment readingOrder="0"/>
    </xf>
    <xf borderId="7" fillId="3" fontId="2" numFmtId="3" xfId="0" applyAlignment="1" applyBorder="1" applyFont="1" applyNumberFormat="1">
      <alignment readingOrder="0"/>
    </xf>
    <xf borderId="0" fillId="3" fontId="2" numFmtId="3" xfId="0" applyAlignment="1" applyFont="1" applyNumberFormat="1">
      <alignment readingOrder="0"/>
    </xf>
    <xf borderId="7" fillId="2" fontId="2" numFmtId="0" xfId="0" applyBorder="1" applyFont="1"/>
    <xf borderId="0" fillId="2" fontId="2" numFmtId="0" xfId="0" applyFont="1"/>
    <xf borderId="7" fillId="3" fontId="2" numFmtId="3" xfId="0" applyBorder="1" applyFont="1" applyNumberFormat="1"/>
    <xf borderId="0" fillId="3" fontId="2" numFmtId="3" xfId="0" applyFont="1" applyNumberFormat="1"/>
    <xf borderId="7" fillId="4" fontId="2" numFmtId="0" xfId="0" applyBorder="1" applyFont="1"/>
    <xf borderId="7" fillId="3" fontId="2" numFmtId="0" xfId="0" applyBorder="1" applyFont="1"/>
    <xf borderId="7" fillId="3" fontId="2" numFmtId="0" xfId="0" applyBorder="1" applyFont="1"/>
    <xf borderId="0" fillId="3" fontId="2" numFmtId="0" xfId="0" applyFont="1"/>
    <xf borderId="9" fillId="2" fontId="1" numFmtId="0" xfId="0" applyAlignment="1" applyBorder="1" applyFont="1">
      <alignment readingOrder="0"/>
    </xf>
    <xf borderId="10" fillId="0" fontId="3" numFmtId="0" xfId="0" applyBorder="1" applyFont="1"/>
    <xf borderId="11" fillId="2" fontId="1" numFmtId="2" xfId="0" applyAlignment="1" applyBorder="1" applyFont="1" applyNumberFormat="1">
      <alignment readingOrder="0"/>
    </xf>
    <xf borderId="9" fillId="3" fontId="2" numFmtId="0" xfId="0" applyAlignment="1" applyBorder="1" applyFont="1">
      <alignment readingOrder="0"/>
    </xf>
    <xf borderId="10" fillId="3" fontId="2" numFmtId="0" xfId="0" applyAlignment="1" applyBorder="1" applyFont="1">
      <alignment readingOrder="0"/>
    </xf>
    <xf borderId="10" fillId="3" fontId="2" numFmtId="4" xfId="0" applyBorder="1" applyFont="1" applyNumberFormat="1"/>
    <xf borderId="10" fillId="3" fontId="1" numFmtId="0" xfId="0" applyAlignment="1" applyBorder="1" applyFont="1">
      <alignment readingOrder="0"/>
    </xf>
    <xf borderId="11" fillId="3" fontId="1" numFmtId="4" xfId="0" applyBorder="1" applyFont="1" applyNumberFormat="1"/>
    <xf borderId="9" fillId="4" fontId="1" numFmtId="0" xfId="0" applyAlignment="1" applyBorder="1" applyFont="1">
      <alignment readingOrder="0"/>
    </xf>
    <xf borderId="11" fillId="4" fontId="1" numFmtId="2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2" width="7.71"/>
    <col customWidth="1" min="3" max="3" width="12.14"/>
    <col customWidth="1" min="4" max="4" width="7.71"/>
    <col customWidth="1" min="5" max="5" width="7.86"/>
    <col customWidth="1" min="6" max="6" width="12.57"/>
    <col customWidth="1" min="7" max="7" width="8.0"/>
    <col customWidth="1" min="8" max="8" width="8.14"/>
    <col customWidth="1" min="9" max="12" width="12.57"/>
  </cols>
  <sheetData>
    <row r="1">
      <c r="A1" s="2" t="s">
        <v>1</v>
      </c>
      <c r="B1" s="4"/>
      <c r="C1" s="5"/>
      <c r="D1" s="7" t="s">
        <v>4</v>
      </c>
      <c r="E1" s="9"/>
      <c r="F1" s="9"/>
      <c r="G1" s="9"/>
      <c r="H1" s="9"/>
      <c r="I1" s="11"/>
      <c r="J1" s="12" t="s">
        <v>6</v>
      </c>
      <c r="K1" s="14"/>
      <c r="L1" s="15"/>
    </row>
    <row r="2">
      <c r="A2" s="17" t="s">
        <v>8</v>
      </c>
      <c r="B2" s="19" t="s">
        <v>9</v>
      </c>
      <c r="C2" s="20" t="s">
        <v>10</v>
      </c>
      <c r="D2" s="21" t="s">
        <v>8</v>
      </c>
      <c r="E2" s="22" t="s">
        <v>9</v>
      </c>
      <c r="F2" s="22" t="s">
        <v>10</v>
      </c>
      <c r="G2" s="21" t="s">
        <v>8</v>
      </c>
      <c r="H2" s="22" t="s">
        <v>9</v>
      </c>
      <c r="I2" s="23" t="s">
        <v>10</v>
      </c>
      <c r="J2" s="24" t="s">
        <v>8</v>
      </c>
      <c r="K2" s="25" t="s">
        <v>9</v>
      </c>
      <c r="L2" s="26" t="s">
        <v>10</v>
      </c>
    </row>
    <row r="3">
      <c r="A3" s="27">
        <v>1.0</v>
      </c>
      <c r="B3" s="3">
        <v>8.0</v>
      </c>
      <c r="C3" s="28">
        <f t="array" ref="C3">if(and(1&lt;=A3,A3&lt;=15,5&lt;=B3,B3&lt;=10,(A3+(10-B3))&lt;=15),SERIESSUM(EXP(1),-0.215*(A3+(10-B3)-1),0.215,{1,1,1,1,1,1,1,1,1,1,1,1,1,1,1})*offset(CustomRPECharts!B$3,0,A3*2-2+(10-B3)*2)/260*1.4,"")</f>
        <v>0.3229527459</v>
      </c>
      <c r="D3" s="29">
        <v>1.0</v>
      </c>
      <c r="E3" s="8">
        <v>10.0</v>
      </c>
      <c r="F3" s="30">
        <f t="array" ref="F3">if(and(1&lt;=D3,D3&lt;=15,5&lt;=E3,E3&lt;=10,(D3+(10-E3))&lt;=15),SERIESSUM(EXP(1),-0.215*(D3+(10-E3)-1),0.215,{1,1,1,1,1,1,1,1,1,1,1,1,1,1,1})*offset(CustomRPECharts!$B$3,0,D3*2-2+(10-E3)*2)/260*1.4,"")</f>
        <v>0.5384615385</v>
      </c>
      <c r="G3" s="31">
        <v>7.0</v>
      </c>
      <c r="H3" s="32">
        <v>7.0</v>
      </c>
      <c r="I3" s="30">
        <f t="array" ref="I3">if(and(1&lt;=G3,G3&lt;=15,5&lt;=H3,H3&lt;=10,(G3+(10-H3))&lt;=15),SERIESSUM(EXP(1),-0.215*(G3+(10-H3)-1),0.215,{1,1,1,1,1,1,1,1,1,1,1,1,1,1,1})*offset(CustomRPECharts!$B$3,0,G3*2-2+(10-H3)*2)/260*1.4,"")</f>
        <v>0.8395782475</v>
      </c>
      <c r="J3" s="33">
        <v>1.0</v>
      </c>
      <c r="K3" s="16">
        <v>8.0</v>
      </c>
      <c r="L3" s="34">
        <f t="array" ref="L3">if(and(1&lt;=J3,J3&lt;=15,5&lt;=K3,K3&lt;=10,(J3+(10-K3))&lt;=15),SERIESSUM(EXP(1),-0.215*(J3+(10-K3)-1),0.215,{1,1,1,1,1,1,1,1,1,1,1,1,1,1,1})*offset(CustomRPECharts!$B$3,0,J3*2-2+(10-K3)*2)/260*1.4,"")</f>
        <v>0.3229527459</v>
      </c>
    </row>
    <row r="4">
      <c r="A4" s="27">
        <v>3.0</v>
      </c>
      <c r="B4" s="3">
        <v>9.0</v>
      </c>
      <c r="C4" s="28">
        <f t="array" ref="C4">if(and(1&lt;=A4,A4&lt;=15,5&lt;=B4,B4&lt;=10,(A4+(10-B4))&lt;=15),SERIESSUM(EXP(1),-0.215*(A4+(10-B4)-1),0.215,{1,1,1,1,1,1,1,1,1,1,1,1,1,1,1})*offset(CustomRPECharts!B$3,0,A4*2-2+(10-B4)*2)/260*1.4,"")</f>
        <v>0.9518320348</v>
      </c>
      <c r="D4" s="29">
        <v>4.0</v>
      </c>
      <c r="E4" s="8">
        <v>7.0</v>
      </c>
      <c r="F4" s="30">
        <f t="array" ref="F4">if(and(1&lt;=D4,D4&lt;=15,5&lt;=E4,E4&lt;=10,(D4+(10-E4))&lt;=15),SERIESSUM(EXP(1),-0.215*(D4+(10-E4)-1),0.215,{1,1,1,1,1,1,1,1,1,1,1,1,1,1,1})*offset(CustomRPECharts!$B$3,0,D4*2-2+(10-E4)*2)/260*1.4,"")</f>
        <v>0.6831584604</v>
      </c>
      <c r="G4" s="35">
        <v>7.0</v>
      </c>
      <c r="H4" s="36">
        <v>8.0</v>
      </c>
      <c r="I4" s="30">
        <f t="array" ref="I4">if(and(1&lt;=G4,G4&lt;=15,5&lt;=H4,H4&lt;=10,(G4+(10-H4))&lt;=15),SERIESSUM(EXP(1),-0.215*(G4+(10-H4)-1),0.215,{1,1,1,1,1,1,1,1,1,1,1,1,1,1,1})*offset(CustomRPECharts!$B$3,0,G4*2-2+(10-H4)*2)/260*1.4,"")</f>
        <v>1.073359055</v>
      </c>
      <c r="J4" s="33">
        <v>4.0</v>
      </c>
      <c r="K4" s="16">
        <v>7.0</v>
      </c>
      <c r="L4" s="34">
        <f t="array" ref="L4">if(and(1&lt;=J4,J4&lt;=15,5&lt;=K4,K4&lt;=10,(J4+(10-K4))&lt;=15),SERIESSUM(EXP(1),-0.215*(J4+(10-K4)-1),0.215,{1,1,1,1,1,1,1,1,1,1,1,1,1,1,1})*offset(CustomRPECharts!$B$3,0,J4*2-2+(10-K4)*2)/260*1.4,"")</f>
        <v>0.6831584604</v>
      </c>
    </row>
    <row r="5">
      <c r="A5" s="27">
        <v>3.0</v>
      </c>
      <c r="B5" s="3">
        <v>9.0</v>
      </c>
      <c r="C5" s="28">
        <f t="array" ref="C5">if(and(1&lt;=A5,A5&lt;=15,5&lt;=B5,B5&lt;=10,(A5+(10-B5))&lt;=15),SERIESSUM(EXP(1),-0.215*(A5+(10-B5)-1),0.215,{1,1,1,1,1,1,1,1,1,1,1,1,1,1,1})*offset(CustomRPECharts!B$3,0,A5*2-2+(10-B5)*2)/260*1.4,"")</f>
        <v>0.9518320348</v>
      </c>
      <c r="D5" s="29">
        <v>4.0</v>
      </c>
      <c r="E5" s="8">
        <v>7.0</v>
      </c>
      <c r="F5" s="30">
        <f t="array" ref="F5">if(and(1&lt;=D5,D5&lt;=15,5&lt;=E5,E5&lt;=10,(D5+(10-E5))&lt;=15),SERIESSUM(EXP(1),-0.215*(D5+(10-E5)-1),0.215,{1,1,1,1,1,1,1,1,1,1,1,1,1,1,1})*offset(CustomRPECharts!$B$3,0,D5*2-2+(10-E5)*2)/260*1.4,"")</f>
        <v>0.6831584604</v>
      </c>
      <c r="G5" s="35">
        <v>7.0</v>
      </c>
      <c r="H5" s="36">
        <v>9.0</v>
      </c>
      <c r="I5" s="30">
        <f t="array" ref="I5">if(and(1&lt;=G5,G5&lt;=15,5&lt;=H5,H5&lt;=10,(G5+(10-H5))&lt;=15),SERIESSUM(EXP(1),-0.215*(G5+(10-H5)-1),0.215,{1,1,1,1,1,1,1,1,1,1,1,1,1,1,1})*offset(CustomRPECharts!$B$3,0,G5*2-2+(10-H5)*2)/260*1.4,"")</f>
        <v>1.37273249</v>
      </c>
      <c r="J5" s="33">
        <v>4.0</v>
      </c>
      <c r="K5" s="16">
        <v>7.5</v>
      </c>
      <c r="L5" s="34">
        <f t="array" ref="L5">if(and(1&lt;=J5,J5&lt;=15,5&lt;=K5,K5&lt;=10,(J5+(10-K5))&lt;=15),SERIESSUM(EXP(1),-0.215*(J5+(10-K5)-1),0.215,{1,1,1,1,1,1,1,1,1,1,1,1,1,1,1})*offset(CustomRPECharts!$B$3,0,J5*2-2+(10-K5)*2)/260*1.4,"")</f>
        <v>0.7728842645</v>
      </c>
    </row>
    <row r="6">
      <c r="A6" s="27">
        <v>3.0</v>
      </c>
      <c r="B6" s="3">
        <v>9.0</v>
      </c>
      <c r="C6" s="28">
        <f t="array" ref="C6">if(and(1&lt;=A6,A6&lt;=15,5&lt;=B6,B6&lt;=10,(A6+(10-B6))&lt;=15),SERIESSUM(EXP(1),-0.215*(A6+(10-B6)-1),0.215,{1,1,1,1,1,1,1,1,1,1,1,1,1,1,1})*offset(CustomRPECharts!B$3,0,A6*2-2+(10-B6)*2)/260*1.4,"")</f>
        <v>0.9518320348</v>
      </c>
      <c r="D6" s="29">
        <v>4.0</v>
      </c>
      <c r="E6" s="8">
        <v>7.5</v>
      </c>
      <c r="F6" s="30">
        <f t="array" ref="F6">if(and(1&lt;=D6,D6&lt;=15,5&lt;=E6,E6&lt;=10,(D6+(10-E6))&lt;=15),SERIESSUM(EXP(1),-0.215*(D6+(10-E6)-1),0.215,{1,1,1,1,1,1,1,1,1,1,1,1,1,1,1})*offset(CustomRPECharts!$B$3,0,D6*2-2+(10-E6)*2)/260*1.4,"")</f>
        <v>0.7728842645</v>
      </c>
      <c r="G6" s="35">
        <v>7.0</v>
      </c>
      <c r="H6" s="36">
        <v>9.0</v>
      </c>
      <c r="I6" s="30">
        <f t="array" ref="I6">if(and(1&lt;=G6,G6&lt;=15,5&lt;=H6,H6&lt;=10,(G6+(10-H6))&lt;=15),SERIESSUM(EXP(1),-0.215*(G6+(10-H6)-1),0.215,{1,1,1,1,1,1,1,1,1,1,1,1,1,1,1})*offset(CustomRPECharts!$B$3,0,G6*2-2+(10-H6)*2)/260*1.4,"")</f>
        <v>1.37273249</v>
      </c>
      <c r="J6" s="33">
        <v>4.0</v>
      </c>
      <c r="K6" s="16">
        <v>8.0</v>
      </c>
      <c r="L6" s="34">
        <f t="array" ref="L6">if(and(1&lt;=J6,J6&lt;=15,5&lt;=K6,K6&lt;=10,(J6+(10-K6))&lt;=15),SERIESSUM(EXP(1),-0.215*(J6+(10-K6)-1),0.215,{1,1,1,1,1,1,1,1,1,1,1,1,1,1,1})*offset(CustomRPECharts!$B$3,0,J6*2-2+(10-K6)*2)/260*1.4,"")</f>
        <v>0.8741769853</v>
      </c>
    </row>
    <row r="7">
      <c r="A7" s="37"/>
      <c r="B7" s="38"/>
      <c r="C7" s="28" t="str">
        <f t="array" ref="C7">if(and(1&lt;=A7,A7&lt;=15,5&lt;=B7,B7&lt;=10,(A7+(10-B7))&lt;=15),SERIESSUM(EXP(1),-0.215*(A7+(10-B7)-1),0.215,{1,1,1,1,1,1,1,1,1,1,1,1,1,1,1})*offset(CustomRPECharts!B$3,0,A7*2-2+(10-B7)*2)/260*1.4,"")</f>
        <v/>
      </c>
      <c r="D7" s="29">
        <v>4.0</v>
      </c>
      <c r="E7" s="8">
        <v>7.5</v>
      </c>
      <c r="F7" s="30">
        <f t="array" ref="F7">if(and(1&lt;=D7,D7&lt;=15,5&lt;=E7,E7&lt;=10,(D7+(10-E7))&lt;=15),SERIESSUM(EXP(1),-0.215*(D7+(10-E7)-1),0.215,{1,1,1,1,1,1,1,1,1,1,1,1,1,1,1})*offset(CustomRPECharts!$B$3,0,D7*2-2+(10-E7)*2)/260*1.4,"")</f>
        <v>0.7728842645</v>
      </c>
      <c r="G7" s="39"/>
      <c r="H7" s="40"/>
      <c r="I7" s="30" t="str">
        <f t="array" ref="I7">if(and(1&lt;=G7,G7&lt;=15,5&lt;=H7,H7&lt;=10,(G7+(10-H7))&lt;=15),SERIESSUM(EXP(1),-0.215*(G7+(10-H7)-1),0.215,{1,1,1,1,1,1,1,1,1,1,1,1,1,1,1})*offset(CustomRPECharts!$B$3,0,G7*2-2+(10-H7)*2)/260*1.4,"")</f>
        <v/>
      </c>
      <c r="J7" s="33">
        <v>4.0</v>
      </c>
      <c r="K7" s="16">
        <v>8.5</v>
      </c>
      <c r="L7" s="34">
        <f t="array" ref="L7">if(and(1&lt;=J7,J7&lt;=15,5&lt;=K7,K7&lt;=10,(J7+(10-K7))&lt;=15),SERIESSUM(EXP(1),-0.215*(J7+(10-K7)-1),0.215,{1,1,1,1,1,1,1,1,1,1,1,1,1,1,1})*offset(CustomRPECharts!$B$3,0,J7*2-2+(10-K7)*2)/260*1.4,"")</f>
        <v>0.9885064172</v>
      </c>
    </row>
    <row r="8">
      <c r="A8" s="27">
        <v>3.0</v>
      </c>
      <c r="B8" s="3">
        <v>7.0</v>
      </c>
      <c r="C8" s="28">
        <f t="array" ref="C8">if(and(1&lt;=A8,A8&lt;=15,5&lt;=B8,B8&lt;=10,(A8+(10-B8))&lt;=15),SERIESSUM(EXP(1),-0.215*(A8+(10-B8)-1),0.215,{1,1,1,1,1,1,1,1,1,1,1,1,1,1,1})*offset(CustomRPECharts!B$3,0,A8*2-2+(10-B8)*2)/260*1.4,"")</f>
        <v>0.5809975402</v>
      </c>
      <c r="D8" s="29">
        <v>4.0</v>
      </c>
      <c r="E8" s="8">
        <v>8.0</v>
      </c>
      <c r="F8" s="30">
        <f t="array" ref="F8">if(and(1&lt;=D8,D8&lt;=15,5&lt;=E8,E8&lt;=10,(D8+(10-E8))&lt;=15),SERIESSUM(EXP(1),-0.215*(D8+(10-E8)-1),0.215,{1,1,1,1,1,1,1,1,1,1,1,1,1,1,1})*offset(CustomRPECharts!$B$3,0,D8*2-2+(10-E8)*2)/260*1.4,"")</f>
        <v>0.8741769853</v>
      </c>
      <c r="G8" s="35">
        <v>3.0</v>
      </c>
      <c r="H8" s="36">
        <v>7.0</v>
      </c>
      <c r="I8" s="30">
        <f t="array" ref="I8">if(and(1&lt;=G8,G8&lt;=15,5&lt;=H8,H8&lt;=10,(G8+(10-H8))&lt;=15),SERIESSUM(EXP(1),-0.215*(G8+(10-H8)-1),0.215,{1,1,1,1,1,1,1,1,1,1,1,1,1,1,1})*offset(CustomRPECharts!$B$3,0,G8*2-2+(10-H8)*2)/260*1.4,"")</f>
        <v>0.5809975402</v>
      </c>
      <c r="J8" s="41"/>
      <c r="K8" s="18"/>
      <c r="L8" s="34" t="str">
        <f t="array" ref="L8">if(and(1&lt;=J8,J8&lt;=15,5&lt;=K8,K8&lt;=10,(J8+(10-K8))&lt;=15),SERIESSUM(EXP(1),-0.215*(J8+(10-K8)-1),0.215,{1,1,1,1,1,1,1,1,1,1,1,1,1,1,1})*offset(CustomRPECharts!$B$3,0,J8*2-2+(10-K8)*2)/260*1.4,"")</f>
        <v/>
      </c>
    </row>
    <row r="9">
      <c r="A9" s="27">
        <v>3.0</v>
      </c>
      <c r="B9" s="3">
        <v>8.0</v>
      </c>
      <c r="C9" s="28">
        <f t="array" ref="C9">if(and(1&lt;=A9,A9&lt;=15,5&lt;=B9,B9&lt;=10,(A9+(10-B9))&lt;=15),SERIESSUM(EXP(1),-0.215*(A9+(10-B9)-1),0.215,{1,1,1,1,1,1,1,1,1,1,1,1,1,1,1})*offset(CustomRPECharts!B$3,0,A9*2-2+(10-B9)*2)/260*1.4,"")</f>
        <v>0.7427333844</v>
      </c>
      <c r="D9" s="29">
        <v>4.0</v>
      </c>
      <c r="E9" s="8">
        <v>8.5</v>
      </c>
      <c r="F9" s="30">
        <f t="array" ref="F9">if(and(1&lt;=D9,D9&lt;=15,5&lt;=E9,E9&lt;=10,(D9+(10-E9))&lt;=15),SERIESSUM(EXP(1),-0.215*(D9+(10-E9)-1),0.215,{1,1,1,1,1,1,1,1,1,1,1,1,1,1,1})*offset(CustomRPECharts!$B$3,0,D9*2-2+(10-E9)*2)/260*1.4,"")</f>
        <v>0.9885064172</v>
      </c>
      <c r="G9" s="35">
        <v>3.0</v>
      </c>
      <c r="H9" s="36">
        <v>8.0</v>
      </c>
      <c r="I9" s="30">
        <f t="array" ref="I9">if(and(1&lt;=G9,G9&lt;=15,5&lt;=H9,H9&lt;=10,(G9+(10-H9))&lt;=15),SERIESSUM(EXP(1),-0.215*(G9+(10-H9)-1),0.215,{1,1,1,1,1,1,1,1,1,1,1,1,1,1,1})*offset(CustomRPECharts!$B$3,0,G9*2-2+(10-H9)*2)/260*1.4,"")</f>
        <v>0.7427333844</v>
      </c>
      <c r="J9" s="33">
        <v>3.0</v>
      </c>
      <c r="K9" s="16">
        <v>7.0</v>
      </c>
      <c r="L9" s="34">
        <f t="array" ref="L9">if(and(1&lt;=J9,J9&lt;=15,5&lt;=K9,K9&lt;=10,(J9+(10-K9))&lt;=15),SERIESSUM(EXP(1),-0.215*(J9+(10-K9)-1),0.215,{1,1,1,1,1,1,1,1,1,1,1,1,1,1,1})*offset(CustomRPECharts!$B$3,0,J9*2-2+(10-K9)*2)/260*1.4,"")</f>
        <v>0.5809975402</v>
      </c>
    </row>
    <row r="10">
      <c r="A10" s="27">
        <v>3.0</v>
      </c>
      <c r="B10" s="3">
        <v>9.0</v>
      </c>
      <c r="C10" s="28">
        <f t="array" ref="C10">if(and(1&lt;=A10,A10&lt;=15,5&lt;=B10,B10&lt;=10,(A10+(10-B10))&lt;=15),SERIESSUM(EXP(1),-0.215*(A10+(10-B10)-1),0.215,{1,1,1,1,1,1,1,1,1,1,1,1,1,1,1})*offset(CustomRPECharts!B$3,0,A10*2-2+(10-B10)*2)/260*1.4,"")</f>
        <v>0.9518320348</v>
      </c>
      <c r="D10" s="42"/>
      <c r="E10" s="10"/>
      <c r="F10" s="30" t="str">
        <f t="array" ref="F10">if(and(1&lt;=D10,D10&lt;=15,5&lt;=E10,E10&lt;=10,(D10+(10-E10))&lt;=15),SERIESSUM(EXP(1),-0.215*(D10+(10-E10)-1),0.215,{1,1,1,1,1,1,1,1,1,1,1,1,1,1,1})*offset(CustomRPECharts!$B$3,0,D10*2-2+(10-E10)*2)/260*1.4,"")</f>
        <v/>
      </c>
      <c r="G10" s="35">
        <v>3.0</v>
      </c>
      <c r="H10" s="36">
        <v>9.0</v>
      </c>
      <c r="I10" s="30">
        <f t="array" ref="I10">if(and(1&lt;=G10,G10&lt;=15,5&lt;=H10,H10&lt;=10,(G10+(10-H10))&lt;=15),SERIESSUM(EXP(1),-0.215*(G10+(10-H10)-1),0.215,{1,1,1,1,1,1,1,1,1,1,1,1,1,1,1})*offset(CustomRPECharts!$B$3,0,G10*2-2+(10-H10)*2)/260*1.4,"")</f>
        <v>0.9518320348</v>
      </c>
      <c r="J10" s="33">
        <v>3.0</v>
      </c>
      <c r="K10" s="16">
        <v>8.0</v>
      </c>
      <c r="L10" s="34">
        <f t="array" ref="L10">if(and(1&lt;=J10,J10&lt;=15,5&lt;=K10,K10&lt;=10,(J10+(10-K10))&lt;=15),SERIESSUM(EXP(1),-0.215*(J10+(10-K10)-1),0.215,{1,1,1,1,1,1,1,1,1,1,1,1,1,1,1})*offset(CustomRPECharts!$B$3,0,J10*2-2+(10-K10)*2)/260*1.4,"")</f>
        <v>0.7427333844</v>
      </c>
    </row>
    <row r="11">
      <c r="A11" s="27">
        <v>3.0</v>
      </c>
      <c r="B11" s="3">
        <v>9.0</v>
      </c>
      <c r="C11" s="28">
        <f t="array" ref="C11">if(and(1&lt;=A11,A11&lt;=15,5&lt;=B11,B11&lt;=10,(A11+(10-B11))&lt;=15),SERIESSUM(EXP(1),-0.215*(A11+(10-B11)-1),0.215,{1,1,1,1,1,1,1,1,1,1,1,1,1,1,1})*offset(CustomRPECharts!B$3,0,A11*2-2+(10-B11)*2)/260*1.4,"")</f>
        <v>0.9518320348</v>
      </c>
      <c r="D11" s="29">
        <v>3.0</v>
      </c>
      <c r="E11" s="8">
        <v>7.0</v>
      </c>
      <c r="F11" s="30">
        <f t="array" ref="F11">if(and(1&lt;=D11,D11&lt;=15,5&lt;=E11,E11&lt;=10,(D11+(10-E11))&lt;=15),SERIESSUM(EXP(1),-0.215*(D11+(10-E11)-1),0.215,{1,1,1,1,1,1,1,1,1,1,1,1,1,1,1})*offset(CustomRPECharts!$B$3,0,D11*2-2+(10-E11)*2)/260*1.4,"")</f>
        <v>0.5809975402</v>
      </c>
      <c r="G11" s="35">
        <v>3.0</v>
      </c>
      <c r="H11" s="36">
        <v>9.0</v>
      </c>
      <c r="I11" s="30">
        <f t="array" ref="I11">if(and(1&lt;=G11,G11&lt;=15,5&lt;=H11,H11&lt;=10,(G11+(10-H11))&lt;=15),SERIESSUM(EXP(1),-0.215*(G11+(10-H11)-1),0.215,{1,1,1,1,1,1,1,1,1,1,1,1,1,1,1})*offset(CustomRPECharts!$B$3,0,G11*2-2+(10-H11)*2)/260*1.4,"")</f>
        <v>0.9518320348</v>
      </c>
      <c r="J11" s="33">
        <v>3.0</v>
      </c>
      <c r="K11" s="16">
        <v>9.0</v>
      </c>
      <c r="L11" s="34">
        <f t="array" ref="L11">if(and(1&lt;=J11,J11&lt;=15,5&lt;=K11,K11&lt;=10,(J11+(10-K11))&lt;=15),SERIESSUM(EXP(1),-0.215*(J11+(10-K11)-1),0.215,{1,1,1,1,1,1,1,1,1,1,1,1,1,1,1})*offset(CustomRPECharts!$B$3,0,J11*2-2+(10-K11)*2)/260*1.4,"")</f>
        <v>0.9518320348</v>
      </c>
    </row>
    <row r="12">
      <c r="A12" s="37"/>
      <c r="B12" s="38"/>
      <c r="C12" s="28" t="str">
        <f t="array" ref="C12">if(and(1&lt;=A12,A12&lt;=15,5&lt;=B12,B12&lt;=10,(A12+(10-B12))&lt;=15),SERIESSUM(EXP(1),-0.215*(A12+(10-B12)-1),0.215,{1,1,1,1,1,1,1,1,1,1,1,1,1,1,1})*offset(CustomRPECharts!B$3,0,A12*2-2+(10-B12)*2)/260*1.4,"")</f>
        <v/>
      </c>
      <c r="D12" s="29">
        <v>3.0</v>
      </c>
      <c r="E12" s="8">
        <v>8.0</v>
      </c>
      <c r="F12" s="30">
        <f t="array" ref="F12">if(and(1&lt;=D12,D12&lt;=15,5&lt;=E12,E12&lt;=10,(D12+(10-E12))&lt;=15),SERIESSUM(EXP(1),-0.215*(D12+(10-E12)-1),0.215,{1,1,1,1,1,1,1,1,1,1,1,1,1,1,1})*offset(CustomRPECharts!$B$3,0,D12*2-2+(10-E12)*2)/260*1.4,"")</f>
        <v>0.7427333844</v>
      </c>
      <c r="G12" s="39"/>
      <c r="H12" s="40"/>
      <c r="I12" s="30" t="str">
        <f t="array" ref="I12">if(and(1&lt;=G12,G12&lt;=15,5&lt;=H12,H12&lt;=10,(G12+(10-H12))&lt;=15),SERIESSUM(EXP(1),-0.215*(G12+(10-H12)-1),0.215,{1,1,1,1,1,1,1,1,1,1,1,1,1,1,1})*offset(CustomRPECharts!$B$3,0,G12*2-2+(10-H12)*2)/260*1.4,"")</f>
        <v/>
      </c>
      <c r="J12" s="33">
        <v>3.0</v>
      </c>
      <c r="K12" s="16">
        <v>9.0</v>
      </c>
      <c r="L12" s="34">
        <f t="array" ref="L12">if(and(1&lt;=J12,J12&lt;=15,5&lt;=K12,K12&lt;=10,(J12+(10-K12))&lt;=15),SERIESSUM(EXP(1),-0.215*(J12+(10-K12)-1),0.215,{1,1,1,1,1,1,1,1,1,1,1,1,1,1,1})*offset(CustomRPECharts!$B$3,0,J12*2-2+(10-K12)*2)/260*1.4,"")</f>
        <v>0.9518320348</v>
      </c>
    </row>
    <row r="13">
      <c r="A13" s="27">
        <v>8.0</v>
      </c>
      <c r="B13" s="3">
        <v>7.0</v>
      </c>
      <c r="C13" s="28">
        <f t="array" ref="C13">if(and(1&lt;=A13,A13&lt;=15,5&lt;=B13,B13&lt;=10,(A13+(10-B13))&lt;=15),SERIESSUM(EXP(1),-0.215*(A13+(10-B13)-1),0.215,{1,1,1,1,1,1,1,1,1,1,1,1,1,1,1})*offset(CustomRPECharts!B$3,0,A13*2-2+(10-B13)*2)/260*1.4,"")</f>
        <v>0.8475676553</v>
      </c>
      <c r="D13" s="29">
        <v>3.0</v>
      </c>
      <c r="E13" s="8">
        <v>9.0</v>
      </c>
      <c r="F13" s="30">
        <f t="array" ref="F13">if(and(1&lt;=D13,D13&lt;=15,5&lt;=E13,E13&lt;=10,(D13+(10-E13))&lt;=15),SERIESSUM(EXP(1),-0.215*(D13+(10-E13)-1),0.215,{1,1,1,1,1,1,1,1,1,1,1,1,1,1,1})*offset(CustomRPECharts!$B$3,0,D13*2-2+(10-E13)*2)/260*1.4,"")</f>
        <v>0.9518320348</v>
      </c>
      <c r="G13" s="39"/>
      <c r="H13" s="40"/>
      <c r="I13" s="30" t="str">
        <f t="array" ref="I13">if(and(1&lt;=G13,G13&lt;=15,5&lt;=H13,H13&lt;=10,(G13+(10-H13))&lt;=15),SERIESSUM(EXP(1),-0.215*(G13+(10-H13)-1),0.215,{1,1,1,1,1,1,1,1,1,1,1,1,1,1,1})*offset(CustomRPECharts!$B$3,0,G13*2-2+(10-H13)*2)/260*1.4,"")</f>
        <v/>
      </c>
      <c r="J13" s="41"/>
      <c r="K13" s="18"/>
      <c r="L13" s="34" t="str">
        <f t="array" ref="L13">if(and(1&lt;=J13,J13&lt;=15,5&lt;=K13,K13&lt;=10,(J13+(10-K13))&lt;=15),SERIESSUM(EXP(1),-0.215*(J13+(10-K13)-1),0.215,{1,1,1,1,1,1,1,1,1,1,1,1,1,1,1})*offset(CustomRPECharts!$B$3,0,J13*2-2+(10-K13)*2)/260*1.4,"")</f>
        <v/>
      </c>
    </row>
    <row r="14">
      <c r="A14" s="27">
        <v>8.0</v>
      </c>
      <c r="B14" s="3">
        <v>8.0</v>
      </c>
      <c r="C14" s="28">
        <f t="array" ref="C14">if(and(1&lt;=A14,A14&lt;=15,5&lt;=B14,B14&lt;=10,(A14+(10-B14))&lt;=15),SERIESSUM(EXP(1),-0.215*(A14+(10-B14)-1),0.215,{1,1,1,1,1,1,1,1,1,1,1,1,1,1,1})*offset(CustomRPECharts!B$3,0,A14*2-2+(10-B14)*2)/260*1.4,"")</f>
        <v>1.098430828</v>
      </c>
      <c r="D14" s="29">
        <v>3.0</v>
      </c>
      <c r="E14" s="8">
        <v>9.0</v>
      </c>
      <c r="F14" s="30">
        <f t="array" ref="F14">if(and(1&lt;=D14,D14&lt;=15,5&lt;=E14,E14&lt;=10,(D14+(10-E14))&lt;=15),SERIESSUM(EXP(1),-0.215*(D14+(10-E14)-1),0.215,{1,1,1,1,1,1,1,1,1,1,1,1,1,1,1})*offset(CustomRPECharts!$B$3,0,D14*2-2+(10-E14)*2)/260*1.4,"")</f>
        <v>0.9518320348</v>
      </c>
      <c r="G14" s="39"/>
      <c r="H14" s="40"/>
      <c r="I14" s="30" t="str">
        <f t="array" ref="I14">if(and(1&lt;=G14,G14&lt;=15,5&lt;=H14,H14&lt;=10,(G14+(10-H14))&lt;=15),SERIESSUM(EXP(1),-0.215*(G14+(10-H14)-1),0.215,{1,1,1,1,1,1,1,1,1,1,1,1,1,1,1})*offset(CustomRPECharts!$B$3,0,G14*2-2+(10-H14)*2)/260*1.4,"")</f>
        <v/>
      </c>
      <c r="J14" s="33">
        <v>7.0</v>
      </c>
      <c r="K14" s="16">
        <v>7.0</v>
      </c>
      <c r="L14" s="34">
        <f t="array" ref="L14">if(and(1&lt;=J14,J14&lt;=15,5&lt;=K14,K14&lt;=10,(J14+(10-K14))&lt;=15),SERIESSUM(EXP(1),-0.215*(J14+(10-K14)-1),0.215,{1,1,1,1,1,1,1,1,1,1,1,1,1,1,1})*offset(CustomRPECharts!$B$3,0,J14*2-2+(10-K14)*2)/260*1.4,"")</f>
        <v>0.8395782475</v>
      </c>
    </row>
    <row r="15">
      <c r="A15" s="27">
        <v>8.0</v>
      </c>
      <c r="B15" s="3">
        <v>9.0</v>
      </c>
      <c r="C15" s="28">
        <f t="array" ref="C15">if(and(1&lt;=A15,A15&lt;=15,5&lt;=B15,B15&lt;=10,(A15+(10-B15))&lt;=15),SERIESSUM(EXP(1),-0.215*(A15+(10-B15)-1),0.215,{1,1,1,1,1,1,1,1,1,1,1,1,1,1,1})*offset(CustomRPECharts!B$3,0,A15*2-2+(10-B15)*2)/260*1.4,"")</f>
        <v>1.404289212</v>
      </c>
      <c r="D15" s="42"/>
      <c r="E15" s="10"/>
      <c r="F15" s="30" t="str">
        <f t="array" ref="F15">if(and(1&lt;=D15,D15&lt;=15,5&lt;=E15,E15&lt;=10,(D15+(10-E15))&lt;=15),SERIESSUM(EXP(1),-0.215*(D15+(10-E15)-1),0.215,{1,1,1,1,1,1,1,1,1,1,1,1,1,1,1})*offset(CustomRPECharts!$B$3,0,D15*2-2+(10-E15)*2)/260*1.4,"")</f>
        <v/>
      </c>
      <c r="G15" s="39"/>
      <c r="H15" s="40"/>
      <c r="I15" s="30" t="str">
        <f t="array" ref="I15">if(and(1&lt;=G15,G15&lt;=15,5&lt;=H15,H15&lt;=10,(G15+(10-H15))&lt;=15),SERIESSUM(EXP(1),-0.215*(G15+(10-H15)-1),0.215,{1,1,1,1,1,1,1,1,1,1,1,1,1,1,1})*offset(CustomRPECharts!$B$3,0,G15*2-2+(10-H15)*2)/260*1.4,"")</f>
        <v/>
      </c>
      <c r="J15" s="33">
        <v>7.0</v>
      </c>
      <c r="K15" s="16">
        <v>8.0</v>
      </c>
      <c r="L15" s="34">
        <f t="array" ref="L15">if(and(1&lt;=J15,J15&lt;=15,5&lt;=K15,K15&lt;=10,(J15+(10-K15))&lt;=15),SERIESSUM(EXP(1),-0.215*(J15+(10-K15)-1),0.215,{1,1,1,1,1,1,1,1,1,1,1,1,1,1,1})*offset(CustomRPECharts!$B$3,0,J15*2-2+(10-K15)*2)/260*1.4,"")</f>
        <v>1.073359055</v>
      </c>
    </row>
    <row r="16">
      <c r="A16" s="27">
        <v>8.0</v>
      </c>
      <c r="B16" s="3">
        <v>9.5</v>
      </c>
      <c r="C16" s="28">
        <f t="array" ref="C16">if(and(1&lt;=A16,A16&lt;=15,5&lt;=B16,B16&lt;=10,(A16+(10-B16))&lt;=15),SERIESSUM(EXP(1),-0.215*(A16+(10-B16)-1),0.215,{1,1,1,1,1,1,1,1,1,1,1,1,1,1,1})*offset(CustomRPECharts!B$3,0,A16*2-2+(10-B16)*2)/260*1.4,"")</f>
        <v>1.588287821</v>
      </c>
      <c r="D16" s="29">
        <v>1.0</v>
      </c>
      <c r="E16" s="8">
        <v>8.0</v>
      </c>
      <c r="F16" s="30">
        <f t="array" ref="F16">if(and(1&lt;=D16,D16&lt;=15,5&lt;=E16,E16&lt;=10,(D16+(10-E16))&lt;=15),SERIESSUM(EXP(1),-0.215*(D16+(10-E16)-1),0.215,{1,1,1,1,1,1,1,1,1,1,1,1,1,1,1})*offset(CustomRPECharts!$B$3,0,D16*2-2+(10-E16)*2)/260*1.4,"")</f>
        <v>0.3229527459</v>
      </c>
      <c r="G16" s="35"/>
      <c r="H16" s="36"/>
      <c r="I16" s="30" t="str">
        <f t="array" ref="I16">if(and(1&lt;=G16,G16&lt;=15,5&lt;=H16,H16&lt;=10,(G16+(10-H16))&lt;=15),SERIESSUM(EXP(1),-0.215*(G16+(10-H16)-1),0.215,{1,1,1,1,1,1,1,1,1,1,1,1,1,1,1})*offset(CustomRPECharts!$B$3,0,G16*2-2+(10-H16)*2)/260*1.4,"")</f>
        <v/>
      </c>
      <c r="J16" s="33">
        <v>7.0</v>
      </c>
      <c r="K16" s="16">
        <v>9.0</v>
      </c>
      <c r="L16" s="34">
        <f t="array" ref="L16">if(and(1&lt;=J16,J16&lt;=15,5&lt;=K16,K16&lt;=10,(J16+(10-K16))&lt;=15),SERIESSUM(EXP(1),-0.215*(J16+(10-K16)-1),0.215,{1,1,1,1,1,1,1,1,1,1,1,1,1,1,1})*offset(CustomRPECharts!$B$3,0,J16*2-2+(10-K16)*2)/260*1.4,"")</f>
        <v>1.37273249</v>
      </c>
    </row>
    <row r="17">
      <c r="A17" s="37"/>
      <c r="B17" s="38"/>
      <c r="C17" s="28" t="str">
        <f t="array" ref="C17">if(and(1&lt;=A17,A17&lt;=15,5&lt;=B17,B17&lt;=10,(A17+(10-B17))&lt;=15),SERIESSUM(EXP(1),-0.215*(A17+(10-B17)-1),0.215,{1,1,1,1,1,1,1,1,1,1,1,1,1,1,1})*offset(CustomRPECharts!B$3,0,A17*2-2+(10-B17)*2)/260*1.4,"")</f>
        <v/>
      </c>
      <c r="D17" s="29">
        <v>6.0</v>
      </c>
      <c r="E17" s="8">
        <v>9.0</v>
      </c>
      <c r="F17" s="30">
        <f t="array" ref="F17">if(and(1&lt;=D17,D17&lt;=15,5&lt;=E17,E17&lt;=10,(D17+(10-E17))&lt;=15),SERIESSUM(EXP(1),-0.215*(D17+(10-E17)-1),0.215,{1,1,1,1,1,1,1,1,1,1,1,1,1,1,1})*offset(CustomRPECharts!$B$3,0,D17*2-2+(10-E17)*2)/260*1.4,"")</f>
        <v>1.319441221</v>
      </c>
      <c r="G17" s="39"/>
      <c r="H17" s="40"/>
      <c r="I17" s="30" t="str">
        <f t="array" ref="I17">if(and(1&lt;=G17,G17&lt;=15,5&lt;=H17,H17&lt;=10,(G17+(10-H17))&lt;=15),SERIESSUM(EXP(1),-0.215*(G17+(10-H17)-1),0.215,{1,1,1,1,1,1,1,1,1,1,1,1,1,1,1})*offset(CustomRPECharts!$B$3,0,G17*2-2+(10-H17)*2)/260*1.4,"")</f>
        <v/>
      </c>
      <c r="J17" s="33"/>
      <c r="K17" s="18"/>
      <c r="L17" s="34" t="str">
        <f t="array" ref="L17">if(and(1&lt;=J17,J17&lt;=15,5&lt;=K17,K17&lt;=10,(J17+(10-K17))&lt;=15),SERIESSUM(EXP(1),-0.215*(J17+(10-K17)-1),0.215,{1,1,1,1,1,1,1,1,1,1,1,1,1,1,1})*offset(CustomRPECharts!$B$3,0,J17*2-2+(10-K17)*2)/260*1.4,"")</f>
        <v/>
      </c>
    </row>
    <row r="18">
      <c r="A18" s="37"/>
      <c r="B18" s="38"/>
      <c r="C18" s="28" t="str">
        <f t="array" ref="C18">if(and(1&lt;=A18,A18&lt;=15,5&lt;=B18,B18&lt;=10,(A18+(10-B18))&lt;=15),SERIESSUM(EXP(1),-0.215*(A18+(10-B18)-1),0.215,{1,1,1,1,1,1,1,1,1,1,1,1,1,1,1})*offset(CustomRPECharts!B$3,0,A18*2-2+(10-B18)*2)/260*1.4,"")</f>
        <v/>
      </c>
      <c r="D18" s="29">
        <v>6.0</v>
      </c>
      <c r="E18" s="8">
        <v>9.0</v>
      </c>
      <c r="F18" s="30">
        <f t="array" ref="F18">if(and(1&lt;=D18,D18&lt;=15,5&lt;=E18,E18&lt;=10,(D18+(10-E18))&lt;=15),SERIESSUM(EXP(1),-0.215*(D18+(10-E18)-1),0.215,{1,1,1,1,1,1,1,1,1,1,1,1,1,1,1})*offset(CustomRPECharts!$B$3,0,D18*2-2+(10-E18)*2)/260*1.4,"")</f>
        <v>1.319441221</v>
      </c>
      <c r="G18" s="39"/>
      <c r="H18" s="40"/>
      <c r="I18" s="30" t="str">
        <f t="array" ref="I18">if(and(1&lt;=G18,G18&lt;=15,5&lt;=H18,H18&lt;=10,(G18+(10-H18))&lt;=15),SERIESSUM(EXP(1),-0.215*(G18+(10-H18)-1),0.215,{1,1,1,1,1,1,1,1,1,1,1,1,1,1,1})*offset(CustomRPECharts!$B$3,0,G18*2-2+(10-H18)*2)/260*1.4,"")</f>
        <v/>
      </c>
      <c r="J18" s="33"/>
      <c r="K18" s="18"/>
      <c r="L18" s="34" t="str">
        <f t="array" ref="L18">if(and(1&lt;=J18,J18&lt;=15,5&lt;=K18,K18&lt;=10,(J18+(10-K18))&lt;=15),SERIESSUM(EXP(1),-0.215*(J18+(10-K18)-1),0.215,{1,1,1,1,1,1,1,1,1,1,1,1,1,1,1})*offset(CustomRPECharts!$B$3,0,J18*2-2+(10-K18)*2)/260*1.4,"")</f>
        <v/>
      </c>
    </row>
    <row r="19">
      <c r="A19" s="27"/>
      <c r="B19" s="38"/>
      <c r="C19" s="28" t="str">
        <f t="array" ref="C19">if(and(1&lt;=A19,A19&lt;=15,5&lt;=B19,B19&lt;=10,(A19+(10-B19))&lt;=15),SERIESSUM(EXP(1),-0.215*(A19+(10-B19)-1),0.215,{1,1,1,1,1,1,1,1,1,1,1,1,1,1,1})*offset(CustomRPECharts!B$3,0,A19*2-2+(10-B19)*2)/260*1.4,"")</f>
        <v/>
      </c>
      <c r="D19" s="29">
        <v>6.0</v>
      </c>
      <c r="E19" s="8">
        <v>9.0</v>
      </c>
      <c r="F19" s="30">
        <f t="array" ref="F19">if(and(1&lt;=D19,D19&lt;=15,5&lt;=E19,E19&lt;=10,(D19+(10-E19))&lt;=15),SERIESSUM(EXP(1),-0.215*(D19+(10-E19)-1),0.215,{1,1,1,1,1,1,1,1,1,1,1,1,1,1,1})*offset(CustomRPECharts!$B$3,0,D19*2-2+(10-E19)*2)/260*1.4,"")</f>
        <v>1.319441221</v>
      </c>
      <c r="G19" s="39"/>
      <c r="H19" s="40"/>
      <c r="I19" s="30" t="str">
        <f t="array" ref="I19">if(and(1&lt;=G19,G19&lt;=15,5&lt;=H19,H19&lt;=10,(G19+(10-H19))&lt;=15),SERIESSUM(EXP(1),-0.215*(G19+(10-H19)-1),0.215,{1,1,1,1,1,1,1,1,1,1,1,1,1,1,1})*offset(CustomRPECharts!$B$3,0,G19*2-2+(10-H19)*2)/260*1.4,"")</f>
        <v/>
      </c>
      <c r="J19" s="33"/>
      <c r="K19" s="18"/>
      <c r="L19" s="34" t="str">
        <f t="array" ref="L19">if(and(1&lt;=J19,J19&lt;=15,5&lt;=K19,K19&lt;=10,(J19+(10-K19))&lt;=15),SERIESSUM(EXP(1),-0.215*(J19+(10-K19)-1),0.215,{1,1,1,1,1,1,1,1,1,1,1,1,1,1,1})*offset(CustomRPECharts!$B$3,0,J19*2-2+(10-K19)*2)/260*1.4,"")</f>
        <v/>
      </c>
    </row>
    <row r="20">
      <c r="A20" s="37"/>
      <c r="B20" s="38"/>
      <c r="C20" s="28" t="str">
        <f t="array" ref="C20">if(and(1&lt;=A20,A20&lt;=15,5&lt;=B20,B20&lt;=10,(A20+(10-B20))&lt;=15),SERIESSUM(EXP(1),-0.215*(A20+(10-B20)-1),0.215,{1,1,1,1,1,1,1,1,1,1,1,1,1,1,1})*offset(CustomRPECharts!B$3,0,A20*2-2+(10-B20)*2)/260*1.4,"")</f>
        <v/>
      </c>
      <c r="D20" s="29">
        <v>6.0</v>
      </c>
      <c r="E20" s="8">
        <v>9.0</v>
      </c>
      <c r="F20" s="30">
        <f t="array" ref="F20">if(and(1&lt;=D20,D20&lt;=15,5&lt;=E20,E20&lt;=10,(D20+(10-E20))&lt;=15),SERIESSUM(EXP(1),-0.215*(D20+(10-E20)-1),0.215,{1,1,1,1,1,1,1,1,1,1,1,1,1,1,1})*offset(CustomRPECharts!$B$3,0,D20*2-2+(10-E20)*2)/260*1.4,"")</f>
        <v>1.319441221</v>
      </c>
      <c r="G20" s="39"/>
      <c r="H20" s="40"/>
      <c r="I20" s="30" t="str">
        <f t="array" ref="I20">if(and(1&lt;=G20,G20&lt;=15,5&lt;=H20,H20&lt;=10,(G20+(10-H20))&lt;=15),SERIESSUM(EXP(1),-0.215*(G20+(10-H20)-1),0.215,{1,1,1,1,1,1,1,1,1,1,1,1,1,1,1})*offset(CustomRPECharts!$B$3,0,G20*2-2+(10-H20)*2)/260*1.4,"")</f>
        <v/>
      </c>
      <c r="J20" s="33"/>
      <c r="K20" s="18"/>
      <c r="L20" s="34" t="str">
        <f t="array" ref="L20">if(and(1&lt;=J20,J20&lt;=15,5&lt;=K20,K20&lt;=10,(J20+(10-K20))&lt;=15),SERIESSUM(EXP(1),-0.215*(J20+(10-K20)-1),0.215,{1,1,1,1,1,1,1,1,1,1,1,1,1,1,1})*offset(CustomRPECharts!$B$3,0,J20*2-2+(10-K20)*2)/260*1.4,"")</f>
        <v/>
      </c>
    </row>
    <row r="21">
      <c r="A21" s="37"/>
      <c r="B21" s="38"/>
      <c r="C21" s="28" t="str">
        <f t="array" ref="C21">if(and(1&lt;=A21,A21&lt;=15,5&lt;=B21,B21&lt;=10,(A21+(10-B21))&lt;=15),SERIESSUM(EXP(1),-0.215*(A21+(10-B21)-1),0.215,{1,1,1,1,1,1,1,1,1,1,1,1,1,1,1})*offset(CustomRPECharts!B$3,0,A21*2-2+(10-B21)*2)/260*1.4,"")</f>
        <v/>
      </c>
      <c r="D21" s="43"/>
      <c r="E21" s="44"/>
      <c r="F21" s="30" t="str">
        <f t="array" ref="F21">if(and(1&lt;=D21,D21&lt;=15,5&lt;=E21,E21&lt;=10,(D21+(10-E21))&lt;=15),SERIESSUM(EXP(1),-0.215*(D21+(10-E21)-1),0.215,{1,1,1,1,1,1,1,1,1,1,1,1,1,1,1})*offset(CustomRPECharts!$B$3,0,D21*2-2+(10-E21)*2)/260*1.4,"")</f>
        <v/>
      </c>
      <c r="G21" s="39"/>
      <c r="H21" s="40"/>
      <c r="I21" s="30" t="str">
        <f t="array" ref="I21">if(and(1&lt;=G21,G21&lt;=15,5&lt;=H21,H21&lt;=10,(G21+(10-H21))&lt;=15),SERIESSUM(EXP(1),-0.215*(G21+(10-H21)-1),0.215,{1,1,1,1,1,1,1,1,1,1,1,1,1,1,1})*offset(CustomRPECharts!$B$3,0,G21*2-2+(10-H21)*2)/260*1.4,"")</f>
        <v/>
      </c>
      <c r="J21" s="33"/>
      <c r="K21" s="18"/>
      <c r="L21" s="34" t="str">
        <f t="array" ref="L21">if(and(1&lt;=J21,J21&lt;=15,5&lt;=K21,K21&lt;=10,(J21+(10-K21))&lt;=15),SERIESSUM(EXP(1),-0.215*(J21+(10-K21)-1),0.215,{1,1,1,1,1,1,1,1,1,1,1,1,1,1,1})*offset(CustomRPECharts!$B$3,0,J21*2-2+(10-K21)*2)/260*1.4,"")</f>
        <v/>
      </c>
    </row>
    <row r="22">
      <c r="A22" s="37"/>
      <c r="B22" s="38"/>
      <c r="C22" s="28" t="str">
        <f t="array" ref="C22">if(and(1&lt;=A22,A22&lt;=15,5&lt;=B22,B22&lt;=10,(A22+(10-B22))&lt;=15),SERIESSUM(EXP(1),-0.215*(A22+(10-B22)-1),0.215,{1,1,1,1,1,1,1,1,1,1,1,1,1,1,1})*offset(CustomRPECharts!B$3,0,A22*2-2+(10-B22)*2)/260*1.4,"")</f>
        <v/>
      </c>
      <c r="D22" s="29"/>
      <c r="E22" s="8"/>
      <c r="F22" s="30" t="str">
        <f t="array" ref="F22">if(and(1&lt;=D22,D22&lt;=15,5&lt;=E22,E22&lt;=10,(D22+(10-E22))&lt;=15),SERIESSUM(EXP(1),-0.215*(D22+(10-E22)-1),0.215,{1,1,1,1,1,1,1,1,1,1,1,1,1,1,1})*offset(CustomRPECharts!$B$3,0,D22*2-2+(10-E22)*2)/260*1.4,"")</f>
        <v/>
      </c>
      <c r="G22" s="39"/>
      <c r="H22" s="40"/>
      <c r="I22" s="30" t="str">
        <f t="array" ref="I22">if(and(1&lt;=G22,G22&lt;=15,5&lt;=H22,H22&lt;=10,(G22+(10-H22))&lt;=15),SERIESSUM(EXP(1),-0.215*(G22+(10-H22)-1),0.215,{1,1,1,1,1,1,1,1,1,1,1,1,1,1,1})*offset(CustomRPECharts!$B$3,0,G22*2-2+(10-H22)*2)/260*1.4,"")</f>
        <v/>
      </c>
      <c r="J22" s="33"/>
      <c r="K22" s="18"/>
      <c r="L22" s="34" t="str">
        <f t="array" ref="L22">if(and(1&lt;=J22,J22&lt;=15,5&lt;=K22,K22&lt;=10,(J22+(10-K22))&lt;=15),SERIESSUM(EXP(1),-0.215*(J22+(10-K22)-1),0.215,{1,1,1,1,1,1,1,1,1,1,1,1,1,1,1})*offset(CustomRPECharts!$B$3,0,J22*2-2+(10-K22)*2)/260*1.4,"")</f>
        <v/>
      </c>
    </row>
    <row r="23">
      <c r="A23" s="27"/>
      <c r="B23" s="3"/>
      <c r="C23" s="28" t="str">
        <f t="array" ref="C23">if(and(1&lt;=A23,A23&lt;=15,5&lt;=B23,B23&lt;=10,(A23+(10-B23))&lt;=15),SERIESSUM(EXP(1),-0.215*(A23+(10-B23)-1),0.215,{1,1,1,1,1,1,1,1,1,1,1,1,1,1,1})*offset(CustomRPECharts!$B$3,0,A23*2-2+(10-B23)*2)/260*1.4,"")</f>
        <v/>
      </c>
      <c r="D23" s="29"/>
      <c r="E23" s="8"/>
      <c r="F23" s="30" t="str">
        <f t="array" ref="F23">if(and(1&lt;=D23,D23&lt;=15,5&lt;=E23,E23&lt;=10,(D23+(10-E23))&lt;=15),SERIESSUM(EXP(1),-0.215*(D23+(10-E23)-1),0.215,{1,1,1,1,1,1,1,1,1,1,1,1,1,1,1})*offset(CustomRPECharts!$B$3,0,D23*2-2+(10-E23)*2)/260*1.4,"")</f>
        <v/>
      </c>
      <c r="G23" s="29"/>
      <c r="H23" s="8"/>
      <c r="I23" s="30" t="str">
        <f t="array" ref="I23">if(and(1&lt;=G23,G23&lt;=15,5&lt;=H23,H23&lt;=10,(G23+(10-H23))&lt;=15),SERIESSUM(EXP(1),-0.215*(G23+(10-H23)-1),0.215,{1,1,1,1,1,1,1,1,1,1,1,1,1,1,1})*offset(CustomRPECharts!$B$3,0,G23*2-2+(10-H23)*2)/260*1.4,"")</f>
        <v/>
      </c>
      <c r="J23" s="33"/>
      <c r="K23" s="16"/>
      <c r="L23" s="34" t="str">
        <f t="array" ref="L23">if(and(1&lt;=J23,J23&lt;=15,5&lt;=K23,K23&lt;=10,(J23+(10-K23))&lt;=15),SERIESSUM(EXP(1),-0.215*(J23+(10-K23)-1),0.215,{1,1,1,1,1,1,1,1,1,1,1,1,1,1,1})*offset(CustomRPECharts!$B$3,0,J23*2-2+(10-K23)*2)/260*1.4,"")</f>
        <v/>
      </c>
    </row>
    <row r="24">
      <c r="A24" s="45" t="s">
        <v>11</v>
      </c>
      <c r="B24" s="46"/>
      <c r="C24" s="47">
        <f>SUM(C3:C23)</f>
        <v>11.34441936</v>
      </c>
      <c r="D24" s="48"/>
      <c r="E24" s="49"/>
      <c r="F24" s="50"/>
      <c r="G24" s="51" t="s">
        <v>11</v>
      </c>
      <c r="H24" s="46"/>
      <c r="I24" s="52">
        <f>sum(F3:F23,I3:I23)</f>
        <v>22.02714029</v>
      </c>
      <c r="J24" s="53" t="s">
        <v>11</v>
      </c>
      <c r="K24" s="46"/>
      <c r="L24" s="54">
        <f>SUM(L3:L23)</f>
        <v>10.15474366</v>
      </c>
    </row>
  </sheetData>
  <mergeCells count="4">
    <mergeCell ref="A24:B24"/>
    <mergeCell ref="J24:K24"/>
    <mergeCell ref="D1:I1"/>
    <mergeCell ref="G24:H24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30" width="5.0"/>
  </cols>
  <sheetData>
    <row r="1">
      <c r="A1" s="1" t="s">
        <v>0</v>
      </c>
    </row>
    <row r="2">
      <c r="A2" s="1" t="s">
        <v>2</v>
      </c>
      <c r="B2" s="3">
        <v>1.0</v>
      </c>
      <c r="C2" s="3"/>
      <c r="D2" s="3">
        <v>2.0</v>
      </c>
      <c r="E2" s="3"/>
      <c r="F2" s="3">
        <v>3.0</v>
      </c>
      <c r="G2" s="3"/>
      <c r="H2" s="3">
        <v>4.0</v>
      </c>
      <c r="I2" s="3"/>
      <c r="J2" s="3">
        <v>5.0</v>
      </c>
      <c r="K2" s="3"/>
      <c r="L2" s="3">
        <v>6.0</v>
      </c>
      <c r="M2" s="3"/>
      <c r="N2" s="3">
        <v>7.0</v>
      </c>
      <c r="O2" s="3"/>
      <c r="P2" s="3">
        <v>8.0</v>
      </c>
      <c r="Q2" s="3"/>
      <c r="R2" s="3">
        <v>9.0</v>
      </c>
      <c r="S2" s="3"/>
      <c r="T2" s="3">
        <v>10.0</v>
      </c>
      <c r="U2" s="3"/>
      <c r="V2" s="3">
        <v>11.0</v>
      </c>
      <c r="W2" s="3"/>
      <c r="X2" s="3">
        <v>12.0</v>
      </c>
      <c r="Y2" s="3"/>
      <c r="Z2" s="3">
        <v>13.0</v>
      </c>
      <c r="AA2" s="3"/>
      <c r="AB2" s="3">
        <v>14.0</v>
      </c>
      <c r="AC2" s="3"/>
      <c r="AD2" s="3">
        <v>15.0</v>
      </c>
    </row>
    <row r="3">
      <c r="A3" s="1" t="s">
        <v>3</v>
      </c>
      <c r="B3" s="3">
        <v>100.0</v>
      </c>
      <c r="C3" s="3">
        <v>97.8</v>
      </c>
      <c r="D3" s="3">
        <v>95.5</v>
      </c>
      <c r="E3" s="3">
        <v>93.8</v>
      </c>
      <c r="F3" s="3">
        <v>92.2</v>
      </c>
      <c r="G3" s="3">
        <v>90.7</v>
      </c>
      <c r="H3" s="3">
        <v>89.2</v>
      </c>
      <c r="I3" s="3">
        <v>87.8</v>
      </c>
      <c r="J3" s="3">
        <v>86.3</v>
      </c>
      <c r="K3" s="3">
        <v>85.0</v>
      </c>
      <c r="L3" s="3">
        <v>83.7</v>
      </c>
      <c r="M3" s="3">
        <v>82.4</v>
      </c>
      <c r="N3" s="3">
        <v>81.1</v>
      </c>
      <c r="O3" s="3">
        <v>79.8</v>
      </c>
      <c r="P3" s="3">
        <v>78.6</v>
      </c>
      <c r="Q3" s="3">
        <v>77.4</v>
      </c>
      <c r="R3" s="3">
        <v>76.2</v>
      </c>
      <c r="S3" s="3">
        <v>75.1</v>
      </c>
      <c r="T3" s="3">
        <v>73.9</v>
      </c>
      <c r="U3" s="3">
        <v>72.3</v>
      </c>
      <c r="V3" s="3">
        <v>70.7</v>
      </c>
      <c r="W3" s="3">
        <v>69.3</v>
      </c>
      <c r="X3" s="3">
        <v>68.0</v>
      </c>
      <c r="Y3" s="3">
        <v>66.7</v>
      </c>
      <c r="Z3" s="3">
        <v>65.3</v>
      </c>
      <c r="AA3" s="3">
        <v>64.0</v>
      </c>
      <c r="AB3" s="3">
        <v>62.6</v>
      </c>
      <c r="AC3" s="3">
        <v>61.3</v>
      </c>
      <c r="AD3" s="3">
        <v>59.9</v>
      </c>
    </row>
    <row r="4">
      <c r="A4" s="6" t="s">
        <v>5</v>
      </c>
    </row>
    <row r="5">
      <c r="A5" s="6" t="s">
        <v>2</v>
      </c>
      <c r="B5" s="8">
        <v>1.0</v>
      </c>
      <c r="C5" s="10"/>
      <c r="D5" s="8">
        <v>2.0</v>
      </c>
      <c r="E5" s="10"/>
      <c r="F5" s="8">
        <v>3.0</v>
      </c>
      <c r="G5" s="10"/>
      <c r="H5" s="8">
        <v>4.0</v>
      </c>
      <c r="I5" s="10"/>
      <c r="J5" s="8">
        <v>5.0</v>
      </c>
      <c r="K5" s="10"/>
      <c r="L5" s="8">
        <v>6.0</v>
      </c>
      <c r="M5" s="10"/>
      <c r="N5" s="8">
        <v>7.0</v>
      </c>
      <c r="O5" s="10"/>
      <c r="P5" s="8">
        <v>8.0</v>
      </c>
      <c r="Q5" s="10"/>
      <c r="R5" s="8">
        <v>9.0</v>
      </c>
      <c r="S5" s="10"/>
      <c r="T5" s="8">
        <v>10.0</v>
      </c>
      <c r="U5" s="10"/>
      <c r="V5" s="8">
        <v>11.0</v>
      </c>
      <c r="W5" s="10"/>
      <c r="X5" s="8">
        <v>12.0</v>
      </c>
      <c r="Y5" s="10"/>
      <c r="Z5" s="8">
        <v>13.0</v>
      </c>
      <c r="AA5" s="10"/>
      <c r="AB5" s="8">
        <v>14.0</v>
      </c>
      <c r="AC5" s="10"/>
      <c r="AD5" s="8">
        <v>15.0</v>
      </c>
    </row>
    <row r="6">
      <c r="A6" s="6" t="s">
        <v>3</v>
      </c>
      <c r="B6" s="8">
        <v>100.0</v>
      </c>
      <c r="C6" s="8">
        <v>97.8</v>
      </c>
      <c r="D6" s="8">
        <v>95.5</v>
      </c>
      <c r="E6" s="8">
        <v>93.8</v>
      </c>
      <c r="F6" s="8">
        <v>92.2</v>
      </c>
      <c r="G6" s="8">
        <v>90.7</v>
      </c>
      <c r="H6" s="8">
        <v>89.2</v>
      </c>
      <c r="I6" s="8">
        <v>87.8</v>
      </c>
      <c r="J6" s="8">
        <v>86.3</v>
      </c>
      <c r="K6" s="8">
        <v>85.0</v>
      </c>
      <c r="L6" s="8">
        <v>83.7</v>
      </c>
      <c r="M6" s="8">
        <v>82.4</v>
      </c>
      <c r="N6" s="8">
        <v>81.1</v>
      </c>
      <c r="O6" s="8">
        <v>79.8</v>
      </c>
      <c r="P6" s="8">
        <v>78.6</v>
      </c>
      <c r="Q6" s="8">
        <v>77.4</v>
      </c>
      <c r="R6" s="8">
        <v>76.2</v>
      </c>
      <c r="S6" s="8">
        <v>75.1</v>
      </c>
      <c r="T6" s="8">
        <v>73.9</v>
      </c>
      <c r="U6" s="8">
        <v>72.3</v>
      </c>
      <c r="V6" s="8">
        <v>70.7</v>
      </c>
      <c r="W6" s="8">
        <v>69.3</v>
      </c>
      <c r="X6" s="8">
        <v>68.0</v>
      </c>
      <c r="Y6" s="8">
        <v>66.7</v>
      </c>
      <c r="Z6" s="8">
        <v>65.3</v>
      </c>
      <c r="AA6" s="8">
        <v>64.0</v>
      </c>
      <c r="AB6" s="8">
        <v>62.6</v>
      </c>
      <c r="AC6" s="8">
        <v>61.3</v>
      </c>
      <c r="AD6" s="8">
        <v>59.9</v>
      </c>
    </row>
    <row r="7">
      <c r="A7" s="13" t="s">
        <v>7</v>
      </c>
    </row>
    <row r="8">
      <c r="A8" s="13" t="s">
        <v>2</v>
      </c>
      <c r="B8" s="16">
        <v>1.0</v>
      </c>
      <c r="C8" s="18"/>
      <c r="D8" s="16">
        <v>2.0</v>
      </c>
      <c r="E8" s="18"/>
      <c r="F8" s="16">
        <v>3.0</v>
      </c>
      <c r="G8" s="18"/>
      <c r="H8" s="16">
        <v>4.0</v>
      </c>
      <c r="I8" s="18"/>
      <c r="J8" s="16">
        <v>5.0</v>
      </c>
      <c r="K8" s="18"/>
      <c r="L8" s="16">
        <v>6.0</v>
      </c>
      <c r="M8" s="18"/>
      <c r="N8" s="16">
        <v>7.0</v>
      </c>
      <c r="O8" s="18"/>
      <c r="P8" s="16">
        <v>8.0</v>
      </c>
      <c r="Q8" s="18"/>
      <c r="R8" s="16">
        <v>9.0</v>
      </c>
      <c r="S8" s="18"/>
      <c r="T8" s="16">
        <v>10.0</v>
      </c>
      <c r="U8" s="18"/>
      <c r="V8" s="16">
        <v>11.0</v>
      </c>
      <c r="W8" s="18"/>
      <c r="X8" s="16">
        <v>12.0</v>
      </c>
      <c r="Y8" s="18"/>
      <c r="Z8" s="16">
        <v>13.0</v>
      </c>
      <c r="AA8" s="18"/>
      <c r="AB8" s="16">
        <v>14.0</v>
      </c>
      <c r="AC8" s="18"/>
      <c r="AD8" s="16">
        <v>15.0</v>
      </c>
    </row>
    <row r="9">
      <c r="A9" s="13" t="s">
        <v>3</v>
      </c>
      <c r="B9" s="16">
        <v>100.0</v>
      </c>
      <c r="C9" s="16">
        <v>97.8</v>
      </c>
      <c r="D9" s="16">
        <v>95.5</v>
      </c>
      <c r="E9" s="16">
        <v>93.8</v>
      </c>
      <c r="F9" s="16">
        <v>92.2</v>
      </c>
      <c r="G9" s="16">
        <v>90.7</v>
      </c>
      <c r="H9" s="16">
        <v>89.2</v>
      </c>
      <c r="I9" s="16">
        <v>87.8</v>
      </c>
      <c r="J9" s="16">
        <v>86.3</v>
      </c>
      <c r="K9" s="16">
        <v>85.0</v>
      </c>
      <c r="L9" s="16">
        <v>83.7</v>
      </c>
      <c r="M9" s="16">
        <v>82.4</v>
      </c>
      <c r="N9" s="16">
        <v>81.1</v>
      </c>
      <c r="O9" s="16">
        <v>79.8</v>
      </c>
      <c r="P9" s="16">
        <v>78.6</v>
      </c>
      <c r="Q9" s="16">
        <v>77.4</v>
      </c>
      <c r="R9" s="16">
        <v>76.2</v>
      </c>
      <c r="S9" s="16">
        <v>75.1</v>
      </c>
      <c r="T9" s="16">
        <v>73.9</v>
      </c>
      <c r="U9" s="16">
        <v>72.3</v>
      </c>
      <c r="V9" s="16">
        <v>70.7</v>
      </c>
      <c r="W9" s="16">
        <v>69.3</v>
      </c>
      <c r="X9" s="16">
        <v>68.0</v>
      </c>
      <c r="Y9" s="16">
        <v>66.7</v>
      </c>
      <c r="Z9" s="16">
        <v>65.3</v>
      </c>
      <c r="AA9" s="16">
        <v>64.0</v>
      </c>
      <c r="AB9" s="16">
        <v>62.6</v>
      </c>
      <c r="AC9" s="16">
        <v>61.3</v>
      </c>
      <c r="AD9" s="16">
        <v>59.9</v>
      </c>
    </row>
  </sheetData>
  <mergeCells count="3">
    <mergeCell ref="A1:AD1"/>
    <mergeCell ref="A4:AD4"/>
    <mergeCell ref="A7:AD7"/>
  </mergeCells>
  <drawing r:id="rId1"/>
</worksheet>
</file>