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\Downloads\"/>
    </mc:Choice>
  </mc:AlternateContent>
  <xr:revisionPtr revIDLastSave="0" documentId="13_ncr:1_{74B004F9-C156-4F8C-9238-809C1DADDF77}" xr6:coauthVersionLast="38" xr6:coauthVersionMax="38" xr10:uidLastSave="{00000000-0000-0000-0000-000000000000}"/>
  <bookViews>
    <workbookView xWindow="0" yWindow="0" windowWidth="20490" windowHeight="8070" xr2:uid="{00000000-000D-0000-FFFF-FFFF00000000}"/>
  </bookViews>
  <sheets>
    <sheet name="calendrier" sheetId="7" r:id="rId1"/>
    <sheet name="planning" sheetId="2" r:id="rId2"/>
    <sheet name="Feuil1" sheetId="8" r:id="rId3"/>
    <sheet name="accueil" sheetId="1" r:id="rId4"/>
    <sheet name="info" sheetId="5" r:id="rId5"/>
  </sheets>
  <definedNames>
    <definedName name="activite">Feuil1!$B:$B</definedName>
    <definedName name="activite2">info!$A$2:$A$5</definedName>
    <definedName name="date">accueil!$A$2:'accueil'!$A$1048576</definedName>
    <definedName name="duree">accueil!$E$2:'accueil'!$E$1048576</definedName>
    <definedName name="heures">accueil!$C$2:$D$1048576</definedName>
    <definedName name="heures_debut_fin">info!$B$2:$B$14</definedName>
    <definedName name="jours">planning!$B$1:$NB$1</definedName>
    <definedName name="mois" localSheetId="0">calendrier!$I$4</definedName>
    <definedName name="mois">accueil!$G$2:'accueil'!$G$1048576</definedName>
    <definedName name="semaine">accueil!$F$2:'accueil'!$F$1048576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7" l="1"/>
  <c r="B3" i="7" l="1"/>
  <c r="A5" i="7" s="1"/>
  <c r="A6" i="7" s="1"/>
  <c r="A7" i="7" s="1"/>
  <c r="A8" i="7" s="1"/>
  <c r="A9" i="7" s="1"/>
  <c r="A10" i="7" s="1"/>
  <c r="B5" i="7" l="1"/>
  <c r="C5" i="7" s="1"/>
  <c r="D5" i="7" s="1"/>
  <c r="E5" i="7" l="1"/>
  <c r="F5" i="7" s="1"/>
  <c r="G5" i="7" l="1"/>
  <c r="H5" i="7" s="1"/>
  <c r="B6" i="7" s="1"/>
  <c r="C6" i="7" l="1"/>
  <c r="D6" i="7" s="1"/>
  <c r="E6" i="7" s="1"/>
  <c r="B4" i="7"/>
  <c r="C4" i="7"/>
  <c r="D4" i="7" l="1"/>
  <c r="E4" i="7" l="1"/>
  <c r="F6" i="7"/>
  <c r="G6" i="7" s="1"/>
  <c r="F4" i="7" l="1"/>
  <c r="H6" i="7" l="1"/>
  <c r="G4" i="7"/>
  <c r="B7" i="7" l="1"/>
  <c r="C7" i="7" s="1"/>
  <c r="D7" i="7" s="1"/>
  <c r="M8" i="7" s="1"/>
  <c r="H4" i="7"/>
  <c r="E7" i="7" l="1"/>
  <c r="G7" i="7" s="1"/>
  <c r="H7" i="7" s="1"/>
  <c r="B8" i="7" s="1"/>
  <c r="C8" i="7" s="1"/>
  <c r="D8" i="7" s="1"/>
  <c r="E8" i="7" s="1"/>
  <c r="F8" i="7" s="1"/>
  <c r="G8" i="7" l="1"/>
  <c r="H8" i="7" s="1"/>
  <c r="B9" i="7" s="1"/>
  <c r="C9" i="7" s="1"/>
  <c r="D9" i="7" s="1"/>
  <c r="E9" i="7" s="1"/>
  <c r="F9" i="7" s="1"/>
  <c r="G9" i="7" s="1"/>
  <c r="H9" i="7" s="1"/>
  <c r="B10" i="7" s="1"/>
  <c r="C10" i="7" s="1"/>
  <c r="D10" i="7" s="1"/>
  <c r="E10" i="7" s="1"/>
  <c r="F10" i="7" s="1"/>
  <c r="G10" i="7" s="1"/>
  <c r="H10" i="7" s="1"/>
  <c r="K8" i="7"/>
</calcChain>
</file>

<file path=xl/sharedStrings.xml><?xml version="1.0" encoding="utf-8"?>
<sst xmlns="http://schemas.openxmlformats.org/spreadsheetml/2006/main" count="19" uniqueCount="17">
  <si>
    <t>activite</t>
  </si>
  <si>
    <t>heure_debut</t>
  </si>
  <si>
    <t>heure_fin</t>
  </si>
  <si>
    <t>duree</t>
  </si>
  <si>
    <t>semaine</t>
  </si>
  <si>
    <t>mois</t>
  </si>
  <si>
    <t>cours</t>
  </si>
  <si>
    <t>loisir</t>
  </si>
  <si>
    <t>sport</t>
  </si>
  <si>
    <t>repas</t>
  </si>
  <si>
    <t>activite2</t>
  </si>
  <si>
    <t>heure_debut_fin</t>
  </si>
  <si>
    <t>Début plage horaire</t>
  </si>
  <si>
    <t>Fin plage horaire</t>
  </si>
  <si>
    <t>date (jj/mm/aaaa)</t>
  </si>
  <si>
    <t xml:space="preserve">semaine </t>
  </si>
  <si>
    <t>Plage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</si>
</sst>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h"/>
    <numFmt numFmtId="165" formatCode="d"/>
    <numFmt numFmtId="166" formatCode="mmmm"/>
    <numFmt numFmtId="167" formatCode="[$-40C]d\-mmm;@"/>
  </numFmts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14" fontId="0" fillId="0" borderId="0" xfId="0" applyNumberFormat="1"/>
    <xf numFmtId="0" fontId="3" fillId="0" borderId="0" xfId="0" applyFont="1"/>
    <xf numFmtId="14" fontId="3" fillId="0" borderId="0" xfId="0" applyNumberFormat="1" applyFont="1"/>
    <xf numFmtId="164" fontId="0" fillId="0" borderId="0" xfId="0" applyNumberFormat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2" fillId="0" borderId="0" xfId="1"/>
    <xf numFmtId="165" fontId="2" fillId="0" borderId="1" xfId="1" applyNumberFormat="1" applyBorder="1" applyAlignment="1">
      <alignment horizontal="left" vertical="top"/>
    </xf>
    <xf numFmtId="165" fontId="2" fillId="0" borderId="2" xfId="1" applyNumberFormat="1" applyBorder="1" applyAlignment="1">
      <alignment horizontal="left" vertical="top"/>
    </xf>
    <xf numFmtId="165" fontId="2" fillId="0" borderId="3" xfId="1" applyNumberFormat="1" applyBorder="1" applyAlignment="1">
      <alignment horizontal="left" vertical="top"/>
    </xf>
    <xf numFmtId="0" fontId="4" fillId="2" borderId="4" xfId="1" applyFont="1" applyFill="1" applyBorder="1" applyAlignment="1">
      <alignment horizontal="center" vertical="center"/>
    </xf>
    <xf numFmtId="0" fontId="2" fillId="5" borderId="0" xfId="1" applyFill="1"/>
    <xf numFmtId="165" fontId="1" fillId="0" borderId="1" xfId="1" applyNumberFormat="1" applyFont="1" applyBorder="1" applyAlignment="1">
      <alignment horizontal="left" vertical="top" wrapText="1"/>
    </xf>
    <xf numFmtId="0" fontId="2" fillId="0" borderId="0" xfId="1" applyAlignment="1">
      <alignment wrapText="1"/>
    </xf>
    <xf numFmtId="165" fontId="1" fillId="0" borderId="2" xfId="1" applyNumberFormat="1" applyFont="1" applyBorder="1" applyAlignment="1">
      <alignment horizontal="left" vertical="top" wrapText="1"/>
    </xf>
    <xf numFmtId="167" fontId="7" fillId="6" borderId="0" xfId="0" applyNumberFormat="1" applyFont="1" applyFill="1" applyAlignment="1">
      <alignment vertical="center"/>
    </xf>
    <xf numFmtId="166" fontId="5" fillId="3" borderId="1" xfId="1" applyNumberFormat="1" applyFont="1" applyFill="1" applyBorder="1" applyAlignment="1">
      <alignment horizontal="center" vertical="center"/>
    </xf>
    <xf numFmtId="0" fontId="6" fillId="4" borderId="0" xfId="1" applyFont="1" applyFill="1" applyAlignment="1" applyProtection="1">
      <alignment horizontal="center" vertical="center"/>
      <protection locked="0"/>
    </xf>
    <xf numFmtId="0" fontId="6" fillId="4" borderId="5" xfId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Fill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7A64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I$4" max="12" min="1" page="10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3</xdr:row>
          <xdr:rowOff>123825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10</xdr:col>
      <xdr:colOff>114300</xdr:colOff>
      <xdr:row>3</xdr:row>
      <xdr:rowOff>19050</xdr:rowOff>
    </xdr:from>
    <xdr:to>
      <xdr:col>14</xdr:col>
      <xdr:colOff>314325</xdr:colOff>
      <xdr:row>4</xdr:row>
      <xdr:rowOff>161925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820275" y="685800"/>
          <a:ext cx="1800225" cy="495300"/>
        </a:xfrm>
        <a:prstGeom prst="leftArrow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47625</xdr:colOff>
      <xdr:row>3</xdr:row>
      <xdr:rowOff>161924</xdr:rowOff>
    </xdr:from>
    <xdr:to>
      <xdr:col>14</xdr:col>
      <xdr:colOff>238125</xdr:colOff>
      <xdr:row>4</xdr:row>
      <xdr:rowOff>9524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153650" y="828674"/>
          <a:ext cx="1390650" cy="20002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Saisir le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10</xdr:row>
          <xdr:rowOff>38100</xdr:rowOff>
        </xdr:from>
        <xdr:to>
          <xdr:col>12</xdr:col>
          <xdr:colOff>276225</xdr:colOff>
          <xdr:row>12</xdr:row>
          <xdr:rowOff>180975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M26"/>
  <sheetViews>
    <sheetView showGridLines="0" tabSelected="1" workbookViewId="0">
      <selection activeCell="F7" sqref="F7"/>
    </sheetView>
  </sheetViews>
  <sheetFormatPr baseColWidth="10" defaultColWidth="5.25" defaultRowHeight="15" x14ac:dyDescent="0.25"/>
  <cols>
    <col min="1" max="1" width="8.375" style="7" customWidth="1"/>
    <col min="2" max="8" width="15.5" style="7" customWidth="1"/>
    <col min="9" max="16384" width="5.25" style="7"/>
  </cols>
  <sheetData>
    <row r="1" spans="1:13" x14ac:dyDescent="0.25">
      <c r="B1" s="18">
        <v>2018</v>
      </c>
      <c r="C1" s="18"/>
      <c r="D1" s="18"/>
      <c r="E1" s="18"/>
      <c r="F1" s="18"/>
      <c r="G1" s="18"/>
      <c r="H1" s="18"/>
    </row>
    <row r="2" spans="1:13" x14ac:dyDescent="0.25">
      <c r="B2" s="19"/>
      <c r="C2" s="19"/>
      <c r="D2" s="19"/>
      <c r="E2" s="19"/>
      <c r="F2" s="19"/>
      <c r="G2" s="19"/>
      <c r="H2" s="19"/>
    </row>
    <row r="3" spans="1:13" ht="22.5" customHeight="1" x14ac:dyDescent="0.25">
      <c r="B3" s="17">
        <f>EDATE(DATE(B1,I4,1),0)</f>
        <v>43101</v>
      </c>
      <c r="C3" s="17"/>
      <c r="D3" s="17"/>
      <c r="E3" s="17"/>
      <c r="F3" s="17"/>
      <c r="G3" s="17"/>
      <c r="H3" s="17"/>
    </row>
    <row r="4" spans="1:13" ht="27.75" customHeight="1" x14ac:dyDescent="0.25">
      <c r="A4" s="7" t="s">
        <v>15</v>
      </c>
      <c r="B4" s="11" t="str">
        <f t="shared" ref="B4:H4" si="0">UPPER(TEXT(B6,"jjj"))</f>
        <v>LUN</v>
      </c>
      <c r="C4" s="11" t="str">
        <f t="shared" si="0"/>
        <v>MAR</v>
      </c>
      <c r="D4" s="11" t="str">
        <f t="shared" si="0"/>
        <v>MER</v>
      </c>
      <c r="E4" s="11" t="str">
        <f t="shared" si="0"/>
        <v>JEU</v>
      </c>
      <c r="F4" s="11" t="str">
        <f t="shared" si="0"/>
        <v>VEN</v>
      </c>
      <c r="G4" s="11" t="str">
        <f t="shared" si="0"/>
        <v>SAM</v>
      </c>
      <c r="H4" s="11" t="str">
        <f t="shared" si="0"/>
        <v>DIM</v>
      </c>
      <c r="I4" s="7">
        <v>1</v>
      </c>
    </row>
    <row r="5" spans="1:13" ht="40.5" customHeight="1" x14ac:dyDescent="0.25">
      <c r="A5" s="12">
        <f>WEEKNUM(B3)</f>
        <v>1</v>
      </c>
      <c r="B5" s="8">
        <f>IF(WEEKDAY(B3)=2,B3,"")</f>
        <v>43101</v>
      </c>
      <c r="C5" s="8">
        <f>IF(B5&lt;&gt;"",B5+1,IF(WEEKDAY(B3)=3,B3,""))</f>
        <v>43102</v>
      </c>
      <c r="D5" s="8">
        <f>IF(C5&lt;&gt;"",C5+1,IF(WEEKDAY(B3)=4,B3,""))</f>
        <v>43103</v>
      </c>
      <c r="E5" s="8">
        <f>IF(D5&lt;&gt;"",D5+1,IF(WEEKDAY(B3)=5,B3,""))</f>
        <v>43104</v>
      </c>
      <c r="F5" s="10">
        <f>IF(E5&lt;&gt;"",E5+1,IF(WEEKDAY(B3)=6,B3,""))</f>
        <v>43105</v>
      </c>
      <c r="G5" s="10">
        <f>IF(F5&lt;&gt;"",F5+1,IF(WEEKDAY(B3)=7,B3,""))</f>
        <v>43106</v>
      </c>
      <c r="H5" s="10">
        <f>IF(G5&lt;&gt;"",G5+1,IF(WEEKDAY(B3)=1,B3,""))</f>
        <v>43107</v>
      </c>
    </row>
    <row r="6" spans="1:13" ht="40.5" customHeight="1" x14ac:dyDescent="0.25">
      <c r="A6" s="12">
        <f>A5+1</f>
        <v>2</v>
      </c>
      <c r="B6" s="9">
        <f>H5+1</f>
        <v>43108</v>
      </c>
      <c r="C6" s="9">
        <f t="shared" ref="C6:H6" si="1">B6+1</f>
        <v>43109</v>
      </c>
      <c r="D6" s="9">
        <f t="shared" ref="D6:E8" si="2">C6+1</f>
        <v>43110</v>
      </c>
      <c r="E6" s="9">
        <f t="shared" si="2"/>
        <v>43111</v>
      </c>
      <c r="F6" s="9">
        <f t="shared" si="1"/>
        <v>43112</v>
      </c>
      <c r="G6" s="15">
        <f>F6+1</f>
        <v>43113</v>
      </c>
      <c r="H6" s="9">
        <f t="shared" si="1"/>
        <v>43114</v>
      </c>
      <c r="K6" s="14"/>
    </row>
    <row r="7" spans="1:13" ht="40.5" customHeight="1" x14ac:dyDescent="0.25">
      <c r="A7" s="12">
        <f>A6+1</f>
        <v>3</v>
      </c>
      <c r="B7" s="8">
        <f>H6+1</f>
        <v>43115</v>
      </c>
      <c r="C7" s="8">
        <f>B7+1</f>
        <v>43116</v>
      </c>
      <c r="D7" s="8">
        <f t="shared" si="2"/>
        <v>43117</v>
      </c>
      <c r="E7" s="13">
        <f t="shared" si="2"/>
        <v>43118</v>
      </c>
      <c r="F7" s="20">
        <f>E7+1</f>
        <v>43119</v>
      </c>
      <c r="G7" s="8">
        <f t="shared" ref="F7:H8" si="3">F7+1</f>
        <v>43120</v>
      </c>
      <c r="H7" s="8">
        <f t="shared" si="3"/>
        <v>43121</v>
      </c>
    </row>
    <row r="8" spans="1:13" ht="40.5" customHeight="1" x14ac:dyDescent="0.25">
      <c r="A8" s="12">
        <f>A7+1</f>
        <v>4</v>
      </c>
      <c r="B8" s="8">
        <f>H7+1</f>
        <v>43122</v>
      </c>
      <c r="C8" s="8">
        <f>B8+1</f>
        <v>43123</v>
      </c>
      <c r="D8" s="8">
        <f t="shared" si="2"/>
        <v>43124</v>
      </c>
      <c r="E8" s="8">
        <f t="shared" si="2"/>
        <v>43125</v>
      </c>
      <c r="F8" s="8">
        <f t="shared" si="3"/>
        <v>43126</v>
      </c>
      <c r="G8" s="8">
        <f t="shared" si="3"/>
        <v>43127</v>
      </c>
      <c r="H8" s="8">
        <f t="shared" si="3"/>
        <v>43128</v>
      </c>
      <c r="K8" s="7">
        <f>WEEKNUM(F8)</f>
        <v>4</v>
      </c>
      <c r="M8" s="7">
        <f>WEEKNUM(D7)</f>
        <v>3</v>
      </c>
    </row>
    <row r="9" spans="1:13" ht="40.5" customHeight="1" x14ac:dyDescent="0.25">
      <c r="A9" s="12">
        <f>A8+1</f>
        <v>5</v>
      </c>
      <c r="B9" s="8">
        <f>IF(H8&lt;EOMONTH(B3,0),H8+1,"")</f>
        <v>43129</v>
      </c>
      <c r="C9" s="8">
        <f>IF(B9&lt;EOMONTH(B3,0),B9+1,"")</f>
        <v>43130</v>
      </c>
      <c r="D9" s="8">
        <f>IF(C9&lt;EOMONTH(B3,0),C9+1,"")</f>
        <v>43131</v>
      </c>
      <c r="E9" s="8" t="str">
        <f>IF(D9&lt;EOMONTH(B3,0),D9+1,"")</f>
        <v/>
      </c>
      <c r="F9" s="8" t="str">
        <f>IF(E9&lt;EOMONTH(B3,0),E9+1,"")</f>
        <v/>
      </c>
      <c r="G9" s="8" t="str">
        <f>IF(F9&lt;EOMONTH(B3,0),F9+1,"")</f>
        <v/>
      </c>
      <c r="H9" s="8" t="str">
        <f>IF(G9&lt;EOMONTH(B3,0),G9+1,"")</f>
        <v/>
      </c>
    </row>
    <row r="10" spans="1:13" ht="40.5" customHeight="1" x14ac:dyDescent="0.25">
      <c r="A10" s="12">
        <f>A9+1</f>
        <v>6</v>
      </c>
      <c r="B10" s="8" t="str">
        <f>IF(H9&lt;EOMONTH(B3,0),H9+1,"")</f>
        <v/>
      </c>
      <c r="C10" s="8" t="str">
        <f>IF(B10&lt;EOMONTH(B3,0),B10+1,"")</f>
        <v/>
      </c>
      <c r="D10" s="8" t="str">
        <f>IF(C10&lt;EOMONTH(B3,0),C10+1,"")</f>
        <v/>
      </c>
      <c r="E10" s="8" t="str">
        <f>IF(D10&lt;EOMONTH(B3,0),D10+1,"")</f>
        <v/>
      </c>
      <c r="F10" s="8" t="str">
        <f>IF(E10&lt;EOMONTH(B3,0),E10+1,"")</f>
        <v/>
      </c>
      <c r="G10" s="8" t="str">
        <f>IF(F10&lt;EOMONTH(B3,0),F10+1,"")</f>
        <v/>
      </c>
      <c r="H10" s="8" t="str">
        <f>IF(G10&lt;EOMONTH(B3,0),G10+1,"")</f>
        <v/>
      </c>
    </row>
    <row r="14" spans="1:13" ht="15.75" x14ac:dyDescent="0.25">
      <c r="A14"/>
      <c r="B14"/>
    </row>
    <row r="15" spans="1:13" ht="15.75" x14ac:dyDescent="0.25">
      <c r="A15"/>
      <c r="B15"/>
    </row>
    <row r="16" spans="1:13" ht="15.75" x14ac:dyDescent="0.25">
      <c r="A16"/>
      <c r="B16"/>
    </row>
    <row r="17" spans="1:2" ht="15.75" x14ac:dyDescent="0.25">
      <c r="A17"/>
      <c r="B17"/>
    </row>
    <row r="18" spans="1:2" ht="15.75" x14ac:dyDescent="0.25">
      <c r="A18"/>
      <c r="B18"/>
    </row>
    <row r="19" spans="1:2" ht="15.75" x14ac:dyDescent="0.25">
      <c r="A19"/>
      <c r="B19"/>
    </row>
    <row r="20" spans="1:2" ht="15.75" x14ac:dyDescent="0.25">
      <c r="A20"/>
      <c r="B20"/>
    </row>
    <row r="21" spans="1:2" ht="15.75" x14ac:dyDescent="0.25">
      <c r="A21"/>
      <c r="B21"/>
    </row>
    <row r="22" spans="1:2" ht="15.75" x14ac:dyDescent="0.25">
      <c r="A22"/>
      <c r="B22"/>
    </row>
    <row r="23" spans="1:2" ht="15.75" x14ac:dyDescent="0.25">
      <c r="A23"/>
      <c r="B23"/>
    </row>
    <row r="24" spans="1:2" ht="15.75" x14ac:dyDescent="0.25">
      <c r="A24"/>
      <c r="B24"/>
    </row>
    <row r="25" spans="1:2" ht="15.75" x14ac:dyDescent="0.25">
      <c r="A25"/>
      <c r="B25"/>
    </row>
    <row r="26" spans="1:2" ht="15.75" x14ac:dyDescent="0.25">
      <c r="A26"/>
      <c r="B26"/>
    </row>
  </sheetData>
  <mergeCells count="2">
    <mergeCell ref="B3:H3"/>
    <mergeCell ref="B1:H2"/>
  </mergeCells>
  <dataValidations count="1">
    <dataValidation type="whole" allowBlank="1" showInputMessage="1" showErrorMessage="1" sqref="I4" xr:uid="{00000000-0002-0000-0000-000000000000}">
      <formula1>1</formula1>
      <formula2>12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defaultSize="0" autoPict="0">
                <anchor moveWithCells="1" sizeWithCells="1">
                  <from>
                    <xdr:col>9</xdr:col>
                    <xdr:colOff>133350</xdr:colOff>
                    <xdr:row>3</xdr:row>
                    <xdr:rowOff>123825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B14"/>
  <sheetViews>
    <sheetView workbookViewId="0"/>
  </sheetViews>
  <sheetFormatPr baseColWidth="10" defaultRowHeight="15.75" x14ac:dyDescent="0.25"/>
  <cols>
    <col min="1" max="1" width="11.25" customWidth="1"/>
  </cols>
  <sheetData>
    <row r="1" spans="1:366" ht="39" customHeight="1" x14ac:dyDescent="0.25">
      <c r="A1" t="s">
        <v>16</v>
      </c>
      <c r="B1" s="16">
        <v>43101</v>
      </c>
      <c r="C1" s="16">
        <v>43102</v>
      </c>
      <c r="D1" s="16">
        <v>43103</v>
      </c>
      <c r="E1" s="16">
        <v>43104</v>
      </c>
      <c r="F1" s="16">
        <v>43105</v>
      </c>
      <c r="G1" s="16">
        <v>43106</v>
      </c>
      <c r="H1" s="16">
        <v>43107</v>
      </c>
      <c r="I1" s="16">
        <v>43108</v>
      </c>
      <c r="J1" s="16">
        <v>43109</v>
      </c>
      <c r="K1" s="16">
        <v>43110</v>
      </c>
      <c r="L1" s="16">
        <v>43111</v>
      </c>
      <c r="M1" s="16">
        <v>43112</v>
      </c>
      <c r="N1" s="16">
        <v>43113</v>
      </c>
      <c r="O1" s="16">
        <v>43114</v>
      </c>
      <c r="P1" s="16">
        <v>43115</v>
      </c>
      <c r="Q1" s="16">
        <v>43116</v>
      </c>
      <c r="R1" s="16">
        <v>43117</v>
      </c>
      <c r="S1" s="16">
        <v>43118</v>
      </c>
      <c r="T1" s="16">
        <v>43119</v>
      </c>
      <c r="U1" s="16">
        <v>43120</v>
      </c>
      <c r="V1" s="16">
        <v>43121</v>
      </c>
      <c r="W1" s="16">
        <v>43122</v>
      </c>
      <c r="X1" s="16">
        <v>43123</v>
      </c>
      <c r="Y1" s="16">
        <v>43124</v>
      </c>
      <c r="Z1" s="16">
        <v>43125</v>
      </c>
      <c r="AA1" s="16">
        <v>43126</v>
      </c>
      <c r="AB1" s="16">
        <v>43127</v>
      </c>
      <c r="AC1" s="16">
        <v>43128</v>
      </c>
      <c r="AD1" s="16">
        <v>43129</v>
      </c>
      <c r="AE1" s="16">
        <v>43130</v>
      </c>
      <c r="AF1" s="16">
        <v>43131</v>
      </c>
      <c r="AG1" s="16">
        <v>43132</v>
      </c>
      <c r="AH1" s="16">
        <v>43133</v>
      </c>
      <c r="AI1" s="16">
        <v>43134</v>
      </c>
      <c r="AJ1" s="16">
        <v>43135</v>
      </c>
      <c r="AK1" s="16">
        <v>43136</v>
      </c>
      <c r="AL1" s="16">
        <v>43137</v>
      </c>
      <c r="AM1" s="16">
        <v>43138</v>
      </c>
      <c r="AN1" s="16">
        <v>43139</v>
      </c>
      <c r="AO1" s="16">
        <v>43140</v>
      </c>
      <c r="AP1" s="16">
        <v>43141</v>
      </c>
      <c r="AQ1" s="16">
        <v>43142</v>
      </c>
      <c r="AR1" s="16">
        <v>43143</v>
      </c>
      <c r="AS1" s="16">
        <v>43144</v>
      </c>
      <c r="AT1" s="16">
        <v>43145</v>
      </c>
      <c r="AU1" s="16">
        <v>43146</v>
      </c>
      <c r="AV1" s="16">
        <v>43147</v>
      </c>
      <c r="AW1" s="16">
        <v>43148</v>
      </c>
      <c r="AX1" s="16">
        <v>43149</v>
      </c>
      <c r="AY1" s="16">
        <v>43150</v>
      </c>
      <c r="AZ1" s="16">
        <v>43151</v>
      </c>
      <c r="BA1" s="16">
        <v>43152</v>
      </c>
      <c r="BB1" s="16">
        <v>43153</v>
      </c>
      <c r="BC1" s="16">
        <v>43154</v>
      </c>
      <c r="BD1" s="16">
        <v>43155</v>
      </c>
      <c r="BE1" s="16">
        <v>43156</v>
      </c>
      <c r="BF1" s="16">
        <v>43157</v>
      </c>
      <c r="BG1" s="16">
        <v>43158</v>
      </c>
      <c r="BH1" s="16">
        <v>43159</v>
      </c>
      <c r="BI1" s="16">
        <v>43160</v>
      </c>
      <c r="BJ1" s="16">
        <v>43161</v>
      </c>
      <c r="BK1" s="16">
        <v>43162</v>
      </c>
      <c r="BL1" s="16">
        <v>43163</v>
      </c>
      <c r="BM1" s="16">
        <v>43164</v>
      </c>
      <c r="BN1" s="16">
        <v>43165</v>
      </c>
      <c r="BO1" s="16">
        <v>43166</v>
      </c>
      <c r="BP1" s="16">
        <v>43167</v>
      </c>
      <c r="BQ1" s="16">
        <v>43168</v>
      </c>
      <c r="BR1" s="16">
        <v>43169</v>
      </c>
      <c r="BS1" s="16">
        <v>43170</v>
      </c>
      <c r="BT1" s="16">
        <v>43171</v>
      </c>
      <c r="BU1" s="16">
        <v>43172</v>
      </c>
      <c r="BV1" s="16">
        <v>43173</v>
      </c>
      <c r="BW1" s="16">
        <v>43174</v>
      </c>
      <c r="BX1" s="16">
        <v>43175</v>
      </c>
      <c r="BY1" s="16">
        <v>43176</v>
      </c>
      <c r="BZ1" s="16">
        <v>43177</v>
      </c>
      <c r="CA1" s="16">
        <v>43178</v>
      </c>
      <c r="CB1" s="16">
        <v>43179</v>
      </c>
      <c r="CC1" s="16">
        <v>43180</v>
      </c>
      <c r="CD1" s="16">
        <v>43181</v>
      </c>
      <c r="CE1" s="16">
        <v>43182</v>
      </c>
      <c r="CF1" s="16">
        <v>43183</v>
      </c>
      <c r="CG1" s="16">
        <v>43184</v>
      </c>
      <c r="CH1" s="16">
        <v>43185</v>
      </c>
      <c r="CI1" s="16">
        <v>43186</v>
      </c>
      <c r="CJ1" s="16">
        <v>43187</v>
      </c>
      <c r="CK1" s="16">
        <v>43188</v>
      </c>
      <c r="CL1" s="16">
        <v>43189</v>
      </c>
      <c r="CM1" s="16">
        <v>43190</v>
      </c>
      <c r="CN1" s="16">
        <v>43191</v>
      </c>
      <c r="CO1" s="16">
        <v>43192</v>
      </c>
      <c r="CP1" s="16">
        <v>43193</v>
      </c>
      <c r="CQ1" s="16">
        <v>43194</v>
      </c>
      <c r="CR1" s="16">
        <v>43195</v>
      </c>
      <c r="CS1" s="16">
        <v>43196</v>
      </c>
      <c r="CT1" s="16">
        <v>43197</v>
      </c>
      <c r="CU1" s="16">
        <v>43198</v>
      </c>
      <c r="CV1" s="16">
        <v>43199</v>
      </c>
      <c r="CW1" s="16">
        <v>43200</v>
      </c>
      <c r="CX1" s="16">
        <v>43201</v>
      </c>
      <c r="CY1" s="16">
        <v>43202</v>
      </c>
      <c r="CZ1" s="16">
        <v>43203</v>
      </c>
      <c r="DA1" s="16">
        <v>43204</v>
      </c>
      <c r="DB1" s="16">
        <v>43205</v>
      </c>
      <c r="DC1" s="16">
        <v>43206</v>
      </c>
      <c r="DD1" s="16">
        <v>43207</v>
      </c>
      <c r="DE1" s="16">
        <v>43208</v>
      </c>
      <c r="DF1" s="16">
        <v>43209</v>
      </c>
      <c r="DG1" s="16">
        <v>43210</v>
      </c>
      <c r="DH1" s="16">
        <v>43211</v>
      </c>
      <c r="DI1" s="16">
        <v>43212</v>
      </c>
      <c r="DJ1" s="16">
        <v>43213</v>
      </c>
      <c r="DK1" s="16">
        <v>43214</v>
      </c>
      <c r="DL1" s="16">
        <v>43215</v>
      </c>
      <c r="DM1" s="16">
        <v>43216</v>
      </c>
      <c r="DN1" s="16">
        <v>43217</v>
      </c>
      <c r="DO1" s="16">
        <v>43218</v>
      </c>
      <c r="DP1" s="16">
        <v>43219</v>
      </c>
      <c r="DQ1" s="16">
        <v>43220</v>
      </c>
      <c r="DR1" s="16">
        <v>43221</v>
      </c>
      <c r="DS1" s="16">
        <v>43222</v>
      </c>
      <c r="DT1" s="16">
        <v>43223</v>
      </c>
      <c r="DU1" s="16">
        <v>43224</v>
      </c>
      <c r="DV1" s="16">
        <v>43225</v>
      </c>
      <c r="DW1" s="16">
        <v>43226</v>
      </c>
      <c r="DX1" s="16">
        <v>43227</v>
      </c>
      <c r="DY1" s="16">
        <v>43228</v>
      </c>
      <c r="DZ1" s="16">
        <v>43229</v>
      </c>
      <c r="EA1" s="16">
        <v>43230</v>
      </c>
      <c r="EB1" s="16">
        <v>43231</v>
      </c>
      <c r="EC1" s="16">
        <v>43232</v>
      </c>
      <c r="ED1" s="16">
        <v>43233</v>
      </c>
      <c r="EE1" s="16">
        <v>43234</v>
      </c>
      <c r="EF1" s="16">
        <v>43235</v>
      </c>
      <c r="EG1" s="16">
        <v>43236</v>
      </c>
      <c r="EH1" s="16">
        <v>43237</v>
      </c>
      <c r="EI1" s="16">
        <v>43238</v>
      </c>
      <c r="EJ1" s="16">
        <v>43239</v>
      </c>
      <c r="EK1" s="16">
        <v>43240</v>
      </c>
      <c r="EL1" s="16">
        <v>43241</v>
      </c>
      <c r="EM1" s="16">
        <v>43242</v>
      </c>
      <c r="EN1" s="16">
        <v>43243</v>
      </c>
      <c r="EO1" s="16">
        <v>43244</v>
      </c>
      <c r="EP1" s="16">
        <v>43245</v>
      </c>
      <c r="EQ1" s="16">
        <v>43246</v>
      </c>
      <c r="ER1" s="16">
        <v>43247</v>
      </c>
      <c r="ES1" s="16">
        <v>43248</v>
      </c>
      <c r="ET1" s="16">
        <v>43249</v>
      </c>
      <c r="EU1" s="16">
        <v>43250</v>
      </c>
      <c r="EV1" s="16">
        <v>43251</v>
      </c>
      <c r="EW1" s="16">
        <v>43252</v>
      </c>
      <c r="EX1" s="16">
        <v>43253</v>
      </c>
      <c r="EY1" s="16">
        <v>43254</v>
      </c>
      <c r="EZ1" s="16">
        <v>43255</v>
      </c>
      <c r="FA1" s="16">
        <v>43256</v>
      </c>
      <c r="FB1" s="16">
        <v>43257</v>
      </c>
      <c r="FC1" s="16">
        <v>43258</v>
      </c>
      <c r="FD1" s="16">
        <v>43259</v>
      </c>
      <c r="FE1" s="16">
        <v>43260</v>
      </c>
      <c r="FF1" s="16">
        <v>43261</v>
      </c>
      <c r="FG1" s="16">
        <v>43262</v>
      </c>
      <c r="FH1" s="16">
        <v>43263</v>
      </c>
      <c r="FI1" s="16">
        <v>43264</v>
      </c>
      <c r="FJ1" s="16">
        <v>43265</v>
      </c>
      <c r="FK1" s="16">
        <v>43266</v>
      </c>
      <c r="FL1" s="16">
        <v>43267</v>
      </c>
      <c r="FM1" s="16">
        <v>43268</v>
      </c>
      <c r="FN1" s="16">
        <v>43269</v>
      </c>
      <c r="FO1" s="16">
        <v>43270</v>
      </c>
      <c r="FP1" s="16">
        <v>43271</v>
      </c>
      <c r="FQ1" s="16">
        <v>43272</v>
      </c>
      <c r="FR1" s="16">
        <v>43273</v>
      </c>
      <c r="FS1" s="16">
        <v>43274</v>
      </c>
      <c r="FT1" s="16">
        <v>43275</v>
      </c>
      <c r="FU1" s="16">
        <v>43276</v>
      </c>
      <c r="FV1" s="16">
        <v>43277</v>
      </c>
      <c r="FW1" s="16">
        <v>43278</v>
      </c>
      <c r="FX1" s="16">
        <v>43279</v>
      </c>
      <c r="FY1" s="16">
        <v>43280</v>
      </c>
      <c r="FZ1" s="16">
        <v>43281</v>
      </c>
      <c r="GA1" s="16">
        <v>43282</v>
      </c>
      <c r="GB1" s="16">
        <v>43283</v>
      </c>
      <c r="GC1" s="16">
        <v>43284</v>
      </c>
      <c r="GD1" s="16">
        <v>43285</v>
      </c>
      <c r="GE1" s="16">
        <v>43286</v>
      </c>
      <c r="GF1" s="16">
        <v>43287</v>
      </c>
      <c r="GG1" s="16">
        <v>43288</v>
      </c>
      <c r="GH1" s="16">
        <v>43289</v>
      </c>
      <c r="GI1" s="16">
        <v>43290</v>
      </c>
      <c r="GJ1" s="16">
        <v>43291</v>
      </c>
      <c r="GK1" s="16">
        <v>43292</v>
      </c>
      <c r="GL1" s="16">
        <v>43293</v>
      </c>
      <c r="GM1" s="16">
        <v>43294</v>
      </c>
      <c r="GN1" s="16">
        <v>43295</v>
      </c>
      <c r="GO1" s="16">
        <v>43296</v>
      </c>
      <c r="GP1" s="16">
        <v>43297</v>
      </c>
      <c r="GQ1" s="16">
        <v>43298</v>
      </c>
      <c r="GR1" s="16">
        <v>43299</v>
      </c>
      <c r="GS1" s="16">
        <v>43300</v>
      </c>
      <c r="GT1" s="16">
        <v>43301</v>
      </c>
      <c r="GU1" s="16">
        <v>43302</v>
      </c>
      <c r="GV1" s="16">
        <v>43303</v>
      </c>
      <c r="GW1" s="16">
        <v>43304</v>
      </c>
      <c r="GX1" s="16">
        <v>43305</v>
      </c>
      <c r="GY1" s="16">
        <v>43306</v>
      </c>
      <c r="GZ1" s="16">
        <v>43307</v>
      </c>
      <c r="HA1" s="16">
        <v>43308</v>
      </c>
      <c r="HB1" s="16">
        <v>43309</v>
      </c>
      <c r="HC1" s="16">
        <v>43310</v>
      </c>
      <c r="HD1" s="16">
        <v>43311</v>
      </c>
      <c r="HE1" s="16">
        <v>43312</v>
      </c>
      <c r="HF1" s="16">
        <v>43313</v>
      </c>
      <c r="HG1" s="16">
        <v>43314</v>
      </c>
      <c r="HH1" s="16">
        <v>43315</v>
      </c>
      <c r="HI1" s="16">
        <v>43316</v>
      </c>
      <c r="HJ1" s="16">
        <v>43317</v>
      </c>
      <c r="HK1" s="16">
        <v>43318</v>
      </c>
      <c r="HL1" s="16">
        <v>43319</v>
      </c>
      <c r="HM1" s="16">
        <v>43320</v>
      </c>
      <c r="HN1" s="16">
        <v>43321</v>
      </c>
      <c r="HO1" s="16">
        <v>43322</v>
      </c>
      <c r="HP1" s="16">
        <v>43323</v>
      </c>
      <c r="HQ1" s="16">
        <v>43324</v>
      </c>
      <c r="HR1" s="16">
        <v>43325</v>
      </c>
      <c r="HS1" s="16">
        <v>43326</v>
      </c>
      <c r="HT1" s="16">
        <v>43327</v>
      </c>
      <c r="HU1" s="16">
        <v>43328</v>
      </c>
      <c r="HV1" s="16">
        <v>43329</v>
      </c>
      <c r="HW1" s="16">
        <v>43330</v>
      </c>
      <c r="HX1" s="16">
        <v>43331</v>
      </c>
      <c r="HY1" s="16">
        <v>43332</v>
      </c>
      <c r="HZ1" s="16">
        <v>43333</v>
      </c>
      <c r="IA1" s="16">
        <v>43334</v>
      </c>
      <c r="IB1" s="16">
        <v>43335</v>
      </c>
      <c r="IC1" s="16">
        <v>43336</v>
      </c>
      <c r="ID1" s="16">
        <v>43337</v>
      </c>
      <c r="IE1" s="16">
        <v>43338</v>
      </c>
      <c r="IF1" s="16">
        <v>43339</v>
      </c>
      <c r="IG1" s="16">
        <v>43340</v>
      </c>
      <c r="IH1" s="16">
        <v>43341</v>
      </c>
      <c r="II1" s="16">
        <v>43342</v>
      </c>
      <c r="IJ1" s="16">
        <v>43343</v>
      </c>
      <c r="IK1" s="16">
        <v>43344</v>
      </c>
      <c r="IL1" s="16">
        <v>43345</v>
      </c>
      <c r="IM1" s="16">
        <v>43346</v>
      </c>
      <c r="IN1" s="16">
        <v>43347</v>
      </c>
      <c r="IO1" s="16">
        <v>43348</v>
      </c>
      <c r="IP1" s="16">
        <v>43349</v>
      </c>
      <c r="IQ1" s="16">
        <v>43350</v>
      </c>
      <c r="IR1" s="16">
        <v>43351</v>
      </c>
      <c r="IS1" s="16">
        <v>43352</v>
      </c>
      <c r="IT1" s="16">
        <v>43353</v>
      </c>
      <c r="IU1" s="16">
        <v>43354</v>
      </c>
      <c r="IV1" s="16">
        <v>43355</v>
      </c>
      <c r="IW1" s="16">
        <v>43356</v>
      </c>
      <c r="IX1" s="16">
        <v>43357</v>
      </c>
      <c r="IY1" s="16">
        <v>43358</v>
      </c>
      <c r="IZ1" s="16">
        <v>43359</v>
      </c>
      <c r="JA1" s="16">
        <v>43360</v>
      </c>
      <c r="JB1" s="16">
        <v>43361</v>
      </c>
      <c r="JC1" s="16">
        <v>43362</v>
      </c>
      <c r="JD1" s="16">
        <v>43363</v>
      </c>
      <c r="JE1" s="16">
        <v>43364</v>
      </c>
      <c r="JF1" s="16">
        <v>43365</v>
      </c>
      <c r="JG1" s="16">
        <v>43366</v>
      </c>
      <c r="JH1" s="16">
        <v>43367</v>
      </c>
      <c r="JI1" s="16">
        <v>43368</v>
      </c>
      <c r="JJ1" s="16">
        <v>43369</v>
      </c>
      <c r="JK1" s="16">
        <v>43370</v>
      </c>
      <c r="JL1" s="16">
        <v>43371</v>
      </c>
      <c r="JM1" s="16">
        <v>43372</v>
      </c>
      <c r="JN1" s="16">
        <v>43373</v>
      </c>
      <c r="JO1" s="16">
        <v>43374</v>
      </c>
      <c r="JP1" s="16">
        <v>43375</v>
      </c>
      <c r="JQ1" s="16">
        <v>43376</v>
      </c>
      <c r="JR1" s="16">
        <v>43377</v>
      </c>
      <c r="JS1" s="16">
        <v>43378</v>
      </c>
      <c r="JT1" s="16">
        <v>43379</v>
      </c>
      <c r="JU1" s="16">
        <v>43380</v>
      </c>
      <c r="JV1" s="16">
        <v>43381</v>
      </c>
      <c r="JW1" s="16">
        <v>43382</v>
      </c>
      <c r="JX1" s="16">
        <v>43383</v>
      </c>
      <c r="JY1" s="16">
        <v>43384</v>
      </c>
      <c r="JZ1" s="16">
        <v>43385</v>
      </c>
      <c r="KA1" s="16">
        <v>43386</v>
      </c>
      <c r="KB1" s="16">
        <v>43387</v>
      </c>
      <c r="KC1" s="16">
        <v>43388</v>
      </c>
      <c r="KD1" s="16">
        <v>43389</v>
      </c>
      <c r="KE1" s="16">
        <v>43390</v>
      </c>
      <c r="KF1" s="16">
        <v>43391</v>
      </c>
      <c r="KG1" s="16">
        <v>43392</v>
      </c>
      <c r="KH1" s="16">
        <v>43393</v>
      </c>
      <c r="KI1" s="16">
        <v>43394</v>
      </c>
      <c r="KJ1" s="16">
        <v>43395</v>
      </c>
      <c r="KK1" s="16">
        <v>43396</v>
      </c>
      <c r="KL1" s="16">
        <v>43397</v>
      </c>
      <c r="KM1" s="16">
        <v>43398</v>
      </c>
      <c r="KN1" s="16">
        <v>43399</v>
      </c>
      <c r="KO1" s="16">
        <v>43400</v>
      </c>
      <c r="KP1" s="16">
        <v>43401</v>
      </c>
      <c r="KQ1" s="16">
        <v>43402</v>
      </c>
      <c r="KR1" s="16">
        <v>43403</v>
      </c>
      <c r="KS1" s="16">
        <v>43404</v>
      </c>
      <c r="KT1" s="16">
        <v>43405</v>
      </c>
      <c r="KU1" s="16">
        <v>43406</v>
      </c>
      <c r="KV1" s="16">
        <v>43407</v>
      </c>
      <c r="KW1" s="16">
        <v>43408</v>
      </c>
      <c r="KX1" s="16">
        <v>43409</v>
      </c>
      <c r="KY1" s="16">
        <v>43410</v>
      </c>
      <c r="KZ1" s="16">
        <v>43411</v>
      </c>
      <c r="LA1" s="16">
        <v>43412</v>
      </c>
      <c r="LB1" s="16">
        <v>43413</v>
      </c>
      <c r="LC1" s="16">
        <v>43414</v>
      </c>
      <c r="LD1" s="16">
        <v>43415</v>
      </c>
      <c r="LE1" s="16">
        <v>43416</v>
      </c>
      <c r="LF1" s="16">
        <v>43417</v>
      </c>
      <c r="LG1" s="16">
        <v>43418</v>
      </c>
      <c r="LH1" s="16">
        <v>43419</v>
      </c>
      <c r="LI1" s="16">
        <v>43420</v>
      </c>
      <c r="LJ1" s="16">
        <v>43421</v>
      </c>
      <c r="LK1" s="16">
        <v>43422</v>
      </c>
      <c r="LL1" s="16">
        <v>43423</v>
      </c>
      <c r="LM1" s="16">
        <v>43424</v>
      </c>
      <c r="LN1" s="16">
        <v>43425</v>
      </c>
      <c r="LO1" s="16">
        <v>43426</v>
      </c>
      <c r="LP1" s="16">
        <v>43427</v>
      </c>
      <c r="LQ1" s="16">
        <v>43428</v>
      </c>
      <c r="LR1" s="16">
        <v>43429</v>
      </c>
      <c r="LS1" s="16">
        <v>43430</v>
      </c>
      <c r="LT1" s="16">
        <v>43431</v>
      </c>
      <c r="LU1" s="16">
        <v>43432</v>
      </c>
      <c r="LV1" s="16">
        <v>43433</v>
      </c>
      <c r="LW1" s="16">
        <v>43434</v>
      </c>
      <c r="LX1" s="16">
        <v>43435</v>
      </c>
      <c r="LY1" s="16">
        <v>43436</v>
      </c>
      <c r="LZ1" s="16">
        <v>43437</v>
      </c>
      <c r="MA1" s="16">
        <v>43438</v>
      </c>
      <c r="MB1" s="16">
        <v>43439</v>
      </c>
      <c r="MC1" s="16">
        <v>43440</v>
      </c>
      <c r="MD1" s="16">
        <v>43441</v>
      </c>
      <c r="ME1" s="16">
        <v>43442</v>
      </c>
      <c r="MF1" s="16">
        <v>43443</v>
      </c>
      <c r="MG1" s="16">
        <v>43444</v>
      </c>
      <c r="MH1" s="16">
        <v>43445</v>
      </c>
      <c r="MI1" s="16">
        <v>43446</v>
      </c>
      <c r="MJ1" s="16">
        <v>43447</v>
      </c>
      <c r="MK1" s="16">
        <v>43448</v>
      </c>
      <c r="ML1" s="16">
        <v>43449</v>
      </c>
      <c r="MM1" s="16">
        <v>43450</v>
      </c>
      <c r="MN1" s="16">
        <v>43451</v>
      </c>
      <c r="MO1" s="16">
        <v>43452</v>
      </c>
      <c r="MP1" s="16">
        <v>43453</v>
      </c>
      <c r="MQ1" s="16">
        <v>43454</v>
      </c>
      <c r="MR1" s="16">
        <v>43455</v>
      </c>
      <c r="MS1" s="16">
        <v>43456</v>
      </c>
      <c r="MT1" s="16">
        <v>43457</v>
      </c>
      <c r="MU1" s="16">
        <v>43458</v>
      </c>
      <c r="MV1" s="16">
        <v>43459</v>
      </c>
      <c r="MW1" s="16">
        <v>43460</v>
      </c>
      <c r="MX1" s="16">
        <v>43461</v>
      </c>
      <c r="MY1" s="16">
        <v>43462</v>
      </c>
      <c r="MZ1" s="16">
        <v>43463</v>
      </c>
      <c r="NA1" s="16">
        <v>43464</v>
      </c>
      <c r="NB1" s="16">
        <v>43465</v>
      </c>
    </row>
    <row r="2" spans="1:366" x14ac:dyDescent="0.25">
      <c r="A2">
        <v>8</v>
      </c>
    </row>
    <row r="3" spans="1:366" x14ac:dyDescent="0.25">
      <c r="A3">
        <v>9</v>
      </c>
    </row>
    <row r="4" spans="1:366" x14ac:dyDescent="0.25">
      <c r="A4">
        <v>10</v>
      </c>
    </row>
    <row r="5" spans="1:366" x14ac:dyDescent="0.25">
      <c r="A5">
        <v>11</v>
      </c>
    </row>
    <row r="6" spans="1:366" x14ac:dyDescent="0.25">
      <c r="A6">
        <v>12</v>
      </c>
    </row>
    <row r="7" spans="1:366" x14ac:dyDescent="0.25">
      <c r="A7">
        <v>13</v>
      </c>
    </row>
    <row r="8" spans="1:366" x14ac:dyDescent="0.25">
      <c r="A8">
        <v>14</v>
      </c>
    </row>
    <row r="9" spans="1:366" x14ac:dyDescent="0.25">
      <c r="A9">
        <v>15</v>
      </c>
    </row>
    <row r="10" spans="1:366" x14ac:dyDescent="0.25">
      <c r="A10">
        <v>16</v>
      </c>
    </row>
    <row r="11" spans="1:366" x14ac:dyDescent="0.25">
      <c r="A11">
        <v>17</v>
      </c>
    </row>
    <row r="12" spans="1:366" x14ac:dyDescent="0.25">
      <c r="A12">
        <v>18</v>
      </c>
    </row>
    <row r="13" spans="1:366" x14ac:dyDescent="0.25">
      <c r="A13">
        <v>19</v>
      </c>
    </row>
    <row r="14" spans="1:366" x14ac:dyDescent="0.25">
      <c r="A14">
        <v>20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TEST">
                <anchor moveWithCells="1" sizeWithCells="1">
                  <from>
                    <xdr:col>11</xdr:col>
                    <xdr:colOff>619125</xdr:colOff>
                    <xdr:row>10</xdr:row>
                    <xdr:rowOff>38100</xdr:rowOff>
                  </from>
                  <to>
                    <xdr:col>12</xdr:col>
                    <xdr:colOff>276225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697A1-DB9A-4316-8605-0E5992EF78B9}">
  <sheetPr codeName="Feuil3"/>
  <dimension ref="A1:B13"/>
  <sheetViews>
    <sheetView workbookViewId="0">
      <selection sqref="A1:B13"/>
    </sheetView>
  </sheetViews>
  <sheetFormatPr baseColWidth="10" defaultRowHeight="15.75" x14ac:dyDescent="0.25"/>
  <sheetData>
    <row r="1" spans="1:2" ht="31.5" x14ac:dyDescent="0.25">
      <c r="A1" s="6" t="s">
        <v>12</v>
      </c>
      <c r="B1" s="6" t="s">
        <v>13</v>
      </c>
    </row>
    <row r="2" spans="1:2" x14ac:dyDescent="0.25">
      <c r="A2">
        <v>8</v>
      </c>
      <c r="B2">
        <v>9</v>
      </c>
    </row>
    <row r="3" spans="1:2" x14ac:dyDescent="0.25">
      <c r="A3">
        <v>9</v>
      </c>
      <c r="B3">
        <v>10</v>
      </c>
    </row>
    <row r="4" spans="1:2" x14ac:dyDescent="0.25">
      <c r="A4">
        <v>10</v>
      </c>
      <c r="B4">
        <v>11</v>
      </c>
    </row>
    <row r="5" spans="1:2" x14ac:dyDescent="0.25">
      <c r="A5">
        <v>11</v>
      </c>
      <c r="B5">
        <v>12</v>
      </c>
    </row>
    <row r="6" spans="1:2" x14ac:dyDescent="0.25">
      <c r="A6">
        <v>12</v>
      </c>
      <c r="B6">
        <v>13</v>
      </c>
    </row>
    <row r="7" spans="1:2" x14ac:dyDescent="0.25">
      <c r="A7">
        <v>13</v>
      </c>
      <c r="B7">
        <v>14</v>
      </c>
    </row>
    <row r="8" spans="1:2" x14ac:dyDescent="0.25">
      <c r="A8">
        <v>14</v>
      </c>
      <c r="B8">
        <v>15</v>
      </c>
    </row>
    <row r="9" spans="1:2" x14ac:dyDescent="0.25">
      <c r="A9">
        <v>15</v>
      </c>
      <c r="B9">
        <v>16</v>
      </c>
    </row>
    <row r="10" spans="1:2" x14ac:dyDescent="0.25">
      <c r="A10">
        <v>16</v>
      </c>
      <c r="B10">
        <v>17</v>
      </c>
    </row>
    <row r="11" spans="1:2" x14ac:dyDescent="0.25">
      <c r="A11">
        <v>17</v>
      </c>
      <c r="B11">
        <v>18</v>
      </c>
    </row>
    <row r="12" spans="1:2" x14ac:dyDescent="0.25">
      <c r="A12">
        <v>18</v>
      </c>
      <c r="B12">
        <v>19</v>
      </c>
    </row>
    <row r="13" spans="1:2" x14ac:dyDescent="0.25">
      <c r="A13">
        <v>19</v>
      </c>
      <c r="B13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G1048544"/>
  <sheetViews>
    <sheetView workbookViewId="0">
      <selection activeCell="B3" sqref="B3"/>
    </sheetView>
  </sheetViews>
  <sheetFormatPr baseColWidth="10" defaultRowHeight="15.75" x14ac:dyDescent="0.25"/>
  <cols>
    <col min="1" max="1" width="17.5" style="1" customWidth="1"/>
    <col min="3" max="3" width="12" bestFit="1" customWidth="1"/>
    <col min="4" max="4" width="9.125" bestFit="1" customWidth="1"/>
  </cols>
  <sheetData>
    <row r="1" spans="1:7" x14ac:dyDescent="0.25">
      <c r="A1" s="3" t="s">
        <v>14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25">
      <c r="B2" t="s">
        <v>7</v>
      </c>
      <c r="C2">
        <v>12</v>
      </c>
      <c r="D2">
        <v>11</v>
      </c>
      <c r="E2">
        <v>-1</v>
      </c>
    </row>
    <row r="3" spans="1:7" x14ac:dyDescent="0.25">
      <c r="B3" t="s">
        <v>7</v>
      </c>
    </row>
    <row r="1048544" ht="13.5" customHeight="1" x14ac:dyDescent="0.25"/>
  </sheetData>
  <dataValidations count="3">
    <dataValidation type="whole" allowBlank="1" showInputMessage="1" showErrorMessage="1" sqref="H5" xr:uid="{00000000-0002-0000-0200-000000000000}">
      <formula1>8</formula1>
      <formula2>20</formula2>
    </dataValidation>
    <dataValidation type="list" allowBlank="1" showInputMessage="1" showErrorMessage="1" sqref="B2:B1048576" xr:uid="{00000000-0002-0000-0200-000001000000}">
      <formula1>activite2</formula1>
    </dataValidation>
    <dataValidation type="list" allowBlank="1" showInputMessage="1" showErrorMessage="1" sqref="C2:D1048576" xr:uid="{00000000-0002-0000-0200-000002000000}">
      <formula1>heures_debut_fin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D14"/>
  <sheetViews>
    <sheetView zoomScale="106" workbookViewId="0">
      <selection activeCell="D27" sqref="D27"/>
    </sheetView>
  </sheetViews>
  <sheetFormatPr baseColWidth="10" defaultRowHeight="15.75" x14ac:dyDescent="0.25"/>
  <cols>
    <col min="2" max="2" width="19.125" customWidth="1"/>
  </cols>
  <sheetData>
    <row r="1" spans="1:4" x14ac:dyDescent="0.25">
      <c r="A1" s="2" t="s">
        <v>10</v>
      </c>
      <c r="B1" s="2" t="s">
        <v>11</v>
      </c>
      <c r="C1" s="2"/>
      <c r="D1" s="2"/>
    </row>
    <row r="2" spans="1:4" x14ac:dyDescent="0.25">
      <c r="A2" t="s">
        <v>6</v>
      </c>
      <c r="B2" s="4">
        <v>8</v>
      </c>
      <c r="C2" s="4"/>
      <c r="D2" s="5"/>
    </row>
    <row r="3" spans="1:4" x14ac:dyDescent="0.25">
      <c r="A3" t="s">
        <v>7</v>
      </c>
      <c r="B3" s="4">
        <v>9</v>
      </c>
      <c r="C3" s="4"/>
    </row>
    <row r="4" spans="1:4" x14ac:dyDescent="0.25">
      <c r="A4" t="s">
        <v>8</v>
      </c>
      <c r="B4" s="4">
        <v>10</v>
      </c>
      <c r="C4" s="4"/>
    </row>
    <row r="5" spans="1:4" x14ac:dyDescent="0.25">
      <c r="A5" t="s">
        <v>9</v>
      </c>
      <c r="B5" s="4">
        <v>11</v>
      </c>
      <c r="C5" s="4"/>
    </row>
    <row r="6" spans="1:4" x14ac:dyDescent="0.25">
      <c r="B6" s="4">
        <v>12</v>
      </c>
      <c r="C6" s="4"/>
    </row>
    <row r="7" spans="1:4" x14ac:dyDescent="0.25">
      <c r="B7" s="4">
        <v>13</v>
      </c>
      <c r="C7" s="4"/>
    </row>
    <row r="8" spans="1:4" x14ac:dyDescent="0.25">
      <c r="B8" s="4">
        <v>14</v>
      </c>
      <c r="C8" s="4"/>
    </row>
    <row r="9" spans="1:4" x14ac:dyDescent="0.25">
      <c r="B9" s="4">
        <v>15</v>
      </c>
      <c r="C9" s="4"/>
    </row>
    <row r="10" spans="1:4" x14ac:dyDescent="0.25">
      <c r="B10" s="4">
        <v>16</v>
      </c>
      <c r="C10" s="4"/>
    </row>
    <row r="11" spans="1:4" x14ac:dyDescent="0.25">
      <c r="B11" s="4">
        <v>17</v>
      </c>
      <c r="C11" s="4"/>
    </row>
    <row r="12" spans="1:4" x14ac:dyDescent="0.25">
      <c r="B12" s="4">
        <v>18</v>
      </c>
      <c r="C12" s="4"/>
    </row>
    <row r="13" spans="1:4" x14ac:dyDescent="0.25">
      <c r="B13" s="4">
        <v>19</v>
      </c>
      <c r="C13" s="4"/>
    </row>
    <row r="14" spans="1:4" x14ac:dyDescent="0.25">
      <c r="B14" s="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calendrier</vt:lpstr>
      <vt:lpstr>planning</vt:lpstr>
      <vt:lpstr>Feuil1</vt:lpstr>
      <vt:lpstr>accueil</vt:lpstr>
      <vt:lpstr>info</vt:lpstr>
      <vt:lpstr>activite</vt:lpstr>
      <vt:lpstr>activite2</vt:lpstr>
      <vt:lpstr>date</vt:lpstr>
      <vt:lpstr>duree</vt:lpstr>
      <vt:lpstr>heures</vt:lpstr>
      <vt:lpstr>heures_debut_fin</vt:lpstr>
      <vt:lpstr>jours</vt:lpstr>
      <vt:lpstr>calendrier!mois</vt:lpstr>
      <vt:lpstr>mois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alexandre</cp:lastModifiedBy>
  <dcterms:created xsi:type="dcterms:W3CDTF">2018-10-24T07:30:16Z</dcterms:created>
  <dcterms:modified xsi:type="dcterms:W3CDTF">2018-11-21T10:16:04Z</dcterms:modified>
</cp:coreProperties>
</file>