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exandre\Downloads\"/>
    </mc:Choice>
  </mc:AlternateContent>
  <xr:revisionPtr revIDLastSave="0" documentId="13_ncr:1_{F89ED99E-33CA-40A0-8EF6-932793A966EB}" xr6:coauthVersionLast="40" xr6:coauthVersionMax="40" xr10:uidLastSave="{00000000-0000-0000-0000-000000000000}"/>
  <bookViews>
    <workbookView xWindow="0" yWindow="0" windowWidth="19200" windowHeight="8310" xr2:uid="{00000000-000D-0000-FFFF-FFFF00000000}"/>
  </bookViews>
  <sheets>
    <sheet name="calendrier" sheetId="7" r:id="rId1"/>
    <sheet name="saisie" sheetId="9" r:id="rId2"/>
    <sheet name="emploi du temps" sheetId="10" r:id="rId3"/>
    <sheet name="planning" sheetId="2" r:id="rId4"/>
  </sheets>
  <definedNames>
    <definedName name="activite">saisie!$Q$7:$Q$10</definedName>
    <definedName name="activite2">#REF!</definedName>
    <definedName name="date">#REF!:#REF!</definedName>
    <definedName name="duree">#REF!:#REF!</definedName>
    <definedName name="emploidutempsactivite">'emploi du temps'!$B$2:$H$14</definedName>
    <definedName name="heures">#REF!</definedName>
    <definedName name="heures_debut_fin">#REF!</definedName>
    <definedName name="jours">planning!$D$1:$NB$1</definedName>
    <definedName name="mois" localSheetId="0">calendrier!$I$4</definedName>
    <definedName name="mois">#REF!:#REF!</definedName>
    <definedName name="PlageDeSaisie">saisie!$B$3:$H$15</definedName>
    <definedName name="semaine">#REF!:#REF!</definedName>
    <definedName name="_xlnm.Print_Area" localSheetId="2">'emploi du temps'!$A$1:$H$14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" i="7" l="1"/>
  <c r="C2" i="9"/>
  <c r="D2" i="9" s="1"/>
  <c r="E2" i="9" s="1"/>
  <c r="F2" i="9" s="1"/>
  <c r="G2" i="9" s="1"/>
  <c r="H2" i="9" s="1"/>
  <c r="I1" i="9"/>
  <c r="B5" i="7" l="1"/>
  <c r="A5" i="7"/>
  <c r="A6" i="7" s="1"/>
  <c r="A7" i="7" s="1"/>
  <c r="A8" i="7" s="1"/>
  <c r="A9" i="7" s="1"/>
  <c r="A10" i="7" s="1"/>
  <c r="C5" i="7"/>
  <c r="D5" i="7" s="1"/>
  <c r="E5" i="7" s="1"/>
  <c r="F5" i="7" s="1"/>
  <c r="G5" i="7" s="1"/>
  <c r="H5" i="7" s="1"/>
  <c r="B6" i="7" s="1"/>
  <c r="C6" i="7" s="1"/>
  <c r="D6" i="7" s="1"/>
  <c r="E6" i="7" s="1"/>
  <c r="F6" i="7" s="1"/>
  <c r="G6" i="7" s="1"/>
  <c r="H6" i="7" s="1"/>
  <c r="B7" i="7" s="1"/>
  <c r="C7" i="7" s="1"/>
  <c r="D7" i="7" s="1"/>
  <c r="E7" i="7" s="1"/>
  <c r="F7" i="7" s="1"/>
  <c r="G7" i="7" s="1"/>
  <c r="H7" i="7" s="1"/>
  <c r="B8" i="7" s="1"/>
  <c r="C8" i="7" s="1"/>
  <c r="D8" i="7" s="1"/>
  <c r="E8" i="7" s="1"/>
  <c r="F8" i="7" s="1"/>
  <c r="G8" i="7" s="1"/>
  <c r="H8" i="7" s="1"/>
  <c r="B9" i="7" s="1"/>
  <c r="C9" i="7" s="1"/>
  <c r="D9" i="7" s="1"/>
  <c r="E9" i="7" l="1"/>
  <c r="F9" i="7" s="1"/>
  <c r="G9" i="7" s="1"/>
  <c r="H9" i="7" s="1"/>
  <c r="B10" i="7" s="1"/>
  <c r="C10" i="7" s="1"/>
  <c r="D10" i="7" s="1"/>
  <c r="E10" i="7" s="1"/>
  <c r="F10" i="7" s="1"/>
  <c r="G10" i="7" s="1"/>
  <c r="H10" i="7" s="1"/>
</calcChain>
</file>

<file path=xl/sharedStrings.xml><?xml version="1.0" encoding="utf-8"?>
<sst xmlns="http://schemas.openxmlformats.org/spreadsheetml/2006/main" count="134" uniqueCount="28">
  <si>
    <t>cours</t>
  </si>
  <si>
    <t>loisir</t>
  </si>
  <si>
    <t>sport</t>
  </si>
  <si>
    <t>repas</t>
  </si>
  <si>
    <t xml:space="preserve">semaine </t>
  </si>
  <si>
    <t>LUN</t>
  </si>
  <si>
    <t>MAR</t>
  </si>
  <si>
    <t>MER</t>
  </si>
  <si>
    <t>JEU</t>
  </si>
  <si>
    <t>VEN</t>
  </si>
  <si>
    <t>SAM</t>
  </si>
  <si>
    <t>DIM</t>
  </si>
  <si>
    <t xml:space="preserve"> horaire</t>
  </si>
  <si>
    <t>essai</t>
  </si>
  <si>
    <t>Lundi</t>
  </si>
  <si>
    <t>Mardi</t>
  </si>
  <si>
    <t>Mercredi</t>
  </si>
  <si>
    <t>Jeudi</t>
  </si>
  <si>
    <t>Vendredi</t>
  </si>
  <si>
    <t>Samedi</t>
  </si>
  <si>
    <t>Dimanche</t>
  </si>
  <si>
    <t>22 janv 20h</t>
  </si>
  <si>
    <t>31 janv 20h</t>
  </si>
  <si>
    <t xml:space="preserve">              date
heure</t>
  </si>
  <si>
    <t>activite</t>
  </si>
  <si>
    <t>COURS</t>
  </si>
  <si>
    <t>OOOOOL</t>
  </si>
  <si>
    <t>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</si>
</sst>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"/>
    <numFmt numFmtId="165" formatCode="mmmm"/>
    <numFmt numFmtId="166" formatCode="[$-40C]d\-mmm;@"/>
    <numFmt numFmtId="167" formatCode="h:mm;@"/>
    <numFmt numFmtId="168" formatCode="dd/mm/yyyy"/>
  </numFmts>
  <fonts count="19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0"/>
      <name val="Calibri"/>
      <family val="2"/>
      <scheme val="minor"/>
    </font>
    <font>
      <sz val="24"/>
      <color theme="1"/>
      <name val="Calibri"/>
      <family val="2"/>
      <scheme val="minor"/>
    </font>
    <font>
      <sz val="24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0"/>
      <color rgb="FF000000"/>
      <name val="Calibri"/>
      <family val="2"/>
    </font>
    <font>
      <b/>
      <sz val="20"/>
      <name val="Calibri"/>
      <family val="2"/>
      <scheme val="minor"/>
    </font>
    <font>
      <sz val="20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5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1"/>
    <xf numFmtId="0" fontId="1" fillId="0" borderId="0" xfId="1" applyAlignment="1">
      <alignment wrapText="1"/>
    </xf>
    <xf numFmtId="0" fontId="0" fillId="0" borderId="0" xfId="0" applyAlignment="1">
      <alignment horizontal="center"/>
    </xf>
    <xf numFmtId="164" fontId="4" fillId="0" borderId="1" xfId="1" applyNumberFormat="1" applyFont="1" applyBorder="1" applyAlignment="1">
      <alignment horizontal="center" vertical="center"/>
    </xf>
    <xf numFmtId="164" fontId="4" fillId="0" borderId="2" xfId="1" applyNumberFormat="1" applyFont="1" applyBorder="1" applyAlignment="1">
      <alignment horizontal="center" vertical="center"/>
    </xf>
    <xf numFmtId="0" fontId="12" fillId="3" borderId="0" xfId="0" applyNumberFormat="1" applyFont="1" applyFill="1"/>
    <xf numFmtId="0" fontId="11" fillId="3" borderId="0" xfId="0" applyFont="1" applyFill="1"/>
    <xf numFmtId="0" fontId="11" fillId="3" borderId="0" xfId="0" applyNumberFormat="1" applyFont="1" applyFill="1"/>
    <xf numFmtId="0" fontId="11" fillId="3" borderId="0" xfId="0" applyFont="1" applyFill="1" applyBorder="1"/>
    <xf numFmtId="0" fontId="6" fillId="3" borderId="0" xfId="1" applyFont="1" applyFill="1" applyAlignment="1" applyProtection="1">
      <alignment horizontal="center" vertical="center"/>
      <protection locked="0"/>
    </xf>
    <xf numFmtId="0" fontId="9" fillId="0" borderId="1" xfId="0" applyFont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3" fillId="3" borderId="0" xfId="0" applyFont="1" applyFill="1"/>
    <xf numFmtId="0" fontId="0" fillId="0" borderId="0" xfId="0" applyBorder="1"/>
    <xf numFmtId="0" fontId="0" fillId="3" borderId="0" xfId="0" applyFill="1" applyBorder="1"/>
    <xf numFmtId="0" fontId="3" fillId="3" borderId="0" xfId="0" applyFont="1" applyFill="1" applyBorder="1"/>
    <xf numFmtId="0" fontId="0" fillId="3" borderId="0" xfId="0" applyFill="1"/>
    <xf numFmtId="0" fontId="0" fillId="0" borderId="0" xfId="0" applyAlignment="1">
      <alignment vertical="top"/>
    </xf>
    <xf numFmtId="0" fontId="4" fillId="5" borderId="1" xfId="1" applyFont="1" applyFill="1" applyBorder="1" applyAlignment="1">
      <alignment horizontal="center" vertical="center"/>
    </xf>
    <xf numFmtId="0" fontId="12" fillId="3" borderId="0" xfId="0" applyFont="1" applyFill="1"/>
    <xf numFmtId="0" fontId="13" fillId="3" borderId="0" xfId="0" applyFont="1" applyFill="1" applyBorder="1"/>
    <xf numFmtId="0" fontId="3" fillId="3" borderId="0" xfId="0" applyFont="1" applyFill="1" applyAlignment="1">
      <alignment horizontal="center" vertical="center"/>
    </xf>
    <xf numFmtId="0" fontId="3" fillId="0" borderId="0" xfId="0" applyFont="1"/>
    <xf numFmtId="167" fontId="7" fillId="2" borderId="1" xfId="2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14" fontId="2" fillId="2" borderId="1" xfId="1" applyNumberFormat="1" applyFont="1" applyFill="1" applyBorder="1" applyAlignment="1">
      <alignment horizontal="center" vertical="center"/>
    </xf>
    <xf numFmtId="167" fontId="2" fillId="2" borderId="1" xfId="2" applyNumberFormat="1" applyFont="1" applyFill="1" applyBorder="1" applyAlignment="1">
      <alignment horizontal="center" vertical="center"/>
    </xf>
    <xf numFmtId="0" fontId="0" fillId="3" borderId="0" xfId="0" applyFont="1" applyFill="1" applyBorder="1"/>
    <xf numFmtId="0" fontId="14" fillId="0" borderId="1" xfId="0" applyFont="1" applyBorder="1" applyAlignment="1">
      <alignment horizontal="center" vertical="center"/>
    </xf>
    <xf numFmtId="0" fontId="17" fillId="2" borderId="1" xfId="1" applyFont="1" applyFill="1" applyBorder="1" applyAlignment="1">
      <alignment horizontal="center" vertical="center"/>
    </xf>
    <xf numFmtId="0" fontId="8" fillId="2" borderId="3" xfId="1" applyFont="1" applyFill="1" applyBorder="1" applyAlignment="1">
      <alignment horizontal="center" vertical="center"/>
    </xf>
    <xf numFmtId="167" fontId="18" fillId="2" borderId="1" xfId="0" applyNumberFormat="1" applyFont="1" applyFill="1" applyBorder="1" applyAlignment="1">
      <alignment horizontal="center" vertical="center"/>
    </xf>
    <xf numFmtId="167" fontId="18" fillId="2" borderId="2" xfId="0" applyNumberFormat="1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top"/>
    </xf>
    <xf numFmtId="0" fontId="0" fillId="3" borderId="0" xfId="0" applyFill="1" applyBorder="1" applyAlignment="1">
      <alignment horizontal="center"/>
    </xf>
    <xf numFmtId="166" fontId="7" fillId="3" borderId="1" xfId="0" applyNumberFormat="1" applyFont="1" applyFill="1" applyBorder="1" applyAlignment="1">
      <alignment horizontal="center" vertical="center"/>
    </xf>
    <xf numFmtId="166" fontId="7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165" fontId="16" fillId="5" borderId="1" xfId="1" applyNumberFormat="1" applyFont="1" applyFill="1" applyBorder="1" applyAlignment="1">
      <alignment horizontal="center" vertical="center"/>
    </xf>
    <xf numFmtId="0" fontId="8" fillId="6" borderId="1" xfId="1" applyFont="1" applyFill="1" applyBorder="1" applyAlignment="1" applyProtection="1">
      <alignment horizontal="center" vertical="center"/>
      <protection locked="0"/>
    </xf>
    <xf numFmtId="168" fontId="10" fillId="2" borderId="1" xfId="0" applyNumberFormat="1" applyFont="1" applyFill="1" applyBorder="1" applyAlignment="1">
      <alignment horizontal="center" vertical="center"/>
    </xf>
    <xf numFmtId="168" fontId="10" fillId="2" borderId="5" xfId="0" applyNumberFormat="1" applyFont="1" applyFill="1" applyBorder="1" applyAlignment="1">
      <alignment horizontal="center" vertical="center"/>
    </xf>
    <xf numFmtId="168" fontId="10" fillId="2" borderId="4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Pourcentage" xfId="2" builtinId="5"/>
  </cellStyles>
  <dxfs count="110">
    <dxf>
      <font>
        <color theme="0"/>
      </font>
      <fill>
        <patternFill patternType="solid">
          <fgColor indexed="64"/>
          <bgColor theme="1" tint="0.34998626667073579"/>
        </patternFill>
      </fill>
    </dxf>
    <dxf>
      <font>
        <color auto="1"/>
      </font>
      <fill>
        <patternFill patternType="solid">
          <fgColor indexed="64"/>
          <bgColor theme="0"/>
        </patternFill>
      </fill>
    </dxf>
    <dxf>
      <font>
        <color theme="0"/>
      </font>
      <fill>
        <patternFill patternType="solid">
          <fgColor indexed="64"/>
          <bgColor rgb="FF800000"/>
        </patternFill>
      </fill>
    </dxf>
    <dxf>
      <font>
        <color theme="0"/>
      </font>
      <fill>
        <patternFill patternType="solid">
          <fgColor indexed="64"/>
          <bgColor theme="8" tint="-0.249977111117893"/>
        </patternFill>
      </fill>
    </dxf>
    <dxf>
      <font>
        <color theme="0"/>
      </font>
      <fill>
        <patternFill patternType="solid">
          <fgColor indexed="64"/>
          <bgColor theme="1" tint="0.34998626667073579"/>
        </patternFill>
      </fill>
    </dxf>
    <dxf>
      <font>
        <color auto="1"/>
      </font>
      <fill>
        <patternFill patternType="solid">
          <fgColor indexed="64"/>
          <bgColor theme="0"/>
        </patternFill>
      </fill>
    </dxf>
    <dxf>
      <font>
        <color theme="0"/>
      </font>
      <fill>
        <patternFill patternType="solid">
          <fgColor indexed="64"/>
          <bgColor rgb="FF800000"/>
        </patternFill>
      </fill>
    </dxf>
    <dxf>
      <font>
        <color theme="0"/>
      </font>
      <fill>
        <patternFill patternType="solid">
          <fgColor indexed="64"/>
          <bgColor theme="8" tint="-0.249977111117893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ill>
        <patternFill>
          <bgColor theme="4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800000"/>
      <color rgb="FF685066"/>
      <color rgb="FFFF6699"/>
      <color rgb="FFE86A88"/>
      <color rgb="FF7A64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Spin" dx="16" fmlaLink="$I$4" max="12" min="1" page="1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38100</xdr:colOff>
      <xdr:row>1</xdr:row>
      <xdr:rowOff>97155</xdr:rowOff>
    </xdr:from>
    <xdr:to>
      <xdr:col>13</xdr:col>
      <xdr:colOff>228600</xdr:colOff>
      <xdr:row>3</xdr:row>
      <xdr:rowOff>120015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pSpPr/>
      </xdr:nvGrpSpPr>
      <xdr:grpSpPr>
        <a:xfrm>
          <a:off x="9229725" y="287655"/>
          <a:ext cx="2190750" cy="499110"/>
          <a:chOff x="9220200" y="297180"/>
          <a:chExt cx="1800225" cy="499110"/>
        </a:xfrm>
      </xdr:grpSpPr>
      <xdr:sp macro="" textlink="">
        <xdr:nvSpPr>
          <xdr:cNvPr id="2" name="Flèche gauche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SpPr/>
        </xdr:nvSpPr>
        <xdr:spPr>
          <a:xfrm>
            <a:off x="9220200" y="297180"/>
            <a:ext cx="1800225" cy="499110"/>
          </a:xfrm>
          <a:prstGeom prst="leftArrow">
            <a:avLst/>
          </a:prstGeom>
          <a:solidFill>
            <a:schemeClr val="tx2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2000"/>
          </a:p>
        </xdr:txBody>
      </xdr:sp>
      <xdr:sp macro="" textlink="">
        <xdr:nvSpPr>
          <xdr:cNvPr id="4" name="ZoneTexte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 txBox="1"/>
        </xdr:nvSpPr>
        <xdr:spPr>
          <a:xfrm>
            <a:off x="9488805" y="424815"/>
            <a:ext cx="1531620" cy="228600"/>
          </a:xfrm>
          <a:prstGeom prst="rect">
            <a:avLst/>
          </a:prstGeom>
          <a:solidFill>
            <a:schemeClr val="tx2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600" b="1">
                <a:solidFill>
                  <a:schemeClr val="bg1"/>
                </a:solidFill>
              </a:rPr>
              <a:t>Saisir le mois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923925</xdr:colOff>
          <xdr:row>2</xdr:row>
          <xdr:rowOff>9525</xdr:rowOff>
        </xdr:from>
        <xdr:to>
          <xdr:col>8</xdr:col>
          <xdr:colOff>0</xdr:colOff>
          <xdr:row>2</xdr:row>
          <xdr:rowOff>266700</xdr:rowOff>
        </xdr:to>
        <xdr:sp macro="" textlink="">
          <xdr:nvSpPr>
            <xdr:cNvPr id="7169" name="Spinner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123825</xdr:colOff>
          <xdr:row>4</xdr:row>
          <xdr:rowOff>38100</xdr:rowOff>
        </xdr:from>
        <xdr:to>
          <xdr:col>13</xdr:col>
          <xdr:colOff>304800</xdr:colOff>
          <xdr:row>5</xdr:row>
          <xdr:rowOff>438150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0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304800</xdr:colOff>
      <xdr:row>7</xdr:row>
      <xdr:rowOff>85725</xdr:rowOff>
    </xdr:from>
    <xdr:to>
      <xdr:col>14</xdr:col>
      <xdr:colOff>38100</xdr:colOff>
      <xdr:row>9</xdr:row>
      <xdr:rowOff>190500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9496425" y="2647950"/>
          <a:ext cx="2133600" cy="1133475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chemeClr val="bg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2000"/>
            <a:t>Cliquer</a:t>
          </a:r>
          <a:r>
            <a:rPr lang="fr-FR" sz="2000" baseline="0"/>
            <a:t> sur une date afin de saisir les activités </a:t>
          </a:r>
          <a:endParaRPr lang="fr-FR" sz="20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457200</xdr:colOff>
          <xdr:row>7</xdr:row>
          <xdr:rowOff>219075</xdr:rowOff>
        </xdr:from>
        <xdr:to>
          <xdr:col>11</xdr:col>
          <xdr:colOff>76200</xdr:colOff>
          <xdr:row>11</xdr:row>
          <xdr:rowOff>47625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1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Générer l'emploi du temps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676275</xdr:colOff>
          <xdr:row>2</xdr:row>
          <xdr:rowOff>285750</xdr:rowOff>
        </xdr:from>
        <xdr:to>
          <xdr:col>10</xdr:col>
          <xdr:colOff>657225</xdr:colOff>
          <xdr:row>5</xdr:row>
          <xdr:rowOff>114300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00000000-0008-0000-0100-00000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809625</xdr:colOff>
          <xdr:row>1</xdr:row>
          <xdr:rowOff>200025</xdr:rowOff>
        </xdr:from>
        <xdr:to>
          <xdr:col>10</xdr:col>
          <xdr:colOff>685800</xdr:colOff>
          <xdr:row>4</xdr:row>
          <xdr:rowOff>104775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2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809625</xdr:colOff>
          <xdr:row>6</xdr:row>
          <xdr:rowOff>133350</xdr:rowOff>
        </xdr:from>
        <xdr:to>
          <xdr:col>10</xdr:col>
          <xdr:colOff>714375</xdr:colOff>
          <xdr:row>8</xdr:row>
          <xdr:rowOff>295275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2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8"/>
  <dimension ref="A1:K26"/>
  <sheetViews>
    <sheetView showGridLines="0" showZeros="0" tabSelected="1" workbookViewId="0">
      <selection activeCell="O4" sqref="O4"/>
    </sheetView>
  </sheetViews>
  <sheetFormatPr baseColWidth="10" defaultColWidth="5.25" defaultRowHeight="15" x14ac:dyDescent="0.25"/>
  <cols>
    <col min="1" max="1" width="12.125" style="2" customWidth="1"/>
    <col min="2" max="8" width="15.5" style="2" customWidth="1"/>
    <col min="9" max="16384" width="5.25" style="2"/>
  </cols>
  <sheetData>
    <row r="1" spans="1:11" ht="15" customHeight="1" x14ac:dyDescent="0.25">
      <c r="A1" s="44">
        <v>2018</v>
      </c>
      <c r="B1" s="44"/>
      <c r="C1" s="44"/>
      <c r="D1" s="44"/>
      <c r="E1" s="44"/>
      <c r="F1" s="44"/>
      <c r="G1" s="44"/>
      <c r="H1" s="44"/>
    </row>
    <row r="2" spans="1:11" ht="15" customHeight="1" x14ac:dyDescent="0.25">
      <c r="A2" s="44"/>
      <c r="B2" s="44"/>
      <c r="C2" s="44"/>
      <c r="D2" s="44"/>
      <c r="E2" s="44"/>
      <c r="F2" s="44"/>
      <c r="G2" s="44"/>
      <c r="H2" s="44"/>
    </row>
    <row r="3" spans="1:11" ht="22.5" customHeight="1" x14ac:dyDescent="0.25">
      <c r="A3" s="43">
        <f>DATE(A1,mois,1)</f>
        <v>43101</v>
      </c>
      <c r="B3" s="43"/>
      <c r="C3" s="43"/>
      <c r="D3" s="43"/>
      <c r="E3" s="43"/>
      <c r="F3" s="43"/>
      <c r="G3" s="43"/>
      <c r="H3" s="43"/>
    </row>
    <row r="4" spans="1:11" ht="27.75" customHeight="1" x14ac:dyDescent="0.25">
      <c r="A4" s="33" t="s">
        <v>4</v>
      </c>
      <c r="B4" s="34" t="s">
        <v>14</v>
      </c>
      <c r="C4" s="34" t="s">
        <v>15</v>
      </c>
      <c r="D4" s="34" t="s">
        <v>16</v>
      </c>
      <c r="E4" s="34" t="s">
        <v>17</v>
      </c>
      <c r="F4" s="34" t="s">
        <v>18</v>
      </c>
      <c r="G4" s="34" t="s">
        <v>19</v>
      </c>
      <c r="H4" s="34" t="s">
        <v>20</v>
      </c>
      <c r="I4" s="11">
        <v>1</v>
      </c>
    </row>
    <row r="5" spans="1:11" ht="40.5" customHeight="1" x14ac:dyDescent="0.25">
      <c r="A5" s="20">
        <f>_xlfn.ISOWEEKNUM(A3)</f>
        <v>1</v>
      </c>
      <c r="B5" s="5">
        <f>IF(WEEKDAY($A$3,2)=1,$A$3,0)</f>
        <v>43101</v>
      </c>
      <c r="C5" s="5">
        <f>IF(WEEKDAY($A$3,2)=2,$A$3,IF(B5&gt;0,B5+1,0))</f>
        <v>43102</v>
      </c>
      <c r="D5" s="5">
        <f>IF(WEEKDAY($A$3,2)=3,$A$3,IF(C5&gt;0,C5+1,0))</f>
        <v>43103</v>
      </c>
      <c r="E5" s="5">
        <f>IF(WEEKDAY($A$3,2)=4,$A$3,IF(D5&gt;0,D5+1,0))</f>
        <v>43104</v>
      </c>
      <c r="F5" s="5">
        <f>IF(WEEKDAY($A$3,2)=5,$A$3,IF(E5&gt;0,E5+1,0))</f>
        <v>43105</v>
      </c>
      <c r="G5" s="5">
        <f>IF(WEEKDAY($A$3,2)=6,$A$3,IF(F5&gt;0,F5+1,0))</f>
        <v>43106</v>
      </c>
      <c r="H5" s="5">
        <f>IF(WEEKDAY($A$3,2)=7,$A$3,IF(G5&gt;0,G5+1,0))</f>
        <v>43107</v>
      </c>
    </row>
    <row r="6" spans="1:11" ht="40.5" customHeight="1" x14ac:dyDescent="0.25">
      <c r="A6" s="20">
        <f>A5+1</f>
        <v>2</v>
      </c>
      <c r="B6" s="6">
        <f>H5+1</f>
        <v>43108</v>
      </c>
      <c r="C6" s="6">
        <f>B6+1</f>
        <v>43109</v>
      </c>
      <c r="D6" s="6">
        <f t="shared" ref="D6:H8" si="0">C6+1</f>
        <v>43110</v>
      </c>
      <c r="E6" s="6">
        <f t="shared" si="0"/>
        <v>43111</v>
      </c>
      <c r="F6" s="6">
        <f t="shared" si="0"/>
        <v>43112</v>
      </c>
      <c r="G6" s="6">
        <f t="shared" si="0"/>
        <v>43113</v>
      </c>
      <c r="H6" s="6">
        <f t="shared" si="0"/>
        <v>43114</v>
      </c>
      <c r="K6" s="3"/>
    </row>
    <row r="7" spans="1:11" ht="40.5" customHeight="1" x14ac:dyDescent="0.25">
      <c r="A7" s="20">
        <f>A6+1</f>
        <v>3</v>
      </c>
      <c r="B7" s="6">
        <f>H6+1</f>
        <v>43115</v>
      </c>
      <c r="C7" s="6">
        <f>B7+1</f>
        <v>43116</v>
      </c>
      <c r="D7" s="6">
        <f t="shared" si="0"/>
        <v>43117</v>
      </c>
      <c r="E7" s="6">
        <f t="shared" si="0"/>
        <v>43118</v>
      </c>
      <c r="F7" s="6">
        <f t="shared" si="0"/>
        <v>43119</v>
      </c>
      <c r="G7" s="6">
        <f t="shared" si="0"/>
        <v>43120</v>
      </c>
      <c r="H7" s="6">
        <f t="shared" si="0"/>
        <v>43121</v>
      </c>
    </row>
    <row r="8" spans="1:11" ht="40.5" customHeight="1" x14ac:dyDescent="0.25">
      <c r="A8" s="20">
        <f>A7+1</f>
        <v>4</v>
      </c>
      <c r="B8" s="6">
        <f>H7+1</f>
        <v>43122</v>
      </c>
      <c r="C8" s="6">
        <f>B8+1</f>
        <v>43123</v>
      </c>
      <c r="D8" s="6">
        <f t="shared" si="0"/>
        <v>43124</v>
      </c>
      <c r="E8" s="6">
        <f t="shared" si="0"/>
        <v>43125</v>
      </c>
      <c r="F8" s="6">
        <f t="shared" si="0"/>
        <v>43126</v>
      </c>
      <c r="G8" s="6">
        <f t="shared" si="0"/>
        <v>43127</v>
      </c>
      <c r="H8" s="6">
        <f t="shared" si="0"/>
        <v>43128</v>
      </c>
    </row>
    <row r="9" spans="1:11" ht="40.5" customHeight="1" x14ac:dyDescent="0.25">
      <c r="A9" s="20">
        <f>A8+1</f>
        <v>5</v>
      </c>
      <c r="B9" s="6">
        <f>IF(MONTH(H8+1)=MONTH(H8),H8+1,0)</f>
        <v>43129</v>
      </c>
      <c r="C9" s="6">
        <f t="shared" ref="C9:H10" si="1">IF(B9&gt;0,IF(MONTH(B9+1)=MONTH(B9),B9+1,0),0)</f>
        <v>43130</v>
      </c>
      <c r="D9" s="6">
        <f t="shared" si="1"/>
        <v>43131</v>
      </c>
      <c r="E9" s="6">
        <f t="shared" si="1"/>
        <v>0</v>
      </c>
      <c r="F9" s="6">
        <f t="shared" si="1"/>
        <v>0</v>
      </c>
      <c r="G9" s="6">
        <f t="shared" si="1"/>
        <v>0</v>
      </c>
      <c r="H9" s="6">
        <f t="shared" si="1"/>
        <v>0</v>
      </c>
    </row>
    <row r="10" spans="1:11" ht="40.5" customHeight="1" x14ac:dyDescent="0.25">
      <c r="A10" s="20">
        <f>A9+1</f>
        <v>6</v>
      </c>
      <c r="B10" s="6">
        <f>IF(H9&gt;0,IF(MONTH(H9+1)=MONTH(H9),H9+1,0),0)</f>
        <v>0</v>
      </c>
      <c r="C10" s="6">
        <f>IF(B10&gt;0,IF(MONTH(B10+1)=MONTH(B10),B10+1,0),0)</f>
        <v>0</v>
      </c>
      <c r="D10" s="6">
        <f t="shared" si="1"/>
        <v>0</v>
      </c>
      <c r="E10" s="6">
        <f t="shared" si="1"/>
        <v>0</v>
      </c>
      <c r="F10" s="6">
        <f t="shared" si="1"/>
        <v>0</v>
      </c>
      <c r="G10" s="6">
        <f t="shared" si="1"/>
        <v>0</v>
      </c>
      <c r="H10" s="6">
        <f t="shared" si="1"/>
        <v>0</v>
      </c>
    </row>
    <row r="14" spans="1:11" ht="15.75" x14ac:dyDescent="0.25">
      <c r="A14"/>
      <c r="B14"/>
    </row>
    <row r="15" spans="1:11" ht="15.75" x14ac:dyDescent="0.25">
      <c r="A15"/>
      <c r="B15"/>
    </row>
    <row r="16" spans="1:11" ht="15.75" x14ac:dyDescent="0.25">
      <c r="A16"/>
      <c r="B16"/>
    </row>
    <row r="17" spans="1:2" ht="15.75" x14ac:dyDescent="0.25">
      <c r="A17"/>
      <c r="B17"/>
    </row>
    <row r="18" spans="1:2" ht="15.75" x14ac:dyDescent="0.25">
      <c r="A18"/>
      <c r="B18"/>
    </row>
    <row r="19" spans="1:2" ht="15.75" x14ac:dyDescent="0.25">
      <c r="A19"/>
      <c r="B19"/>
    </row>
    <row r="20" spans="1:2" ht="15.75" x14ac:dyDescent="0.25">
      <c r="A20"/>
      <c r="B20"/>
    </row>
    <row r="21" spans="1:2" ht="15.75" x14ac:dyDescent="0.25">
      <c r="A21"/>
      <c r="B21"/>
    </row>
    <row r="22" spans="1:2" ht="15.75" x14ac:dyDescent="0.25">
      <c r="A22"/>
      <c r="B22"/>
    </row>
    <row r="23" spans="1:2" ht="15.75" x14ac:dyDescent="0.25">
      <c r="A23"/>
      <c r="B23"/>
    </row>
    <row r="24" spans="1:2" ht="15.75" x14ac:dyDescent="0.25">
      <c r="A24"/>
      <c r="B24"/>
    </row>
    <row r="25" spans="1:2" ht="15.75" x14ac:dyDescent="0.25">
      <c r="A25"/>
      <c r="B25"/>
    </row>
    <row r="26" spans="1:2" ht="15.75" x14ac:dyDescent="0.25">
      <c r="A26"/>
      <c r="B26"/>
    </row>
  </sheetData>
  <mergeCells count="2">
    <mergeCell ref="A3:H3"/>
    <mergeCell ref="A1:H2"/>
  </mergeCells>
  <dataValidations count="1">
    <dataValidation type="whole" allowBlank="1" showInputMessage="1" showErrorMessage="1" sqref="I4" xr:uid="{00000000-0002-0000-0000-000000000000}">
      <formula1>1</formula1>
      <formula2>12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Spinner 1">
              <controlPr locked="0" defaultSize="0" autoPict="0">
                <anchor moveWithCells="1" sizeWithCells="1">
                  <from>
                    <xdr:col>7</xdr:col>
                    <xdr:colOff>923925</xdr:colOff>
                    <xdr:row>2</xdr:row>
                    <xdr:rowOff>9525</xdr:rowOff>
                  </from>
                  <to>
                    <xdr:col>8</xdr:col>
                    <xdr:colOff>0</xdr:colOff>
                    <xdr:row>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 macro="[0]!afficher_menu">
                <anchor moveWithCells="1" sizeWithCells="1">
                  <from>
                    <xdr:col>10</xdr:col>
                    <xdr:colOff>123825</xdr:colOff>
                    <xdr:row>4</xdr:row>
                    <xdr:rowOff>38100</xdr:rowOff>
                  </from>
                  <to>
                    <xdr:col>13</xdr:col>
                    <xdr:colOff>304800</xdr:colOff>
                    <xdr:row>5</xdr:row>
                    <xdr:rowOff>438150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>
    <pageSetUpPr fitToPage="1"/>
  </sheetPr>
  <dimension ref="A1:AF15"/>
  <sheetViews>
    <sheetView zoomScaleNormal="100" workbookViewId="0">
      <selection activeCell="I2" sqref="I2"/>
    </sheetView>
  </sheetViews>
  <sheetFormatPr baseColWidth="10" defaultRowHeight="31.5" x14ac:dyDescent="0.5"/>
  <cols>
    <col min="1" max="8" width="15.625" style="31" customWidth="1"/>
    <col min="9" max="9" width="12.125" style="10" bestFit="1" customWidth="1"/>
    <col min="10" max="10" width="9.625" style="10" customWidth="1"/>
    <col min="11" max="16" width="11" style="10"/>
    <col min="17" max="17" width="14.25" style="10" bestFit="1" customWidth="1"/>
    <col min="18" max="22" width="11" style="10"/>
    <col min="23" max="23" width="21" style="10" bestFit="1" customWidth="1"/>
    <col min="24" max="31" width="11" style="10"/>
    <col min="32" max="32" width="21" style="10" bestFit="1" customWidth="1"/>
    <col min="33" max="16384" width="11" style="10"/>
  </cols>
  <sheetData>
    <row r="1" spans="1:32" s="8" customFormat="1" ht="24" customHeight="1" x14ac:dyDescent="0.5">
      <c r="A1" s="26" t="s">
        <v>27</v>
      </c>
      <c r="B1" s="27" t="s">
        <v>5</v>
      </c>
      <c r="C1" s="27" t="s">
        <v>6</v>
      </c>
      <c r="D1" s="27" t="s">
        <v>7</v>
      </c>
      <c r="E1" s="27" t="s">
        <v>8</v>
      </c>
      <c r="F1" s="27" t="s">
        <v>9</v>
      </c>
      <c r="G1" s="27" t="s">
        <v>10</v>
      </c>
      <c r="H1" s="27" t="s">
        <v>11</v>
      </c>
      <c r="I1" s="7">
        <f>DATE(YEAR(B2),1,1)</f>
        <v>43101</v>
      </c>
    </row>
    <row r="2" spans="1:32" s="8" customFormat="1" ht="24" customHeight="1" x14ac:dyDescent="0.5">
      <c r="A2" s="28" t="s">
        <v>12</v>
      </c>
      <c r="B2" s="29">
        <v>43101</v>
      </c>
      <c r="C2" s="29">
        <f>B2+1</f>
        <v>43102</v>
      </c>
      <c r="D2" s="29">
        <f t="shared" ref="D2:H2" si="0">C2+1</f>
        <v>43103</v>
      </c>
      <c r="E2" s="29">
        <f t="shared" si="0"/>
        <v>43104</v>
      </c>
      <c r="F2" s="29">
        <f t="shared" si="0"/>
        <v>43105</v>
      </c>
      <c r="G2" s="29">
        <f t="shared" si="0"/>
        <v>43106</v>
      </c>
      <c r="H2" s="29">
        <f t="shared" si="0"/>
        <v>43107</v>
      </c>
      <c r="I2" s="9"/>
    </row>
    <row r="3" spans="1:32" s="8" customFormat="1" ht="24" customHeight="1" x14ac:dyDescent="0.5">
      <c r="A3" s="30">
        <v>0.33333333333333331</v>
      </c>
      <c r="B3" s="32"/>
      <c r="C3" s="32"/>
      <c r="D3" s="32"/>
      <c r="E3" s="32"/>
      <c r="F3" s="32"/>
      <c r="G3" s="32"/>
      <c r="H3" s="32"/>
    </row>
    <row r="4" spans="1:32" s="8" customFormat="1" ht="24" customHeight="1" x14ac:dyDescent="0.5">
      <c r="A4" s="30">
        <v>0.375</v>
      </c>
      <c r="B4" s="32"/>
      <c r="C4" s="32" t="s">
        <v>1</v>
      </c>
      <c r="D4" s="32" t="s">
        <v>2</v>
      </c>
      <c r="E4" s="32"/>
      <c r="F4" s="32"/>
      <c r="G4" s="32"/>
      <c r="H4" s="32"/>
    </row>
    <row r="5" spans="1:32" s="8" customFormat="1" ht="24" customHeight="1" x14ac:dyDescent="0.5">
      <c r="A5" s="30">
        <v>0.41666666666666702</v>
      </c>
      <c r="B5" s="32" t="s">
        <v>1</v>
      </c>
      <c r="C5" s="32"/>
      <c r="D5" s="32"/>
      <c r="E5" s="32"/>
      <c r="F5" s="32"/>
      <c r="G5" s="32"/>
      <c r="H5" s="32" t="s">
        <v>1</v>
      </c>
    </row>
    <row r="6" spans="1:32" s="8" customFormat="1" ht="24" customHeight="1" x14ac:dyDescent="0.5">
      <c r="A6" s="30">
        <v>0.45833333333333298</v>
      </c>
      <c r="B6" s="32"/>
      <c r="C6" s="32"/>
      <c r="D6" s="32" t="s">
        <v>1</v>
      </c>
      <c r="E6" s="32"/>
      <c r="F6" s="32"/>
      <c r="G6" s="32"/>
      <c r="H6" s="32"/>
      <c r="Q6" s="21" t="s">
        <v>24</v>
      </c>
    </row>
    <row r="7" spans="1:32" s="8" customFormat="1" ht="24" customHeight="1" x14ac:dyDescent="0.5">
      <c r="A7" s="30">
        <v>0.5</v>
      </c>
      <c r="B7" s="32"/>
      <c r="C7" s="32" t="s">
        <v>0</v>
      </c>
      <c r="D7" s="32"/>
      <c r="E7" s="32"/>
      <c r="F7" s="32"/>
      <c r="G7" s="32"/>
      <c r="H7" s="32"/>
      <c r="Q7" s="21" t="s">
        <v>1</v>
      </c>
    </row>
    <row r="8" spans="1:32" s="8" customFormat="1" ht="24" customHeight="1" x14ac:dyDescent="0.5">
      <c r="A8" s="30">
        <v>0.54166666666666696</v>
      </c>
      <c r="B8" s="32"/>
      <c r="C8" s="32"/>
      <c r="D8" s="32" t="s">
        <v>2</v>
      </c>
      <c r="E8" s="32" t="s">
        <v>3</v>
      </c>
      <c r="F8" s="32"/>
      <c r="G8" s="32"/>
      <c r="H8" s="32"/>
      <c r="Q8" s="21" t="s">
        <v>3</v>
      </c>
    </row>
    <row r="9" spans="1:32" s="8" customFormat="1" ht="24" customHeight="1" x14ac:dyDescent="0.5">
      <c r="A9" s="30">
        <v>0.58333333333333304</v>
      </c>
      <c r="B9" s="32"/>
      <c r="C9" s="32" t="s">
        <v>3</v>
      </c>
      <c r="D9" s="32" t="s">
        <v>2</v>
      </c>
      <c r="E9" s="32"/>
      <c r="F9" s="32" t="s">
        <v>3</v>
      </c>
      <c r="G9" s="32" t="s">
        <v>2</v>
      </c>
      <c r="H9" s="32"/>
      <c r="Q9" s="21" t="s">
        <v>0</v>
      </c>
    </row>
    <row r="10" spans="1:32" s="8" customFormat="1" ht="24" customHeight="1" x14ac:dyDescent="0.5">
      <c r="A10" s="30">
        <v>0.625</v>
      </c>
      <c r="B10" s="32"/>
      <c r="C10" s="32"/>
      <c r="D10" s="32"/>
      <c r="E10" s="32"/>
      <c r="F10" s="32"/>
      <c r="G10" s="32"/>
      <c r="H10" s="32" t="s">
        <v>2</v>
      </c>
      <c r="Q10" s="21" t="s">
        <v>2</v>
      </c>
    </row>
    <row r="11" spans="1:32" s="8" customFormat="1" ht="24" customHeight="1" x14ac:dyDescent="0.5">
      <c r="A11" s="30">
        <v>0.66666666666666696</v>
      </c>
      <c r="B11" s="32"/>
      <c r="C11" s="32" t="s">
        <v>0</v>
      </c>
      <c r="D11" s="32"/>
      <c r="E11" s="32" t="s">
        <v>0</v>
      </c>
      <c r="F11" s="32"/>
      <c r="G11" s="32"/>
      <c r="H11" s="32"/>
    </row>
    <row r="12" spans="1:32" s="8" customFormat="1" ht="24" customHeight="1" x14ac:dyDescent="0.5">
      <c r="A12" s="30">
        <v>0.70833333333333304</v>
      </c>
      <c r="B12" s="32"/>
      <c r="C12" s="32"/>
      <c r="D12" s="32"/>
      <c r="E12" s="32"/>
      <c r="F12" s="32"/>
      <c r="G12" s="32" t="s">
        <v>0</v>
      </c>
      <c r="H12" s="32"/>
    </row>
    <row r="13" spans="1:32" s="8" customFormat="1" ht="24" customHeight="1" x14ac:dyDescent="0.5">
      <c r="A13" s="30">
        <v>0.75</v>
      </c>
      <c r="B13" s="32"/>
      <c r="C13" s="32"/>
      <c r="D13" s="32"/>
      <c r="E13" s="32"/>
      <c r="F13" s="32"/>
      <c r="G13" s="32"/>
      <c r="H13" s="32" t="s">
        <v>0</v>
      </c>
    </row>
    <row r="14" spans="1:32" s="8" customFormat="1" ht="24" customHeight="1" x14ac:dyDescent="0.5">
      <c r="A14" s="30">
        <v>0.79166666666666696</v>
      </c>
      <c r="B14" s="32"/>
      <c r="C14" s="32"/>
      <c r="D14" s="32"/>
      <c r="E14" s="32"/>
      <c r="F14" s="32" t="s">
        <v>3</v>
      </c>
      <c r="G14" s="32"/>
      <c r="H14" s="32"/>
    </row>
    <row r="15" spans="1:32" s="8" customFormat="1" ht="24" customHeight="1" x14ac:dyDescent="0.5">
      <c r="A15" s="30">
        <v>0.83333333333333304</v>
      </c>
      <c r="B15" s="32"/>
      <c r="C15" s="32"/>
      <c r="D15" s="32"/>
      <c r="E15" s="32" t="s">
        <v>2</v>
      </c>
      <c r="F15" s="32"/>
      <c r="G15" s="32"/>
      <c r="H15" s="32"/>
      <c r="W15" s="8" t="s">
        <v>21</v>
      </c>
      <c r="AF15" s="8" t="s">
        <v>22</v>
      </c>
    </row>
  </sheetData>
  <dataValidations count="1">
    <dataValidation type="list" allowBlank="1" showInputMessage="1" showErrorMessage="1" sqref="B3:H15" xr:uid="{FDE70CEA-F1C3-4056-A643-D1FEF71052F7}">
      <formula1>activite</formula1>
    </dataValidation>
  </dataValidations>
  <pageMargins left="0.7" right="0.7" top="0.75" bottom="0.75" header="0.3" footer="0.3"/>
  <pageSetup paperSize="9" scale="19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CreationAgenda">
                <anchor moveWithCells="1" sizeWithCells="1">
                  <from>
                    <xdr:col>8</xdr:col>
                    <xdr:colOff>457200</xdr:colOff>
                    <xdr:row>7</xdr:row>
                    <xdr:rowOff>219075</xdr:rowOff>
                  </from>
                  <to>
                    <xdr:col>11</xdr:col>
                    <xdr:colOff>76200</xdr:colOff>
                    <xdr:row>11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5" name="Button 3">
              <controlPr defaultSize="0" print="0" autoFill="0" autoPict="0" macro="[0]!afficher_menu">
                <anchor moveWithCells="1" sizeWithCells="1">
                  <from>
                    <xdr:col>8</xdr:col>
                    <xdr:colOff>676275</xdr:colOff>
                    <xdr:row>2</xdr:row>
                    <xdr:rowOff>285750</xdr:rowOff>
                  </from>
                  <to>
                    <xdr:col>10</xdr:col>
                    <xdr:colOff>657225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B6815-9C84-4EBC-8AE4-FF7B8E4FE64B}">
  <sheetPr codeName="Feuil1">
    <pageSetUpPr fitToPage="1"/>
  </sheetPr>
  <dimension ref="A1:S18"/>
  <sheetViews>
    <sheetView showGridLines="0" zoomScaleNormal="100" workbookViewId="0">
      <selection activeCell="J6" sqref="J6"/>
    </sheetView>
  </sheetViews>
  <sheetFormatPr baseColWidth="10" defaultRowHeight="15.75" x14ac:dyDescent="0.25"/>
  <cols>
    <col min="1" max="3" width="15.625" style="19" customWidth="1"/>
    <col min="4" max="8" width="15.625" customWidth="1"/>
  </cols>
  <sheetData>
    <row r="1" spans="1:19" ht="45" customHeight="1" x14ac:dyDescent="0.25">
      <c r="A1" s="47" t="s">
        <v>23</v>
      </c>
      <c r="B1" s="46">
        <v>43101</v>
      </c>
      <c r="C1" s="45">
        <v>43102</v>
      </c>
      <c r="D1" s="45">
        <v>43103</v>
      </c>
      <c r="E1" s="45">
        <v>43104</v>
      </c>
      <c r="F1" s="45">
        <v>43105</v>
      </c>
      <c r="G1" s="45">
        <v>43106</v>
      </c>
      <c r="H1" s="45">
        <v>43107</v>
      </c>
    </row>
    <row r="2" spans="1:19" ht="24" customHeight="1" x14ac:dyDescent="0.25">
      <c r="A2" s="36">
        <v>0.33333333333333331</v>
      </c>
      <c r="B2" s="13"/>
      <c r="C2" s="13"/>
      <c r="D2" s="13"/>
      <c r="E2" s="13"/>
      <c r="F2" s="13"/>
      <c r="G2" s="13"/>
      <c r="H2" s="13"/>
    </row>
    <row r="3" spans="1:19" ht="24" customHeight="1" x14ac:dyDescent="0.25">
      <c r="A3" s="35">
        <v>0.375</v>
      </c>
      <c r="B3" s="13"/>
      <c r="C3" s="12" t="s">
        <v>1</v>
      </c>
      <c r="D3" s="12" t="s">
        <v>2</v>
      </c>
      <c r="E3" s="13"/>
      <c r="F3" s="13"/>
      <c r="G3" s="13"/>
      <c r="H3" s="13"/>
      <c r="J3" s="15"/>
      <c r="K3" s="15"/>
      <c r="L3" s="15"/>
      <c r="P3" s="24" t="s">
        <v>25</v>
      </c>
    </row>
    <row r="4" spans="1:19" ht="24" customHeight="1" x14ac:dyDescent="0.25">
      <c r="A4" s="35">
        <v>0.41666666666666702</v>
      </c>
      <c r="B4" s="12" t="s">
        <v>1</v>
      </c>
      <c r="C4" s="13"/>
      <c r="D4" s="13"/>
      <c r="E4" s="13"/>
      <c r="F4" s="13"/>
      <c r="G4" s="13"/>
      <c r="H4" s="12" t="s">
        <v>1</v>
      </c>
      <c r="I4" s="18"/>
      <c r="J4" s="16"/>
      <c r="K4" s="16"/>
      <c r="L4" s="16"/>
      <c r="M4" s="18"/>
      <c r="N4" s="18"/>
      <c r="O4" s="18"/>
      <c r="P4" s="18"/>
      <c r="Q4" s="18"/>
      <c r="R4" s="18"/>
      <c r="S4" s="18"/>
    </row>
    <row r="5" spans="1:19" ht="24" customHeight="1" x14ac:dyDescent="0.25">
      <c r="A5" s="35">
        <v>0.45833333333333298</v>
      </c>
      <c r="B5" s="13"/>
      <c r="C5" s="13"/>
      <c r="D5" s="12" t="s">
        <v>1</v>
      </c>
      <c r="E5" s="13"/>
      <c r="F5" s="13"/>
      <c r="G5" s="13"/>
      <c r="H5" s="13"/>
      <c r="I5" s="18"/>
      <c r="J5" s="17" t="s">
        <v>26</v>
      </c>
      <c r="K5" s="16"/>
      <c r="L5" s="16"/>
      <c r="M5" s="18"/>
      <c r="N5" s="18"/>
      <c r="O5" s="18"/>
      <c r="P5" s="18"/>
      <c r="Q5" s="18"/>
      <c r="R5" s="18"/>
      <c r="S5" s="18"/>
    </row>
    <row r="6" spans="1:19" ht="24" customHeight="1" x14ac:dyDescent="0.25">
      <c r="A6" s="35">
        <v>0.5</v>
      </c>
      <c r="B6" s="13"/>
      <c r="C6" s="12" t="s">
        <v>0</v>
      </c>
      <c r="D6" s="13"/>
      <c r="E6" s="13"/>
      <c r="F6" s="13"/>
      <c r="G6" s="13"/>
      <c r="H6" s="13"/>
      <c r="I6" s="18"/>
      <c r="J6" s="16"/>
      <c r="K6" s="16"/>
      <c r="L6" s="22"/>
      <c r="M6" s="18"/>
      <c r="N6" s="18"/>
      <c r="O6" s="18"/>
      <c r="P6" s="18"/>
      <c r="Q6" s="18"/>
      <c r="R6" s="18"/>
      <c r="S6" s="18"/>
    </row>
    <row r="7" spans="1:19" ht="24" customHeight="1" x14ac:dyDescent="0.25">
      <c r="A7" s="35">
        <v>0.54166666666666696</v>
      </c>
      <c r="B7" s="13"/>
      <c r="C7" s="13"/>
      <c r="D7" s="48" t="s">
        <v>2</v>
      </c>
      <c r="E7" s="12" t="s">
        <v>3</v>
      </c>
      <c r="F7" s="13"/>
      <c r="G7" s="13"/>
      <c r="H7" s="13"/>
      <c r="I7" s="18"/>
      <c r="J7" s="16"/>
      <c r="K7" s="16"/>
      <c r="L7" s="16"/>
      <c r="M7" s="18"/>
      <c r="N7" s="18"/>
      <c r="O7" s="18"/>
      <c r="P7" s="18"/>
      <c r="Q7" s="18"/>
      <c r="R7" s="18"/>
      <c r="S7" s="18"/>
    </row>
    <row r="8" spans="1:19" ht="24" customHeight="1" x14ac:dyDescent="0.25">
      <c r="A8" s="35">
        <v>0.58333333333333304</v>
      </c>
      <c r="B8" s="13"/>
      <c r="C8" s="12" t="s">
        <v>3</v>
      </c>
      <c r="D8" s="49"/>
      <c r="E8" s="13"/>
      <c r="F8" s="12" t="s">
        <v>3</v>
      </c>
      <c r="G8" s="12" t="s">
        <v>2</v>
      </c>
      <c r="H8" s="13"/>
      <c r="I8" s="18"/>
      <c r="J8" s="16"/>
      <c r="K8" s="16"/>
      <c r="L8" s="16"/>
      <c r="M8" s="18"/>
      <c r="N8" s="14"/>
      <c r="O8" s="18"/>
      <c r="P8" s="18"/>
      <c r="Q8" s="18"/>
      <c r="R8" s="18"/>
      <c r="S8" s="18"/>
    </row>
    <row r="9" spans="1:19" ht="24" customHeight="1" x14ac:dyDescent="0.25">
      <c r="A9" s="35">
        <v>0.625</v>
      </c>
      <c r="B9" s="13"/>
      <c r="C9" s="13"/>
      <c r="D9" s="13"/>
      <c r="E9" s="13"/>
      <c r="F9" s="13"/>
      <c r="G9" s="13"/>
      <c r="H9" s="12" t="s">
        <v>2</v>
      </c>
      <c r="I9" s="18"/>
      <c r="J9" s="16"/>
      <c r="K9" s="16"/>
      <c r="L9" s="16"/>
      <c r="M9" s="18"/>
      <c r="N9" s="18"/>
      <c r="O9" s="18"/>
      <c r="P9" s="18"/>
      <c r="Q9" s="18"/>
      <c r="R9" s="18"/>
      <c r="S9" s="18"/>
    </row>
    <row r="10" spans="1:19" ht="24" customHeight="1" x14ac:dyDescent="0.25">
      <c r="A10" s="35">
        <v>0.66666666666666696</v>
      </c>
      <c r="B10" s="13"/>
      <c r="C10" s="12" t="s">
        <v>0</v>
      </c>
      <c r="D10" s="13"/>
      <c r="E10" s="12" t="s">
        <v>0</v>
      </c>
      <c r="F10" s="13"/>
      <c r="G10" s="13"/>
      <c r="H10" s="13"/>
      <c r="I10" s="18"/>
      <c r="J10" s="16"/>
      <c r="K10" s="16"/>
      <c r="L10" s="16"/>
      <c r="M10" s="18"/>
      <c r="N10" s="18"/>
      <c r="O10" s="18"/>
      <c r="P10" s="23"/>
      <c r="Q10" s="18"/>
      <c r="R10" s="18"/>
      <c r="S10" s="18"/>
    </row>
    <row r="11" spans="1:19" ht="24" customHeight="1" x14ac:dyDescent="0.25">
      <c r="A11" s="35">
        <v>0.70833333333333304</v>
      </c>
      <c r="B11" s="13"/>
      <c r="C11" s="13"/>
      <c r="D11" s="13"/>
      <c r="E11" s="13"/>
      <c r="F11" s="13"/>
      <c r="G11" s="12" t="s">
        <v>0</v>
      </c>
      <c r="H11" s="13"/>
      <c r="I11" s="18"/>
      <c r="J11" s="16"/>
      <c r="K11" s="16"/>
      <c r="L11" s="16"/>
      <c r="M11" s="18"/>
      <c r="N11" s="18"/>
      <c r="O11" s="18"/>
      <c r="P11" s="23"/>
      <c r="Q11" s="18"/>
      <c r="R11" s="18"/>
      <c r="S11" s="18"/>
    </row>
    <row r="12" spans="1:19" ht="24" customHeight="1" x14ac:dyDescent="0.25">
      <c r="A12" s="35">
        <v>0.75</v>
      </c>
      <c r="B12" s="13"/>
      <c r="C12" s="13"/>
      <c r="D12" s="13"/>
      <c r="E12" s="13"/>
      <c r="F12" s="13"/>
      <c r="G12" s="13"/>
      <c r="H12" s="12" t="s">
        <v>0</v>
      </c>
      <c r="I12" s="18"/>
      <c r="J12" s="16"/>
      <c r="K12" s="16"/>
      <c r="L12" s="22"/>
      <c r="M12" s="18"/>
      <c r="N12" s="18"/>
      <c r="O12" s="18"/>
      <c r="P12" s="23"/>
      <c r="Q12" s="18"/>
      <c r="R12" s="18"/>
      <c r="S12" s="18"/>
    </row>
    <row r="13" spans="1:19" ht="24" customHeight="1" x14ac:dyDescent="0.25">
      <c r="A13" s="35">
        <v>0.79166666666666696</v>
      </c>
      <c r="B13" s="13"/>
      <c r="C13" s="13"/>
      <c r="D13" s="13"/>
      <c r="E13" s="13"/>
      <c r="F13" s="12" t="s">
        <v>3</v>
      </c>
      <c r="G13" s="13"/>
      <c r="H13" s="13"/>
      <c r="I13" s="18"/>
      <c r="J13" s="16"/>
      <c r="K13" s="16"/>
      <c r="L13" s="22"/>
      <c r="M13" s="18"/>
      <c r="N13" s="18"/>
      <c r="O13" s="18"/>
      <c r="P13" s="23"/>
      <c r="Q13" s="23"/>
      <c r="R13" s="18"/>
      <c r="S13" s="18"/>
    </row>
    <row r="14" spans="1:19" ht="24" customHeight="1" x14ac:dyDescent="0.25">
      <c r="A14" s="35">
        <v>0.83333333333333304</v>
      </c>
      <c r="B14" s="13"/>
      <c r="C14" s="13"/>
      <c r="D14" s="13"/>
      <c r="E14" s="12" t="s">
        <v>2</v>
      </c>
      <c r="F14" s="13"/>
      <c r="G14" s="13"/>
      <c r="H14" s="13"/>
      <c r="I14" s="18"/>
      <c r="J14" s="16"/>
      <c r="K14" s="16"/>
      <c r="L14" s="22"/>
      <c r="M14" s="23"/>
      <c r="N14" s="18"/>
      <c r="O14" s="18"/>
      <c r="P14" s="18"/>
      <c r="Q14" s="18"/>
      <c r="R14" s="18"/>
      <c r="S14" s="18"/>
    </row>
    <row r="15" spans="1:19" x14ac:dyDescent="0.25">
      <c r="I15" s="18"/>
      <c r="J15" s="16"/>
      <c r="K15" s="16"/>
      <c r="L15" s="16"/>
      <c r="M15" s="18"/>
      <c r="N15" s="18"/>
      <c r="O15" s="18"/>
      <c r="P15" s="18"/>
      <c r="Q15" s="18"/>
      <c r="R15" s="18"/>
      <c r="S15" s="18"/>
    </row>
    <row r="16" spans="1:19" x14ac:dyDescent="0.25">
      <c r="J16" s="15"/>
      <c r="K16" s="15"/>
      <c r="L16" s="15"/>
    </row>
    <row r="17" spans="4:12" x14ac:dyDescent="0.25">
      <c r="D17" s="18"/>
      <c r="J17" s="15"/>
      <c r="K17" s="15"/>
      <c r="L17" s="15"/>
    </row>
    <row r="18" spans="4:12" x14ac:dyDescent="0.25">
      <c r="J18" s="15"/>
      <c r="K18" s="15"/>
      <c r="L18" s="15"/>
    </row>
  </sheetData>
  <protectedRanges>
    <protectedRange algorithmName="SHA-512" hashValue="Tt2oeMEr4y2a8mbanvykeLTdYAKP6si702CkcEdeFVx1sfsBCBtgfLJJYxgWvRbisvKVvMQjV29JYbo0cDNKJw==" saltValue="p6QTcrxOjGPajMaCz8G9bw==" spinCount="100000" sqref="E2:H14 B5:D14 B2:C4 D2:D3" name="Plage1"/>
  </protectedRanges>
  <mergeCells count="1">
    <mergeCell ref="D7:D8"/>
  </mergeCells>
  <conditionalFormatting sqref="O9">
    <cfRule type="containsText" dxfId="109" priority="734" operator="containsText" text="loisir ">
      <formula>NOT(ISERROR(SEARCH("loisir ",O9)))</formula>
    </cfRule>
  </conditionalFormatting>
  <conditionalFormatting sqref="O10">
    <cfRule type="containsText" dxfId="108" priority="733" operator="containsText" text="cours ">
      <formula>NOT(ISERROR(SEARCH("cours ",O10)))</formula>
    </cfRule>
  </conditionalFormatting>
  <conditionalFormatting sqref="O11">
    <cfRule type="containsText" dxfId="107" priority="732" operator="containsText" text="sport">
      <formula>NOT(ISERROR(SEARCH("sport",O11)))</formula>
    </cfRule>
  </conditionalFormatting>
  <conditionalFormatting sqref="O12">
    <cfRule type="containsText" dxfId="106" priority="731" operator="containsText" text="repas">
      <formula>NOT(ISERROR(SEARCH("repas",O12)))</formula>
    </cfRule>
  </conditionalFormatting>
  <conditionalFormatting sqref="O13">
    <cfRule type="containsText" dxfId="105" priority="546" operator="containsText" text="cours">
      <formula>NOT(ISERROR(SEARCH("cours",O13)))</formula>
    </cfRule>
    <cfRule type="containsText" dxfId="104" priority="547" operator="containsText" text="cours">
      <formula>NOT(ISERROR(SEARCH("cours",O13)))</formula>
    </cfRule>
    <cfRule type="containsText" dxfId="103" priority="548" operator="containsText" text="cours">
      <formula>NOT(ISERROR(SEARCH("cours",O13)))</formula>
    </cfRule>
    <cfRule type="containsText" dxfId="102" priority="549" operator="containsText" text="cours">
      <formula>NOT(ISERROR(SEARCH("cours",O13)))</formula>
    </cfRule>
    <cfRule type="containsText" dxfId="101" priority="550" operator="containsText" text="cours">
      <formula>NOT(ISERROR(SEARCH("cours",O13)))</formula>
    </cfRule>
    <cfRule type="containsText" dxfId="100" priority="551" operator="containsText" text="cours">
      <formula>NOT(ISERROR(SEARCH("cours",O13)))</formula>
    </cfRule>
    <cfRule type="containsText" dxfId="99" priority="552" operator="containsText" text="cours">
      <formula>NOT(ISERROR(SEARCH("cours",O13)))</formula>
    </cfRule>
    <cfRule type="containsText" dxfId="98" priority="553" operator="containsText" text="cours">
      <formula>NOT(ISERROR(SEARCH("cours",O13)))</formula>
    </cfRule>
    <cfRule type="containsText" dxfId="97" priority="554" operator="containsText" text="cours">
      <formula>NOT(ISERROR(SEARCH("cours",O13)))</formula>
    </cfRule>
    <cfRule type="containsText" dxfId="96" priority="555" operator="containsText" text="cours">
      <formula>NOT(ISERROR(SEARCH("cours",O13)))</formula>
    </cfRule>
    <cfRule type="containsText" dxfId="95" priority="556" operator="containsText" text="cours">
      <formula>NOT(ISERROR(SEARCH("cours",O13)))</formula>
    </cfRule>
    <cfRule type="containsText" dxfId="94" priority="557" operator="containsText" text="cours">
      <formula>NOT(ISERROR(SEARCH("cours",O13)))</formula>
    </cfRule>
    <cfRule type="containsText" dxfId="93" priority="558" operator="containsText" text="cours">
      <formula>NOT(ISERROR(SEARCH("cours",O13)))</formula>
    </cfRule>
    <cfRule type="containsText" dxfId="92" priority="559" operator="containsText" text="cours">
      <formula>NOT(ISERROR(SEARCH("cours",O13)))</formula>
    </cfRule>
    <cfRule type="containsText" dxfId="91" priority="560" operator="containsText" text="cours">
      <formula>NOT(ISERROR(SEARCH("cours",O13)))</formula>
    </cfRule>
    <cfRule type="containsText" dxfId="90" priority="561" operator="containsText" text="cours">
      <formula>NOT(ISERROR(SEARCH("cours",O13)))</formula>
    </cfRule>
    <cfRule type="containsText" dxfId="89" priority="562" operator="containsText" text="cours">
      <formula>NOT(ISERROR(SEARCH("cours",O13)))</formula>
    </cfRule>
    <cfRule type="containsText" dxfId="88" priority="563" operator="containsText" text="cours">
      <formula>NOT(ISERROR(SEARCH("cours",O13)))</formula>
    </cfRule>
    <cfRule type="containsText" dxfId="87" priority="564" operator="containsText" text="cours">
      <formula>NOT(ISERROR(SEARCH("cours",O13)))</formula>
    </cfRule>
    <cfRule type="containsText" dxfId="86" priority="565" operator="containsText" text="cours">
      <formula>NOT(ISERROR(SEARCH("cours",O13)))</formula>
    </cfRule>
    <cfRule type="containsText" dxfId="85" priority="566" operator="containsText" text="cours">
      <formula>NOT(ISERROR(SEARCH("cours",O13)))</formula>
    </cfRule>
    <cfRule type="containsText" dxfId="84" priority="567" operator="containsText" text="cours">
      <formula>NOT(ISERROR(SEARCH("cours",O13)))</formula>
    </cfRule>
    <cfRule type="containsText" dxfId="83" priority="568" operator="containsText" text="cours">
      <formula>NOT(ISERROR(SEARCH("cours",O13)))</formula>
    </cfRule>
    <cfRule type="containsText" dxfId="82" priority="569" operator="containsText" text="cours">
      <formula>NOT(ISERROR(SEARCH("cours",O13)))</formula>
    </cfRule>
    <cfRule type="containsText" dxfId="81" priority="570" operator="containsText" text="cours">
      <formula>NOT(ISERROR(SEARCH("cours",O13)))</formula>
    </cfRule>
    <cfRule type="containsText" dxfId="80" priority="571" operator="containsText" text="cours">
      <formula>NOT(ISERROR(SEARCH("cours",O13)))</formula>
    </cfRule>
    <cfRule type="containsText" dxfId="79" priority="572" operator="containsText" text="cours">
      <formula>NOT(ISERROR(SEARCH("cours",O13)))</formula>
    </cfRule>
    <cfRule type="containsText" dxfId="78" priority="573" operator="containsText" text="cours">
      <formula>NOT(ISERROR(SEARCH("cours",O13)))</formula>
    </cfRule>
    <cfRule type="containsText" dxfId="77" priority="574" operator="containsText" text="cours">
      <formula>NOT(ISERROR(SEARCH("cours",O13)))</formula>
    </cfRule>
    <cfRule type="containsText" dxfId="76" priority="575" operator="containsText" text="cours">
      <formula>NOT(ISERROR(SEARCH("cours",O13)))</formula>
    </cfRule>
    <cfRule type="containsText" dxfId="75" priority="576" operator="containsText" text="cours">
      <formula>NOT(ISERROR(SEARCH("cours",O13)))</formula>
    </cfRule>
    <cfRule type="containsText" dxfId="74" priority="577" operator="containsText" text="cours">
      <formula>NOT(ISERROR(SEARCH("cours",O13)))</formula>
    </cfRule>
    <cfRule type="containsText" dxfId="73" priority="578" operator="containsText" text="cours">
      <formula>NOT(ISERROR(SEARCH("cours",O13)))</formula>
    </cfRule>
    <cfRule type="containsText" dxfId="72" priority="579" operator="containsText" text="cours">
      <formula>NOT(ISERROR(SEARCH("cours",O13)))</formula>
    </cfRule>
    <cfRule type="containsText" dxfId="71" priority="580" operator="containsText" text="cours">
      <formula>NOT(ISERROR(SEARCH("cours",O13)))</formula>
    </cfRule>
    <cfRule type="containsText" dxfId="70" priority="581" operator="containsText" text="cours">
      <formula>NOT(ISERROR(SEARCH("cours",O13)))</formula>
    </cfRule>
    <cfRule type="containsText" dxfId="69" priority="582" operator="containsText" text="cours">
      <formula>NOT(ISERROR(SEARCH("cours",O13)))</formula>
    </cfRule>
    <cfRule type="containsText" dxfId="68" priority="583" operator="containsText" text="cours">
      <formula>NOT(ISERROR(SEARCH("cours",O13)))</formula>
    </cfRule>
    <cfRule type="containsText" dxfId="67" priority="584" operator="containsText" text="cours">
      <formula>NOT(ISERROR(SEARCH("cours",O13)))</formula>
    </cfRule>
    <cfRule type="containsText" dxfId="66" priority="585" operator="containsText" text="cours">
      <formula>NOT(ISERROR(SEARCH("cours",O13)))</formula>
    </cfRule>
    <cfRule type="containsText" dxfId="65" priority="586" operator="containsText" text="cours">
      <formula>NOT(ISERROR(SEARCH("cours",O13)))</formula>
    </cfRule>
    <cfRule type="containsText" dxfId="64" priority="587" operator="containsText" text="cours">
      <formula>NOT(ISERROR(SEARCH("cours",O13)))</formula>
    </cfRule>
    <cfRule type="containsText" dxfId="63" priority="588" operator="containsText" text="cours">
      <formula>NOT(ISERROR(SEARCH("cours",O13)))</formula>
    </cfRule>
    <cfRule type="containsText" dxfId="62" priority="589" operator="containsText" text="cours">
      <formula>NOT(ISERROR(SEARCH("cours",O13)))</formula>
    </cfRule>
    <cfRule type="containsText" dxfId="61" priority="590" operator="containsText" text="cours">
      <formula>NOT(ISERROR(SEARCH("cours",O13)))</formula>
    </cfRule>
    <cfRule type="containsText" dxfId="60" priority="591" operator="containsText" text="cours">
      <formula>NOT(ISERROR(SEARCH("cours",O13)))</formula>
    </cfRule>
    <cfRule type="containsText" dxfId="59" priority="592" operator="containsText" text="cours">
      <formula>NOT(ISERROR(SEARCH("cours",O13)))</formula>
    </cfRule>
    <cfRule type="containsText" dxfId="58" priority="593" operator="containsText" text="cours">
      <formula>NOT(ISERROR(SEARCH("cours",O13)))</formula>
    </cfRule>
    <cfRule type="containsText" dxfId="57" priority="594" operator="containsText" text="cours">
      <formula>NOT(ISERROR(SEARCH("cours",O13)))</formula>
    </cfRule>
    <cfRule type="containsText" dxfId="56" priority="595" operator="containsText" text="cours">
      <formula>NOT(ISERROR(SEARCH("cours",O13)))</formula>
    </cfRule>
    <cfRule type="containsText" dxfId="55" priority="596" operator="containsText" text="cours">
      <formula>NOT(ISERROR(SEARCH("cours",O13)))</formula>
    </cfRule>
    <cfRule type="containsText" dxfId="54" priority="597" operator="containsText" text="cours">
      <formula>NOT(ISERROR(SEARCH("cours",O13)))</formula>
    </cfRule>
    <cfRule type="containsText" dxfId="53" priority="598" operator="containsText" text="cours">
      <formula>NOT(ISERROR(SEARCH("cours",O13)))</formula>
    </cfRule>
    <cfRule type="containsText" dxfId="52" priority="599" operator="containsText" text="cours">
      <formula>NOT(ISERROR(SEARCH("cours",O13)))</formula>
    </cfRule>
    <cfRule type="containsText" dxfId="51" priority="600" operator="containsText" text="cours">
      <formula>NOT(ISERROR(SEARCH("cours",O13)))</formula>
    </cfRule>
    <cfRule type="containsText" dxfId="50" priority="601" operator="containsText" text="cours">
      <formula>NOT(ISERROR(SEARCH("cours",O13)))</formula>
    </cfRule>
    <cfRule type="containsText" dxfId="49" priority="602" operator="containsText" text="cours">
      <formula>NOT(ISERROR(SEARCH("cours",O13)))</formula>
    </cfRule>
    <cfRule type="containsText" dxfId="48" priority="603" operator="containsText" text="cours">
      <formula>NOT(ISERROR(SEARCH("cours",O13)))</formula>
    </cfRule>
    <cfRule type="containsText" dxfId="47" priority="604" operator="containsText" text="cours">
      <formula>NOT(ISERROR(SEARCH("cours",O13)))</formula>
    </cfRule>
    <cfRule type="containsText" dxfId="46" priority="605" operator="containsText" text="cours">
      <formula>NOT(ISERROR(SEARCH("cours",O13)))</formula>
    </cfRule>
    <cfRule type="containsText" dxfId="45" priority="606" operator="containsText" text="cours">
      <formula>NOT(ISERROR(SEARCH("cours",O13)))</formula>
    </cfRule>
    <cfRule type="containsText" dxfId="44" priority="607" operator="containsText" text="cours">
      <formula>NOT(ISERROR(SEARCH("cours",O13)))</formula>
    </cfRule>
    <cfRule type="containsText" dxfId="43" priority="608" operator="containsText" text="cours">
      <formula>NOT(ISERROR(SEARCH("cours",O13)))</formula>
    </cfRule>
    <cfRule type="containsText" dxfId="42" priority="609" operator="containsText" text="cours">
      <formula>NOT(ISERROR(SEARCH("cours",O13)))</formula>
    </cfRule>
    <cfRule type="containsText" dxfId="41" priority="610" operator="containsText" text="cours">
      <formula>NOT(ISERROR(SEARCH("cours",O13)))</formula>
    </cfRule>
    <cfRule type="containsText" dxfId="40" priority="611" operator="containsText" text="cours">
      <formula>NOT(ISERROR(SEARCH("cours",O13)))</formula>
    </cfRule>
    <cfRule type="containsText" dxfId="39" priority="612" operator="containsText" text="cours">
      <formula>NOT(ISERROR(SEARCH("cours",O13)))</formula>
    </cfRule>
    <cfRule type="containsText" dxfId="38" priority="613" operator="containsText" text="cours">
      <formula>NOT(ISERROR(SEARCH("cours",O13)))</formula>
    </cfRule>
    <cfRule type="containsText" dxfId="37" priority="614" operator="containsText" text="cours">
      <formula>NOT(ISERROR(SEARCH("cours",O13)))</formula>
    </cfRule>
    <cfRule type="containsText" dxfId="36" priority="615" operator="containsText" text="cours">
      <formula>NOT(ISERROR(SEARCH("cours",O13)))</formula>
    </cfRule>
    <cfRule type="containsText" dxfId="35" priority="616" operator="containsText" text="cours">
      <formula>NOT(ISERROR(SEARCH("cours",O13)))</formula>
    </cfRule>
    <cfRule type="containsText" dxfId="34" priority="617" operator="containsText" text="cours">
      <formula>NOT(ISERROR(SEARCH("cours",O13)))</formula>
    </cfRule>
    <cfRule type="containsText" dxfId="33" priority="618" operator="containsText" text="cours">
      <formula>NOT(ISERROR(SEARCH("cours",O13)))</formula>
    </cfRule>
    <cfRule type="containsText" dxfId="32" priority="619" operator="containsText" text="cours">
      <formula>NOT(ISERROR(SEARCH("cours",O13)))</formula>
    </cfRule>
    <cfRule type="containsText" dxfId="31" priority="620" operator="containsText" text="cours">
      <formula>NOT(ISERROR(SEARCH("cours",O13)))</formula>
    </cfRule>
    <cfRule type="containsText" dxfId="30" priority="621" operator="containsText" text="cours">
      <formula>NOT(ISERROR(SEARCH("cours",O13)))</formula>
    </cfRule>
    <cfRule type="containsText" dxfId="29" priority="622" operator="containsText" text="cours">
      <formula>NOT(ISERROR(SEARCH("cours",O13)))</formula>
    </cfRule>
    <cfRule type="containsText" dxfId="28" priority="623" operator="containsText" text="cours">
      <formula>NOT(ISERROR(SEARCH("cours",O13)))</formula>
    </cfRule>
    <cfRule type="containsText" dxfId="27" priority="624" operator="containsText" text="cours">
      <formula>NOT(ISERROR(SEARCH("cours",O13)))</formula>
    </cfRule>
    <cfRule type="containsText" dxfId="26" priority="625" operator="containsText" text="cours">
      <formula>NOT(ISERROR(SEARCH("cours",O13)))</formula>
    </cfRule>
    <cfRule type="containsText" dxfId="25" priority="626" operator="containsText" text="cours">
      <formula>NOT(ISERROR(SEARCH("cours",O13)))</formula>
    </cfRule>
    <cfRule type="containsText" dxfId="24" priority="627" operator="containsText" text="cours">
      <formula>NOT(ISERROR(SEARCH("cours",O13)))</formula>
    </cfRule>
    <cfRule type="containsText" dxfId="23" priority="628" operator="containsText" text="cours">
      <formula>NOT(ISERROR(SEARCH("cours",O13)))</formula>
    </cfRule>
    <cfRule type="containsText" dxfId="22" priority="629" operator="containsText" text="cours">
      <formula>NOT(ISERROR(SEARCH("cours",O13)))</formula>
    </cfRule>
    <cfRule type="containsText" dxfId="21" priority="630" operator="containsText" text="cours">
      <formula>NOT(ISERROR(SEARCH("cours",O13)))</formula>
    </cfRule>
    <cfRule type="containsText" dxfId="20" priority="631" operator="containsText" text="cours">
      <formula>NOT(ISERROR(SEARCH("cours",O13)))</formula>
    </cfRule>
    <cfRule type="containsText" dxfId="19" priority="632" operator="containsText" text="cours">
      <formula>NOT(ISERROR(SEARCH("cours",O13)))</formula>
    </cfRule>
    <cfRule type="containsText" dxfId="18" priority="633" operator="containsText" text="cours">
      <formula>NOT(ISERROR(SEARCH("cours",O13)))</formula>
    </cfRule>
    <cfRule type="containsText" dxfId="17" priority="634" operator="containsText" text="cours">
      <formula>NOT(ISERROR(SEARCH("cours",O13)))</formula>
    </cfRule>
    <cfRule type="containsText" dxfId="16" priority="635" operator="containsText" text="cours">
      <formula>NOT(ISERROR(SEARCH("cours",O13)))</formula>
    </cfRule>
    <cfRule type="containsText" dxfId="15" priority="636" operator="containsText" text="cours">
      <formula>NOT(ISERROR(SEARCH("cours",O13)))</formula>
    </cfRule>
    <cfRule type="containsText" dxfId="14" priority="637" operator="containsText" text="cours">
      <formula>NOT(ISERROR(SEARCH("cours",O13)))</formula>
    </cfRule>
    <cfRule type="containsText" dxfId="13" priority="638" operator="containsText" text="cours">
      <formula>NOT(ISERROR(SEARCH("cours",O13)))</formula>
    </cfRule>
    <cfRule type="containsText" dxfId="12" priority="730" operator="containsText" text="cours">
      <formula>NOT(ISERROR(SEARCH("cours",O13)))</formula>
    </cfRule>
  </conditionalFormatting>
  <conditionalFormatting sqref="G16">
    <cfRule type="containsText" dxfId="11" priority="360" operator="containsText" text="cours">
      <formula>NOT(ISERROR(SEARCH("cours",G16)))</formula>
    </cfRule>
    <cfRule type="containsText" dxfId="10" priority="361" operator="containsText" text="cours">
      <formula>NOT(ISERROR(SEARCH("cours",G16)))</formula>
    </cfRule>
    <cfRule type="containsText" dxfId="9" priority="362" operator="containsText" text="cours">
      <formula>NOT(ISERROR(SEARCH("cours",G16)))</formula>
    </cfRule>
    <cfRule type="containsText" dxfId="8" priority="363" operator="containsText" text="cours">
      <formula>NOT(ISERROR(SEARCH("cours",G16)))</formula>
    </cfRule>
  </conditionalFormatting>
  <conditionalFormatting sqref="B2:H7 B9:H14 B8:C8 E8:H8">
    <cfRule type="cellIs" dxfId="3" priority="4" operator="equal">
      <formula>"cours"</formula>
    </cfRule>
    <cfRule type="cellIs" dxfId="2" priority="3" operator="equal">
      <formula>"sport"</formula>
    </cfRule>
    <cfRule type="cellIs" dxfId="1" priority="2" operator="equal">
      <formula>"repas"</formula>
    </cfRule>
    <cfRule type="cellIs" dxfId="0" priority="1" operator="equal">
      <formula>"loisir"</formula>
    </cfRule>
  </conditionalFormatting>
  <pageMargins left="0.7" right="0.7" top="0.75" bottom="0.75" header="0.3" footer="0.3"/>
  <pageSetup paperSize="9" scale="6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afficher_menu">
                <anchor moveWithCells="1" sizeWithCells="1">
                  <from>
                    <xdr:col>8</xdr:col>
                    <xdr:colOff>809625</xdr:colOff>
                    <xdr:row>1</xdr:row>
                    <xdr:rowOff>200025</xdr:rowOff>
                  </from>
                  <to>
                    <xdr:col>10</xdr:col>
                    <xdr:colOff>685800</xdr:colOff>
                    <xdr:row>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5" name="Button 2">
              <controlPr defaultSize="0" print="0" autoFill="0" autoPict="0" macro="[0]!impression">
                <anchor moveWithCells="1" sizeWithCells="1">
                  <from>
                    <xdr:col>8</xdr:col>
                    <xdr:colOff>809625</xdr:colOff>
                    <xdr:row>6</xdr:row>
                    <xdr:rowOff>133350</xdr:rowOff>
                  </from>
                  <to>
                    <xdr:col>10</xdr:col>
                    <xdr:colOff>714375</xdr:colOff>
                    <xdr:row>8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ND14"/>
  <sheetViews>
    <sheetView zoomScale="69" zoomScaleNormal="69" workbookViewId="0">
      <pane xSplit="4" topLeftCell="E1" activePane="topRight" state="frozen"/>
      <selection pane="topRight" activeCell="MP16" sqref="MP16"/>
    </sheetView>
  </sheetViews>
  <sheetFormatPr baseColWidth="10" defaultRowHeight="15.75" x14ac:dyDescent="0.25"/>
  <cols>
    <col min="1" max="3" width="11" style="16"/>
    <col min="4" max="4" width="11" style="37" customWidth="1"/>
    <col min="5" max="5" width="11" style="38" customWidth="1"/>
    <col min="6" max="368" width="11.25" style="38"/>
    <col min="369" max="16384" width="11" style="16"/>
  </cols>
  <sheetData>
    <row r="1" spans="1:368" customFormat="1" ht="39" customHeight="1" x14ac:dyDescent="0.25">
      <c r="A1" s="39"/>
      <c r="B1" s="40">
        <v>43101</v>
      </c>
      <c r="C1" s="40">
        <v>43102</v>
      </c>
      <c r="D1" s="40">
        <v>43103</v>
      </c>
      <c r="E1" s="40">
        <v>43104</v>
      </c>
      <c r="F1" s="40">
        <v>43105</v>
      </c>
      <c r="G1" s="40">
        <v>43106</v>
      </c>
      <c r="H1" s="40">
        <v>43107</v>
      </c>
      <c r="I1" s="40">
        <v>43108</v>
      </c>
      <c r="J1" s="40">
        <v>43109</v>
      </c>
      <c r="K1" s="40">
        <v>43110</v>
      </c>
      <c r="L1" s="40">
        <v>43111</v>
      </c>
      <c r="M1" s="40">
        <v>43112</v>
      </c>
      <c r="N1" s="40">
        <v>43113</v>
      </c>
      <c r="O1" s="40">
        <v>43114</v>
      </c>
      <c r="P1" s="40">
        <v>43115</v>
      </c>
      <c r="Q1" s="40">
        <v>43116</v>
      </c>
      <c r="R1" s="40">
        <v>43117</v>
      </c>
      <c r="S1" s="40">
        <v>43118</v>
      </c>
      <c r="T1" s="40">
        <v>43119</v>
      </c>
      <c r="U1" s="40">
        <v>43120</v>
      </c>
      <c r="V1" s="40">
        <v>43121</v>
      </c>
      <c r="W1" s="40">
        <v>43122</v>
      </c>
      <c r="X1" s="40">
        <v>43123</v>
      </c>
      <c r="Y1" s="40">
        <v>43124</v>
      </c>
      <c r="Z1" s="40">
        <v>43125</v>
      </c>
      <c r="AA1" s="40">
        <v>43126</v>
      </c>
      <c r="AB1" s="40">
        <v>43127</v>
      </c>
      <c r="AC1" s="40">
        <v>43128</v>
      </c>
      <c r="AD1" s="40">
        <v>43129</v>
      </c>
      <c r="AE1" s="40">
        <v>43130</v>
      </c>
      <c r="AF1" s="40">
        <v>43131</v>
      </c>
      <c r="AG1" s="40">
        <v>43132</v>
      </c>
      <c r="AH1" s="40">
        <v>43133</v>
      </c>
      <c r="AI1" s="40">
        <v>43134</v>
      </c>
      <c r="AJ1" s="40">
        <v>43135</v>
      </c>
      <c r="AK1" s="40">
        <v>43136</v>
      </c>
      <c r="AL1" s="40">
        <v>43137</v>
      </c>
      <c r="AM1" s="40">
        <v>43138</v>
      </c>
      <c r="AN1" s="40">
        <v>43139</v>
      </c>
      <c r="AO1" s="40">
        <v>43140</v>
      </c>
      <c r="AP1" s="40">
        <v>43141</v>
      </c>
      <c r="AQ1" s="40">
        <v>43142</v>
      </c>
      <c r="AR1" s="40">
        <v>43143</v>
      </c>
      <c r="AS1" s="40">
        <v>43144</v>
      </c>
      <c r="AT1" s="40">
        <v>43145</v>
      </c>
      <c r="AU1" s="40">
        <v>43146</v>
      </c>
      <c r="AV1" s="40">
        <v>43147</v>
      </c>
      <c r="AW1" s="40">
        <v>43148</v>
      </c>
      <c r="AX1" s="40">
        <v>43149</v>
      </c>
      <c r="AY1" s="40">
        <v>43150</v>
      </c>
      <c r="AZ1" s="40">
        <v>43151</v>
      </c>
      <c r="BA1" s="40">
        <v>43152</v>
      </c>
      <c r="BB1" s="40">
        <v>43153</v>
      </c>
      <c r="BC1" s="40">
        <v>43154</v>
      </c>
      <c r="BD1" s="40">
        <v>43155</v>
      </c>
      <c r="BE1" s="40">
        <v>43156</v>
      </c>
      <c r="BF1" s="40">
        <v>43157</v>
      </c>
      <c r="BG1" s="40">
        <v>43158</v>
      </c>
      <c r="BH1" s="40">
        <v>43159</v>
      </c>
      <c r="BI1" s="40">
        <v>43160</v>
      </c>
      <c r="BJ1" s="40">
        <v>43161</v>
      </c>
      <c r="BK1" s="40">
        <v>43162</v>
      </c>
      <c r="BL1" s="40">
        <v>43163</v>
      </c>
      <c r="BM1" s="40">
        <v>43164</v>
      </c>
      <c r="BN1" s="40">
        <v>43165</v>
      </c>
      <c r="BO1" s="40">
        <v>43166</v>
      </c>
      <c r="BP1" s="40">
        <v>43167</v>
      </c>
      <c r="BQ1" s="40">
        <v>43168</v>
      </c>
      <c r="BR1" s="40">
        <v>43169</v>
      </c>
      <c r="BS1" s="40">
        <v>43170</v>
      </c>
      <c r="BT1" s="40">
        <v>43171</v>
      </c>
      <c r="BU1" s="40">
        <v>43172</v>
      </c>
      <c r="BV1" s="40">
        <v>43173</v>
      </c>
      <c r="BW1" s="40">
        <v>43174</v>
      </c>
      <c r="BX1" s="40">
        <v>43175</v>
      </c>
      <c r="BY1" s="40">
        <v>43176</v>
      </c>
      <c r="BZ1" s="40">
        <v>43177</v>
      </c>
      <c r="CA1" s="40">
        <v>43178</v>
      </c>
      <c r="CB1" s="40">
        <v>43179</v>
      </c>
      <c r="CC1" s="40">
        <v>43180</v>
      </c>
      <c r="CD1" s="40">
        <v>43181</v>
      </c>
      <c r="CE1" s="40">
        <v>43182</v>
      </c>
      <c r="CF1" s="40">
        <v>43183</v>
      </c>
      <c r="CG1" s="40">
        <v>43184</v>
      </c>
      <c r="CH1" s="40">
        <v>43185</v>
      </c>
      <c r="CI1" s="40">
        <v>43186</v>
      </c>
      <c r="CJ1" s="40">
        <v>43187</v>
      </c>
      <c r="CK1" s="40">
        <v>43188</v>
      </c>
      <c r="CL1" s="40">
        <v>43189</v>
      </c>
      <c r="CM1" s="40">
        <v>43190</v>
      </c>
      <c r="CN1" s="40">
        <v>43191</v>
      </c>
      <c r="CO1" s="40">
        <v>43192</v>
      </c>
      <c r="CP1" s="40">
        <v>43193</v>
      </c>
      <c r="CQ1" s="40">
        <v>43194</v>
      </c>
      <c r="CR1" s="40">
        <v>43195</v>
      </c>
      <c r="CS1" s="40">
        <v>43196</v>
      </c>
      <c r="CT1" s="40">
        <v>43197</v>
      </c>
      <c r="CU1" s="40">
        <v>43198</v>
      </c>
      <c r="CV1" s="40">
        <v>43199</v>
      </c>
      <c r="CW1" s="40">
        <v>43200</v>
      </c>
      <c r="CX1" s="40">
        <v>43201</v>
      </c>
      <c r="CY1" s="40">
        <v>43202</v>
      </c>
      <c r="CZ1" s="40">
        <v>43203</v>
      </c>
      <c r="DA1" s="40">
        <v>43204</v>
      </c>
      <c r="DB1" s="40">
        <v>43205</v>
      </c>
      <c r="DC1" s="40">
        <v>43206</v>
      </c>
      <c r="DD1" s="40">
        <v>43207</v>
      </c>
      <c r="DE1" s="40">
        <v>43208</v>
      </c>
      <c r="DF1" s="40">
        <v>43209</v>
      </c>
      <c r="DG1" s="40">
        <v>43210</v>
      </c>
      <c r="DH1" s="40">
        <v>43211</v>
      </c>
      <c r="DI1" s="40">
        <v>43212</v>
      </c>
      <c r="DJ1" s="40">
        <v>43213</v>
      </c>
      <c r="DK1" s="40">
        <v>43214</v>
      </c>
      <c r="DL1" s="40">
        <v>43215</v>
      </c>
      <c r="DM1" s="40">
        <v>43216</v>
      </c>
      <c r="DN1" s="40">
        <v>43217</v>
      </c>
      <c r="DO1" s="40">
        <v>43218</v>
      </c>
      <c r="DP1" s="40">
        <v>43219</v>
      </c>
      <c r="DQ1" s="40">
        <v>43220</v>
      </c>
      <c r="DR1" s="40">
        <v>43221</v>
      </c>
      <c r="DS1" s="40">
        <v>43222</v>
      </c>
      <c r="DT1" s="40">
        <v>43223</v>
      </c>
      <c r="DU1" s="40">
        <v>43224</v>
      </c>
      <c r="DV1" s="40">
        <v>43225</v>
      </c>
      <c r="DW1" s="40">
        <v>43226</v>
      </c>
      <c r="DX1" s="40">
        <v>43227</v>
      </c>
      <c r="DY1" s="40">
        <v>43228</v>
      </c>
      <c r="DZ1" s="40">
        <v>43229</v>
      </c>
      <c r="EA1" s="40">
        <v>43230</v>
      </c>
      <c r="EB1" s="40">
        <v>43231</v>
      </c>
      <c r="EC1" s="40">
        <v>43232</v>
      </c>
      <c r="ED1" s="40">
        <v>43233</v>
      </c>
      <c r="EE1" s="40">
        <v>43234</v>
      </c>
      <c r="EF1" s="40">
        <v>43235</v>
      </c>
      <c r="EG1" s="40">
        <v>43236</v>
      </c>
      <c r="EH1" s="40">
        <v>43237</v>
      </c>
      <c r="EI1" s="40">
        <v>43238</v>
      </c>
      <c r="EJ1" s="40">
        <v>43239</v>
      </c>
      <c r="EK1" s="40">
        <v>43240</v>
      </c>
      <c r="EL1" s="40">
        <v>43241</v>
      </c>
      <c r="EM1" s="40">
        <v>43242</v>
      </c>
      <c r="EN1" s="40">
        <v>43243</v>
      </c>
      <c r="EO1" s="40">
        <v>43244</v>
      </c>
      <c r="EP1" s="40">
        <v>43245</v>
      </c>
      <c r="EQ1" s="40">
        <v>43246</v>
      </c>
      <c r="ER1" s="40">
        <v>43247</v>
      </c>
      <c r="ES1" s="40">
        <v>43248</v>
      </c>
      <c r="ET1" s="40">
        <v>43249</v>
      </c>
      <c r="EU1" s="40">
        <v>43250</v>
      </c>
      <c r="EV1" s="40">
        <v>43251</v>
      </c>
      <c r="EW1" s="40">
        <v>43252</v>
      </c>
      <c r="EX1" s="40">
        <v>43253</v>
      </c>
      <c r="EY1" s="40">
        <v>43254</v>
      </c>
      <c r="EZ1" s="40">
        <v>43255</v>
      </c>
      <c r="FA1" s="40">
        <v>43256</v>
      </c>
      <c r="FB1" s="40">
        <v>43257</v>
      </c>
      <c r="FC1" s="40">
        <v>43258</v>
      </c>
      <c r="FD1" s="40">
        <v>43259</v>
      </c>
      <c r="FE1" s="40">
        <v>43260</v>
      </c>
      <c r="FF1" s="40">
        <v>43261</v>
      </c>
      <c r="FG1" s="40">
        <v>43262</v>
      </c>
      <c r="FH1" s="40">
        <v>43263</v>
      </c>
      <c r="FI1" s="40">
        <v>43264</v>
      </c>
      <c r="FJ1" s="40">
        <v>43265</v>
      </c>
      <c r="FK1" s="40">
        <v>43266</v>
      </c>
      <c r="FL1" s="40">
        <v>43267</v>
      </c>
      <c r="FM1" s="40">
        <v>43268</v>
      </c>
      <c r="FN1" s="40">
        <v>43269</v>
      </c>
      <c r="FO1" s="40">
        <v>43270</v>
      </c>
      <c r="FP1" s="40">
        <v>43271</v>
      </c>
      <c r="FQ1" s="40">
        <v>43272</v>
      </c>
      <c r="FR1" s="40">
        <v>43273</v>
      </c>
      <c r="FS1" s="40">
        <v>43274</v>
      </c>
      <c r="FT1" s="40">
        <v>43275</v>
      </c>
      <c r="FU1" s="40">
        <v>43276</v>
      </c>
      <c r="FV1" s="40">
        <v>43277</v>
      </c>
      <c r="FW1" s="40">
        <v>43278</v>
      </c>
      <c r="FX1" s="40">
        <v>43279</v>
      </c>
      <c r="FY1" s="40">
        <v>43280</v>
      </c>
      <c r="FZ1" s="40">
        <v>43281</v>
      </c>
      <c r="GA1" s="40">
        <v>43282</v>
      </c>
      <c r="GB1" s="40">
        <v>43283</v>
      </c>
      <c r="GC1" s="40">
        <v>43284</v>
      </c>
      <c r="GD1" s="40">
        <v>43285</v>
      </c>
      <c r="GE1" s="40">
        <v>43286</v>
      </c>
      <c r="GF1" s="40">
        <v>43287</v>
      </c>
      <c r="GG1" s="40">
        <v>43288</v>
      </c>
      <c r="GH1" s="40">
        <v>43289</v>
      </c>
      <c r="GI1" s="40">
        <v>43290</v>
      </c>
      <c r="GJ1" s="40">
        <v>43291</v>
      </c>
      <c r="GK1" s="40">
        <v>43292</v>
      </c>
      <c r="GL1" s="40">
        <v>43293</v>
      </c>
      <c r="GM1" s="40">
        <v>43294</v>
      </c>
      <c r="GN1" s="40">
        <v>43295</v>
      </c>
      <c r="GO1" s="40">
        <v>43296</v>
      </c>
      <c r="GP1" s="40">
        <v>43297</v>
      </c>
      <c r="GQ1" s="40">
        <v>43298</v>
      </c>
      <c r="GR1" s="40">
        <v>43299</v>
      </c>
      <c r="GS1" s="40">
        <v>43300</v>
      </c>
      <c r="GT1" s="40">
        <v>43301</v>
      </c>
      <c r="GU1" s="40">
        <v>43302</v>
      </c>
      <c r="GV1" s="40">
        <v>43303</v>
      </c>
      <c r="GW1" s="40">
        <v>43304</v>
      </c>
      <c r="GX1" s="40">
        <v>43305</v>
      </c>
      <c r="GY1" s="40">
        <v>43306</v>
      </c>
      <c r="GZ1" s="40">
        <v>43307</v>
      </c>
      <c r="HA1" s="40">
        <v>43308</v>
      </c>
      <c r="HB1" s="40">
        <v>43309</v>
      </c>
      <c r="HC1" s="40">
        <v>43310</v>
      </c>
      <c r="HD1" s="40">
        <v>43311</v>
      </c>
      <c r="HE1" s="40">
        <v>43312</v>
      </c>
      <c r="HF1" s="40">
        <v>43313</v>
      </c>
      <c r="HG1" s="40">
        <v>43314</v>
      </c>
      <c r="HH1" s="40">
        <v>43315</v>
      </c>
      <c r="HI1" s="40">
        <v>43316</v>
      </c>
      <c r="HJ1" s="40">
        <v>43317</v>
      </c>
      <c r="HK1" s="40">
        <v>43318</v>
      </c>
      <c r="HL1" s="40">
        <v>43319</v>
      </c>
      <c r="HM1" s="40">
        <v>43320</v>
      </c>
      <c r="HN1" s="40">
        <v>43321</v>
      </c>
      <c r="HO1" s="40">
        <v>43322</v>
      </c>
      <c r="HP1" s="40">
        <v>43323</v>
      </c>
      <c r="HQ1" s="40">
        <v>43324</v>
      </c>
      <c r="HR1" s="40">
        <v>43325</v>
      </c>
      <c r="HS1" s="40">
        <v>43326</v>
      </c>
      <c r="HT1" s="40">
        <v>43327</v>
      </c>
      <c r="HU1" s="40">
        <v>43328</v>
      </c>
      <c r="HV1" s="40">
        <v>43329</v>
      </c>
      <c r="HW1" s="40">
        <v>43330</v>
      </c>
      <c r="HX1" s="40">
        <v>43331</v>
      </c>
      <c r="HY1" s="40">
        <v>43332</v>
      </c>
      <c r="HZ1" s="40">
        <v>43333</v>
      </c>
      <c r="IA1" s="40">
        <v>43334</v>
      </c>
      <c r="IB1" s="40">
        <v>43335</v>
      </c>
      <c r="IC1" s="40">
        <v>43336</v>
      </c>
      <c r="ID1" s="40">
        <v>43337</v>
      </c>
      <c r="IE1" s="40">
        <v>43338</v>
      </c>
      <c r="IF1" s="40">
        <v>43339</v>
      </c>
      <c r="IG1" s="40">
        <v>43340</v>
      </c>
      <c r="IH1" s="40">
        <v>43341</v>
      </c>
      <c r="II1" s="40">
        <v>43342</v>
      </c>
      <c r="IJ1" s="40">
        <v>43343</v>
      </c>
      <c r="IK1" s="40">
        <v>43344</v>
      </c>
      <c r="IL1" s="40">
        <v>43345</v>
      </c>
      <c r="IM1" s="40">
        <v>43346</v>
      </c>
      <c r="IN1" s="40">
        <v>43347</v>
      </c>
      <c r="IO1" s="40">
        <v>43348</v>
      </c>
      <c r="IP1" s="40">
        <v>43349</v>
      </c>
      <c r="IQ1" s="40">
        <v>43350</v>
      </c>
      <c r="IR1" s="40">
        <v>43351</v>
      </c>
      <c r="IS1" s="40">
        <v>43352</v>
      </c>
      <c r="IT1" s="40">
        <v>43353</v>
      </c>
      <c r="IU1" s="40">
        <v>43354</v>
      </c>
      <c r="IV1" s="40">
        <v>43355</v>
      </c>
      <c r="IW1" s="40">
        <v>43356</v>
      </c>
      <c r="IX1" s="40">
        <v>43357</v>
      </c>
      <c r="IY1" s="40">
        <v>43358</v>
      </c>
      <c r="IZ1" s="40">
        <v>43359</v>
      </c>
      <c r="JA1" s="40">
        <v>43360</v>
      </c>
      <c r="JB1" s="40">
        <v>43361</v>
      </c>
      <c r="JC1" s="40">
        <v>43362</v>
      </c>
      <c r="JD1" s="40">
        <v>43363</v>
      </c>
      <c r="JE1" s="40">
        <v>43364</v>
      </c>
      <c r="JF1" s="40">
        <v>43365</v>
      </c>
      <c r="JG1" s="40">
        <v>43366</v>
      </c>
      <c r="JH1" s="40">
        <v>43367</v>
      </c>
      <c r="JI1" s="40">
        <v>43368</v>
      </c>
      <c r="JJ1" s="40">
        <v>43369</v>
      </c>
      <c r="JK1" s="40">
        <v>43370</v>
      </c>
      <c r="JL1" s="40">
        <v>43371</v>
      </c>
      <c r="JM1" s="40">
        <v>43372</v>
      </c>
      <c r="JN1" s="40">
        <v>43373</v>
      </c>
      <c r="JO1" s="40">
        <v>43374</v>
      </c>
      <c r="JP1" s="40">
        <v>43375</v>
      </c>
      <c r="JQ1" s="40">
        <v>43376</v>
      </c>
      <c r="JR1" s="40">
        <v>43377</v>
      </c>
      <c r="JS1" s="40">
        <v>43378</v>
      </c>
      <c r="JT1" s="40">
        <v>43379</v>
      </c>
      <c r="JU1" s="40">
        <v>43380</v>
      </c>
      <c r="JV1" s="40">
        <v>43381</v>
      </c>
      <c r="JW1" s="40">
        <v>43382</v>
      </c>
      <c r="JX1" s="40">
        <v>43383</v>
      </c>
      <c r="JY1" s="40">
        <v>43384</v>
      </c>
      <c r="JZ1" s="40">
        <v>43385</v>
      </c>
      <c r="KA1" s="40">
        <v>43386</v>
      </c>
      <c r="KB1" s="40">
        <v>43387</v>
      </c>
      <c r="KC1" s="40">
        <v>43388</v>
      </c>
      <c r="KD1" s="40">
        <v>43389</v>
      </c>
      <c r="KE1" s="40">
        <v>43390</v>
      </c>
      <c r="KF1" s="40">
        <v>43391</v>
      </c>
      <c r="KG1" s="40">
        <v>43392</v>
      </c>
      <c r="KH1" s="40">
        <v>43393</v>
      </c>
      <c r="KI1" s="40">
        <v>43394</v>
      </c>
      <c r="KJ1" s="40">
        <v>43395</v>
      </c>
      <c r="KK1" s="40">
        <v>43396</v>
      </c>
      <c r="KL1" s="40">
        <v>43397</v>
      </c>
      <c r="KM1" s="40">
        <v>43398</v>
      </c>
      <c r="KN1" s="40">
        <v>43399</v>
      </c>
      <c r="KO1" s="40">
        <v>43400</v>
      </c>
      <c r="KP1" s="40">
        <v>43401</v>
      </c>
      <c r="KQ1" s="40">
        <v>43402</v>
      </c>
      <c r="KR1" s="40">
        <v>43403</v>
      </c>
      <c r="KS1" s="40">
        <v>43404</v>
      </c>
      <c r="KT1" s="40">
        <v>43405</v>
      </c>
      <c r="KU1" s="40">
        <v>43406</v>
      </c>
      <c r="KV1" s="40">
        <v>43407</v>
      </c>
      <c r="KW1" s="40">
        <v>43408</v>
      </c>
      <c r="KX1" s="40">
        <v>43409</v>
      </c>
      <c r="KY1" s="40">
        <v>43410</v>
      </c>
      <c r="KZ1" s="40">
        <v>43411</v>
      </c>
      <c r="LA1" s="40">
        <v>43412</v>
      </c>
      <c r="LB1" s="40">
        <v>43413</v>
      </c>
      <c r="LC1" s="40">
        <v>43414</v>
      </c>
      <c r="LD1" s="40">
        <v>43415</v>
      </c>
      <c r="LE1" s="40">
        <v>43416</v>
      </c>
      <c r="LF1" s="40">
        <v>43417</v>
      </c>
      <c r="LG1" s="40">
        <v>43418</v>
      </c>
      <c r="LH1" s="40">
        <v>43419</v>
      </c>
      <c r="LI1" s="40">
        <v>43420</v>
      </c>
      <c r="LJ1" s="40">
        <v>43421</v>
      </c>
      <c r="LK1" s="40">
        <v>43422</v>
      </c>
      <c r="LL1" s="40">
        <v>43423</v>
      </c>
      <c r="LM1" s="40">
        <v>43424</v>
      </c>
      <c r="LN1" s="40">
        <v>43425</v>
      </c>
      <c r="LO1" s="40">
        <v>43426</v>
      </c>
      <c r="LP1" s="40">
        <v>43427</v>
      </c>
      <c r="LQ1" s="40">
        <v>43428</v>
      </c>
      <c r="LR1" s="40">
        <v>43429</v>
      </c>
      <c r="LS1" s="40">
        <v>43430</v>
      </c>
      <c r="LT1" s="40">
        <v>43431</v>
      </c>
      <c r="LU1" s="40">
        <v>43432</v>
      </c>
      <c r="LV1" s="40">
        <v>43433</v>
      </c>
      <c r="LW1" s="40">
        <v>43434</v>
      </c>
      <c r="LX1" s="40">
        <v>43435</v>
      </c>
      <c r="LY1" s="40">
        <v>43436</v>
      </c>
      <c r="LZ1" s="40">
        <v>43437</v>
      </c>
      <c r="MA1" s="40">
        <v>43438</v>
      </c>
      <c r="MB1" s="40">
        <v>43439</v>
      </c>
      <c r="MC1" s="40">
        <v>43440</v>
      </c>
      <c r="MD1" s="40">
        <v>43441</v>
      </c>
      <c r="ME1" s="40">
        <v>43442</v>
      </c>
      <c r="MF1" s="40">
        <v>43443</v>
      </c>
      <c r="MG1" s="40">
        <v>43444</v>
      </c>
      <c r="MH1" s="40">
        <v>43445</v>
      </c>
      <c r="MI1" s="40">
        <v>43446</v>
      </c>
      <c r="MJ1" s="40">
        <v>43447</v>
      </c>
      <c r="MK1" s="40">
        <v>43448</v>
      </c>
      <c r="ML1" s="40">
        <v>43449</v>
      </c>
      <c r="MM1" s="40">
        <v>43450</v>
      </c>
      <c r="MN1" s="40">
        <v>43451</v>
      </c>
      <c r="MO1" s="40">
        <v>43452</v>
      </c>
      <c r="MP1" s="40">
        <v>43453</v>
      </c>
      <c r="MQ1" s="40">
        <v>43454</v>
      </c>
      <c r="MR1" s="40">
        <v>43455</v>
      </c>
      <c r="MS1" s="40">
        <v>43456</v>
      </c>
      <c r="MT1" s="40">
        <v>43457</v>
      </c>
      <c r="MU1" s="40">
        <v>43458</v>
      </c>
      <c r="MV1" s="40">
        <v>43459</v>
      </c>
      <c r="MW1" s="40">
        <v>43460</v>
      </c>
      <c r="MX1" s="40">
        <v>43461</v>
      </c>
      <c r="MY1" s="40">
        <v>43462</v>
      </c>
      <c r="MZ1" s="40">
        <v>43463</v>
      </c>
      <c r="NA1" s="40">
        <v>43464</v>
      </c>
      <c r="NB1" s="40">
        <v>43465</v>
      </c>
      <c r="NC1" s="4"/>
      <c r="ND1" s="4"/>
    </row>
    <row r="2" spans="1:368" s="1" customFormat="1" ht="32.450000000000003" customHeight="1" x14ac:dyDescent="0.25">
      <c r="A2" s="25">
        <v>0.33333333333333331</v>
      </c>
      <c r="B2" s="41"/>
      <c r="C2" s="41"/>
      <c r="D2" s="42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  <c r="DN2" s="41"/>
      <c r="DO2" s="41"/>
      <c r="DP2" s="41"/>
      <c r="DQ2" s="41"/>
      <c r="DR2" s="41"/>
      <c r="DS2" s="41"/>
      <c r="DT2" s="41"/>
      <c r="DU2" s="41"/>
      <c r="DV2" s="41"/>
      <c r="DW2" s="41"/>
      <c r="DX2" s="41"/>
      <c r="DY2" s="41"/>
      <c r="DZ2" s="41"/>
      <c r="EA2" s="41"/>
      <c r="EB2" s="41"/>
      <c r="EC2" s="41"/>
      <c r="ED2" s="41"/>
      <c r="EE2" s="41"/>
      <c r="EF2" s="41"/>
      <c r="EG2" s="41"/>
      <c r="EH2" s="41"/>
      <c r="EI2" s="41"/>
      <c r="EJ2" s="41"/>
      <c r="EK2" s="41"/>
      <c r="EL2" s="41"/>
      <c r="EM2" s="41"/>
      <c r="EN2" s="41"/>
      <c r="EO2" s="41"/>
      <c r="EP2" s="41"/>
      <c r="EQ2" s="41"/>
      <c r="ER2" s="41"/>
      <c r="ES2" s="41"/>
      <c r="ET2" s="41"/>
      <c r="EU2" s="41"/>
      <c r="EV2" s="41"/>
      <c r="EW2" s="41"/>
      <c r="EX2" s="41"/>
      <c r="EY2" s="41"/>
      <c r="EZ2" s="41"/>
      <c r="FA2" s="41"/>
      <c r="FB2" s="41"/>
      <c r="FC2" s="41"/>
      <c r="FD2" s="41"/>
      <c r="FE2" s="41"/>
      <c r="FF2" s="41"/>
      <c r="FG2" s="41"/>
      <c r="FH2" s="41"/>
      <c r="FI2" s="41"/>
      <c r="FJ2" s="41"/>
      <c r="FK2" s="41"/>
      <c r="FL2" s="41"/>
      <c r="FM2" s="41"/>
      <c r="FN2" s="41"/>
      <c r="FO2" s="41"/>
      <c r="FP2" s="41"/>
      <c r="FQ2" s="41"/>
      <c r="FR2" s="41"/>
      <c r="FS2" s="41"/>
      <c r="FT2" s="41"/>
      <c r="FU2" s="41"/>
      <c r="FV2" s="41"/>
      <c r="FW2" s="41"/>
      <c r="FX2" s="41"/>
      <c r="FY2" s="41"/>
      <c r="FZ2" s="41"/>
      <c r="GA2" s="41"/>
      <c r="GB2" s="41"/>
      <c r="GC2" s="41"/>
      <c r="GD2" s="41"/>
      <c r="GE2" s="41"/>
      <c r="GF2" s="41"/>
      <c r="GG2" s="41"/>
      <c r="GH2" s="41"/>
      <c r="GI2" s="41"/>
      <c r="GJ2" s="41"/>
      <c r="GK2" s="41"/>
      <c r="GL2" s="41"/>
      <c r="GM2" s="41"/>
      <c r="GN2" s="41"/>
      <c r="GO2" s="41"/>
      <c r="GP2" s="41"/>
      <c r="GQ2" s="41"/>
      <c r="GR2" s="41"/>
      <c r="GS2" s="41"/>
      <c r="GT2" s="41"/>
      <c r="GU2" s="41"/>
      <c r="GV2" s="41"/>
      <c r="GW2" s="41"/>
      <c r="GX2" s="41"/>
      <c r="GY2" s="41"/>
      <c r="GZ2" s="41"/>
      <c r="HA2" s="41"/>
      <c r="HB2" s="41"/>
      <c r="HC2" s="41"/>
      <c r="HD2" s="41"/>
      <c r="HE2" s="41"/>
      <c r="HF2" s="41"/>
      <c r="HG2" s="41"/>
      <c r="HH2" s="41"/>
      <c r="HI2" s="41"/>
      <c r="HJ2" s="41"/>
      <c r="HK2" s="41"/>
      <c r="HL2" s="41"/>
      <c r="HM2" s="41"/>
      <c r="HN2" s="41"/>
      <c r="HO2" s="41"/>
      <c r="HP2" s="41"/>
      <c r="HQ2" s="41"/>
      <c r="HR2" s="41"/>
      <c r="HS2" s="41"/>
      <c r="HT2" s="41"/>
      <c r="HU2" s="41"/>
      <c r="HV2" s="41"/>
      <c r="HW2" s="41"/>
      <c r="HX2" s="41"/>
      <c r="HY2" s="41"/>
      <c r="HZ2" s="41"/>
      <c r="IA2" s="41"/>
      <c r="IB2" s="41"/>
      <c r="IC2" s="41"/>
      <c r="ID2" s="41"/>
      <c r="IE2" s="41"/>
      <c r="IF2" s="41"/>
      <c r="IG2" s="41"/>
      <c r="IH2" s="41"/>
      <c r="II2" s="41"/>
      <c r="IJ2" s="41"/>
      <c r="IK2" s="41"/>
      <c r="IL2" s="41"/>
      <c r="IM2" s="41"/>
      <c r="IN2" s="41"/>
      <c r="IO2" s="41"/>
      <c r="IP2" s="41"/>
      <c r="IQ2" s="41"/>
      <c r="IR2" s="41"/>
      <c r="IS2" s="41"/>
      <c r="IT2" s="41"/>
      <c r="IU2" s="41"/>
      <c r="IV2" s="41"/>
      <c r="IW2" s="41"/>
      <c r="IX2" s="41"/>
      <c r="IY2" s="41"/>
      <c r="IZ2" s="41"/>
      <c r="JA2" s="41"/>
      <c r="JB2" s="41"/>
      <c r="JC2" s="41"/>
      <c r="JD2" s="41"/>
      <c r="JE2" s="41"/>
      <c r="JF2" s="41"/>
      <c r="JG2" s="41"/>
      <c r="JH2" s="41"/>
      <c r="JI2" s="41"/>
      <c r="JJ2" s="41"/>
      <c r="JK2" s="41"/>
      <c r="JL2" s="41"/>
      <c r="JM2" s="41"/>
      <c r="JN2" s="41"/>
      <c r="JO2" s="41"/>
      <c r="JP2" s="41"/>
      <c r="JQ2" s="41"/>
      <c r="JR2" s="41"/>
      <c r="JS2" s="41"/>
      <c r="JT2" s="41"/>
      <c r="JU2" s="41"/>
      <c r="JV2" s="41"/>
      <c r="JW2" s="41"/>
      <c r="JX2" s="41"/>
      <c r="JY2" s="41"/>
      <c r="JZ2" s="41"/>
      <c r="KA2" s="41"/>
      <c r="KB2" s="41"/>
      <c r="KC2" s="41"/>
      <c r="KD2" s="41"/>
      <c r="KE2" s="41"/>
      <c r="KF2" s="41"/>
      <c r="KG2" s="41"/>
      <c r="KH2" s="41"/>
      <c r="KI2" s="41"/>
      <c r="KJ2" s="41"/>
      <c r="KK2" s="41"/>
      <c r="KL2" s="41"/>
      <c r="KM2" s="41"/>
      <c r="KN2" s="41"/>
      <c r="KO2" s="41"/>
      <c r="KP2" s="41"/>
      <c r="KQ2" s="41"/>
      <c r="KR2" s="41"/>
      <c r="KS2" s="41"/>
      <c r="KT2" s="41"/>
      <c r="KU2" s="41"/>
      <c r="KV2" s="41"/>
      <c r="KW2" s="41"/>
      <c r="KX2" s="41"/>
      <c r="KY2" s="41"/>
      <c r="KZ2" s="41"/>
      <c r="LA2" s="41"/>
      <c r="LB2" s="41"/>
      <c r="LC2" s="41"/>
      <c r="LD2" s="41"/>
      <c r="LE2" s="41"/>
      <c r="LF2" s="41"/>
      <c r="LG2" s="41"/>
      <c r="LH2" s="41"/>
      <c r="LI2" s="41"/>
      <c r="LJ2" s="41"/>
      <c r="LK2" s="41"/>
      <c r="LL2" s="41"/>
      <c r="LM2" s="41"/>
      <c r="LN2" s="41"/>
      <c r="LO2" s="41"/>
      <c r="LP2" s="41"/>
      <c r="LQ2" s="41"/>
      <c r="LR2" s="41"/>
      <c r="LS2" s="41"/>
      <c r="LT2" s="41"/>
      <c r="LU2" s="41"/>
      <c r="LV2" s="41"/>
      <c r="LW2" s="41"/>
      <c r="LX2" s="41"/>
      <c r="LY2" s="41"/>
      <c r="LZ2" s="41"/>
      <c r="MA2" s="41"/>
      <c r="MB2" s="41"/>
      <c r="MC2" s="41"/>
      <c r="MD2" s="41"/>
      <c r="ME2" s="41"/>
      <c r="MF2" s="41"/>
      <c r="MG2" s="41"/>
      <c r="MH2" s="41"/>
      <c r="MI2" s="41"/>
      <c r="MJ2" s="41"/>
      <c r="MK2" s="41"/>
      <c r="ML2" s="41"/>
      <c r="MM2" s="41"/>
      <c r="MN2" s="41" t="s">
        <v>2</v>
      </c>
      <c r="MO2" s="41"/>
      <c r="MP2" s="41"/>
      <c r="MQ2" s="41"/>
      <c r="MR2" s="41"/>
      <c r="MS2" s="41"/>
      <c r="MT2" s="41"/>
      <c r="MU2" s="41"/>
      <c r="MV2" s="41"/>
      <c r="MW2" s="41"/>
      <c r="MX2" s="41"/>
      <c r="MY2" s="41"/>
      <c r="MZ2" s="41"/>
      <c r="NA2" s="41"/>
      <c r="NB2" s="41"/>
    </row>
    <row r="3" spans="1:368" s="1" customFormat="1" ht="32.450000000000003" customHeight="1" x14ac:dyDescent="0.25">
      <c r="A3" s="25">
        <v>0.375</v>
      </c>
      <c r="B3" s="41"/>
      <c r="C3" s="41" t="s">
        <v>1</v>
      </c>
      <c r="D3" s="41" t="s">
        <v>2</v>
      </c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 t="s">
        <v>1</v>
      </c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1"/>
      <c r="BE3" s="41"/>
      <c r="BF3" s="41"/>
      <c r="BG3" s="41"/>
      <c r="BH3" s="41"/>
      <c r="BI3" s="41"/>
      <c r="BJ3" s="41"/>
      <c r="BK3" s="41"/>
      <c r="BL3" s="41"/>
      <c r="BM3" s="41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1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1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1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1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1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1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1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41"/>
      <c r="FQ3" s="41"/>
      <c r="FR3" s="41"/>
      <c r="FS3" s="41"/>
      <c r="FT3" s="41"/>
      <c r="FU3" s="41"/>
      <c r="FV3" s="41"/>
      <c r="FW3" s="41"/>
      <c r="FX3" s="41"/>
      <c r="FY3" s="41"/>
      <c r="FZ3" s="41"/>
      <c r="GA3" s="41"/>
      <c r="GB3" s="41"/>
      <c r="GC3" s="41"/>
      <c r="GD3" s="41"/>
      <c r="GE3" s="41"/>
      <c r="GF3" s="41"/>
      <c r="GG3" s="41"/>
      <c r="GH3" s="41"/>
      <c r="GI3" s="41"/>
      <c r="GJ3" s="41"/>
      <c r="GK3" s="41"/>
      <c r="GL3" s="41"/>
      <c r="GM3" s="41"/>
      <c r="GN3" s="41"/>
      <c r="GO3" s="41"/>
      <c r="GP3" s="41"/>
      <c r="GQ3" s="41"/>
      <c r="GR3" s="41"/>
      <c r="GS3" s="41"/>
      <c r="GT3" s="41"/>
      <c r="GU3" s="41"/>
      <c r="GV3" s="41"/>
      <c r="GW3" s="41"/>
      <c r="GX3" s="41"/>
      <c r="GY3" s="41"/>
      <c r="GZ3" s="41"/>
      <c r="HA3" s="41"/>
      <c r="HB3" s="41"/>
      <c r="HC3" s="41"/>
      <c r="HD3" s="41"/>
      <c r="HE3" s="41"/>
      <c r="HF3" s="41"/>
      <c r="HG3" s="41"/>
      <c r="HH3" s="41"/>
      <c r="HI3" s="41"/>
      <c r="HJ3" s="41"/>
      <c r="HK3" s="41"/>
      <c r="HL3" s="41"/>
      <c r="HM3" s="41"/>
      <c r="HN3" s="41"/>
      <c r="HO3" s="41"/>
      <c r="HP3" s="41"/>
      <c r="HQ3" s="41"/>
      <c r="HR3" s="41"/>
      <c r="HS3" s="41"/>
      <c r="HT3" s="41"/>
      <c r="HU3" s="41"/>
      <c r="HV3" s="41"/>
      <c r="HW3" s="41"/>
      <c r="HX3" s="41"/>
      <c r="HY3" s="41"/>
      <c r="HZ3" s="41"/>
      <c r="IA3" s="41"/>
      <c r="IB3" s="41"/>
      <c r="IC3" s="41"/>
      <c r="ID3" s="41"/>
      <c r="IE3" s="41"/>
      <c r="IF3" s="41"/>
      <c r="IG3" s="41"/>
      <c r="IH3" s="41"/>
      <c r="II3" s="41"/>
      <c r="IJ3" s="41"/>
      <c r="IK3" s="41"/>
      <c r="IL3" s="41"/>
      <c r="IM3" s="41"/>
      <c r="IN3" s="41"/>
      <c r="IO3" s="41"/>
      <c r="IP3" s="41"/>
      <c r="IQ3" s="41"/>
      <c r="IR3" s="41"/>
      <c r="IS3" s="41"/>
      <c r="IT3" s="41"/>
      <c r="IU3" s="41"/>
      <c r="IV3" s="41"/>
      <c r="IW3" s="41"/>
      <c r="IX3" s="41"/>
      <c r="IY3" s="41"/>
      <c r="IZ3" s="41"/>
      <c r="JA3" s="41"/>
      <c r="JB3" s="41"/>
      <c r="JC3" s="41"/>
      <c r="JD3" s="41"/>
      <c r="JE3" s="41"/>
      <c r="JF3" s="41"/>
      <c r="JG3" s="41"/>
      <c r="JH3" s="41"/>
      <c r="JI3" s="41"/>
      <c r="JJ3" s="41"/>
      <c r="JK3" s="41"/>
      <c r="JL3" s="41"/>
      <c r="JM3" s="41"/>
      <c r="JN3" s="41"/>
      <c r="JO3" s="41"/>
      <c r="JP3" s="41"/>
      <c r="JQ3" s="41"/>
      <c r="JR3" s="41"/>
      <c r="JS3" s="41"/>
      <c r="JT3" s="41"/>
      <c r="JU3" s="41"/>
      <c r="JV3" s="41"/>
      <c r="JW3" s="41"/>
      <c r="JX3" s="41"/>
      <c r="JY3" s="41"/>
      <c r="JZ3" s="41"/>
      <c r="KA3" s="41"/>
      <c r="KB3" s="41"/>
      <c r="KC3" s="41"/>
      <c r="KD3" s="41"/>
      <c r="KE3" s="41"/>
      <c r="KF3" s="41"/>
      <c r="KG3" s="41"/>
      <c r="KH3" s="41"/>
      <c r="KI3" s="41"/>
      <c r="KJ3" s="41"/>
      <c r="KK3" s="41"/>
      <c r="KL3" s="41"/>
      <c r="KM3" s="41"/>
      <c r="KN3" s="41"/>
      <c r="KO3" s="41"/>
      <c r="KP3" s="41"/>
      <c r="KQ3" s="41"/>
      <c r="KR3" s="41"/>
      <c r="KS3" s="41"/>
      <c r="KT3" s="41"/>
      <c r="KU3" s="41"/>
      <c r="KV3" s="41"/>
      <c r="KW3" s="41"/>
      <c r="KX3" s="41"/>
      <c r="KY3" s="41"/>
      <c r="KZ3" s="41"/>
      <c r="LA3" s="41"/>
      <c r="LB3" s="41"/>
      <c r="LC3" s="41"/>
      <c r="LD3" s="41"/>
      <c r="LE3" s="41"/>
      <c r="LF3" s="41"/>
      <c r="LG3" s="41"/>
      <c r="LH3" s="41"/>
      <c r="LI3" s="41"/>
      <c r="LJ3" s="41"/>
      <c r="LK3" s="41"/>
      <c r="LL3" s="41"/>
      <c r="LM3" s="41"/>
      <c r="LN3" s="41"/>
      <c r="LO3" s="41"/>
      <c r="LP3" s="41"/>
      <c r="LQ3" s="41"/>
      <c r="LR3" s="41"/>
      <c r="LS3" s="41"/>
      <c r="LT3" s="41"/>
      <c r="LU3" s="41"/>
      <c r="LV3" s="41"/>
      <c r="LW3" s="41"/>
      <c r="LX3" s="41"/>
      <c r="LY3" s="41"/>
      <c r="LZ3" s="41"/>
      <c r="MA3" s="41"/>
      <c r="MB3" s="41"/>
      <c r="MC3" s="41"/>
      <c r="MD3" s="41"/>
      <c r="ME3" s="41"/>
      <c r="MF3" s="41" t="s">
        <v>0</v>
      </c>
      <c r="MG3" s="41"/>
      <c r="MH3" s="41"/>
      <c r="MI3" s="41"/>
      <c r="MJ3" s="41"/>
      <c r="MK3" s="41"/>
      <c r="ML3" s="41"/>
      <c r="MM3" s="41"/>
      <c r="MN3" s="41"/>
      <c r="MO3" s="41" t="s">
        <v>3</v>
      </c>
      <c r="MP3" s="41"/>
      <c r="MQ3" s="41"/>
      <c r="MR3" s="41"/>
      <c r="MS3" s="41"/>
      <c r="MT3" s="41"/>
      <c r="MU3" s="41"/>
      <c r="MV3" s="41"/>
      <c r="MW3" s="41"/>
      <c r="MX3" s="41"/>
      <c r="MY3" s="41"/>
      <c r="MZ3" s="41"/>
      <c r="NA3" s="41"/>
      <c r="NB3" s="41"/>
    </row>
    <row r="4" spans="1:368" s="1" customFormat="1" ht="32.450000000000003" customHeight="1" x14ac:dyDescent="0.25">
      <c r="A4" s="25">
        <v>0.41666666666666702</v>
      </c>
      <c r="B4" s="41" t="s">
        <v>1</v>
      </c>
      <c r="C4" s="41"/>
      <c r="D4" s="41"/>
      <c r="E4" s="41"/>
      <c r="F4" s="41"/>
      <c r="G4" s="41"/>
      <c r="H4" s="41" t="s">
        <v>1</v>
      </c>
      <c r="I4" s="41"/>
      <c r="J4" s="41"/>
      <c r="K4" s="41"/>
      <c r="L4" s="41"/>
      <c r="M4" s="41"/>
      <c r="N4" s="41"/>
      <c r="O4" s="41" t="s">
        <v>1</v>
      </c>
      <c r="P4" s="41" t="s">
        <v>1</v>
      </c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41"/>
      <c r="AP4" s="41"/>
      <c r="AQ4" s="41"/>
      <c r="AR4" s="41"/>
      <c r="AS4" s="41"/>
      <c r="AT4" s="41"/>
      <c r="AU4" s="41"/>
      <c r="AV4" s="41"/>
      <c r="AW4" s="41"/>
      <c r="AX4" s="41"/>
      <c r="AY4" s="41"/>
      <c r="AZ4" s="41"/>
      <c r="BA4" s="41"/>
      <c r="BB4" s="41"/>
      <c r="BC4" s="41"/>
      <c r="BD4" s="41"/>
      <c r="BE4" s="41"/>
      <c r="BF4" s="41"/>
      <c r="BG4" s="41"/>
      <c r="BH4" s="41"/>
      <c r="BI4" s="41"/>
      <c r="BJ4" s="41"/>
      <c r="BK4" s="41"/>
      <c r="BL4" s="41"/>
      <c r="BM4" s="41"/>
      <c r="BN4" s="41"/>
      <c r="BO4" s="41"/>
      <c r="BP4" s="41"/>
      <c r="BQ4" s="41"/>
      <c r="BR4" s="41"/>
      <c r="BS4" s="41"/>
      <c r="BT4" s="41"/>
      <c r="BU4" s="41"/>
      <c r="BV4" s="41"/>
      <c r="BW4" s="41"/>
      <c r="BX4" s="41"/>
      <c r="BY4" s="41"/>
      <c r="BZ4" s="41"/>
      <c r="CA4" s="41"/>
      <c r="CB4" s="41"/>
      <c r="CC4" s="41"/>
      <c r="CD4" s="41"/>
      <c r="CE4" s="41"/>
      <c r="CF4" s="41"/>
      <c r="CG4" s="41"/>
      <c r="CH4" s="41"/>
      <c r="CI4" s="41"/>
      <c r="CJ4" s="41"/>
      <c r="CK4" s="41"/>
      <c r="CL4" s="41"/>
      <c r="CM4" s="41"/>
      <c r="CN4" s="41"/>
      <c r="CO4" s="41"/>
      <c r="CP4" s="41"/>
      <c r="CQ4" s="41"/>
      <c r="CR4" s="41"/>
      <c r="CS4" s="41"/>
      <c r="CT4" s="41"/>
      <c r="CU4" s="41"/>
      <c r="CV4" s="41"/>
      <c r="CW4" s="41"/>
      <c r="CX4" s="41"/>
      <c r="CY4" s="41"/>
      <c r="CZ4" s="41"/>
      <c r="DA4" s="41"/>
      <c r="DB4" s="41"/>
      <c r="DC4" s="41"/>
      <c r="DD4" s="41"/>
      <c r="DE4" s="41"/>
      <c r="DF4" s="41"/>
      <c r="DG4" s="41"/>
      <c r="DH4" s="41"/>
      <c r="DI4" s="41"/>
      <c r="DJ4" s="41"/>
      <c r="DK4" s="41"/>
      <c r="DL4" s="41"/>
      <c r="DM4" s="41"/>
      <c r="DN4" s="41"/>
      <c r="DO4" s="41"/>
      <c r="DP4" s="41"/>
      <c r="DQ4" s="41"/>
      <c r="DR4" s="41"/>
      <c r="DS4" s="41"/>
      <c r="DT4" s="41"/>
      <c r="DU4" s="41"/>
      <c r="DV4" s="41"/>
      <c r="DW4" s="41"/>
      <c r="DX4" s="41"/>
      <c r="DY4" s="41"/>
      <c r="DZ4" s="41"/>
      <c r="EA4" s="41"/>
      <c r="EB4" s="41"/>
      <c r="EC4" s="41"/>
      <c r="ED4" s="41"/>
      <c r="EE4" s="41"/>
      <c r="EF4" s="41"/>
      <c r="EG4" s="41"/>
      <c r="EH4" s="41"/>
      <c r="EI4" s="41"/>
      <c r="EJ4" s="41"/>
      <c r="EK4" s="41"/>
      <c r="EL4" s="41"/>
      <c r="EM4" s="41"/>
      <c r="EN4" s="41"/>
      <c r="EO4" s="41"/>
      <c r="EP4" s="41"/>
      <c r="EQ4" s="41"/>
      <c r="ER4" s="41"/>
      <c r="ES4" s="41"/>
      <c r="ET4" s="41"/>
      <c r="EU4" s="41"/>
      <c r="EV4" s="41"/>
      <c r="EW4" s="41"/>
      <c r="EX4" s="41"/>
      <c r="EY4" s="41"/>
      <c r="EZ4" s="41"/>
      <c r="FA4" s="41"/>
      <c r="FB4" s="41"/>
      <c r="FC4" s="41"/>
      <c r="FD4" s="41"/>
      <c r="FE4" s="41"/>
      <c r="FF4" s="41"/>
      <c r="FG4" s="41"/>
      <c r="FH4" s="41"/>
      <c r="FI4" s="41"/>
      <c r="FJ4" s="41"/>
      <c r="FK4" s="41"/>
      <c r="FL4" s="41"/>
      <c r="FM4" s="41"/>
      <c r="FN4" s="41"/>
      <c r="FO4" s="41"/>
      <c r="FP4" s="41"/>
      <c r="FQ4" s="41"/>
      <c r="FR4" s="41"/>
      <c r="FS4" s="41"/>
      <c r="FT4" s="41"/>
      <c r="FU4" s="41"/>
      <c r="FV4" s="41"/>
      <c r="FW4" s="41"/>
      <c r="FX4" s="41"/>
      <c r="FY4" s="41"/>
      <c r="FZ4" s="41"/>
      <c r="GA4" s="41"/>
      <c r="GB4" s="41"/>
      <c r="GC4" s="41"/>
      <c r="GD4" s="41"/>
      <c r="GE4" s="41"/>
      <c r="GF4" s="41"/>
      <c r="GG4" s="41"/>
      <c r="GH4" s="41"/>
      <c r="GI4" s="41"/>
      <c r="GJ4" s="41"/>
      <c r="GK4" s="41"/>
      <c r="GL4" s="41"/>
      <c r="GM4" s="41"/>
      <c r="GN4" s="41"/>
      <c r="GO4" s="41"/>
      <c r="GP4" s="41"/>
      <c r="GQ4" s="41"/>
      <c r="GR4" s="41"/>
      <c r="GS4" s="41"/>
      <c r="GT4" s="41"/>
      <c r="GU4" s="41"/>
      <c r="GV4" s="41"/>
      <c r="GW4" s="41"/>
      <c r="GX4" s="41"/>
      <c r="GY4" s="41"/>
      <c r="GZ4" s="41"/>
      <c r="HA4" s="41"/>
      <c r="HB4" s="41"/>
      <c r="HC4" s="41"/>
      <c r="HD4" s="41"/>
      <c r="HE4" s="41"/>
      <c r="HF4" s="41"/>
      <c r="HG4" s="41"/>
      <c r="HH4" s="41"/>
      <c r="HI4" s="41"/>
      <c r="HJ4" s="41"/>
      <c r="HK4" s="41"/>
      <c r="HL4" s="41"/>
      <c r="HM4" s="41"/>
      <c r="HN4" s="41"/>
      <c r="HO4" s="41"/>
      <c r="HP4" s="41"/>
      <c r="HQ4" s="41"/>
      <c r="HR4" s="41"/>
      <c r="HS4" s="41"/>
      <c r="HT4" s="41"/>
      <c r="HU4" s="41"/>
      <c r="HV4" s="41"/>
      <c r="HW4" s="41"/>
      <c r="HX4" s="41"/>
      <c r="HY4" s="41"/>
      <c r="HZ4" s="41"/>
      <c r="IA4" s="41"/>
      <c r="IB4" s="41"/>
      <c r="IC4" s="41"/>
      <c r="ID4" s="41"/>
      <c r="IE4" s="41"/>
      <c r="IF4" s="41"/>
      <c r="IG4" s="41"/>
      <c r="IH4" s="41"/>
      <c r="II4" s="41"/>
      <c r="IJ4" s="41"/>
      <c r="IK4" s="41"/>
      <c r="IL4" s="41"/>
      <c r="IM4" s="41"/>
      <c r="IN4" s="41"/>
      <c r="IO4" s="41"/>
      <c r="IP4" s="41"/>
      <c r="IQ4" s="41"/>
      <c r="IR4" s="41"/>
      <c r="IS4" s="41"/>
      <c r="IT4" s="41"/>
      <c r="IU4" s="41"/>
      <c r="IV4" s="41"/>
      <c r="IW4" s="41"/>
      <c r="IX4" s="41"/>
      <c r="IY4" s="41"/>
      <c r="IZ4" s="41"/>
      <c r="JA4" s="41"/>
      <c r="JB4" s="41"/>
      <c r="JC4" s="41"/>
      <c r="JD4" s="41"/>
      <c r="JE4" s="41"/>
      <c r="JF4" s="41"/>
      <c r="JG4" s="41"/>
      <c r="JH4" s="41"/>
      <c r="JI4" s="41"/>
      <c r="JJ4" s="41"/>
      <c r="JK4" s="41"/>
      <c r="JL4" s="41"/>
      <c r="JM4" s="41"/>
      <c r="JN4" s="41"/>
      <c r="JO4" s="41"/>
      <c r="JP4" s="41"/>
      <c r="JQ4" s="41"/>
      <c r="JR4" s="41"/>
      <c r="JS4" s="41"/>
      <c r="JT4" s="41"/>
      <c r="JU4" s="41"/>
      <c r="JV4" s="41"/>
      <c r="JW4" s="41"/>
      <c r="JX4" s="41"/>
      <c r="JY4" s="41"/>
      <c r="JZ4" s="41"/>
      <c r="KA4" s="41"/>
      <c r="KB4" s="41"/>
      <c r="KC4" s="41"/>
      <c r="KD4" s="41"/>
      <c r="KE4" s="41"/>
      <c r="KF4" s="41"/>
      <c r="KG4" s="41"/>
      <c r="KH4" s="41"/>
      <c r="KI4" s="41"/>
      <c r="KJ4" s="41"/>
      <c r="KK4" s="41"/>
      <c r="KL4" s="41"/>
      <c r="KM4" s="41"/>
      <c r="KN4" s="41"/>
      <c r="KO4" s="41"/>
      <c r="KP4" s="41"/>
      <c r="KQ4" s="41"/>
      <c r="KR4" s="41"/>
      <c r="KS4" s="41"/>
      <c r="KT4" s="41"/>
      <c r="KU4" s="41"/>
      <c r="KV4" s="41"/>
      <c r="KW4" s="41"/>
      <c r="KX4" s="41"/>
      <c r="KY4" s="41"/>
      <c r="KZ4" s="41"/>
      <c r="LA4" s="41"/>
      <c r="LB4" s="41"/>
      <c r="LC4" s="41"/>
      <c r="LD4" s="41"/>
      <c r="LE4" s="41"/>
      <c r="LF4" s="41"/>
      <c r="LG4" s="41"/>
      <c r="LH4" s="41"/>
      <c r="LI4" s="41"/>
      <c r="LJ4" s="41"/>
      <c r="LK4" s="41"/>
      <c r="LL4" s="41"/>
      <c r="LM4" s="41"/>
      <c r="LN4" s="41"/>
      <c r="LO4" s="41"/>
      <c r="LP4" s="41"/>
      <c r="LQ4" s="41"/>
      <c r="LR4" s="41"/>
      <c r="LS4" s="41"/>
      <c r="LT4" s="41"/>
      <c r="LU4" s="41"/>
      <c r="LV4" s="41"/>
      <c r="LW4" s="41"/>
      <c r="LX4" s="41"/>
      <c r="LY4" s="41"/>
      <c r="LZ4" s="41"/>
      <c r="MA4" s="41"/>
      <c r="MB4" s="41"/>
      <c r="MC4" s="41"/>
      <c r="MD4" s="41"/>
      <c r="ME4" s="41"/>
      <c r="MF4" s="41"/>
      <c r="MG4" s="41"/>
      <c r="MH4" s="41" t="s">
        <v>1</v>
      </c>
      <c r="MI4" s="41"/>
      <c r="MJ4" s="41" t="s">
        <v>1</v>
      </c>
      <c r="MK4" s="41"/>
      <c r="ML4" s="41"/>
      <c r="MM4" s="41"/>
      <c r="MN4" s="41"/>
      <c r="MO4" s="41"/>
      <c r="MP4" s="41"/>
      <c r="MQ4" s="41" t="s">
        <v>1</v>
      </c>
      <c r="MR4" s="41"/>
      <c r="MS4" s="41"/>
      <c r="MT4" s="41"/>
      <c r="MU4" s="41" t="s">
        <v>2</v>
      </c>
      <c r="MV4" s="41" t="s">
        <v>2</v>
      </c>
      <c r="MW4" s="41"/>
      <c r="MX4" s="41"/>
      <c r="MY4" s="41"/>
      <c r="MZ4" s="41"/>
      <c r="NA4" s="41"/>
      <c r="NB4" s="41"/>
    </row>
    <row r="5" spans="1:368" s="1" customFormat="1" ht="32.450000000000003" customHeight="1" x14ac:dyDescent="0.25">
      <c r="A5" s="25">
        <v>0.45833333333333298</v>
      </c>
      <c r="B5" s="41"/>
      <c r="C5" s="41"/>
      <c r="D5" s="42" t="s">
        <v>1</v>
      </c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 t="s">
        <v>3</v>
      </c>
      <c r="R5" s="41" t="s">
        <v>1</v>
      </c>
      <c r="S5" s="41" t="s">
        <v>1</v>
      </c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  <c r="DN5" s="41"/>
      <c r="DO5" s="41"/>
      <c r="DP5" s="41"/>
      <c r="DQ5" s="41"/>
      <c r="DR5" s="41"/>
      <c r="DS5" s="41"/>
      <c r="DT5" s="41"/>
      <c r="DU5" s="41"/>
      <c r="DV5" s="41"/>
      <c r="DW5" s="41"/>
      <c r="DX5" s="41"/>
      <c r="DY5" s="41"/>
      <c r="DZ5" s="41"/>
      <c r="EA5" s="41"/>
      <c r="EB5" s="41"/>
      <c r="EC5" s="41"/>
      <c r="ED5" s="41"/>
      <c r="EE5" s="41"/>
      <c r="EF5" s="41"/>
      <c r="EG5" s="41"/>
      <c r="EH5" s="41"/>
      <c r="EI5" s="41"/>
      <c r="EJ5" s="41"/>
      <c r="EK5" s="41"/>
      <c r="EL5" s="41"/>
      <c r="EM5" s="41"/>
      <c r="EN5" s="41"/>
      <c r="EO5" s="41"/>
      <c r="EP5" s="41"/>
      <c r="EQ5" s="41"/>
      <c r="ER5" s="41"/>
      <c r="ES5" s="41"/>
      <c r="ET5" s="41"/>
      <c r="EU5" s="41"/>
      <c r="EV5" s="41"/>
      <c r="EW5" s="41"/>
      <c r="EX5" s="41"/>
      <c r="EY5" s="41"/>
      <c r="EZ5" s="41"/>
      <c r="FA5" s="41"/>
      <c r="FB5" s="41"/>
      <c r="FC5" s="41"/>
      <c r="FD5" s="41"/>
      <c r="FE5" s="41"/>
      <c r="FF5" s="41"/>
      <c r="FG5" s="41"/>
      <c r="FH5" s="41"/>
      <c r="FI5" s="41"/>
      <c r="FJ5" s="41"/>
      <c r="FK5" s="41"/>
      <c r="FL5" s="41"/>
      <c r="FM5" s="41"/>
      <c r="FN5" s="41"/>
      <c r="FO5" s="41"/>
      <c r="FP5" s="41"/>
      <c r="FQ5" s="41"/>
      <c r="FR5" s="41"/>
      <c r="FS5" s="41"/>
      <c r="FT5" s="41"/>
      <c r="FU5" s="41"/>
      <c r="FV5" s="41"/>
      <c r="FW5" s="41"/>
      <c r="FX5" s="41"/>
      <c r="FY5" s="41"/>
      <c r="FZ5" s="41"/>
      <c r="GA5" s="41"/>
      <c r="GB5" s="41"/>
      <c r="GC5" s="41"/>
      <c r="GD5" s="41"/>
      <c r="GE5" s="41"/>
      <c r="GF5" s="41"/>
      <c r="GG5" s="41"/>
      <c r="GH5" s="41"/>
      <c r="GI5" s="41"/>
      <c r="GJ5" s="41"/>
      <c r="GK5" s="41"/>
      <c r="GL5" s="41"/>
      <c r="GM5" s="41"/>
      <c r="GN5" s="41"/>
      <c r="GO5" s="41"/>
      <c r="GP5" s="41"/>
      <c r="GQ5" s="41"/>
      <c r="GR5" s="41"/>
      <c r="GS5" s="41"/>
      <c r="GT5" s="41"/>
      <c r="GU5" s="41"/>
      <c r="GV5" s="41"/>
      <c r="GW5" s="41"/>
      <c r="GX5" s="41"/>
      <c r="GY5" s="41"/>
      <c r="GZ5" s="41"/>
      <c r="HA5" s="41"/>
      <c r="HB5" s="41"/>
      <c r="HC5" s="41"/>
      <c r="HD5" s="41"/>
      <c r="HE5" s="41"/>
      <c r="HF5" s="41"/>
      <c r="HG5" s="41"/>
      <c r="HH5" s="41"/>
      <c r="HI5" s="41"/>
      <c r="HJ5" s="41"/>
      <c r="HK5" s="41"/>
      <c r="HL5" s="41"/>
      <c r="HM5" s="41"/>
      <c r="HN5" s="41"/>
      <c r="HO5" s="41"/>
      <c r="HP5" s="41"/>
      <c r="HQ5" s="41"/>
      <c r="HR5" s="41"/>
      <c r="HS5" s="41"/>
      <c r="HT5" s="41"/>
      <c r="HU5" s="41"/>
      <c r="HV5" s="41"/>
      <c r="HW5" s="41"/>
      <c r="HX5" s="41"/>
      <c r="HY5" s="41"/>
      <c r="HZ5" s="41"/>
      <c r="IA5" s="41"/>
      <c r="IB5" s="41"/>
      <c r="IC5" s="41"/>
      <c r="ID5" s="41"/>
      <c r="IE5" s="41"/>
      <c r="IF5" s="41"/>
      <c r="IG5" s="41"/>
      <c r="IH5" s="41"/>
      <c r="II5" s="41"/>
      <c r="IJ5" s="41"/>
      <c r="IK5" s="41"/>
      <c r="IL5" s="41"/>
      <c r="IM5" s="41"/>
      <c r="IN5" s="41"/>
      <c r="IO5" s="41"/>
      <c r="IP5" s="41"/>
      <c r="IQ5" s="41"/>
      <c r="IR5" s="41"/>
      <c r="IS5" s="41"/>
      <c r="IT5" s="41"/>
      <c r="IU5" s="41"/>
      <c r="IV5" s="41"/>
      <c r="IW5" s="41"/>
      <c r="IX5" s="41"/>
      <c r="IY5" s="41"/>
      <c r="IZ5" s="41"/>
      <c r="JA5" s="41"/>
      <c r="JB5" s="41"/>
      <c r="JC5" s="41"/>
      <c r="JD5" s="41"/>
      <c r="JE5" s="41"/>
      <c r="JF5" s="41"/>
      <c r="JG5" s="41"/>
      <c r="JH5" s="41"/>
      <c r="JI5" s="41"/>
      <c r="JJ5" s="41"/>
      <c r="JK5" s="41"/>
      <c r="JL5" s="41"/>
      <c r="JM5" s="41"/>
      <c r="JN5" s="41"/>
      <c r="JO5" s="41"/>
      <c r="JP5" s="41"/>
      <c r="JQ5" s="41"/>
      <c r="JR5" s="41"/>
      <c r="JS5" s="41"/>
      <c r="JT5" s="41"/>
      <c r="JU5" s="41"/>
      <c r="JV5" s="41"/>
      <c r="JW5" s="41"/>
      <c r="JX5" s="41"/>
      <c r="JY5" s="41"/>
      <c r="JZ5" s="41"/>
      <c r="KA5" s="41"/>
      <c r="KB5" s="41"/>
      <c r="KC5" s="41"/>
      <c r="KD5" s="41"/>
      <c r="KE5" s="41"/>
      <c r="KF5" s="41"/>
      <c r="KG5" s="41"/>
      <c r="KH5" s="41"/>
      <c r="KI5" s="41"/>
      <c r="KJ5" s="41"/>
      <c r="KK5" s="41"/>
      <c r="KL5" s="41"/>
      <c r="KM5" s="41"/>
      <c r="KN5" s="41"/>
      <c r="KO5" s="41"/>
      <c r="KP5" s="41"/>
      <c r="KQ5" s="41"/>
      <c r="KR5" s="41"/>
      <c r="KS5" s="41"/>
      <c r="KT5" s="41"/>
      <c r="KU5" s="41"/>
      <c r="KV5" s="41"/>
      <c r="KW5" s="41"/>
      <c r="KX5" s="41"/>
      <c r="KY5" s="41"/>
      <c r="KZ5" s="41"/>
      <c r="LA5" s="41"/>
      <c r="LB5" s="41"/>
      <c r="LC5" s="41"/>
      <c r="LD5" s="41"/>
      <c r="LE5" s="41"/>
      <c r="LF5" s="41"/>
      <c r="LG5" s="41"/>
      <c r="LH5" s="41"/>
      <c r="LI5" s="41"/>
      <c r="LJ5" s="41"/>
      <c r="LK5" s="41"/>
      <c r="LL5" s="41"/>
      <c r="LM5" s="41"/>
      <c r="LN5" s="41"/>
      <c r="LO5" s="41"/>
      <c r="LP5" s="41"/>
      <c r="LQ5" s="41"/>
      <c r="LR5" s="41"/>
      <c r="LS5" s="41"/>
      <c r="LT5" s="41"/>
      <c r="LU5" s="41"/>
      <c r="LV5" s="41"/>
      <c r="LW5" s="41"/>
      <c r="LX5" s="41"/>
      <c r="LY5" s="41"/>
      <c r="LZ5" s="41"/>
      <c r="MA5" s="41"/>
      <c r="MB5" s="41"/>
      <c r="MC5" s="41"/>
      <c r="MD5" s="41"/>
      <c r="ME5" s="41"/>
      <c r="MF5" s="41"/>
      <c r="MG5" s="41"/>
      <c r="MH5" s="41"/>
      <c r="MI5" s="41" t="s">
        <v>0</v>
      </c>
      <c r="MJ5" s="41"/>
      <c r="MK5" s="41"/>
      <c r="ML5" s="41"/>
      <c r="MM5" s="41"/>
      <c r="MN5" s="41"/>
      <c r="MO5" s="41"/>
      <c r="MP5" s="41"/>
      <c r="MQ5" s="41"/>
      <c r="MR5" s="41"/>
      <c r="MS5" s="41"/>
      <c r="MT5" s="41"/>
      <c r="MU5" s="41"/>
      <c r="MV5" s="41"/>
      <c r="MW5" s="41"/>
      <c r="MX5" s="41"/>
      <c r="MY5" s="41"/>
      <c r="MZ5" s="41"/>
      <c r="NA5" s="41"/>
      <c r="NB5" s="41"/>
    </row>
    <row r="6" spans="1:368" s="1" customFormat="1" ht="32.450000000000003" customHeight="1" x14ac:dyDescent="0.25">
      <c r="A6" s="25">
        <v>0.5</v>
      </c>
      <c r="B6" s="41"/>
      <c r="C6" s="41" t="s">
        <v>0</v>
      </c>
      <c r="D6" s="42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 t="s">
        <v>0</v>
      </c>
      <c r="R6" s="41"/>
      <c r="S6" s="41"/>
      <c r="T6" s="41" t="s">
        <v>1</v>
      </c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  <c r="DN6" s="41"/>
      <c r="DO6" s="41"/>
      <c r="DP6" s="41"/>
      <c r="DQ6" s="41"/>
      <c r="DR6" s="41"/>
      <c r="DS6" s="41"/>
      <c r="DT6" s="41"/>
      <c r="DU6" s="41"/>
      <c r="DV6" s="41"/>
      <c r="DW6" s="41"/>
      <c r="DX6" s="41"/>
      <c r="DY6" s="41"/>
      <c r="DZ6" s="41"/>
      <c r="EA6" s="41"/>
      <c r="EB6" s="41"/>
      <c r="EC6" s="41"/>
      <c r="ED6" s="41"/>
      <c r="EE6" s="41"/>
      <c r="EF6" s="41"/>
      <c r="EG6" s="41"/>
      <c r="EH6" s="41"/>
      <c r="EI6" s="41"/>
      <c r="EJ6" s="41"/>
      <c r="EK6" s="41"/>
      <c r="EL6" s="41"/>
      <c r="EM6" s="41"/>
      <c r="EN6" s="41"/>
      <c r="EO6" s="41"/>
      <c r="EP6" s="41"/>
      <c r="EQ6" s="41"/>
      <c r="ER6" s="41"/>
      <c r="ES6" s="41"/>
      <c r="ET6" s="41"/>
      <c r="EU6" s="41"/>
      <c r="EV6" s="41"/>
      <c r="EW6" s="41"/>
      <c r="EX6" s="41"/>
      <c r="EY6" s="41"/>
      <c r="EZ6" s="41"/>
      <c r="FA6" s="41"/>
      <c r="FB6" s="41"/>
      <c r="FC6" s="41"/>
      <c r="FD6" s="41"/>
      <c r="FE6" s="41"/>
      <c r="FF6" s="41"/>
      <c r="FG6" s="41"/>
      <c r="FH6" s="41"/>
      <c r="FI6" s="41"/>
      <c r="FJ6" s="41"/>
      <c r="FK6" s="41"/>
      <c r="FL6" s="41"/>
      <c r="FM6" s="41"/>
      <c r="FN6" s="41"/>
      <c r="FO6" s="41"/>
      <c r="FP6" s="41"/>
      <c r="FQ6" s="41"/>
      <c r="FR6" s="41"/>
      <c r="FS6" s="41"/>
      <c r="FT6" s="41"/>
      <c r="FU6" s="41"/>
      <c r="FV6" s="41"/>
      <c r="FW6" s="41"/>
      <c r="FX6" s="41"/>
      <c r="FY6" s="41"/>
      <c r="FZ6" s="41"/>
      <c r="GA6" s="41"/>
      <c r="GB6" s="41"/>
      <c r="GC6" s="41"/>
      <c r="GD6" s="41"/>
      <c r="GE6" s="41"/>
      <c r="GF6" s="41"/>
      <c r="GG6" s="41"/>
      <c r="GH6" s="41"/>
      <c r="GI6" s="41"/>
      <c r="GJ6" s="41"/>
      <c r="GK6" s="41"/>
      <c r="GL6" s="41"/>
      <c r="GM6" s="41"/>
      <c r="GN6" s="41"/>
      <c r="GO6" s="41"/>
      <c r="GP6" s="41"/>
      <c r="GQ6" s="41"/>
      <c r="GR6" s="41"/>
      <c r="GS6" s="41"/>
      <c r="GT6" s="41"/>
      <c r="GU6" s="41"/>
      <c r="GV6" s="41"/>
      <c r="GW6" s="41"/>
      <c r="GX6" s="41"/>
      <c r="GY6" s="41"/>
      <c r="GZ6" s="41"/>
      <c r="HA6" s="41"/>
      <c r="HB6" s="41"/>
      <c r="HC6" s="41"/>
      <c r="HD6" s="41"/>
      <c r="HE6" s="41"/>
      <c r="HF6" s="41"/>
      <c r="HG6" s="41"/>
      <c r="HH6" s="41"/>
      <c r="HI6" s="41"/>
      <c r="HJ6" s="41"/>
      <c r="HK6" s="41"/>
      <c r="HL6" s="41"/>
      <c r="HM6" s="41"/>
      <c r="HN6" s="41"/>
      <c r="HO6" s="41"/>
      <c r="HP6" s="41"/>
      <c r="HQ6" s="41"/>
      <c r="HR6" s="41"/>
      <c r="HS6" s="41"/>
      <c r="HT6" s="41"/>
      <c r="HU6" s="41"/>
      <c r="HV6" s="41"/>
      <c r="HW6" s="41"/>
      <c r="HX6" s="41"/>
      <c r="HY6" s="41"/>
      <c r="HZ6" s="41"/>
      <c r="IA6" s="41"/>
      <c r="IB6" s="41"/>
      <c r="IC6" s="41"/>
      <c r="ID6" s="41"/>
      <c r="IE6" s="41"/>
      <c r="IF6" s="41"/>
      <c r="IG6" s="41"/>
      <c r="IH6" s="41"/>
      <c r="II6" s="41"/>
      <c r="IJ6" s="41"/>
      <c r="IK6" s="41"/>
      <c r="IL6" s="41"/>
      <c r="IM6" s="41"/>
      <c r="IN6" s="41"/>
      <c r="IO6" s="41"/>
      <c r="IP6" s="41"/>
      <c r="IQ6" s="41"/>
      <c r="IR6" s="41"/>
      <c r="IS6" s="41"/>
      <c r="IT6" s="41"/>
      <c r="IU6" s="41"/>
      <c r="IV6" s="41"/>
      <c r="IW6" s="41"/>
      <c r="IX6" s="41"/>
      <c r="IY6" s="41"/>
      <c r="IZ6" s="41"/>
      <c r="JA6" s="41"/>
      <c r="JB6" s="41"/>
      <c r="JC6" s="41"/>
      <c r="JD6" s="41"/>
      <c r="JE6" s="41"/>
      <c r="JF6" s="41"/>
      <c r="JG6" s="41"/>
      <c r="JH6" s="41"/>
      <c r="JI6" s="41"/>
      <c r="JJ6" s="41"/>
      <c r="JK6" s="41"/>
      <c r="JL6" s="41"/>
      <c r="JM6" s="41"/>
      <c r="JN6" s="41"/>
      <c r="JO6" s="41"/>
      <c r="JP6" s="41"/>
      <c r="JQ6" s="41"/>
      <c r="JR6" s="41"/>
      <c r="JS6" s="41"/>
      <c r="JT6" s="41"/>
      <c r="JU6" s="41"/>
      <c r="JV6" s="41"/>
      <c r="JW6" s="41"/>
      <c r="JX6" s="41"/>
      <c r="JY6" s="41"/>
      <c r="JZ6" s="41"/>
      <c r="KA6" s="41"/>
      <c r="KB6" s="41"/>
      <c r="KC6" s="41"/>
      <c r="KD6" s="41"/>
      <c r="KE6" s="41"/>
      <c r="KF6" s="41"/>
      <c r="KG6" s="41"/>
      <c r="KH6" s="41"/>
      <c r="KI6" s="41"/>
      <c r="KJ6" s="41"/>
      <c r="KK6" s="41"/>
      <c r="KL6" s="41"/>
      <c r="KM6" s="41"/>
      <c r="KN6" s="41"/>
      <c r="KO6" s="41"/>
      <c r="KP6" s="41"/>
      <c r="KQ6" s="41"/>
      <c r="KR6" s="41"/>
      <c r="KS6" s="41"/>
      <c r="KT6" s="41"/>
      <c r="KU6" s="41"/>
      <c r="KV6" s="41"/>
      <c r="KW6" s="41"/>
      <c r="KX6" s="41"/>
      <c r="KY6" s="41"/>
      <c r="KZ6" s="41"/>
      <c r="LA6" s="41"/>
      <c r="LB6" s="41"/>
      <c r="LC6" s="41"/>
      <c r="LD6" s="41"/>
      <c r="LE6" s="41"/>
      <c r="LF6" s="41"/>
      <c r="LG6" s="41"/>
      <c r="LH6" s="41"/>
      <c r="LI6" s="41"/>
      <c r="LJ6" s="41"/>
      <c r="LK6" s="41"/>
      <c r="LL6" s="41"/>
      <c r="LM6" s="41"/>
      <c r="LN6" s="41"/>
      <c r="LO6" s="41"/>
      <c r="LP6" s="41"/>
      <c r="LQ6" s="41"/>
      <c r="LR6" s="41"/>
      <c r="LS6" s="41"/>
      <c r="LT6" s="41"/>
      <c r="LU6" s="41"/>
      <c r="LV6" s="41"/>
      <c r="LW6" s="41"/>
      <c r="LX6" s="41"/>
      <c r="LY6" s="41"/>
      <c r="LZ6" s="41"/>
      <c r="MA6" s="41"/>
      <c r="MB6" s="41"/>
      <c r="MC6" s="41"/>
      <c r="MD6" s="41"/>
      <c r="ME6" s="41"/>
      <c r="MF6" s="41"/>
      <c r="MG6" s="41"/>
      <c r="MH6" s="41"/>
      <c r="MI6" s="41" t="s">
        <v>0</v>
      </c>
      <c r="MJ6" s="41"/>
      <c r="MK6" s="41"/>
      <c r="ML6" s="41"/>
      <c r="MM6" s="41"/>
      <c r="MN6" s="41"/>
      <c r="MO6" s="41"/>
      <c r="MP6" s="41"/>
      <c r="MQ6" s="41"/>
      <c r="MR6" s="41"/>
      <c r="MS6" s="41"/>
      <c r="MT6" s="41"/>
      <c r="MU6" s="41"/>
      <c r="MV6" s="41"/>
      <c r="MW6" s="41"/>
      <c r="MX6" s="41"/>
      <c r="MY6" s="41"/>
      <c r="MZ6" s="41"/>
      <c r="NA6" s="41"/>
      <c r="NB6" s="41"/>
    </row>
    <row r="7" spans="1:368" s="1" customFormat="1" ht="32.450000000000003" customHeight="1" x14ac:dyDescent="0.25">
      <c r="A7" s="25">
        <v>0.54166666666666696</v>
      </c>
      <c r="B7" s="41"/>
      <c r="C7" s="41"/>
      <c r="D7" s="42" t="s">
        <v>2</v>
      </c>
      <c r="E7" s="41" t="s">
        <v>3</v>
      </c>
      <c r="F7" s="41"/>
      <c r="G7" s="41"/>
      <c r="H7" s="41"/>
      <c r="I7" s="41"/>
      <c r="J7" s="41"/>
      <c r="K7" s="41"/>
      <c r="L7" s="41"/>
      <c r="M7" s="41"/>
      <c r="N7" s="41"/>
      <c r="O7" s="41" t="s">
        <v>0</v>
      </c>
      <c r="P7" s="41" t="s">
        <v>0</v>
      </c>
      <c r="Q7" s="41"/>
      <c r="R7" s="41"/>
      <c r="S7" s="41"/>
      <c r="T7" s="41" t="s">
        <v>1</v>
      </c>
      <c r="U7" s="41" t="s">
        <v>2</v>
      </c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41"/>
      <c r="AO7" s="41"/>
      <c r="AP7" s="41"/>
      <c r="AQ7" s="41"/>
      <c r="AR7" s="41"/>
      <c r="AS7" s="41"/>
      <c r="AT7" s="41"/>
      <c r="AU7" s="41"/>
      <c r="AV7" s="41"/>
      <c r="AW7" s="41"/>
      <c r="AX7" s="41"/>
      <c r="AY7" s="41"/>
      <c r="AZ7" s="41"/>
      <c r="BA7" s="41"/>
      <c r="BB7" s="41"/>
      <c r="BC7" s="41"/>
      <c r="BD7" s="41"/>
      <c r="BE7" s="41"/>
      <c r="BF7" s="41"/>
      <c r="BG7" s="41"/>
      <c r="BH7" s="41"/>
      <c r="BI7" s="41"/>
      <c r="BJ7" s="41"/>
      <c r="BK7" s="41"/>
      <c r="BL7" s="41"/>
      <c r="BM7" s="41"/>
      <c r="BN7" s="41"/>
      <c r="BO7" s="41"/>
      <c r="BP7" s="41"/>
      <c r="BQ7" s="41"/>
      <c r="BR7" s="41"/>
      <c r="BS7" s="41"/>
      <c r="BT7" s="41"/>
      <c r="BU7" s="41"/>
      <c r="BV7" s="41"/>
      <c r="BW7" s="41"/>
      <c r="BX7" s="41"/>
      <c r="BY7" s="41"/>
      <c r="BZ7" s="41"/>
      <c r="CA7" s="41"/>
      <c r="CB7" s="41"/>
      <c r="CC7" s="41"/>
      <c r="CD7" s="41"/>
      <c r="CE7" s="41"/>
      <c r="CF7" s="41"/>
      <c r="CG7" s="41"/>
      <c r="CH7" s="41"/>
      <c r="CI7" s="41"/>
      <c r="CJ7" s="41"/>
      <c r="CK7" s="41"/>
      <c r="CL7" s="41"/>
      <c r="CM7" s="41"/>
      <c r="CN7" s="41"/>
      <c r="CO7" s="41"/>
      <c r="CP7" s="41"/>
      <c r="CQ7" s="41"/>
      <c r="CR7" s="41"/>
      <c r="CS7" s="41"/>
      <c r="CT7" s="41"/>
      <c r="CU7" s="41"/>
      <c r="CV7" s="41"/>
      <c r="CW7" s="41"/>
      <c r="CX7" s="41"/>
      <c r="CY7" s="41"/>
      <c r="CZ7" s="41"/>
      <c r="DA7" s="41"/>
      <c r="DB7" s="41"/>
      <c r="DC7" s="41"/>
      <c r="DD7" s="41"/>
      <c r="DE7" s="41"/>
      <c r="DF7" s="41"/>
      <c r="DG7" s="41"/>
      <c r="DH7" s="41"/>
      <c r="DI7" s="41"/>
      <c r="DJ7" s="41"/>
      <c r="DK7" s="41"/>
      <c r="DL7" s="41"/>
      <c r="DM7" s="41"/>
      <c r="DN7" s="41"/>
      <c r="DO7" s="41"/>
      <c r="DP7" s="41"/>
      <c r="DQ7" s="41"/>
      <c r="DR7" s="41"/>
      <c r="DS7" s="41"/>
      <c r="DT7" s="41"/>
      <c r="DU7" s="41"/>
      <c r="DV7" s="41"/>
      <c r="DW7" s="41"/>
      <c r="DX7" s="41"/>
      <c r="DY7" s="41"/>
      <c r="DZ7" s="41"/>
      <c r="EA7" s="41"/>
      <c r="EB7" s="41"/>
      <c r="EC7" s="41"/>
      <c r="ED7" s="41"/>
      <c r="EE7" s="41"/>
      <c r="EF7" s="41"/>
      <c r="EG7" s="41"/>
      <c r="EH7" s="41"/>
      <c r="EI7" s="41"/>
      <c r="EJ7" s="41"/>
      <c r="EK7" s="41"/>
      <c r="EL7" s="41"/>
      <c r="EM7" s="41"/>
      <c r="EN7" s="41"/>
      <c r="EO7" s="41"/>
      <c r="EP7" s="41"/>
      <c r="EQ7" s="41"/>
      <c r="ER7" s="41"/>
      <c r="ES7" s="41"/>
      <c r="ET7" s="41"/>
      <c r="EU7" s="41"/>
      <c r="EV7" s="41"/>
      <c r="EW7" s="41"/>
      <c r="EX7" s="41"/>
      <c r="EY7" s="41"/>
      <c r="EZ7" s="41"/>
      <c r="FA7" s="41"/>
      <c r="FB7" s="41"/>
      <c r="FC7" s="41"/>
      <c r="FD7" s="41"/>
      <c r="FE7" s="41"/>
      <c r="FF7" s="41"/>
      <c r="FG7" s="41"/>
      <c r="FH7" s="41"/>
      <c r="FI7" s="41"/>
      <c r="FJ7" s="41"/>
      <c r="FK7" s="41"/>
      <c r="FL7" s="41"/>
      <c r="FM7" s="41"/>
      <c r="FN7" s="41"/>
      <c r="FO7" s="41"/>
      <c r="FP7" s="41"/>
      <c r="FQ7" s="41"/>
      <c r="FR7" s="41"/>
      <c r="FS7" s="41"/>
      <c r="FT7" s="41"/>
      <c r="FU7" s="41"/>
      <c r="FV7" s="41"/>
      <c r="FW7" s="41"/>
      <c r="FX7" s="41"/>
      <c r="FY7" s="41"/>
      <c r="FZ7" s="41"/>
      <c r="GA7" s="41"/>
      <c r="GB7" s="41"/>
      <c r="GC7" s="41"/>
      <c r="GD7" s="41"/>
      <c r="GE7" s="41"/>
      <c r="GF7" s="41"/>
      <c r="GG7" s="41"/>
      <c r="GH7" s="41"/>
      <c r="GI7" s="41"/>
      <c r="GJ7" s="41"/>
      <c r="GK7" s="41"/>
      <c r="GL7" s="41"/>
      <c r="GM7" s="41"/>
      <c r="GN7" s="41"/>
      <c r="GO7" s="41"/>
      <c r="GP7" s="41"/>
      <c r="GQ7" s="41"/>
      <c r="GR7" s="41"/>
      <c r="GS7" s="41"/>
      <c r="GT7" s="41"/>
      <c r="GU7" s="41"/>
      <c r="GV7" s="41"/>
      <c r="GW7" s="41"/>
      <c r="GX7" s="41"/>
      <c r="GY7" s="41"/>
      <c r="GZ7" s="41"/>
      <c r="HA7" s="41"/>
      <c r="HB7" s="41"/>
      <c r="HC7" s="41"/>
      <c r="HD7" s="41"/>
      <c r="HE7" s="41"/>
      <c r="HF7" s="41"/>
      <c r="HG7" s="41"/>
      <c r="HH7" s="41"/>
      <c r="HI7" s="41"/>
      <c r="HJ7" s="41"/>
      <c r="HK7" s="41"/>
      <c r="HL7" s="41"/>
      <c r="HM7" s="41"/>
      <c r="HN7" s="41"/>
      <c r="HO7" s="41"/>
      <c r="HP7" s="41"/>
      <c r="HQ7" s="41"/>
      <c r="HR7" s="41"/>
      <c r="HS7" s="41"/>
      <c r="HT7" s="41"/>
      <c r="HU7" s="41"/>
      <c r="HV7" s="41"/>
      <c r="HW7" s="41"/>
      <c r="HX7" s="41"/>
      <c r="HY7" s="41"/>
      <c r="HZ7" s="41"/>
      <c r="IA7" s="41"/>
      <c r="IB7" s="41"/>
      <c r="IC7" s="41"/>
      <c r="ID7" s="41"/>
      <c r="IE7" s="41"/>
      <c r="IF7" s="41"/>
      <c r="IG7" s="41"/>
      <c r="IH7" s="41"/>
      <c r="II7" s="41"/>
      <c r="IJ7" s="41"/>
      <c r="IK7" s="41"/>
      <c r="IL7" s="41"/>
      <c r="IM7" s="41"/>
      <c r="IN7" s="41"/>
      <c r="IO7" s="41"/>
      <c r="IP7" s="41"/>
      <c r="IQ7" s="41"/>
      <c r="IR7" s="41"/>
      <c r="IS7" s="41"/>
      <c r="IT7" s="41"/>
      <c r="IU7" s="41"/>
      <c r="IV7" s="41"/>
      <c r="IW7" s="41"/>
      <c r="IX7" s="41"/>
      <c r="IY7" s="41"/>
      <c r="IZ7" s="41"/>
      <c r="JA7" s="41"/>
      <c r="JB7" s="41"/>
      <c r="JC7" s="41"/>
      <c r="JD7" s="41"/>
      <c r="JE7" s="41"/>
      <c r="JF7" s="41"/>
      <c r="JG7" s="41"/>
      <c r="JH7" s="41"/>
      <c r="JI7" s="41"/>
      <c r="JJ7" s="41"/>
      <c r="JK7" s="41"/>
      <c r="JL7" s="41"/>
      <c r="JM7" s="41"/>
      <c r="JN7" s="41"/>
      <c r="JO7" s="41"/>
      <c r="JP7" s="41"/>
      <c r="JQ7" s="41"/>
      <c r="JR7" s="41"/>
      <c r="JS7" s="41"/>
      <c r="JT7" s="41"/>
      <c r="JU7" s="41"/>
      <c r="JV7" s="41"/>
      <c r="JW7" s="41"/>
      <c r="JX7" s="41"/>
      <c r="JY7" s="41"/>
      <c r="JZ7" s="41"/>
      <c r="KA7" s="41"/>
      <c r="KB7" s="41"/>
      <c r="KC7" s="41"/>
      <c r="KD7" s="41"/>
      <c r="KE7" s="41"/>
      <c r="KF7" s="41"/>
      <c r="KG7" s="41"/>
      <c r="KH7" s="41"/>
      <c r="KI7" s="41"/>
      <c r="KJ7" s="41"/>
      <c r="KK7" s="41"/>
      <c r="KL7" s="41"/>
      <c r="KM7" s="41"/>
      <c r="KN7" s="41"/>
      <c r="KO7" s="41"/>
      <c r="KP7" s="41"/>
      <c r="KQ7" s="41"/>
      <c r="KR7" s="41"/>
      <c r="KS7" s="41"/>
      <c r="KT7" s="41"/>
      <c r="KU7" s="41"/>
      <c r="KV7" s="41"/>
      <c r="KW7" s="41"/>
      <c r="KX7" s="41"/>
      <c r="KY7" s="41"/>
      <c r="KZ7" s="41"/>
      <c r="LA7" s="41"/>
      <c r="LB7" s="41"/>
      <c r="LC7" s="41"/>
      <c r="LD7" s="41"/>
      <c r="LE7" s="41"/>
      <c r="LF7" s="41"/>
      <c r="LG7" s="41"/>
      <c r="LH7" s="41"/>
      <c r="LI7" s="41"/>
      <c r="LJ7" s="41"/>
      <c r="LK7" s="41"/>
      <c r="LL7" s="41"/>
      <c r="LM7" s="41"/>
      <c r="LN7" s="41"/>
      <c r="LO7" s="41"/>
      <c r="LP7" s="41"/>
      <c r="LQ7" s="41"/>
      <c r="LR7" s="41"/>
      <c r="LS7" s="41"/>
      <c r="LT7" s="41"/>
      <c r="LU7" s="41"/>
      <c r="LV7" s="41"/>
      <c r="LW7" s="41"/>
      <c r="LX7" s="41"/>
      <c r="LY7" s="41"/>
      <c r="LZ7" s="41"/>
      <c r="MA7" s="41"/>
      <c r="MB7" s="41"/>
      <c r="MC7" s="41"/>
      <c r="MD7" s="41"/>
      <c r="ME7" s="41"/>
      <c r="MF7" s="41"/>
      <c r="MG7" s="41"/>
      <c r="MH7" s="41" t="s">
        <v>3</v>
      </c>
      <c r="MI7" s="41"/>
      <c r="MJ7" s="41"/>
      <c r="MK7" s="41" t="s">
        <v>0</v>
      </c>
      <c r="ML7" s="41"/>
      <c r="MM7" s="41"/>
      <c r="MN7" s="41"/>
      <c r="MO7" s="41"/>
      <c r="MP7" s="41"/>
      <c r="MQ7" s="41"/>
      <c r="MR7" s="41" t="s">
        <v>0</v>
      </c>
      <c r="MS7" s="41"/>
      <c r="MT7" s="41"/>
      <c r="MU7" s="41"/>
      <c r="MV7" s="41"/>
      <c r="MW7" s="41"/>
      <c r="MX7" s="41"/>
      <c r="MY7" s="41"/>
      <c r="MZ7" s="41"/>
      <c r="NA7" s="41"/>
      <c r="NB7" s="41"/>
    </row>
    <row r="8" spans="1:368" s="1" customFormat="1" ht="32.450000000000003" customHeight="1" x14ac:dyDescent="0.25">
      <c r="A8" s="25">
        <v>0.58333333333333304</v>
      </c>
      <c r="B8" s="41"/>
      <c r="C8" s="41" t="s">
        <v>3</v>
      </c>
      <c r="D8" s="42" t="s">
        <v>2</v>
      </c>
      <c r="E8" s="41"/>
      <c r="F8" s="41" t="s">
        <v>3</v>
      </c>
      <c r="G8" s="41" t="s">
        <v>2</v>
      </c>
      <c r="H8" s="41"/>
      <c r="I8" s="41"/>
      <c r="J8" s="41"/>
      <c r="K8" s="41"/>
      <c r="L8" s="41"/>
      <c r="M8" s="41"/>
      <c r="N8" s="41"/>
      <c r="O8" s="41"/>
      <c r="P8" s="41" t="s">
        <v>3</v>
      </c>
      <c r="Q8" s="41" t="s">
        <v>1</v>
      </c>
      <c r="R8" s="41"/>
      <c r="S8" s="41" t="s">
        <v>2</v>
      </c>
      <c r="T8" s="41"/>
      <c r="U8" s="41" t="s">
        <v>2</v>
      </c>
      <c r="V8" s="41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1"/>
      <c r="AI8" s="41"/>
      <c r="AJ8" s="41"/>
      <c r="AK8" s="41"/>
      <c r="AL8" s="41"/>
      <c r="AM8" s="41"/>
      <c r="AN8" s="41"/>
      <c r="AO8" s="41"/>
      <c r="AP8" s="41"/>
      <c r="AQ8" s="41"/>
      <c r="AR8" s="41"/>
      <c r="AS8" s="41"/>
      <c r="AT8" s="41"/>
      <c r="AU8" s="41"/>
      <c r="AV8" s="41"/>
      <c r="AW8" s="41"/>
      <c r="AX8" s="41"/>
      <c r="AY8" s="41"/>
      <c r="AZ8" s="41"/>
      <c r="BA8" s="41"/>
      <c r="BB8" s="41"/>
      <c r="BC8" s="41"/>
      <c r="BD8" s="41"/>
      <c r="BE8" s="41"/>
      <c r="BF8" s="41"/>
      <c r="BG8" s="41"/>
      <c r="BH8" s="41"/>
      <c r="BI8" s="41"/>
      <c r="BJ8" s="41"/>
      <c r="BK8" s="41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41"/>
      <c r="CI8" s="41"/>
      <c r="CJ8" s="41"/>
      <c r="CK8" s="41"/>
      <c r="CL8" s="41"/>
      <c r="CM8" s="41"/>
      <c r="CN8" s="41"/>
      <c r="CO8" s="41"/>
      <c r="CP8" s="41"/>
      <c r="CQ8" s="41"/>
      <c r="CR8" s="41"/>
      <c r="CS8" s="41"/>
      <c r="CT8" s="41"/>
      <c r="CU8" s="41"/>
      <c r="CV8" s="41"/>
      <c r="CW8" s="41"/>
      <c r="CX8" s="41"/>
      <c r="CY8" s="41"/>
      <c r="CZ8" s="41"/>
      <c r="DA8" s="41"/>
      <c r="DB8" s="41"/>
      <c r="DC8" s="41"/>
      <c r="DD8" s="41"/>
      <c r="DE8" s="41"/>
      <c r="DF8" s="41"/>
      <c r="DG8" s="41"/>
      <c r="DH8" s="41"/>
      <c r="DI8" s="41"/>
      <c r="DJ8" s="41"/>
      <c r="DK8" s="41"/>
      <c r="DL8" s="41"/>
      <c r="DM8" s="41"/>
      <c r="DN8" s="41"/>
      <c r="DO8" s="41"/>
      <c r="DP8" s="41"/>
      <c r="DQ8" s="41"/>
      <c r="DR8" s="41"/>
      <c r="DS8" s="41"/>
      <c r="DT8" s="41"/>
      <c r="DU8" s="41"/>
      <c r="DV8" s="41"/>
      <c r="DW8" s="41"/>
      <c r="DX8" s="41"/>
      <c r="DY8" s="41"/>
      <c r="DZ8" s="41"/>
      <c r="EA8" s="41"/>
      <c r="EB8" s="41"/>
      <c r="EC8" s="41"/>
      <c r="ED8" s="41"/>
      <c r="EE8" s="41"/>
      <c r="EF8" s="41"/>
      <c r="EG8" s="41"/>
      <c r="EH8" s="41"/>
      <c r="EI8" s="41"/>
      <c r="EJ8" s="41"/>
      <c r="EK8" s="41"/>
      <c r="EL8" s="41"/>
      <c r="EM8" s="41"/>
      <c r="EN8" s="41"/>
      <c r="EO8" s="41"/>
      <c r="EP8" s="41"/>
      <c r="EQ8" s="41"/>
      <c r="ER8" s="41"/>
      <c r="ES8" s="41"/>
      <c r="ET8" s="41"/>
      <c r="EU8" s="41"/>
      <c r="EV8" s="41"/>
      <c r="EW8" s="41"/>
      <c r="EX8" s="41"/>
      <c r="EY8" s="41"/>
      <c r="EZ8" s="41"/>
      <c r="FA8" s="41"/>
      <c r="FB8" s="41"/>
      <c r="FC8" s="41"/>
      <c r="FD8" s="41"/>
      <c r="FE8" s="41"/>
      <c r="FF8" s="41"/>
      <c r="FG8" s="41"/>
      <c r="FH8" s="41"/>
      <c r="FI8" s="41"/>
      <c r="FJ8" s="41"/>
      <c r="FK8" s="41"/>
      <c r="FL8" s="41"/>
      <c r="FM8" s="41"/>
      <c r="FN8" s="41"/>
      <c r="FO8" s="41"/>
      <c r="FP8" s="41"/>
      <c r="FQ8" s="41"/>
      <c r="FR8" s="41"/>
      <c r="FS8" s="41"/>
      <c r="FT8" s="41"/>
      <c r="FU8" s="41"/>
      <c r="FV8" s="41"/>
      <c r="FW8" s="41"/>
      <c r="FX8" s="41"/>
      <c r="FY8" s="41"/>
      <c r="FZ8" s="41"/>
      <c r="GA8" s="41"/>
      <c r="GB8" s="41"/>
      <c r="GC8" s="41"/>
      <c r="GD8" s="41"/>
      <c r="GE8" s="41"/>
      <c r="GF8" s="41"/>
      <c r="GG8" s="41"/>
      <c r="GH8" s="41"/>
      <c r="GI8" s="41"/>
      <c r="GJ8" s="41"/>
      <c r="GK8" s="41"/>
      <c r="GL8" s="41"/>
      <c r="GM8" s="41"/>
      <c r="GN8" s="41"/>
      <c r="GO8" s="41"/>
      <c r="GP8" s="41"/>
      <c r="GQ8" s="41"/>
      <c r="GR8" s="41"/>
      <c r="GS8" s="41"/>
      <c r="GT8" s="41"/>
      <c r="GU8" s="41"/>
      <c r="GV8" s="41"/>
      <c r="GW8" s="41"/>
      <c r="GX8" s="41"/>
      <c r="GY8" s="41"/>
      <c r="GZ8" s="41"/>
      <c r="HA8" s="41"/>
      <c r="HB8" s="41"/>
      <c r="HC8" s="41"/>
      <c r="HD8" s="41"/>
      <c r="HE8" s="41"/>
      <c r="HF8" s="41"/>
      <c r="HG8" s="41"/>
      <c r="HH8" s="41"/>
      <c r="HI8" s="41"/>
      <c r="HJ8" s="41"/>
      <c r="HK8" s="41"/>
      <c r="HL8" s="41"/>
      <c r="HM8" s="41"/>
      <c r="HN8" s="41"/>
      <c r="HO8" s="41"/>
      <c r="HP8" s="41"/>
      <c r="HQ8" s="41"/>
      <c r="HR8" s="41"/>
      <c r="HS8" s="41"/>
      <c r="HT8" s="41"/>
      <c r="HU8" s="41"/>
      <c r="HV8" s="41"/>
      <c r="HW8" s="41"/>
      <c r="HX8" s="41"/>
      <c r="HY8" s="41"/>
      <c r="HZ8" s="41"/>
      <c r="IA8" s="41"/>
      <c r="IB8" s="41"/>
      <c r="IC8" s="41"/>
      <c r="ID8" s="41"/>
      <c r="IE8" s="41"/>
      <c r="IF8" s="41"/>
      <c r="IG8" s="41"/>
      <c r="IH8" s="41"/>
      <c r="II8" s="41"/>
      <c r="IJ8" s="41"/>
      <c r="IK8" s="41"/>
      <c r="IL8" s="41"/>
      <c r="IM8" s="41"/>
      <c r="IN8" s="41"/>
      <c r="IO8" s="41"/>
      <c r="IP8" s="41"/>
      <c r="IQ8" s="41"/>
      <c r="IR8" s="41"/>
      <c r="IS8" s="41"/>
      <c r="IT8" s="41"/>
      <c r="IU8" s="41"/>
      <c r="IV8" s="41"/>
      <c r="IW8" s="41"/>
      <c r="IX8" s="41"/>
      <c r="IY8" s="41"/>
      <c r="IZ8" s="41"/>
      <c r="JA8" s="41"/>
      <c r="JB8" s="41"/>
      <c r="JC8" s="41"/>
      <c r="JD8" s="41"/>
      <c r="JE8" s="41"/>
      <c r="JF8" s="41"/>
      <c r="JG8" s="41"/>
      <c r="JH8" s="41"/>
      <c r="JI8" s="41"/>
      <c r="JJ8" s="41"/>
      <c r="JK8" s="41"/>
      <c r="JL8" s="41"/>
      <c r="JM8" s="41"/>
      <c r="JN8" s="41"/>
      <c r="JO8" s="41"/>
      <c r="JP8" s="41"/>
      <c r="JQ8" s="41"/>
      <c r="JR8" s="41"/>
      <c r="JS8" s="41"/>
      <c r="JT8" s="41"/>
      <c r="JU8" s="41"/>
      <c r="JV8" s="41"/>
      <c r="JW8" s="41"/>
      <c r="JX8" s="41"/>
      <c r="JY8" s="41"/>
      <c r="JZ8" s="41"/>
      <c r="KA8" s="41"/>
      <c r="KB8" s="41"/>
      <c r="KC8" s="41"/>
      <c r="KD8" s="41"/>
      <c r="KE8" s="41"/>
      <c r="KF8" s="41"/>
      <c r="KG8" s="41"/>
      <c r="KH8" s="41"/>
      <c r="KI8" s="41"/>
      <c r="KJ8" s="41"/>
      <c r="KK8" s="41"/>
      <c r="KL8" s="41"/>
      <c r="KM8" s="41"/>
      <c r="KN8" s="41"/>
      <c r="KO8" s="41"/>
      <c r="KP8" s="41"/>
      <c r="KQ8" s="41"/>
      <c r="KR8" s="41"/>
      <c r="KS8" s="41"/>
      <c r="KT8" s="41"/>
      <c r="KU8" s="41"/>
      <c r="KV8" s="41"/>
      <c r="KW8" s="41"/>
      <c r="KX8" s="41"/>
      <c r="KY8" s="41"/>
      <c r="KZ8" s="41"/>
      <c r="LA8" s="41"/>
      <c r="LB8" s="41"/>
      <c r="LC8" s="41"/>
      <c r="LD8" s="41"/>
      <c r="LE8" s="41"/>
      <c r="LF8" s="41"/>
      <c r="LG8" s="41"/>
      <c r="LH8" s="41"/>
      <c r="LI8" s="41"/>
      <c r="LJ8" s="41"/>
      <c r="LK8" s="41"/>
      <c r="LL8" s="41"/>
      <c r="LM8" s="41"/>
      <c r="LN8" s="41"/>
      <c r="LO8" s="41"/>
      <c r="LP8" s="41"/>
      <c r="LQ8" s="41"/>
      <c r="LR8" s="41"/>
      <c r="LS8" s="41"/>
      <c r="LT8" s="41"/>
      <c r="LU8" s="41"/>
      <c r="LV8" s="41"/>
      <c r="LW8" s="41"/>
      <c r="LX8" s="41"/>
      <c r="LY8" s="41"/>
      <c r="LZ8" s="41"/>
      <c r="MA8" s="41"/>
      <c r="MB8" s="41"/>
      <c r="MC8" s="41"/>
      <c r="MD8" s="41"/>
      <c r="ME8" s="41"/>
      <c r="MF8" s="41"/>
      <c r="MG8" s="41"/>
      <c r="MH8" s="41" t="s">
        <v>2</v>
      </c>
      <c r="MI8" s="41"/>
      <c r="MJ8" s="41"/>
      <c r="MK8" s="41"/>
      <c r="ML8" s="41" t="s">
        <v>0</v>
      </c>
      <c r="MM8" s="41"/>
      <c r="MN8" s="41"/>
      <c r="MO8" s="41"/>
      <c r="MP8" s="41"/>
      <c r="MQ8" s="41"/>
      <c r="MR8" s="41"/>
      <c r="MS8" s="41"/>
      <c r="MT8" s="41"/>
      <c r="MU8" s="41"/>
      <c r="MV8" s="41"/>
      <c r="MW8" s="41"/>
      <c r="MX8" s="41"/>
      <c r="MY8" s="41"/>
      <c r="MZ8" s="41"/>
      <c r="NA8" s="41"/>
      <c r="NB8" s="41"/>
    </row>
    <row r="9" spans="1:368" s="1" customFormat="1" ht="32.450000000000003" customHeight="1" x14ac:dyDescent="0.25">
      <c r="A9" s="25">
        <v>0.625</v>
      </c>
      <c r="B9" s="41"/>
      <c r="C9" s="41"/>
      <c r="D9" s="42"/>
      <c r="E9" s="41"/>
      <c r="F9" s="41"/>
      <c r="G9" s="41"/>
      <c r="H9" s="41" t="s">
        <v>2</v>
      </c>
      <c r="I9" s="41"/>
      <c r="J9" s="41"/>
      <c r="K9" s="41"/>
      <c r="L9" s="41"/>
      <c r="M9" s="41"/>
      <c r="N9" s="41"/>
      <c r="O9" s="41"/>
      <c r="P9" s="41" t="s">
        <v>3</v>
      </c>
      <c r="Q9" s="41" t="s">
        <v>1</v>
      </c>
      <c r="R9" s="41" t="s">
        <v>0</v>
      </c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  <c r="AH9" s="41"/>
      <c r="AI9" s="41"/>
      <c r="AJ9" s="41"/>
      <c r="AK9" s="41"/>
      <c r="AL9" s="41"/>
      <c r="AM9" s="41"/>
      <c r="AN9" s="41"/>
      <c r="AO9" s="41"/>
      <c r="AP9" s="41"/>
      <c r="AQ9" s="41"/>
      <c r="AR9" s="41"/>
      <c r="AS9" s="41"/>
      <c r="AT9" s="41"/>
      <c r="AU9" s="41"/>
      <c r="AV9" s="41"/>
      <c r="AW9" s="41"/>
      <c r="AX9" s="41"/>
      <c r="AY9" s="41"/>
      <c r="AZ9" s="41"/>
      <c r="BA9" s="41"/>
      <c r="BB9" s="41"/>
      <c r="BC9" s="41"/>
      <c r="BD9" s="41"/>
      <c r="BE9" s="41"/>
      <c r="BF9" s="41"/>
      <c r="BG9" s="41"/>
      <c r="BH9" s="41"/>
      <c r="BI9" s="41"/>
      <c r="BJ9" s="41"/>
      <c r="BK9" s="41"/>
      <c r="BL9" s="41"/>
      <c r="BM9" s="41"/>
      <c r="BN9" s="41"/>
      <c r="BO9" s="41"/>
      <c r="BP9" s="41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1"/>
      <c r="CG9" s="41"/>
      <c r="CH9" s="41"/>
      <c r="CI9" s="41"/>
      <c r="CJ9" s="41"/>
      <c r="CK9" s="41"/>
      <c r="CL9" s="41"/>
      <c r="CM9" s="41"/>
      <c r="CN9" s="41"/>
      <c r="CO9" s="41"/>
      <c r="CP9" s="41"/>
      <c r="CQ9" s="41"/>
      <c r="CR9" s="41"/>
      <c r="CS9" s="41"/>
      <c r="CT9" s="41"/>
      <c r="CU9" s="41"/>
      <c r="CV9" s="41"/>
      <c r="CW9" s="41"/>
      <c r="CX9" s="41"/>
      <c r="CY9" s="41"/>
      <c r="CZ9" s="41"/>
      <c r="DA9" s="41"/>
      <c r="DB9" s="41"/>
      <c r="DC9" s="41"/>
      <c r="DD9" s="41"/>
      <c r="DE9" s="41"/>
      <c r="DF9" s="41"/>
      <c r="DG9" s="41"/>
      <c r="DH9" s="41"/>
      <c r="DI9" s="41"/>
      <c r="DJ9" s="41"/>
      <c r="DK9" s="41"/>
      <c r="DL9" s="41"/>
      <c r="DM9" s="41"/>
      <c r="DN9" s="41"/>
      <c r="DO9" s="41"/>
      <c r="DP9" s="41"/>
      <c r="DQ9" s="41"/>
      <c r="DR9" s="41"/>
      <c r="DS9" s="41"/>
      <c r="DT9" s="41"/>
      <c r="DU9" s="41"/>
      <c r="DV9" s="41"/>
      <c r="DW9" s="41"/>
      <c r="DX9" s="41"/>
      <c r="DY9" s="41"/>
      <c r="DZ9" s="41"/>
      <c r="EA9" s="41"/>
      <c r="EB9" s="41"/>
      <c r="EC9" s="41"/>
      <c r="ED9" s="41"/>
      <c r="EE9" s="41"/>
      <c r="EF9" s="41"/>
      <c r="EG9" s="41"/>
      <c r="EH9" s="41"/>
      <c r="EI9" s="41"/>
      <c r="EJ9" s="41"/>
      <c r="EK9" s="41"/>
      <c r="EL9" s="41"/>
      <c r="EM9" s="41"/>
      <c r="EN9" s="41"/>
      <c r="EO9" s="41"/>
      <c r="EP9" s="41"/>
      <c r="EQ9" s="41"/>
      <c r="ER9" s="41"/>
      <c r="ES9" s="41"/>
      <c r="ET9" s="41"/>
      <c r="EU9" s="41"/>
      <c r="EV9" s="41"/>
      <c r="EW9" s="41"/>
      <c r="EX9" s="41"/>
      <c r="EY9" s="41"/>
      <c r="EZ9" s="41"/>
      <c r="FA9" s="41"/>
      <c r="FB9" s="41"/>
      <c r="FC9" s="41"/>
      <c r="FD9" s="41"/>
      <c r="FE9" s="41"/>
      <c r="FF9" s="41"/>
      <c r="FG9" s="41"/>
      <c r="FH9" s="41"/>
      <c r="FI9" s="41"/>
      <c r="FJ9" s="41"/>
      <c r="FK9" s="41"/>
      <c r="FL9" s="41"/>
      <c r="FM9" s="41"/>
      <c r="FN9" s="41"/>
      <c r="FO9" s="41"/>
      <c r="FP9" s="41"/>
      <c r="FQ9" s="41"/>
      <c r="FR9" s="41"/>
      <c r="FS9" s="41"/>
      <c r="FT9" s="41"/>
      <c r="FU9" s="41"/>
      <c r="FV9" s="41"/>
      <c r="FW9" s="41"/>
      <c r="FX9" s="41"/>
      <c r="FY9" s="41"/>
      <c r="FZ9" s="41"/>
      <c r="GA9" s="41"/>
      <c r="GB9" s="41"/>
      <c r="GC9" s="41"/>
      <c r="GD9" s="41"/>
      <c r="GE9" s="41"/>
      <c r="GF9" s="41"/>
      <c r="GG9" s="41"/>
      <c r="GH9" s="41"/>
      <c r="GI9" s="41"/>
      <c r="GJ9" s="41"/>
      <c r="GK9" s="41"/>
      <c r="GL9" s="41"/>
      <c r="GM9" s="41"/>
      <c r="GN9" s="41"/>
      <c r="GO9" s="41"/>
      <c r="GP9" s="41"/>
      <c r="GQ9" s="41"/>
      <c r="GR9" s="41"/>
      <c r="GS9" s="41"/>
      <c r="GT9" s="41"/>
      <c r="GU9" s="41"/>
      <c r="GV9" s="41"/>
      <c r="GW9" s="41"/>
      <c r="GX9" s="41"/>
      <c r="GY9" s="41"/>
      <c r="GZ9" s="41"/>
      <c r="HA9" s="41"/>
      <c r="HB9" s="41"/>
      <c r="HC9" s="41"/>
      <c r="HD9" s="41"/>
      <c r="HE9" s="41"/>
      <c r="HF9" s="41"/>
      <c r="HG9" s="41"/>
      <c r="HH9" s="41"/>
      <c r="HI9" s="41"/>
      <c r="HJ9" s="41"/>
      <c r="HK9" s="41"/>
      <c r="HL9" s="41"/>
      <c r="HM9" s="41"/>
      <c r="HN9" s="41"/>
      <c r="HO9" s="41"/>
      <c r="HP9" s="41"/>
      <c r="HQ9" s="41"/>
      <c r="HR9" s="41"/>
      <c r="HS9" s="41"/>
      <c r="HT9" s="41"/>
      <c r="HU9" s="41"/>
      <c r="HV9" s="41"/>
      <c r="HW9" s="41"/>
      <c r="HX9" s="41"/>
      <c r="HY9" s="41"/>
      <c r="HZ9" s="41"/>
      <c r="IA9" s="41"/>
      <c r="IB9" s="41"/>
      <c r="IC9" s="41"/>
      <c r="ID9" s="41"/>
      <c r="IE9" s="41"/>
      <c r="IF9" s="41"/>
      <c r="IG9" s="41"/>
      <c r="IH9" s="41"/>
      <c r="II9" s="41"/>
      <c r="IJ9" s="41"/>
      <c r="IK9" s="41"/>
      <c r="IL9" s="41"/>
      <c r="IM9" s="41"/>
      <c r="IN9" s="41"/>
      <c r="IO9" s="41"/>
      <c r="IP9" s="41"/>
      <c r="IQ9" s="41"/>
      <c r="IR9" s="41"/>
      <c r="IS9" s="41"/>
      <c r="IT9" s="41"/>
      <c r="IU9" s="41"/>
      <c r="IV9" s="41"/>
      <c r="IW9" s="41"/>
      <c r="IX9" s="41"/>
      <c r="IY9" s="41"/>
      <c r="IZ9" s="41"/>
      <c r="JA9" s="41"/>
      <c r="JB9" s="41"/>
      <c r="JC9" s="41"/>
      <c r="JD9" s="41"/>
      <c r="JE9" s="41"/>
      <c r="JF9" s="41"/>
      <c r="JG9" s="41"/>
      <c r="JH9" s="41"/>
      <c r="JI9" s="41"/>
      <c r="JJ9" s="41"/>
      <c r="JK9" s="41"/>
      <c r="JL9" s="41"/>
      <c r="JM9" s="41"/>
      <c r="JN9" s="41"/>
      <c r="JO9" s="41"/>
      <c r="JP9" s="41"/>
      <c r="JQ9" s="41"/>
      <c r="JR9" s="41"/>
      <c r="JS9" s="41"/>
      <c r="JT9" s="41"/>
      <c r="JU9" s="41"/>
      <c r="JV9" s="41"/>
      <c r="JW9" s="41"/>
      <c r="JX9" s="41"/>
      <c r="JY9" s="41"/>
      <c r="JZ9" s="41"/>
      <c r="KA9" s="41"/>
      <c r="KB9" s="41"/>
      <c r="KC9" s="41"/>
      <c r="KD9" s="41"/>
      <c r="KE9" s="41"/>
      <c r="KF9" s="41"/>
      <c r="KG9" s="41"/>
      <c r="KH9" s="41"/>
      <c r="KI9" s="41"/>
      <c r="KJ9" s="41"/>
      <c r="KK9" s="41"/>
      <c r="KL9" s="41"/>
      <c r="KM9" s="41"/>
      <c r="KN9" s="41"/>
      <c r="KO9" s="41"/>
      <c r="KP9" s="41"/>
      <c r="KQ9" s="41"/>
      <c r="KR9" s="41"/>
      <c r="KS9" s="41"/>
      <c r="KT9" s="41"/>
      <c r="KU9" s="41"/>
      <c r="KV9" s="41"/>
      <c r="KW9" s="41"/>
      <c r="KX9" s="41"/>
      <c r="KY9" s="41"/>
      <c r="KZ9" s="41"/>
      <c r="LA9" s="41"/>
      <c r="LB9" s="41"/>
      <c r="LC9" s="41"/>
      <c r="LD9" s="41"/>
      <c r="LE9" s="41"/>
      <c r="LF9" s="41"/>
      <c r="LG9" s="41"/>
      <c r="LH9" s="41"/>
      <c r="LI9" s="41"/>
      <c r="LJ9" s="41"/>
      <c r="LK9" s="41"/>
      <c r="LL9" s="41"/>
      <c r="LM9" s="41"/>
      <c r="LN9" s="41"/>
      <c r="LO9" s="41"/>
      <c r="LP9" s="41"/>
      <c r="LQ9" s="41"/>
      <c r="LR9" s="41"/>
      <c r="LS9" s="41"/>
      <c r="LT9" s="41"/>
      <c r="LU9" s="41"/>
      <c r="LV9" s="41"/>
      <c r="LW9" s="41"/>
      <c r="LX9" s="41"/>
      <c r="LY9" s="41"/>
      <c r="LZ9" s="41"/>
      <c r="MA9" s="41"/>
      <c r="MB9" s="41"/>
      <c r="MC9" s="41"/>
      <c r="MD9" s="41"/>
      <c r="ME9" s="41"/>
      <c r="MF9" s="41"/>
      <c r="MG9" s="41"/>
      <c r="MH9" s="41"/>
      <c r="MI9" s="41"/>
      <c r="MJ9" s="41" t="s">
        <v>2</v>
      </c>
      <c r="MK9" s="41"/>
      <c r="ML9" s="41"/>
      <c r="MM9" s="41"/>
      <c r="MN9" s="41"/>
      <c r="MO9" s="41"/>
      <c r="MP9" s="41"/>
      <c r="MQ9" s="41"/>
      <c r="MR9" s="41"/>
      <c r="MS9" s="41" t="s">
        <v>3</v>
      </c>
      <c r="MT9" s="41"/>
      <c r="MU9" s="41"/>
      <c r="MV9" s="41"/>
      <c r="MW9" s="41"/>
      <c r="MX9" s="41"/>
      <c r="MY9" s="41"/>
      <c r="MZ9" s="41"/>
      <c r="NA9" s="41"/>
      <c r="NB9" s="41"/>
    </row>
    <row r="10" spans="1:368" s="1" customFormat="1" ht="32.450000000000003" customHeight="1" x14ac:dyDescent="0.25">
      <c r="A10" s="25">
        <v>0.66666666666666696</v>
      </c>
      <c r="B10" s="41"/>
      <c r="C10" s="41" t="s">
        <v>0</v>
      </c>
      <c r="D10" s="42"/>
      <c r="E10" s="41" t="s">
        <v>0</v>
      </c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 t="s">
        <v>0</v>
      </c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  <c r="BM10" s="41"/>
      <c r="BN10" s="41"/>
      <c r="BO10" s="41"/>
      <c r="BP10" s="41"/>
      <c r="BQ10" s="41"/>
      <c r="BR10" s="41"/>
      <c r="BS10" s="41"/>
      <c r="BT10" s="41"/>
      <c r="BU10" s="41"/>
      <c r="BV10" s="41"/>
      <c r="BW10" s="41"/>
      <c r="BX10" s="41"/>
      <c r="BY10" s="41"/>
      <c r="BZ10" s="41"/>
      <c r="CA10" s="41"/>
      <c r="CB10" s="41"/>
      <c r="CC10" s="41"/>
      <c r="CD10" s="41"/>
      <c r="CE10" s="41"/>
      <c r="CF10" s="41"/>
      <c r="CG10" s="41"/>
      <c r="CH10" s="41"/>
      <c r="CI10" s="41"/>
      <c r="CJ10" s="41"/>
      <c r="CK10" s="41"/>
      <c r="CL10" s="41"/>
      <c r="CM10" s="41"/>
      <c r="CN10" s="41"/>
      <c r="CO10" s="41"/>
      <c r="CP10" s="41"/>
      <c r="CQ10" s="41"/>
      <c r="CR10" s="41"/>
      <c r="CS10" s="41"/>
      <c r="CT10" s="41"/>
      <c r="CU10" s="41"/>
      <c r="CV10" s="41"/>
      <c r="CW10" s="41"/>
      <c r="CX10" s="41"/>
      <c r="CY10" s="41"/>
      <c r="CZ10" s="41"/>
      <c r="DA10" s="41"/>
      <c r="DB10" s="41"/>
      <c r="DC10" s="41"/>
      <c r="DD10" s="41"/>
      <c r="DE10" s="41"/>
      <c r="DF10" s="41"/>
      <c r="DG10" s="41"/>
      <c r="DH10" s="41"/>
      <c r="DI10" s="41"/>
      <c r="DJ10" s="41"/>
      <c r="DK10" s="41"/>
      <c r="DL10" s="41"/>
      <c r="DM10" s="41"/>
      <c r="DN10" s="41"/>
      <c r="DO10" s="41"/>
      <c r="DP10" s="41"/>
      <c r="DQ10" s="41"/>
      <c r="DR10" s="41"/>
      <c r="DS10" s="41"/>
      <c r="DT10" s="41"/>
      <c r="DU10" s="41"/>
      <c r="DV10" s="41"/>
      <c r="DW10" s="41"/>
      <c r="DX10" s="41"/>
      <c r="DY10" s="41"/>
      <c r="DZ10" s="41"/>
      <c r="EA10" s="41"/>
      <c r="EB10" s="41"/>
      <c r="EC10" s="41"/>
      <c r="ED10" s="41"/>
      <c r="EE10" s="41"/>
      <c r="EF10" s="41"/>
      <c r="EG10" s="41"/>
      <c r="EH10" s="41"/>
      <c r="EI10" s="41"/>
      <c r="EJ10" s="41"/>
      <c r="EK10" s="41"/>
      <c r="EL10" s="41"/>
      <c r="EM10" s="41"/>
      <c r="EN10" s="41"/>
      <c r="EO10" s="41"/>
      <c r="EP10" s="41"/>
      <c r="EQ10" s="41"/>
      <c r="ER10" s="41"/>
      <c r="ES10" s="41"/>
      <c r="ET10" s="41"/>
      <c r="EU10" s="41"/>
      <c r="EV10" s="41"/>
      <c r="EW10" s="41"/>
      <c r="EX10" s="41"/>
      <c r="EY10" s="41"/>
      <c r="EZ10" s="41"/>
      <c r="FA10" s="41"/>
      <c r="FB10" s="41"/>
      <c r="FC10" s="41"/>
      <c r="FD10" s="41"/>
      <c r="FE10" s="41"/>
      <c r="FF10" s="41"/>
      <c r="FG10" s="41"/>
      <c r="FH10" s="41"/>
      <c r="FI10" s="41"/>
      <c r="FJ10" s="41"/>
      <c r="FK10" s="41"/>
      <c r="FL10" s="41"/>
      <c r="FM10" s="41"/>
      <c r="FN10" s="41"/>
      <c r="FO10" s="41"/>
      <c r="FP10" s="41"/>
      <c r="FQ10" s="41"/>
      <c r="FR10" s="41"/>
      <c r="FS10" s="41"/>
      <c r="FT10" s="41"/>
      <c r="FU10" s="41" t="s">
        <v>13</v>
      </c>
      <c r="FV10" s="41"/>
      <c r="FW10" s="41"/>
      <c r="FX10" s="41"/>
      <c r="FY10" s="41"/>
      <c r="FZ10" s="41"/>
      <c r="GA10" s="41"/>
      <c r="GB10" s="41"/>
      <c r="GC10" s="41"/>
      <c r="GD10" s="41"/>
      <c r="GE10" s="41"/>
      <c r="GF10" s="41"/>
      <c r="GG10" s="41"/>
      <c r="GH10" s="41"/>
      <c r="GI10" s="41"/>
      <c r="GJ10" s="41"/>
      <c r="GK10" s="41"/>
      <c r="GL10" s="41"/>
      <c r="GM10" s="41"/>
      <c r="GN10" s="41"/>
      <c r="GO10" s="41"/>
      <c r="GP10" s="41"/>
      <c r="GQ10" s="41"/>
      <c r="GR10" s="41"/>
      <c r="GS10" s="41"/>
      <c r="GT10" s="41"/>
      <c r="GU10" s="41"/>
      <c r="GV10" s="41"/>
      <c r="GW10" s="41"/>
      <c r="GX10" s="41"/>
      <c r="GY10" s="41"/>
      <c r="GZ10" s="41"/>
      <c r="HA10" s="41"/>
      <c r="HB10" s="41"/>
      <c r="HC10" s="41"/>
      <c r="HD10" s="41"/>
      <c r="HE10" s="41"/>
      <c r="HF10" s="41"/>
      <c r="HG10" s="41"/>
      <c r="HH10" s="41"/>
      <c r="HI10" s="41"/>
      <c r="HJ10" s="41"/>
      <c r="HK10" s="41"/>
      <c r="HL10" s="41"/>
      <c r="HM10" s="41"/>
      <c r="HN10" s="41"/>
      <c r="HO10" s="41"/>
      <c r="HP10" s="41"/>
      <c r="HQ10" s="41"/>
      <c r="HR10" s="41"/>
      <c r="HS10" s="41"/>
      <c r="HT10" s="41"/>
      <c r="HU10" s="41"/>
      <c r="HV10" s="41"/>
      <c r="HW10" s="41"/>
      <c r="HX10" s="41"/>
      <c r="HY10" s="41"/>
      <c r="HZ10" s="41"/>
      <c r="IA10" s="41"/>
      <c r="IB10" s="41"/>
      <c r="IC10" s="41"/>
      <c r="ID10" s="41"/>
      <c r="IE10" s="41"/>
      <c r="IF10" s="41"/>
      <c r="IG10" s="41"/>
      <c r="IH10" s="41"/>
      <c r="II10" s="41"/>
      <c r="IJ10" s="41"/>
      <c r="IK10" s="41"/>
      <c r="IL10" s="41"/>
      <c r="IM10" s="41"/>
      <c r="IN10" s="41"/>
      <c r="IO10" s="41"/>
      <c r="IP10" s="41"/>
      <c r="IQ10" s="41"/>
      <c r="IR10" s="41"/>
      <c r="IS10" s="41"/>
      <c r="IT10" s="41"/>
      <c r="IU10" s="41"/>
      <c r="IV10" s="41"/>
      <c r="IW10" s="41"/>
      <c r="IX10" s="41"/>
      <c r="IY10" s="41"/>
      <c r="IZ10" s="41"/>
      <c r="JA10" s="41"/>
      <c r="JB10" s="41"/>
      <c r="JC10" s="41"/>
      <c r="JD10" s="41"/>
      <c r="JE10" s="41"/>
      <c r="JF10" s="41"/>
      <c r="JG10" s="41"/>
      <c r="JH10" s="41"/>
      <c r="JI10" s="41"/>
      <c r="JJ10" s="41"/>
      <c r="JK10" s="41"/>
      <c r="JL10" s="41"/>
      <c r="JM10" s="41"/>
      <c r="JN10" s="41"/>
      <c r="JO10" s="41"/>
      <c r="JP10" s="41"/>
      <c r="JQ10" s="41"/>
      <c r="JR10" s="41"/>
      <c r="JS10" s="41"/>
      <c r="JT10" s="41"/>
      <c r="JU10" s="41"/>
      <c r="JV10" s="41"/>
      <c r="JW10" s="41"/>
      <c r="JX10" s="41"/>
      <c r="JY10" s="41"/>
      <c r="JZ10" s="41"/>
      <c r="KA10" s="41"/>
      <c r="KB10" s="41"/>
      <c r="KC10" s="41"/>
      <c r="KD10" s="41"/>
      <c r="KE10" s="41"/>
      <c r="KF10" s="41"/>
      <c r="KG10" s="41"/>
      <c r="KH10" s="41"/>
      <c r="KI10" s="41"/>
      <c r="KJ10" s="41"/>
      <c r="KK10" s="41"/>
      <c r="KL10" s="41"/>
      <c r="KM10" s="41"/>
      <c r="KN10" s="41"/>
      <c r="KO10" s="41"/>
      <c r="KP10" s="41"/>
      <c r="KQ10" s="41"/>
      <c r="KR10" s="41"/>
      <c r="KS10" s="41"/>
      <c r="KT10" s="41"/>
      <c r="KU10" s="41"/>
      <c r="KV10" s="41"/>
      <c r="KW10" s="41"/>
      <c r="KX10" s="41"/>
      <c r="KY10" s="41"/>
      <c r="KZ10" s="41"/>
      <c r="LA10" s="41"/>
      <c r="LB10" s="41"/>
      <c r="LC10" s="41"/>
      <c r="LD10" s="41"/>
      <c r="LE10" s="41"/>
      <c r="LF10" s="41"/>
      <c r="LG10" s="41"/>
      <c r="LH10" s="41"/>
      <c r="LI10" s="41"/>
      <c r="LJ10" s="41"/>
      <c r="LK10" s="41"/>
      <c r="LL10" s="41"/>
      <c r="LM10" s="41"/>
      <c r="LN10" s="41"/>
      <c r="LO10" s="41"/>
      <c r="LP10" s="41"/>
      <c r="LQ10" s="41"/>
      <c r="LR10" s="41"/>
      <c r="LS10" s="41"/>
      <c r="LT10" s="41"/>
      <c r="LU10" s="41"/>
      <c r="LV10" s="41"/>
      <c r="LW10" s="41"/>
      <c r="LX10" s="41"/>
      <c r="LY10" s="41"/>
      <c r="LZ10" s="41"/>
      <c r="MA10" s="41"/>
      <c r="MB10" s="41"/>
      <c r="MC10" s="41"/>
      <c r="MD10" s="41"/>
      <c r="ME10" s="41"/>
      <c r="MF10" s="41"/>
      <c r="MG10" s="41"/>
      <c r="MH10" s="41" t="s">
        <v>0</v>
      </c>
      <c r="MI10" s="41" t="s">
        <v>1</v>
      </c>
      <c r="MJ10" s="41"/>
      <c r="MK10" s="41"/>
      <c r="ML10" s="41" t="s">
        <v>0</v>
      </c>
      <c r="MM10" s="41"/>
      <c r="MN10" s="41"/>
      <c r="MO10" s="41"/>
      <c r="MP10" s="41"/>
      <c r="MQ10" s="41"/>
      <c r="MR10" s="41"/>
      <c r="MS10" s="41"/>
      <c r="MT10" s="41"/>
      <c r="MU10" s="41"/>
      <c r="MV10" s="41"/>
      <c r="MW10" s="41"/>
      <c r="MX10" s="41"/>
      <c r="MY10" s="41"/>
      <c r="MZ10" s="41"/>
      <c r="NA10" s="41"/>
      <c r="NB10" s="41"/>
    </row>
    <row r="11" spans="1:368" s="1" customFormat="1" ht="32.450000000000003" customHeight="1" x14ac:dyDescent="0.25">
      <c r="A11" s="25">
        <v>0.70833333333333304</v>
      </c>
      <c r="B11" s="41"/>
      <c r="C11" s="41"/>
      <c r="D11" s="42"/>
      <c r="E11" s="41"/>
      <c r="F11" s="41"/>
      <c r="G11" s="41" t="s">
        <v>0</v>
      </c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 t="s">
        <v>0</v>
      </c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  <c r="BM11" s="41"/>
      <c r="BN11" s="41"/>
      <c r="BO11" s="41"/>
      <c r="BP11" s="41"/>
      <c r="BQ11" s="41"/>
      <c r="BR11" s="41"/>
      <c r="BS11" s="41"/>
      <c r="BT11" s="41"/>
      <c r="BU11" s="41"/>
      <c r="BV11" s="41"/>
      <c r="BW11" s="41"/>
      <c r="BX11" s="41"/>
      <c r="BY11" s="41"/>
      <c r="BZ11" s="41"/>
      <c r="CA11" s="41"/>
      <c r="CB11" s="41"/>
      <c r="CC11" s="41"/>
      <c r="CD11" s="41"/>
      <c r="CE11" s="41"/>
      <c r="CF11" s="41"/>
      <c r="CG11" s="41"/>
      <c r="CH11" s="41"/>
      <c r="CI11" s="41"/>
      <c r="CJ11" s="41"/>
      <c r="CK11" s="41"/>
      <c r="CL11" s="41"/>
      <c r="CM11" s="41"/>
      <c r="CN11" s="41"/>
      <c r="CO11" s="41"/>
      <c r="CP11" s="41"/>
      <c r="CQ11" s="41"/>
      <c r="CR11" s="41"/>
      <c r="CS11" s="41"/>
      <c r="CT11" s="41"/>
      <c r="CU11" s="41"/>
      <c r="CV11" s="41"/>
      <c r="CW11" s="41"/>
      <c r="CX11" s="41"/>
      <c r="CY11" s="41"/>
      <c r="CZ11" s="41"/>
      <c r="DA11" s="41"/>
      <c r="DB11" s="41"/>
      <c r="DC11" s="41"/>
      <c r="DD11" s="41"/>
      <c r="DE11" s="41"/>
      <c r="DF11" s="41"/>
      <c r="DG11" s="41"/>
      <c r="DH11" s="41"/>
      <c r="DI11" s="41"/>
      <c r="DJ11" s="41"/>
      <c r="DK11" s="41"/>
      <c r="DL11" s="41"/>
      <c r="DM11" s="41"/>
      <c r="DN11" s="41"/>
      <c r="DO11" s="41"/>
      <c r="DP11" s="41"/>
      <c r="DQ11" s="41"/>
      <c r="DR11" s="41"/>
      <c r="DS11" s="41"/>
      <c r="DT11" s="41"/>
      <c r="DU11" s="41"/>
      <c r="DV11" s="41"/>
      <c r="DW11" s="41"/>
      <c r="DX11" s="41"/>
      <c r="DY11" s="41"/>
      <c r="DZ11" s="41"/>
      <c r="EA11" s="41"/>
      <c r="EB11" s="41"/>
      <c r="EC11" s="41"/>
      <c r="ED11" s="41"/>
      <c r="EE11" s="41"/>
      <c r="EF11" s="41"/>
      <c r="EG11" s="41"/>
      <c r="EH11" s="41"/>
      <c r="EI11" s="41"/>
      <c r="EJ11" s="41"/>
      <c r="EK11" s="41"/>
      <c r="EL11" s="41"/>
      <c r="EM11" s="41"/>
      <c r="EN11" s="41"/>
      <c r="EO11" s="41"/>
      <c r="EP11" s="41"/>
      <c r="EQ11" s="41"/>
      <c r="ER11" s="41"/>
      <c r="ES11" s="41"/>
      <c r="ET11" s="41"/>
      <c r="EU11" s="41"/>
      <c r="EV11" s="41"/>
      <c r="EW11" s="41"/>
      <c r="EX11" s="41"/>
      <c r="EY11" s="41"/>
      <c r="EZ11" s="41"/>
      <c r="FA11" s="41"/>
      <c r="FB11" s="41"/>
      <c r="FC11" s="41"/>
      <c r="FD11" s="41"/>
      <c r="FE11" s="41"/>
      <c r="FF11" s="41"/>
      <c r="FG11" s="41"/>
      <c r="FH11" s="41"/>
      <c r="FI11" s="41"/>
      <c r="FJ11" s="41"/>
      <c r="FK11" s="41"/>
      <c r="FL11" s="41"/>
      <c r="FM11" s="41"/>
      <c r="FN11" s="41"/>
      <c r="FO11" s="41"/>
      <c r="FP11" s="41"/>
      <c r="FQ11" s="41"/>
      <c r="FR11" s="41"/>
      <c r="FS11" s="41"/>
      <c r="FT11" s="41"/>
      <c r="FU11" s="41"/>
      <c r="FV11" s="41"/>
      <c r="FW11" s="41"/>
      <c r="FX11" s="41"/>
      <c r="FY11" s="41"/>
      <c r="FZ11" s="41"/>
      <c r="GA11" s="41"/>
      <c r="GB11" s="41"/>
      <c r="GC11" s="41"/>
      <c r="GD11" s="41"/>
      <c r="GE11" s="41"/>
      <c r="GF11" s="41"/>
      <c r="GG11" s="41"/>
      <c r="GH11" s="41"/>
      <c r="GI11" s="41"/>
      <c r="GJ11" s="41"/>
      <c r="GK11" s="41"/>
      <c r="GL11" s="41"/>
      <c r="GM11" s="41"/>
      <c r="GN11" s="41"/>
      <c r="GO11" s="41"/>
      <c r="GP11" s="41"/>
      <c r="GQ11" s="41"/>
      <c r="GR11" s="41"/>
      <c r="GS11" s="41"/>
      <c r="GT11" s="41"/>
      <c r="GU11" s="41"/>
      <c r="GV11" s="41"/>
      <c r="GW11" s="41"/>
      <c r="GX11" s="41"/>
      <c r="GY11" s="41"/>
      <c r="GZ11" s="41"/>
      <c r="HA11" s="41"/>
      <c r="HB11" s="41"/>
      <c r="HC11" s="41"/>
      <c r="HD11" s="41"/>
      <c r="HE11" s="41"/>
      <c r="HF11" s="41"/>
      <c r="HG11" s="41"/>
      <c r="HH11" s="41"/>
      <c r="HI11" s="41"/>
      <c r="HJ11" s="41"/>
      <c r="HK11" s="41"/>
      <c r="HL11" s="41"/>
      <c r="HM11" s="41"/>
      <c r="HN11" s="41"/>
      <c r="HO11" s="41"/>
      <c r="HP11" s="41"/>
      <c r="HQ11" s="41"/>
      <c r="HR11" s="41"/>
      <c r="HS11" s="41"/>
      <c r="HT11" s="41"/>
      <c r="HU11" s="41"/>
      <c r="HV11" s="41"/>
      <c r="HW11" s="41"/>
      <c r="HX11" s="41"/>
      <c r="HY11" s="41"/>
      <c r="HZ11" s="41"/>
      <c r="IA11" s="41"/>
      <c r="IB11" s="41"/>
      <c r="IC11" s="41"/>
      <c r="ID11" s="41"/>
      <c r="IE11" s="41"/>
      <c r="IF11" s="41"/>
      <c r="IG11" s="41"/>
      <c r="IH11" s="41"/>
      <c r="II11" s="41"/>
      <c r="IJ11" s="41"/>
      <c r="IK11" s="41"/>
      <c r="IL11" s="41"/>
      <c r="IM11" s="41"/>
      <c r="IN11" s="41"/>
      <c r="IO11" s="41"/>
      <c r="IP11" s="41"/>
      <c r="IQ11" s="41"/>
      <c r="IR11" s="41"/>
      <c r="IS11" s="41"/>
      <c r="IT11" s="41"/>
      <c r="IU11" s="41"/>
      <c r="IV11" s="41"/>
      <c r="IW11" s="41"/>
      <c r="IX11" s="41"/>
      <c r="IY11" s="41"/>
      <c r="IZ11" s="41"/>
      <c r="JA11" s="41"/>
      <c r="JB11" s="41"/>
      <c r="JC11" s="41"/>
      <c r="JD11" s="41"/>
      <c r="JE11" s="41"/>
      <c r="JF11" s="41"/>
      <c r="JG11" s="41"/>
      <c r="JH11" s="41"/>
      <c r="JI11" s="41"/>
      <c r="JJ11" s="41"/>
      <c r="JK11" s="41"/>
      <c r="JL11" s="41"/>
      <c r="JM11" s="41"/>
      <c r="JN11" s="41"/>
      <c r="JO11" s="41"/>
      <c r="JP11" s="41"/>
      <c r="JQ11" s="41"/>
      <c r="JR11" s="41"/>
      <c r="JS11" s="41"/>
      <c r="JT11" s="41"/>
      <c r="JU11" s="41"/>
      <c r="JV11" s="41"/>
      <c r="JW11" s="41"/>
      <c r="JX11" s="41"/>
      <c r="JY11" s="41"/>
      <c r="JZ11" s="41"/>
      <c r="KA11" s="41"/>
      <c r="KB11" s="41"/>
      <c r="KC11" s="41"/>
      <c r="KD11" s="41"/>
      <c r="KE11" s="41"/>
      <c r="KF11" s="41"/>
      <c r="KG11" s="41"/>
      <c r="KH11" s="41"/>
      <c r="KI11" s="41"/>
      <c r="KJ11" s="41"/>
      <c r="KK11" s="41"/>
      <c r="KL11" s="41"/>
      <c r="KM11" s="41"/>
      <c r="KN11" s="41"/>
      <c r="KO11" s="41"/>
      <c r="KP11" s="41"/>
      <c r="KQ11" s="41"/>
      <c r="KR11" s="41"/>
      <c r="KS11" s="41"/>
      <c r="KT11" s="41"/>
      <c r="KU11" s="41"/>
      <c r="KV11" s="41"/>
      <c r="KW11" s="41"/>
      <c r="KX11" s="41"/>
      <c r="KY11" s="41"/>
      <c r="KZ11" s="41"/>
      <c r="LA11" s="41"/>
      <c r="LB11" s="41"/>
      <c r="LC11" s="41"/>
      <c r="LD11" s="41"/>
      <c r="LE11" s="41"/>
      <c r="LF11" s="41"/>
      <c r="LG11" s="41"/>
      <c r="LH11" s="41"/>
      <c r="LI11" s="41"/>
      <c r="LJ11" s="41"/>
      <c r="LK11" s="41"/>
      <c r="LL11" s="41"/>
      <c r="LM11" s="41"/>
      <c r="LN11" s="41"/>
      <c r="LO11" s="41"/>
      <c r="LP11" s="41"/>
      <c r="LQ11" s="41"/>
      <c r="LR11" s="41"/>
      <c r="LS11" s="41"/>
      <c r="LT11" s="41"/>
      <c r="LU11" s="41"/>
      <c r="LV11" s="41"/>
      <c r="LW11" s="41"/>
      <c r="LX11" s="41"/>
      <c r="LY11" s="41"/>
      <c r="LZ11" s="41"/>
      <c r="MA11" s="41"/>
      <c r="MB11" s="41"/>
      <c r="MC11" s="41"/>
      <c r="MD11" s="41"/>
      <c r="ME11" s="41"/>
      <c r="MF11" s="41"/>
      <c r="MG11" s="41"/>
      <c r="MH11" s="41"/>
      <c r="MI11" s="41"/>
      <c r="MJ11" s="41"/>
      <c r="MK11" s="41"/>
      <c r="ML11" s="41"/>
      <c r="MM11" s="41"/>
      <c r="MN11" s="41"/>
      <c r="MO11" s="41" t="s">
        <v>0</v>
      </c>
      <c r="MP11" s="41"/>
      <c r="MQ11" s="41"/>
      <c r="MR11" s="41"/>
      <c r="MS11" s="41" t="s">
        <v>0</v>
      </c>
      <c r="MT11" s="41"/>
      <c r="MU11" s="41"/>
      <c r="MV11" s="41"/>
      <c r="MW11" s="41"/>
      <c r="MX11" s="41"/>
      <c r="MY11" s="41"/>
      <c r="MZ11" s="41"/>
      <c r="NA11" s="41"/>
      <c r="NB11" s="41"/>
    </row>
    <row r="12" spans="1:368" s="1" customFormat="1" ht="32.450000000000003" customHeight="1" x14ac:dyDescent="0.25">
      <c r="A12" s="25">
        <v>0.75</v>
      </c>
      <c r="B12" s="41"/>
      <c r="C12" s="41"/>
      <c r="D12" s="42"/>
      <c r="E12" s="41"/>
      <c r="F12" s="41"/>
      <c r="G12" s="41"/>
      <c r="H12" s="41" t="s">
        <v>0</v>
      </c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 t="s">
        <v>0</v>
      </c>
      <c r="T12" s="41"/>
      <c r="U12" s="41" t="s">
        <v>3</v>
      </c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1"/>
      <c r="AH12" s="41"/>
      <c r="AI12" s="41"/>
      <c r="AJ12" s="41"/>
      <c r="AK12" s="41"/>
      <c r="AL12" s="41"/>
      <c r="AM12" s="41"/>
      <c r="AN12" s="41"/>
      <c r="AO12" s="41"/>
      <c r="AP12" s="41"/>
      <c r="AQ12" s="41"/>
      <c r="AR12" s="41"/>
      <c r="AS12" s="41"/>
      <c r="AT12" s="41"/>
      <c r="AU12" s="41"/>
      <c r="AV12" s="41"/>
      <c r="AW12" s="41"/>
      <c r="AX12" s="41"/>
      <c r="AY12" s="41"/>
      <c r="AZ12" s="41"/>
      <c r="BA12" s="41"/>
      <c r="BB12" s="41"/>
      <c r="BC12" s="41"/>
      <c r="BD12" s="41"/>
      <c r="BE12" s="41"/>
      <c r="BF12" s="41"/>
      <c r="BG12" s="41"/>
      <c r="BH12" s="41"/>
      <c r="BI12" s="41"/>
      <c r="BJ12" s="41"/>
      <c r="BK12" s="41"/>
      <c r="BL12" s="41"/>
      <c r="BM12" s="41"/>
      <c r="BN12" s="41"/>
      <c r="BO12" s="41"/>
      <c r="BP12" s="41"/>
      <c r="BQ12" s="41"/>
      <c r="BR12" s="41"/>
      <c r="BS12" s="41"/>
      <c r="BT12" s="41"/>
      <c r="BU12" s="41"/>
      <c r="BV12" s="41"/>
      <c r="BW12" s="41"/>
      <c r="BX12" s="41"/>
      <c r="BY12" s="41"/>
      <c r="BZ12" s="41"/>
      <c r="CA12" s="41"/>
      <c r="CB12" s="41"/>
      <c r="CC12" s="41"/>
      <c r="CD12" s="41"/>
      <c r="CE12" s="41"/>
      <c r="CF12" s="41"/>
      <c r="CG12" s="41"/>
      <c r="CH12" s="41"/>
      <c r="CI12" s="41"/>
      <c r="CJ12" s="41"/>
      <c r="CK12" s="41"/>
      <c r="CL12" s="41"/>
      <c r="CM12" s="41"/>
      <c r="CN12" s="41"/>
      <c r="CO12" s="41"/>
      <c r="CP12" s="41"/>
      <c r="CQ12" s="41"/>
      <c r="CR12" s="41"/>
      <c r="CS12" s="41"/>
      <c r="CT12" s="41"/>
      <c r="CU12" s="41"/>
      <c r="CV12" s="41"/>
      <c r="CW12" s="41"/>
      <c r="CX12" s="41"/>
      <c r="CY12" s="41"/>
      <c r="CZ12" s="41"/>
      <c r="DA12" s="41"/>
      <c r="DB12" s="41"/>
      <c r="DC12" s="41"/>
      <c r="DD12" s="41"/>
      <c r="DE12" s="41"/>
      <c r="DF12" s="41"/>
      <c r="DG12" s="41"/>
      <c r="DH12" s="41"/>
      <c r="DI12" s="41"/>
      <c r="DJ12" s="41"/>
      <c r="DK12" s="41"/>
      <c r="DL12" s="41"/>
      <c r="DM12" s="41"/>
      <c r="DN12" s="41"/>
      <c r="DO12" s="41"/>
      <c r="DP12" s="41"/>
      <c r="DQ12" s="41"/>
      <c r="DR12" s="41"/>
      <c r="DS12" s="41"/>
      <c r="DT12" s="41"/>
      <c r="DU12" s="41"/>
      <c r="DV12" s="41"/>
      <c r="DW12" s="41"/>
      <c r="DX12" s="41"/>
      <c r="DY12" s="41"/>
      <c r="DZ12" s="41"/>
      <c r="EA12" s="41"/>
      <c r="EB12" s="41"/>
      <c r="EC12" s="41"/>
      <c r="ED12" s="41"/>
      <c r="EE12" s="41"/>
      <c r="EF12" s="41"/>
      <c r="EG12" s="41"/>
      <c r="EH12" s="41"/>
      <c r="EI12" s="41"/>
      <c r="EJ12" s="41"/>
      <c r="EK12" s="41"/>
      <c r="EL12" s="41"/>
      <c r="EM12" s="41"/>
      <c r="EN12" s="41"/>
      <c r="EO12" s="41"/>
      <c r="EP12" s="41"/>
      <c r="EQ12" s="41"/>
      <c r="ER12" s="41"/>
      <c r="ES12" s="41"/>
      <c r="ET12" s="41"/>
      <c r="EU12" s="41"/>
      <c r="EV12" s="41"/>
      <c r="EW12" s="41"/>
      <c r="EX12" s="41"/>
      <c r="EY12" s="41"/>
      <c r="EZ12" s="41"/>
      <c r="FA12" s="41"/>
      <c r="FB12" s="41"/>
      <c r="FC12" s="41"/>
      <c r="FD12" s="41"/>
      <c r="FE12" s="41"/>
      <c r="FF12" s="41"/>
      <c r="FG12" s="41"/>
      <c r="FH12" s="41"/>
      <c r="FI12" s="41"/>
      <c r="FJ12" s="41"/>
      <c r="FK12" s="41"/>
      <c r="FL12" s="41"/>
      <c r="FM12" s="41"/>
      <c r="FN12" s="41"/>
      <c r="FO12" s="41"/>
      <c r="FP12" s="41"/>
      <c r="FQ12" s="41"/>
      <c r="FR12" s="41"/>
      <c r="FS12" s="41"/>
      <c r="FT12" s="41"/>
      <c r="FU12" s="41"/>
      <c r="FV12" s="41"/>
      <c r="FW12" s="41"/>
      <c r="FX12" s="41"/>
      <c r="FY12" s="41"/>
      <c r="FZ12" s="41"/>
      <c r="GA12" s="41"/>
      <c r="GB12" s="41"/>
      <c r="GC12" s="41"/>
      <c r="GD12" s="41"/>
      <c r="GE12" s="41"/>
      <c r="GF12" s="41"/>
      <c r="GG12" s="41"/>
      <c r="GH12" s="41"/>
      <c r="GI12" s="41"/>
      <c r="GJ12" s="41"/>
      <c r="GK12" s="41"/>
      <c r="GL12" s="41"/>
      <c r="GM12" s="41"/>
      <c r="GN12" s="41"/>
      <c r="GO12" s="41"/>
      <c r="GP12" s="41"/>
      <c r="GQ12" s="41"/>
      <c r="GR12" s="41"/>
      <c r="GS12" s="41"/>
      <c r="GT12" s="41"/>
      <c r="GU12" s="41"/>
      <c r="GV12" s="41"/>
      <c r="GW12" s="41"/>
      <c r="GX12" s="41"/>
      <c r="GY12" s="41"/>
      <c r="GZ12" s="41"/>
      <c r="HA12" s="41"/>
      <c r="HB12" s="41"/>
      <c r="HC12" s="41"/>
      <c r="HD12" s="41"/>
      <c r="HE12" s="41"/>
      <c r="HF12" s="41"/>
      <c r="HG12" s="41"/>
      <c r="HH12" s="41"/>
      <c r="HI12" s="41"/>
      <c r="HJ12" s="41"/>
      <c r="HK12" s="41"/>
      <c r="HL12" s="41"/>
      <c r="HM12" s="41"/>
      <c r="HN12" s="41"/>
      <c r="HO12" s="41"/>
      <c r="HP12" s="41"/>
      <c r="HQ12" s="41"/>
      <c r="HR12" s="41"/>
      <c r="HS12" s="41"/>
      <c r="HT12" s="41"/>
      <c r="HU12" s="41"/>
      <c r="HV12" s="41"/>
      <c r="HW12" s="41"/>
      <c r="HX12" s="41"/>
      <c r="HY12" s="41"/>
      <c r="HZ12" s="41"/>
      <c r="IA12" s="41"/>
      <c r="IB12" s="41"/>
      <c r="IC12" s="41"/>
      <c r="ID12" s="41"/>
      <c r="IE12" s="41"/>
      <c r="IF12" s="41"/>
      <c r="IG12" s="41"/>
      <c r="IH12" s="41"/>
      <c r="II12" s="41"/>
      <c r="IJ12" s="41"/>
      <c r="IK12" s="41"/>
      <c r="IL12" s="41"/>
      <c r="IM12" s="41"/>
      <c r="IN12" s="41"/>
      <c r="IO12" s="41"/>
      <c r="IP12" s="41"/>
      <c r="IQ12" s="41"/>
      <c r="IR12" s="41"/>
      <c r="IS12" s="41"/>
      <c r="IT12" s="41"/>
      <c r="IU12" s="41"/>
      <c r="IV12" s="41"/>
      <c r="IW12" s="41"/>
      <c r="IX12" s="41"/>
      <c r="IY12" s="41"/>
      <c r="IZ12" s="41"/>
      <c r="JA12" s="41"/>
      <c r="JB12" s="41"/>
      <c r="JC12" s="41"/>
      <c r="JD12" s="41"/>
      <c r="JE12" s="41"/>
      <c r="JF12" s="41"/>
      <c r="JG12" s="41"/>
      <c r="JH12" s="41"/>
      <c r="JI12" s="41"/>
      <c r="JJ12" s="41"/>
      <c r="JK12" s="41"/>
      <c r="JL12" s="41"/>
      <c r="JM12" s="41"/>
      <c r="JN12" s="41"/>
      <c r="JO12" s="41"/>
      <c r="JP12" s="41"/>
      <c r="JQ12" s="41"/>
      <c r="JR12" s="41"/>
      <c r="JS12" s="41"/>
      <c r="JT12" s="41"/>
      <c r="JU12" s="41"/>
      <c r="JV12" s="41"/>
      <c r="JW12" s="41"/>
      <c r="JX12" s="41"/>
      <c r="JY12" s="41"/>
      <c r="JZ12" s="41"/>
      <c r="KA12" s="41"/>
      <c r="KB12" s="41"/>
      <c r="KC12" s="41"/>
      <c r="KD12" s="41"/>
      <c r="KE12" s="41"/>
      <c r="KF12" s="41"/>
      <c r="KG12" s="41"/>
      <c r="KH12" s="41"/>
      <c r="KI12" s="41"/>
      <c r="KJ12" s="41"/>
      <c r="KK12" s="41"/>
      <c r="KL12" s="41"/>
      <c r="KM12" s="41"/>
      <c r="KN12" s="41"/>
      <c r="KO12" s="41"/>
      <c r="KP12" s="41"/>
      <c r="KQ12" s="41"/>
      <c r="KR12" s="41"/>
      <c r="KS12" s="41"/>
      <c r="KT12" s="41"/>
      <c r="KU12" s="41"/>
      <c r="KV12" s="41"/>
      <c r="KW12" s="41"/>
      <c r="KX12" s="41"/>
      <c r="KY12" s="41"/>
      <c r="KZ12" s="41"/>
      <c r="LA12" s="41"/>
      <c r="LB12" s="41"/>
      <c r="LC12" s="41"/>
      <c r="LD12" s="41"/>
      <c r="LE12" s="41"/>
      <c r="LF12" s="41"/>
      <c r="LG12" s="41"/>
      <c r="LH12" s="41"/>
      <c r="LI12" s="41"/>
      <c r="LJ12" s="41"/>
      <c r="LK12" s="41"/>
      <c r="LL12" s="41"/>
      <c r="LM12" s="41"/>
      <c r="LN12" s="41"/>
      <c r="LO12" s="41"/>
      <c r="LP12" s="41"/>
      <c r="LQ12" s="41"/>
      <c r="LR12" s="41"/>
      <c r="LS12" s="41"/>
      <c r="LT12" s="41"/>
      <c r="LU12" s="41"/>
      <c r="LV12" s="41"/>
      <c r="LW12" s="41"/>
      <c r="LX12" s="41"/>
      <c r="LY12" s="41"/>
      <c r="LZ12" s="41"/>
      <c r="MA12" s="41"/>
      <c r="MB12" s="41"/>
      <c r="MC12" s="41"/>
      <c r="MD12" s="41"/>
      <c r="ME12" s="41"/>
      <c r="MF12" s="41"/>
      <c r="MG12" s="41"/>
      <c r="MH12" s="41"/>
      <c r="MI12" s="41" t="s">
        <v>2</v>
      </c>
      <c r="MJ12" s="41"/>
      <c r="MK12" s="41"/>
      <c r="ML12" s="41"/>
      <c r="MM12" s="41"/>
      <c r="MN12" s="41"/>
      <c r="MO12" s="41"/>
      <c r="MP12" s="41" t="s">
        <v>1</v>
      </c>
      <c r="MQ12" s="41"/>
      <c r="MR12" s="41"/>
      <c r="MS12" s="41"/>
      <c r="MT12" s="41"/>
      <c r="MU12" s="41"/>
      <c r="MV12" s="41"/>
      <c r="MW12" s="41"/>
      <c r="MX12" s="41"/>
      <c r="MY12" s="41"/>
      <c r="MZ12" s="41"/>
      <c r="NA12" s="41"/>
      <c r="NB12" s="41"/>
    </row>
    <row r="13" spans="1:368" s="1" customFormat="1" ht="32.450000000000003" customHeight="1" x14ac:dyDescent="0.25">
      <c r="A13" s="25">
        <v>0.79166666666666696</v>
      </c>
      <c r="B13" s="41"/>
      <c r="C13" s="41"/>
      <c r="D13" s="42"/>
      <c r="E13" s="41"/>
      <c r="F13" s="41" t="s">
        <v>3</v>
      </c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 t="s">
        <v>1</v>
      </c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1"/>
      <c r="AI13" s="41"/>
      <c r="AJ13" s="41"/>
      <c r="AK13" s="41"/>
      <c r="AL13" s="41"/>
      <c r="AM13" s="41"/>
      <c r="AN13" s="41"/>
      <c r="AO13" s="41"/>
      <c r="AP13" s="41"/>
      <c r="AQ13" s="41"/>
      <c r="AR13" s="41"/>
      <c r="AS13" s="41"/>
      <c r="AT13" s="41"/>
      <c r="AU13" s="41"/>
      <c r="AV13" s="41"/>
      <c r="AW13" s="41"/>
      <c r="AX13" s="41"/>
      <c r="AY13" s="41"/>
      <c r="AZ13" s="41"/>
      <c r="BA13" s="41"/>
      <c r="BB13" s="41"/>
      <c r="BC13" s="41"/>
      <c r="BD13" s="41"/>
      <c r="BE13" s="41"/>
      <c r="BF13" s="41"/>
      <c r="BG13" s="41"/>
      <c r="BH13" s="41"/>
      <c r="BI13" s="41"/>
      <c r="BJ13" s="41"/>
      <c r="BK13" s="41"/>
      <c r="BL13" s="41"/>
      <c r="BM13" s="41"/>
      <c r="BN13" s="41"/>
      <c r="BO13" s="41"/>
      <c r="BP13" s="41"/>
      <c r="BQ13" s="41"/>
      <c r="BR13" s="41"/>
      <c r="BS13" s="41"/>
      <c r="BT13" s="41"/>
      <c r="BU13" s="41"/>
      <c r="BV13" s="41"/>
      <c r="BW13" s="41"/>
      <c r="BX13" s="41"/>
      <c r="BY13" s="41"/>
      <c r="BZ13" s="41"/>
      <c r="CA13" s="41"/>
      <c r="CB13" s="41"/>
      <c r="CC13" s="41"/>
      <c r="CD13" s="41"/>
      <c r="CE13" s="41"/>
      <c r="CF13" s="41"/>
      <c r="CG13" s="41"/>
      <c r="CH13" s="41"/>
      <c r="CI13" s="41"/>
      <c r="CJ13" s="41"/>
      <c r="CK13" s="41"/>
      <c r="CL13" s="41"/>
      <c r="CM13" s="41"/>
      <c r="CN13" s="41"/>
      <c r="CO13" s="41"/>
      <c r="CP13" s="41"/>
      <c r="CQ13" s="41"/>
      <c r="CR13" s="41"/>
      <c r="CS13" s="41"/>
      <c r="CT13" s="41"/>
      <c r="CU13" s="41"/>
      <c r="CV13" s="41"/>
      <c r="CW13" s="41"/>
      <c r="CX13" s="41"/>
      <c r="CY13" s="41"/>
      <c r="CZ13" s="41"/>
      <c r="DA13" s="41"/>
      <c r="DB13" s="41"/>
      <c r="DC13" s="41"/>
      <c r="DD13" s="41"/>
      <c r="DE13" s="41"/>
      <c r="DF13" s="41"/>
      <c r="DG13" s="41"/>
      <c r="DH13" s="41"/>
      <c r="DI13" s="41"/>
      <c r="DJ13" s="41"/>
      <c r="DK13" s="41"/>
      <c r="DL13" s="41"/>
      <c r="DM13" s="41"/>
      <c r="DN13" s="41"/>
      <c r="DO13" s="41"/>
      <c r="DP13" s="41"/>
      <c r="DQ13" s="41"/>
      <c r="DR13" s="41"/>
      <c r="DS13" s="41"/>
      <c r="DT13" s="41"/>
      <c r="DU13" s="41"/>
      <c r="DV13" s="41"/>
      <c r="DW13" s="41"/>
      <c r="DX13" s="41"/>
      <c r="DY13" s="41"/>
      <c r="DZ13" s="41"/>
      <c r="EA13" s="41"/>
      <c r="EB13" s="41"/>
      <c r="EC13" s="41"/>
      <c r="ED13" s="41"/>
      <c r="EE13" s="41"/>
      <c r="EF13" s="41"/>
      <c r="EG13" s="41"/>
      <c r="EH13" s="41"/>
      <c r="EI13" s="41"/>
      <c r="EJ13" s="41"/>
      <c r="EK13" s="41"/>
      <c r="EL13" s="41"/>
      <c r="EM13" s="41"/>
      <c r="EN13" s="41"/>
      <c r="EO13" s="41"/>
      <c r="EP13" s="41"/>
      <c r="EQ13" s="41"/>
      <c r="ER13" s="41"/>
      <c r="ES13" s="41"/>
      <c r="ET13" s="41"/>
      <c r="EU13" s="41"/>
      <c r="EV13" s="41"/>
      <c r="EW13" s="41"/>
      <c r="EX13" s="41"/>
      <c r="EY13" s="41"/>
      <c r="EZ13" s="41"/>
      <c r="FA13" s="41"/>
      <c r="FB13" s="41"/>
      <c r="FC13" s="41"/>
      <c r="FD13" s="41"/>
      <c r="FE13" s="41"/>
      <c r="FF13" s="41"/>
      <c r="FG13" s="41"/>
      <c r="FH13" s="41"/>
      <c r="FI13" s="41"/>
      <c r="FJ13" s="41"/>
      <c r="FK13" s="41"/>
      <c r="FL13" s="41"/>
      <c r="FM13" s="41"/>
      <c r="FN13" s="41"/>
      <c r="FO13" s="41"/>
      <c r="FP13" s="41"/>
      <c r="FQ13" s="41"/>
      <c r="FR13" s="41"/>
      <c r="FS13" s="41"/>
      <c r="FT13" s="41"/>
      <c r="FU13" s="41"/>
      <c r="FV13" s="41"/>
      <c r="FW13" s="41"/>
      <c r="FX13" s="41"/>
      <c r="FY13" s="41"/>
      <c r="FZ13" s="41"/>
      <c r="GA13" s="41"/>
      <c r="GB13" s="41"/>
      <c r="GC13" s="41"/>
      <c r="GD13" s="41"/>
      <c r="GE13" s="41"/>
      <c r="GF13" s="41"/>
      <c r="GG13" s="41"/>
      <c r="GH13" s="41"/>
      <c r="GI13" s="41"/>
      <c r="GJ13" s="41"/>
      <c r="GK13" s="41"/>
      <c r="GL13" s="41"/>
      <c r="GM13" s="41"/>
      <c r="GN13" s="41"/>
      <c r="GO13" s="41"/>
      <c r="GP13" s="41"/>
      <c r="GQ13" s="41"/>
      <c r="GR13" s="41"/>
      <c r="GS13" s="41"/>
      <c r="GT13" s="41"/>
      <c r="GU13" s="41"/>
      <c r="GV13" s="41"/>
      <c r="GW13" s="41"/>
      <c r="GX13" s="41"/>
      <c r="GY13" s="41"/>
      <c r="GZ13" s="41"/>
      <c r="HA13" s="41"/>
      <c r="HB13" s="41"/>
      <c r="HC13" s="41"/>
      <c r="HD13" s="41"/>
      <c r="HE13" s="41"/>
      <c r="HF13" s="41"/>
      <c r="HG13" s="41"/>
      <c r="HH13" s="41"/>
      <c r="HI13" s="41"/>
      <c r="HJ13" s="41"/>
      <c r="HK13" s="41"/>
      <c r="HL13" s="41"/>
      <c r="HM13" s="41"/>
      <c r="HN13" s="41"/>
      <c r="HO13" s="41"/>
      <c r="HP13" s="41"/>
      <c r="HQ13" s="41"/>
      <c r="HR13" s="41"/>
      <c r="HS13" s="41"/>
      <c r="HT13" s="41"/>
      <c r="HU13" s="41"/>
      <c r="HV13" s="41"/>
      <c r="HW13" s="41"/>
      <c r="HX13" s="41"/>
      <c r="HY13" s="41"/>
      <c r="HZ13" s="41"/>
      <c r="IA13" s="41"/>
      <c r="IB13" s="41"/>
      <c r="IC13" s="41"/>
      <c r="ID13" s="41"/>
      <c r="IE13" s="41"/>
      <c r="IF13" s="41"/>
      <c r="IG13" s="41"/>
      <c r="IH13" s="41"/>
      <c r="II13" s="41"/>
      <c r="IJ13" s="41"/>
      <c r="IK13" s="41"/>
      <c r="IL13" s="41"/>
      <c r="IM13" s="41"/>
      <c r="IN13" s="41"/>
      <c r="IO13" s="41"/>
      <c r="IP13" s="41"/>
      <c r="IQ13" s="41"/>
      <c r="IR13" s="41"/>
      <c r="IS13" s="41"/>
      <c r="IT13" s="41"/>
      <c r="IU13" s="41"/>
      <c r="IV13" s="41"/>
      <c r="IW13" s="41"/>
      <c r="IX13" s="41"/>
      <c r="IY13" s="41"/>
      <c r="IZ13" s="41"/>
      <c r="JA13" s="41"/>
      <c r="JB13" s="41"/>
      <c r="JC13" s="41"/>
      <c r="JD13" s="41"/>
      <c r="JE13" s="41"/>
      <c r="JF13" s="41"/>
      <c r="JG13" s="41"/>
      <c r="JH13" s="41"/>
      <c r="JI13" s="41"/>
      <c r="JJ13" s="41"/>
      <c r="JK13" s="41"/>
      <c r="JL13" s="41"/>
      <c r="JM13" s="41"/>
      <c r="JN13" s="41"/>
      <c r="JO13" s="41"/>
      <c r="JP13" s="41"/>
      <c r="JQ13" s="41"/>
      <c r="JR13" s="41"/>
      <c r="JS13" s="41"/>
      <c r="JT13" s="41"/>
      <c r="JU13" s="41"/>
      <c r="JV13" s="41"/>
      <c r="JW13" s="41"/>
      <c r="JX13" s="41"/>
      <c r="JY13" s="41"/>
      <c r="JZ13" s="41"/>
      <c r="KA13" s="41"/>
      <c r="KB13" s="41"/>
      <c r="KC13" s="41"/>
      <c r="KD13" s="41"/>
      <c r="KE13" s="41"/>
      <c r="KF13" s="41"/>
      <c r="KG13" s="41"/>
      <c r="KH13" s="41"/>
      <c r="KI13" s="41"/>
      <c r="KJ13" s="41"/>
      <c r="KK13" s="41"/>
      <c r="KL13" s="41"/>
      <c r="KM13" s="41"/>
      <c r="KN13" s="41"/>
      <c r="KO13" s="41"/>
      <c r="KP13" s="41"/>
      <c r="KQ13" s="41"/>
      <c r="KR13" s="41"/>
      <c r="KS13" s="41"/>
      <c r="KT13" s="41"/>
      <c r="KU13" s="41"/>
      <c r="KV13" s="41"/>
      <c r="KW13" s="41"/>
      <c r="KX13" s="41"/>
      <c r="KY13" s="41"/>
      <c r="KZ13" s="41"/>
      <c r="LA13" s="41"/>
      <c r="LB13" s="41"/>
      <c r="LC13" s="41"/>
      <c r="LD13" s="41"/>
      <c r="LE13" s="41"/>
      <c r="LF13" s="41"/>
      <c r="LG13" s="41"/>
      <c r="LH13" s="41"/>
      <c r="LI13" s="41"/>
      <c r="LJ13" s="41"/>
      <c r="LK13" s="41"/>
      <c r="LL13" s="41"/>
      <c r="LM13" s="41"/>
      <c r="LN13" s="41"/>
      <c r="LO13" s="41"/>
      <c r="LP13" s="41"/>
      <c r="LQ13" s="41"/>
      <c r="LR13" s="41"/>
      <c r="LS13" s="41"/>
      <c r="LT13" s="41"/>
      <c r="LU13" s="41"/>
      <c r="LV13" s="41"/>
      <c r="LW13" s="41"/>
      <c r="LX13" s="41"/>
      <c r="LY13" s="41"/>
      <c r="LZ13" s="41"/>
      <c r="MA13" s="41"/>
      <c r="MB13" s="41"/>
      <c r="MC13" s="41"/>
      <c r="MD13" s="41"/>
      <c r="ME13" s="41"/>
      <c r="MF13" s="41"/>
      <c r="MG13" s="41"/>
      <c r="MH13" s="41"/>
      <c r="MI13" s="41"/>
      <c r="MJ13" s="41"/>
      <c r="MK13" s="41" t="s">
        <v>2</v>
      </c>
      <c r="ML13" s="41"/>
      <c r="MM13" s="41"/>
      <c r="MN13" s="41"/>
      <c r="MO13" s="41"/>
      <c r="MP13" s="41"/>
      <c r="MQ13" s="41"/>
      <c r="MR13" s="41"/>
      <c r="MS13" s="41"/>
      <c r="MT13" s="41"/>
      <c r="MU13" s="41"/>
      <c r="MV13" s="41"/>
      <c r="MW13" s="41"/>
      <c r="MX13" s="41"/>
      <c r="MY13" s="41"/>
      <c r="MZ13" s="41"/>
      <c r="NA13" s="41"/>
      <c r="NB13" s="41"/>
    </row>
    <row r="14" spans="1:368" s="1" customFormat="1" ht="32.450000000000003" customHeight="1" x14ac:dyDescent="0.25">
      <c r="A14" s="25">
        <v>0.83333333333333304</v>
      </c>
      <c r="B14" s="41"/>
      <c r="C14" s="41"/>
      <c r="D14" s="42"/>
      <c r="E14" s="41" t="s">
        <v>2</v>
      </c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 t="s">
        <v>21</v>
      </c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J14" s="41"/>
      <c r="AK14" s="41"/>
      <c r="AL14" s="41"/>
      <c r="AM14" s="41"/>
      <c r="AN14" s="41"/>
      <c r="AO14" s="41"/>
      <c r="AP14" s="41"/>
      <c r="AQ14" s="41"/>
      <c r="AR14" s="41"/>
      <c r="AS14" s="41"/>
      <c r="AT14" s="41"/>
      <c r="AU14" s="41"/>
      <c r="AV14" s="41"/>
      <c r="AW14" s="41"/>
      <c r="AX14" s="41"/>
      <c r="AY14" s="41"/>
      <c r="AZ14" s="41"/>
      <c r="BA14" s="41"/>
      <c r="BB14" s="41"/>
      <c r="BC14" s="41"/>
      <c r="BD14" s="41"/>
      <c r="BE14" s="41"/>
      <c r="BF14" s="41"/>
      <c r="BG14" s="41"/>
      <c r="BH14" s="41"/>
      <c r="BI14" s="41"/>
      <c r="BJ14" s="41"/>
      <c r="BK14" s="41"/>
      <c r="BL14" s="41"/>
      <c r="BM14" s="41"/>
      <c r="BN14" s="41"/>
      <c r="BO14" s="41"/>
      <c r="BP14" s="41"/>
      <c r="BQ14" s="41"/>
      <c r="BR14" s="41"/>
      <c r="BS14" s="41"/>
      <c r="BT14" s="41"/>
      <c r="BU14" s="41"/>
      <c r="BV14" s="41"/>
      <c r="BW14" s="41"/>
      <c r="BX14" s="41"/>
      <c r="BY14" s="41"/>
      <c r="BZ14" s="41"/>
      <c r="CA14" s="41"/>
      <c r="CB14" s="41"/>
      <c r="CC14" s="41"/>
      <c r="CD14" s="41"/>
      <c r="CE14" s="41"/>
      <c r="CF14" s="41"/>
      <c r="CG14" s="41"/>
      <c r="CH14" s="41"/>
      <c r="CI14" s="41"/>
      <c r="CJ14" s="41"/>
      <c r="CK14" s="41"/>
      <c r="CL14" s="41"/>
      <c r="CM14" s="41"/>
      <c r="CN14" s="41"/>
      <c r="CO14" s="41"/>
      <c r="CP14" s="41"/>
      <c r="CQ14" s="41"/>
      <c r="CR14" s="41"/>
      <c r="CS14" s="41"/>
      <c r="CT14" s="41"/>
      <c r="CU14" s="41"/>
      <c r="CV14" s="41"/>
      <c r="CW14" s="41"/>
      <c r="CX14" s="41"/>
      <c r="CY14" s="41"/>
      <c r="CZ14" s="41"/>
      <c r="DA14" s="41"/>
      <c r="DB14" s="41"/>
      <c r="DC14" s="41"/>
      <c r="DD14" s="41"/>
      <c r="DE14" s="41"/>
      <c r="DF14" s="41"/>
      <c r="DG14" s="41"/>
      <c r="DH14" s="41"/>
      <c r="DI14" s="41"/>
      <c r="DJ14" s="41"/>
      <c r="DK14" s="41"/>
      <c r="DL14" s="41"/>
      <c r="DM14" s="41"/>
      <c r="DN14" s="41"/>
      <c r="DO14" s="41"/>
      <c r="DP14" s="41"/>
      <c r="DQ14" s="41"/>
      <c r="DR14" s="41"/>
      <c r="DS14" s="41"/>
      <c r="DT14" s="41"/>
      <c r="DU14" s="41"/>
      <c r="DV14" s="41"/>
      <c r="DW14" s="41"/>
      <c r="DX14" s="41"/>
      <c r="DY14" s="41"/>
      <c r="DZ14" s="41"/>
      <c r="EA14" s="41"/>
      <c r="EB14" s="41"/>
      <c r="EC14" s="41"/>
      <c r="ED14" s="41"/>
      <c r="EE14" s="41"/>
      <c r="EF14" s="41"/>
      <c r="EG14" s="41"/>
      <c r="EH14" s="41"/>
      <c r="EI14" s="41"/>
      <c r="EJ14" s="41"/>
      <c r="EK14" s="41"/>
      <c r="EL14" s="41"/>
      <c r="EM14" s="41"/>
      <c r="EN14" s="41"/>
      <c r="EO14" s="41"/>
      <c r="EP14" s="41"/>
      <c r="EQ14" s="41"/>
      <c r="ER14" s="41"/>
      <c r="ES14" s="41"/>
      <c r="ET14" s="41"/>
      <c r="EU14" s="41"/>
      <c r="EV14" s="41"/>
      <c r="EW14" s="41"/>
      <c r="EX14" s="41"/>
      <c r="EY14" s="41"/>
      <c r="EZ14" s="41"/>
      <c r="FA14" s="41"/>
      <c r="FB14" s="41"/>
      <c r="FC14" s="41"/>
      <c r="FD14" s="41"/>
      <c r="FE14" s="41"/>
      <c r="FF14" s="41"/>
      <c r="FG14" s="41"/>
      <c r="FH14" s="41"/>
      <c r="FI14" s="41"/>
      <c r="FJ14" s="41"/>
      <c r="FK14" s="41"/>
      <c r="FL14" s="41"/>
      <c r="FM14" s="41"/>
      <c r="FN14" s="41"/>
      <c r="FO14" s="41"/>
      <c r="FP14" s="41"/>
      <c r="FQ14" s="41"/>
      <c r="FR14" s="41"/>
      <c r="FS14" s="41"/>
      <c r="FT14" s="41"/>
      <c r="FU14" s="41"/>
      <c r="FV14" s="41"/>
      <c r="FW14" s="41"/>
      <c r="FX14" s="41"/>
      <c r="FY14" s="41"/>
      <c r="FZ14" s="41"/>
      <c r="GA14" s="41"/>
      <c r="GB14" s="41"/>
      <c r="GC14" s="41"/>
      <c r="GD14" s="41"/>
      <c r="GE14" s="41"/>
      <c r="GF14" s="41"/>
      <c r="GG14" s="41"/>
      <c r="GH14" s="41"/>
      <c r="GI14" s="41"/>
      <c r="GJ14" s="41"/>
      <c r="GK14" s="41"/>
      <c r="GL14" s="41"/>
      <c r="GM14" s="41"/>
      <c r="GN14" s="41"/>
      <c r="GO14" s="41"/>
      <c r="GP14" s="41"/>
      <c r="GQ14" s="41"/>
      <c r="GR14" s="41"/>
      <c r="GS14" s="41"/>
      <c r="GT14" s="41"/>
      <c r="GU14" s="41"/>
      <c r="GV14" s="41"/>
      <c r="GW14" s="41"/>
      <c r="GX14" s="41"/>
      <c r="GY14" s="41"/>
      <c r="GZ14" s="41"/>
      <c r="HA14" s="41"/>
      <c r="HB14" s="41"/>
      <c r="HC14" s="41"/>
      <c r="HD14" s="41"/>
      <c r="HE14" s="41"/>
      <c r="HF14" s="41"/>
      <c r="HG14" s="41"/>
      <c r="HH14" s="41"/>
      <c r="HI14" s="41"/>
      <c r="HJ14" s="41"/>
      <c r="HK14" s="41"/>
      <c r="HL14" s="41"/>
      <c r="HM14" s="41"/>
      <c r="HN14" s="41"/>
      <c r="HO14" s="41"/>
      <c r="HP14" s="41"/>
      <c r="HQ14" s="41"/>
      <c r="HR14" s="41"/>
      <c r="HS14" s="41"/>
      <c r="HT14" s="41"/>
      <c r="HU14" s="41"/>
      <c r="HV14" s="41"/>
      <c r="HW14" s="41"/>
      <c r="HX14" s="41"/>
      <c r="HY14" s="41"/>
      <c r="HZ14" s="41"/>
      <c r="IA14" s="41"/>
      <c r="IB14" s="41"/>
      <c r="IC14" s="41"/>
      <c r="ID14" s="41"/>
      <c r="IE14" s="41"/>
      <c r="IF14" s="41"/>
      <c r="IG14" s="41"/>
      <c r="IH14" s="41"/>
      <c r="II14" s="41"/>
      <c r="IJ14" s="41"/>
      <c r="IK14" s="41"/>
      <c r="IL14" s="41"/>
      <c r="IM14" s="41"/>
      <c r="IN14" s="41"/>
      <c r="IO14" s="41"/>
      <c r="IP14" s="41"/>
      <c r="IQ14" s="41"/>
      <c r="IR14" s="41"/>
      <c r="IS14" s="41"/>
      <c r="IT14" s="41"/>
      <c r="IU14" s="41"/>
      <c r="IV14" s="41"/>
      <c r="IW14" s="41"/>
      <c r="IX14" s="41"/>
      <c r="IY14" s="41"/>
      <c r="IZ14" s="41"/>
      <c r="JA14" s="41"/>
      <c r="JB14" s="41"/>
      <c r="JC14" s="41"/>
      <c r="JD14" s="41"/>
      <c r="JE14" s="41"/>
      <c r="JF14" s="41"/>
      <c r="JG14" s="41"/>
      <c r="JH14" s="41"/>
      <c r="JI14" s="41"/>
      <c r="JJ14" s="41"/>
      <c r="JK14" s="41"/>
      <c r="JL14" s="41"/>
      <c r="JM14" s="41"/>
      <c r="JN14" s="41"/>
      <c r="JO14" s="41"/>
      <c r="JP14" s="41"/>
      <c r="JQ14" s="41"/>
      <c r="JR14" s="41"/>
      <c r="JS14" s="41"/>
      <c r="JT14" s="41"/>
      <c r="JU14" s="41"/>
      <c r="JV14" s="41"/>
      <c r="JW14" s="41"/>
      <c r="JX14" s="41"/>
      <c r="JY14" s="41"/>
      <c r="JZ14" s="41"/>
      <c r="KA14" s="41"/>
      <c r="KB14" s="41"/>
      <c r="KC14" s="41"/>
      <c r="KD14" s="41"/>
      <c r="KE14" s="41"/>
      <c r="KF14" s="41"/>
      <c r="KG14" s="41"/>
      <c r="KH14" s="41"/>
      <c r="KI14" s="41"/>
      <c r="KJ14" s="41"/>
      <c r="KK14" s="41"/>
      <c r="KL14" s="41"/>
      <c r="KM14" s="41"/>
      <c r="KN14" s="41"/>
      <c r="KO14" s="41"/>
      <c r="KP14" s="41"/>
      <c r="KQ14" s="41"/>
      <c r="KR14" s="41"/>
      <c r="KS14" s="41"/>
      <c r="KT14" s="41"/>
      <c r="KU14" s="41"/>
      <c r="KV14" s="41"/>
      <c r="KW14" s="41"/>
      <c r="KX14" s="41"/>
      <c r="KY14" s="41"/>
      <c r="KZ14" s="41"/>
      <c r="LA14" s="41"/>
      <c r="LB14" s="41"/>
      <c r="LC14" s="41"/>
      <c r="LD14" s="41"/>
      <c r="LE14" s="41"/>
      <c r="LF14" s="41"/>
      <c r="LG14" s="41"/>
      <c r="LH14" s="41"/>
      <c r="LI14" s="41"/>
      <c r="LJ14" s="41"/>
      <c r="LK14" s="41"/>
      <c r="LL14" s="41"/>
      <c r="LM14" s="41"/>
      <c r="LN14" s="41"/>
      <c r="LO14" s="41"/>
      <c r="LP14" s="41"/>
      <c r="LQ14" s="41"/>
      <c r="LR14" s="41"/>
      <c r="LS14" s="41"/>
      <c r="LT14" s="41"/>
      <c r="LU14" s="41"/>
      <c r="LV14" s="41"/>
      <c r="LW14" s="41"/>
      <c r="LX14" s="41"/>
      <c r="LY14" s="41"/>
      <c r="LZ14" s="41"/>
      <c r="MA14" s="41"/>
      <c r="MB14" s="41"/>
      <c r="MC14" s="41"/>
      <c r="MD14" s="41"/>
      <c r="ME14" s="41"/>
      <c r="MF14" s="41"/>
      <c r="MG14" s="41"/>
      <c r="MH14" s="41"/>
      <c r="MI14" s="41"/>
      <c r="MJ14" s="41"/>
      <c r="MK14" s="41"/>
      <c r="ML14" s="41"/>
      <c r="MM14" s="41"/>
      <c r="MN14" s="41"/>
      <c r="MO14" s="41"/>
      <c r="MP14" s="41"/>
      <c r="MQ14" s="41"/>
      <c r="MR14" s="41"/>
      <c r="MS14" s="41"/>
      <c r="MT14" s="41"/>
      <c r="MU14" s="41"/>
      <c r="MV14" s="41"/>
      <c r="MW14" s="41"/>
      <c r="MX14" s="41"/>
      <c r="MY14" s="41"/>
      <c r="MZ14" s="41"/>
      <c r="NA14" s="41"/>
      <c r="NB14" s="4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calendrier</vt:lpstr>
      <vt:lpstr>saisie</vt:lpstr>
      <vt:lpstr>emploi du temps</vt:lpstr>
      <vt:lpstr>planning</vt:lpstr>
      <vt:lpstr>activite</vt:lpstr>
      <vt:lpstr>emploidutempsactivite</vt:lpstr>
      <vt:lpstr>jours</vt:lpstr>
      <vt:lpstr>calendrier!mois</vt:lpstr>
      <vt:lpstr>PlageDeSaisie</vt:lpstr>
      <vt:lpstr>'emploi du temps'!Zone_d_impression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alexandre</cp:lastModifiedBy>
  <cp:lastPrinted>2018-12-16T09:52:29Z</cp:lastPrinted>
  <dcterms:created xsi:type="dcterms:W3CDTF">2018-10-24T07:30:16Z</dcterms:created>
  <dcterms:modified xsi:type="dcterms:W3CDTF">2018-12-16T12:08:06Z</dcterms:modified>
</cp:coreProperties>
</file>