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combreas\Desktop\"/>
    </mc:Choice>
  </mc:AlternateContent>
  <xr:revisionPtr revIDLastSave="0" documentId="10_ncr:100000_{7D9B8F74-BCDC-47E5-B4C3-98E3AA2A790A}" xr6:coauthVersionLast="31" xr6:coauthVersionMax="31" xr10:uidLastSave="{00000000-0000-0000-0000-000000000000}"/>
  <bookViews>
    <workbookView xWindow="0" yWindow="0" windowWidth="28800" windowHeight="12825" xr2:uid="{E9255B95-1E37-4932-A0CF-D39A827593AC}"/>
  </bookViews>
  <sheets>
    <sheet name="Feuil1" sheetId="1" r:id="rId1"/>
  </sheets>
  <externalReferences>
    <externalReference r:id="rId2"/>
  </externalReferences>
  <definedNames>
    <definedName name="Croix">'[1]DONNEE POUR 2018'!$F$4</definedName>
    <definedName name="Nom">'[1]DONNEE POUR 2018'!$C$4:$C$23</definedName>
    <definedName name="Pilote">'[1]DONNEE POUR 2018'!$D$4:$D$5</definedName>
    <definedName name="source">'[1]DONNEE POUR 2018'!$B$4:$B$14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6" i="1" l="1"/>
  <c r="Q14" i="1"/>
</calcChain>
</file>

<file path=xl/sharedStrings.xml><?xml version="1.0" encoding="utf-8"?>
<sst xmlns="http://schemas.openxmlformats.org/spreadsheetml/2006/main" count="51" uniqueCount="43">
  <si>
    <t>BLONDE</t>
  </si>
  <si>
    <t xml:space="preserve">source de salissure </t>
  </si>
  <si>
    <t xml:space="preserve">HARSCO </t>
  </si>
  <si>
    <t>X</t>
  </si>
  <si>
    <t>N°</t>
  </si>
  <si>
    <t xml:space="preserve">ZONE </t>
  </si>
  <si>
    <t>Détecté par</t>
  </si>
  <si>
    <t>Anomalie Détectée</t>
  </si>
  <si>
    <t xml:space="preserve">Source </t>
  </si>
  <si>
    <t>Date de détection</t>
  </si>
  <si>
    <t>PILOTE</t>
  </si>
  <si>
    <t>Traitement</t>
  </si>
  <si>
    <t>Non soldée</t>
  </si>
  <si>
    <t>Soldée</t>
  </si>
  <si>
    <t>Date de traitement</t>
  </si>
  <si>
    <t>N° Amélioration</t>
  </si>
  <si>
    <t>N° Leçon ponctuelle</t>
  </si>
  <si>
    <t>CDB</t>
  </si>
  <si>
    <t>AME</t>
  </si>
  <si>
    <t>DYS</t>
  </si>
  <si>
    <t>Standard</t>
  </si>
  <si>
    <t xml:space="preserve">CR </t>
  </si>
  <si>
    <t xml:space="preserve">trou sur la route qui mène en ac03 </t>
  </si>
  <si>
    <t xml:space="preserve">sécurité </t>
  </si>
  <si>
    <t xml:space="preserve">rénovation de la route </t>
  </si>
  <si>
    <t>MAGASIN D</t>
  </si>
  <si>
    <t>NOEL</t>
  </si>
  <si>
    <t xml:space="preserve">plus de place dans le magasin D </t>
  </si>
  <si>
    <t>accès difficile</t>
  </si>
  <si>
    <t xml:space="preserve">regroupement des produits </t>
  </si>
  <si>
    <t>REMORQUE PCH</t>
  </si>
  <si>
    <t>CARLIER</t>
  </si>
  <si>
    <t xml:space="preserve">produit sur remorque après le chargement </t>
  </si>
  <si>
    <t xml:space="preserve">nettoyage </t>
  </si>
  <si>
    <t>RHOB1</t>
  </si>
  <si>
    <t>DELEMME</t>
  </si>
  <si>
    <t xml:space="preserve">la benne de la TP 100 est trop pleine </t>
  </si>
  <si>
    <t xml:space="preserve">passer plus souvent pour la vider </t>
  </si>
  <si>
    <t xml:space="preserve">HARSCO SOLDEE </t>
  </si>
  <si>
    <t xml:space="preserve">HARSCO NON SOLDEE </t>
  </si>
  <si>
    <t xml:space="preserve">ARCELOR MITTAL </t>
  </si>
  <si>
    <t xml:space="preserve">ARCELOR MITTAL  SOLDEE </t>
  </si>
  <si>
    <t xml:space="preserve">ARCELOR MITTAL  NON SOLDEE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</si>
</sst>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;@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u/>
      <sz val="10"/>
      <color indexed="12"/>
      <name val="Arial"/>
      <family val="2"/>
    </font>
    <font>
      <sz val="10"/>
      <color indexed="12"/>
      <name val="Arial"/>
      <family val="2"/>
    </font>
    <font>
      <b/>
      <sz val="15"/>
      <color rgb="FFF7F6EC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 shrinkToFit="1"/>
    </xf>
    <xf numFmtId="0" fontId="1" fillId="0" borderId="3" xfId="0" applyFont="1" applyFill="1" applyBorder="1" applyAlignment="1">
      <alignment horizontal="center" vertical="center" wrapText="1" shrinkToFit="1"/>
    </xf>
    <xf numFmtId="0" fontId="1" fillId="4" borderId="2" xfId="0" applyFont="1" applyFill="1" applyBorder="1" applyAlignment="1">
      <alignment horizontal="center" vertical="center" wrapText="1"/>
    </xf>
    <xf numFmtId="0" fontId="4" fillId="5" borderId="2" xfId="1" applyFont="1" applyFill="1" applyBorder="1" applyAlignment="1" applyProtection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3" borderId="0" xfId="0" applyFill="1" applyAlignment="1">
      <alignment horizontal="center" vertical="center" wrapText="1"/>
    </xf>
    <xf numFmtId="0" fontId="5" fillId="0" borderId="0" xfId="0" applyFont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26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Magasin%20Logistique\TPM\TPM%20-%20QHSE\TPM%202018\Copie%20de%20ANOMALIES%202018-1911%2015H3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 "/>
      <sheetName val="ANOMALIES"/>
      <sheetName val="Feuil3"/>
      <sheetName val="CUMUL 2018"/>
      <sheetName val="GRAPH 2018"/>
      <sheetName val="DONNEE POUR 2018"/>
      <sheetName val="Feuil2"/>
      <sheetName val="nbv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4">
          <cell r="B4" t="str">
            <v xml:space="preserve">sécurité </v>
          </cell>
          <cell r="C4" t="str">
            <v>BLONDE</v>
          </cell>
          <cell r="D4" t="str">
            <v>ARCELOR</v>
          </cell>
          <cell r="F4" t="str">
            <v>X</v>
          </cell>
        </row>
        <row r="5">
          <cell r="B5" t="str">
            <v>accès difficile</v>
          </cell>
          <cell r="C5" t="str">
            <v xml:space="preserve">BLONDEEL </v>
          </cell>
          <cell r="D5" t="str">
            <v xml:space="preserve">HARSCO </v>
          </cell>
        </row>
        <row r="6">
          <cell r="B6" t="str">
            <v xml:space="preserve">Contrôle serrage </v>
          </cell>
          <cell r="C6" t="str">
            <v>BROWN</v>
          </cell>
        </row>
        <row r="7">
          <cell r="B7" t="str">
            <v xml:space="preserve">source de salissure </v>
          </cell>
          <cell r="C7" t="str">
            <v>CARLIER</v>
          </cell>
        </row>
        <row r="8">
          <cell r="B8" t="str">
            <v xml:space="preserve">Déplacement </v>
          </cell>
          <cell r="C8" t="str">
            <v>COILLOT</v>
          </cell>
        </row>
        <row r="9">
          <cell r="B9" t="str">
            <v>élément inutile</v>
          </cell>
          <cell r="C9" t="str">
            <v>COMBREAS</v>
          </cell>
        </row>
        <row r="10">
          <cell r="B10" t="str">
            <v xml:space="preserve">Deplacement </v>
          </cell>
          <cell r="C10" t="str">
            <v>COPPIETERS</v>
          </cell>
        </row>
        <row r="11">
          <cell r="B11" t="str">
            <v xml:space="preserve">Exploitation </v>
          </cell>
          <cell r="C11" t="str">
            <v xml:space="preserve">COSTEUR </v>
          </cell>
        </row>
        <row r="12">
          <cell r="C12" t="str">
            <v>DELEMME</v>
          </cell>
        </row>
        <row r="13">
          <cell r="C13" t="str">
            <v>DELHAYE</v>
          </cell>
        </row>
        <row r="14">
          <cell r="C14" t="str">
            <v>DEZORME</v>
          </cell>
        </row>
        <row r="15">
          <cell r="C15" t="str">
            <v>DUFOSSE</v>
          </cell>
        </row>
        <row r="16">
          <cell r="C16" t="str">
            <v>HENNI</v>
          </cell>
        </row>
        <row r="17">
          <cell r="C17" t="str">
            <v xml:space="preserve">MONNIER </v>
          </cell>
        </row>
        <row r="18">
          <cell r="C18" t="str">
            <v xml:space="preserve">MARTIN </v>
          </cell>
        </row>
        <row r="19">
          <cell r="C19" t="str">
            <v>NOEL</v>
          </cell>
        </row>
        <row r="20">
          <cell r="C20" t="str">
            <v>VANBLEUY</v>
          </cell>
        </row>
        <row r="21">
          <cell r="C21" t="str">
            <v xml:space="preserve">BENARBIA </v>
          </cell>
        </row>
        <row r="22">
          <cell r="C22" t="str">
            <v xml:space="preserve">FACKEURE </v>
          </cell>
        </row>
        <row r="23">
          <cell r="C23" t="str">
            <v xml:space="preserve">VASSEUR </v>
          </cell>
        </row>
      </sheetData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AB2AD-2277-454A-A5CE-F659509E4015}">
  <dimension ref="A1:V14"/>
  <sheetViews>
    <sheetView tabSelected="1" workbookViewId="0">
      <selection activeCell="R6" sqref="R6"/>
    </sheetView>
  </sheetViews>
  <sheetFormatPr baseColWidth="10" defaultRowHeight="15" x14ac:dyDescent="0.25"/>
  <cols>
    <col min="1" max="1" width="11.42578125" customWidth="1"/>
    <col min="5" max="5" width="12.85546875" customWidth="1"/>
    <col min="18" max="21" width="12.85546875" style="4" customWidth="1"/>
  </cols>
  <sheetData>
    <row r="1" spans="1:22" x14ac:dyDescent="0.25">
      <c r="M1" s="20" t="s">
        <v>3</v>
      </c>
    </row>
    <row r="4" spans="1:22" ht="39" customHeight="1" thickBot="1" x14ac:dyDescent="0.3">
      <c r="H4" s="20" t="s">
        <v>2</v>
      </c>
      <c r="R4" s="18" t="s">
        <v>38</v>
      </c>
      <c r="S4" s="18" t="s">
        <v>39</v>
      </c>
      <c r="T4" s="18" t="s">
        <v>41</v>
      </c>
      <c r="U4" s="18" t="s">
        <v>42</v>
      </c>
      <c r="V4" s="17"/>
    </row>
    <row r="5" spans="1:22" s="13" customFormat="1" ht="26.25" thickBot="1" x14ac:dyDescent="0.3">
      <c r="A5" s="5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7" t="s">
        <v>9</v>
      </c>
      <c r="G5" s="8" t="s">
        <v>10</v>
      </c>
      <c r="H5" s="6" t="s">
        <v>11</v>
      </c>
      <c r="I5" s="6" t="s">
        <v>12</v>
      </c>
      <c r="J5" s="6" t="s">
        <v>13</v>
      </c>
      <c r="K5" s="6" t="s">
        <v>14</v>
      </c>
      <c r="L5" s="9" t="s">
        <v>15</v>
      </c>
      <c r="M5" s="10" t="s">
        <v>16</v>
      </c>
      <c r="N5" s="11" t="s">
        <v>17</v>
      </c>
      <c r="O5" s="11" t="s">
        <v>18</v>
      </c>
      <c r="P5" s="11" t="s">
        <v>19</v>
      </c>
      <c r="Q5" s="12" t="s">
        <v>20</v>
      </c>
    </row>
    <row r="6" spans="1:22" s="4" customFormat="1" ht="24.75" customHeight="1" x14ac:dyDescent="0.25">
      <c r="A6" s="1">
        <v>680</v>
      </c>
      <c r="B6" s="2" t="s">
        <v>21</v>
      </c>
      <c r="C6" s="14" t="s">
        <v>0</v>
      </c>
      <c r="D6" s="15" t="s">
        <v>22</v>
      </c>
      <c r="E6" s="3" t="s">
        <v>23</v>
      </c>
      <c r="F6" s="16">
        <v>43116</v>
      </c>
      <c r="G6" s="20" t="s">
        <v>2</v>
      </c>
      <c r="H6" s="15" t="s">
        <v>24</v>
      </c>
      <c r="I6" s="20" t="s">
        <v>3</v>
      </c>
      <c r="J6" s="20"/>
      <c r="K6" s="16"/>
      <c r="L6" s="14"/>
      <c r="M6" s="14"/>
      <c r="N6" s="1"/>
      <c r="O6" s="1"/>
      <c r="P6" s="1"/>
      <c r="Q6" s="14"/>
      <c r="R6" s="4" t="e">
        <f>IF(AND(G6+H4,I6+M1),1)</f>
        <v>#VALUE!</v>
      </c>
    </row>
    <row r="7" spans="1:22" s="4" customFormat="1" ht="24.75" customHeight="1" x14ac:dyDescent="0.25">
      <c r="A7" s="1">
        <v>681</v>
      </c>
      <c r="B7" s="15" t="s">
        <v>25</v>
      </c>
      <c r="C7" s="14" t="s">
        <v>26</v>
      </c>
      <c r="D7" s="15" t="s">
        <v>27</v>
      </c>
      <c r="E7" s="3" t="s">
        <v>28</v>
      </c>
      <c r="F7" s="16">
        <v>43116</v>
      </c>
      <c r="G7" s="20" t="s">
        <v>2</v>
      </c>
      <c r="H7" s="15" t="s">
        <v>29</v>
      </c>
      <c r="I7" s="20"/>
      <c r="J7" s="20" t="s">
        <v>3</v>
      </c>
      <c r="K7" s="16"/>
      <c r="L7" s="14"/>
      <c r="M7" s="14"/>
      <c r="N7" s="1"/>
      <c r="O7" s="1"/>
      <c r="P7" s="1"/>
      <c r="Q7" s="14"/>
    </row>
    <row r="8" spans="1:22" s="4" customFormat="1" ht="24.75" customHeight="1" x14ac:dyDescent="0.25">
      <c r="A8" s="1">
        <v>682</v>
      </c>
      <c r="B8" s="15" t="s">
        <v>30</v>
      </c>
      <c r="C8" s="14" t="s">
        <v>31</v>
      </c>
      <c r="D8" s="15" t="s">
        <v>32</v>
      </c>
      <c r="E8" s="3" t="s">
        <v>1</v>
      </c>
      <c r="F8" s="16">
        <v>43117</v>
      </c>
      <c r="G8" s="21" t="s">
        <v>40</v>
      </c>
      <c r="H8" s="15" t="s">
        <v>33</v>
      </c>
      <c r="I8" s="20" t="s">
        <v>3</v>
      </c>
      <c r="J8" s="20"/>
      <c r="K8" s="16">
        <v>43117</v>
      </c>
      <c r="L8" s="14"/>
      <c r="M8" s="14"/>
      <c r="N8" s="1"/>
      <c r="O8" s="1"/>
      <c r="P8" s="1"/>
      <c r="Q8" s="14"/>
    </row>
    <row r="9" spans="1:22" s="4" customFormat="1" ht="24.75" customHeight="1" x14ac:dyDescent="0.25">
      <c r="A9" s="1">
        <v>683</v>
      </c>
      <c r="B9" s="15" t="s">
        <v>34</v>
      </c>
      <c r="C9" s="3" t="s">
        <v>35</v>
      </c>
      <c r="D9" s="15" t="s">
        <v>36</v>
      </c>
      <c r="E9" s="3" t="s">
        <v>28</v>
      </c>
      <c r="F9" s="16">
        <v>43117</v>
      </c>
      <c r="G9" s="21" t="s">
        <v>40</v>
      </c>
      <c r="H9" s="15" t="s">
        <v>37</v>
      </c>
      <c r="I9" s="20"/>
      <c r="J9" s="20" t="s">
        <v>3</v>
      </c>
      <c r="K9" s="16">
        <v>43117</v>
      </c>
      <c r="L9" s="14"/>
      <c r="M9" s="14"/>
      <c r="N9" s="1"/>
      <c r="O9" s="1"/>
      <c r="P9" s="1"/>
      <c r="Q9" s="14"/>
    </row>
    <row r="14" spans="1:22" ht="19.5" x14ac:dyDescent="0.3">
      <c r="Q14" s="19">
        <f>AND(E2="Marié",F2=1)*1</f>
        <v>0</v>
      </c>
    </row>
  </sheetData>
  <conditionalFormatting sqref="I9">
    <cfRule type="cellIs" dxfId="22" priority="23" stopIfTrue="1" operator="equal">
      <formula>"X"</formula>
    </cfRule>
  </conditionalFormatting>
  <conditionalFormatting sqref="J6">
    <cfRule type="cellIs" dxfId="21" priority="22" stopIfTrue="1" operator="equal">
      <formula>"X"</formula>
    </cfRule>
  </conditionalFormatting>
  <conditionalFormatting sqref="L6:Q9">
    <cfRule type="cellIs" dxfId="20" priority="21" stopIfTrue="1" operator="notEqual">
      <formula>$K$1</formula>
    </cfRule>
  </conditionalFormatting>
  <conditionalFormatting sqref="I7">
    <cfRule type="cellIs" dxfId="19" priority="20" stopIfTrue="1" operator="equal">
      <formula>"X"</formula>
    </cfRule>
  </conditionalFormatting>
  <conditionalFormatting sqref="I6">
    <cfRule type="cellIs" dxfId="18" priority="19" stopIfTrue="1" operator="equal">
      <formula>"X"</formula>
    </cfRule>
  </conditionalFormatting>
  <conditionalFormatting sqref="J9">
    <cfRule type="cellIs" dxfId="16" priority="17" stopIfTrue="1" operator="equal">
      <formula>"X"</formula>
    </cfRule>
  </conditionalFormatting>
  <conditionalFormatting sqref="J7">
    <cfRule type="cellIs" dxfId="15" priority="16" stopIfTrue="1" operator="equal">
      <formula>"X"</formula>
    </cfRule>
  </conditionalFormatting>
  <conditionalFormatting sqref="G8:G9">
    <cfRule type="cellIs" dxfId="4" priority="5" stopIfTrue="1" operator="equal">
      <formula>"X"</formula>
    </cfRule>
  </conditionalFormatting>
  <conditionalFormatting sqref="J8">
    <cfRule type="cellIs" dxfId="2" priority="3" stopIfTrue="1" operator="equal">
      <formula>"X"</formula>
    </cfRule>
  </conditionalFormatting>
  <conditionalFormatting sqref="I8">
    <cfRule type="cellIs" dxfId="1" priority="2" stopIfTrue="1" operator="equal">
      <formula>"X"</formula>
    </cfRule>
  </conditionalFormatting>
  <conditionalFormatting sqref="M1">
    <cfRule type="cellIs" dxfId="0" priority="1" stopIfTrue="1" operator="equal">
      <formula>"X"</formula>
    </cfRule>
  </conditionalFormatting>
  <dataValidations count="4">
    <dataValidation type="list" allowBlank="1" showInputMessage="1" showErrorMessage="1" sqref="C6:C9 IY6:IY9 SU6:SU9 ACQ6:ACQ9 AMM6:AMM9 AWI6:AWI9 BGE6:BGE9 BQA6:BQA9 BZW6:BZW9 CJS6:CJS9 CTO6:CTO9 DDK6:DDK9 DNG6:DNG9 DXC6:DXC9 EGY6:EGY9 EQU6:EQU9 FAQ6:FAQ9 FKM6:FKM9 FUI6:FUI9 GEE6:GEE9 GOA6:GOA9 GXW6:GXW9 HHS6:HHS9 HRO6:HRO9 IBK6:IBK9 ILG6:ILG9 IVC6:IVC9 JEY6:JEY9 JOU6:JOU9 JYQ6:JYQ9 KIM6:KIM9 KSI6:KSI9 LCE6:LCE9 LMA6:LMA9 LVW6:LVW9 MFS6:MFS9 MPO6:MPO9 MZK6:MZK9 NJG6:NJG9 NTC6:NTC9 OCY6:OCY9 OMU6:OMU9 OWQ6:OWQ9 PGM6:PGM9 PQI6:PQI9 QAE6:QAE9 QKA6:QKA9 QTW6:QTW9 RDS6:RDS9 RNO6:RNO9 RXK6:RXK9 SHG6:SHG9 SRC6:SRC9 TAY6:TAY9 TKU6:TKU9 TUQ6:TUQ9 UEM6:UEM9 UOI6:UOI9 UYE6:UYE9 VIA6:VIA9 VRW6:VRW9 WBS6:WBS9 WLO6:WLO9 WVK6:WVK9" xr:uid="{67E35383-B521-4DB4-A20F-AC64F1727BEB}">
      <formula1>Nom</formula1>
    </dataValidation>
    <dataValidation type="list" allowBlank="1" showInputMessage="1" showErrorMessage="1" sqref="WVO6:WVO9 JC6:JC9 SY6:SY9 ACU6:ACU9 AMQ6:AMQ9 AWM6:AWM9 BGI6:BGI9 BQE6:BQE9 CAA6:CAA9 CJW6:CJW9 CTS6:CTS9 DDO6:DDO9 DNK6:DNK9 DXG6:DXG9 EHC6:EHC9 EQY6:EQY9 FAU6:FAU9 FKQ6:FKQ9 FUM6:FUM9 GEI6:GEI9 GOE6:GOE9 GYA6:GYA9 HHW6:HHW9 HRS6:HRS9 IBO6:IBO9 ILK6:ILK9 IVG6:IVG9 JFC6:JFC9 JOY6:JOY9 JYU6:JYU9 KIQ6:KIQ9 KSM6:KSM9 LCI6:LCI9 LME6:LME9 LWA6:LWA9 MFW6:MFW9 MPS6:MPS9 MZO6:MZO9 NJK6:NJK9 NTG6:NTG9 ODC6:ODC9 OMY6:OMY9 OWU6:OWU9 PGQ6:PGQ9 PQM6:PQM9 QAI6:QAI9 QKE6:QKE9 QUA6:QUA9 RDW6:RDW9 RNS6:RNS9 RXO6:RXO9 SHK6:SHK9 SRG6:SRG9 TBC6:TBC9 TKY6:TKY9 TUU6:TUU9 UEQ6:UEQ9 UOM6:UOM9 UYI6:UYI9 VIE6:VIE9 VSA6:VSA9 WBW6:WBW9 WLS6:WLS9 G6:G7 H4" xr:uid="{3AA82C12-7014-4517-9C7E-75DECEAC2E44}">
      <formula1>Pilote</formula1>
    </dataValidation>
    <dataValidation type="list" allowBlank="1" showInputMessage="1" showErrorMessage="1" sqref="E6:E9 JA6:JA9 SW6:SW9 ACS6:ACS9 AMO6:AMO9 AWK6:AWK9 BGG6:BGG9 BQC6:BQC9 BZY6:BZY9 CJU6:CJU9 CTQ6:CTQ9 DDM6:DDM9 DNI6:DNI9 DXE6:DXE9 EHA6:EHA9 EQW6:EQW9 FAS6:FAS9 FKO6:FKO9 FUK6:FUK9 GEG6:GEG9 GOC6:GOC9 GXY6:GXY9 HHU6:HHU9 HRQ6:HRQ9 IBM6:IBM9 ILI6:ILI9 IVE6:IVE9 JFA6:JFA9 JOW6:JOW9 JYS6:JYS9 KIO6:KIO9 KSK6:KSK9 LCG6:LCG9 LMC6:LMC9 LVY6:LVY9 MFU6:MFU9 MPQ6:MPQ9 MZM6:MZM9 NJI6:NJI9 NTE6:NTE9 ODA6:ODA9 OMW6:OMW9 OWS6:OWS9 PGO6:PGO9 PQK6:PQK9 QAG6:QAG9 QKC6:QKC9 QTY6:QTY9 RDU6:RDU9 RNQ6:RNQ9 RXM6:RXM9 SHI6:SHI9 SRE6:SRE9 TBA6:TBA9 TKW6:TKW9 TUS6:TUS9 UEO6:UEO9 UOK6:UOK9 UYG6:UYG9 VIC6:VIC9 VRY6:VRY9 WBU6:WBU9 WLQ6:WLQ9 WVM6:WVM9" xr:uid="{97E0E8D4-E046-4564-89F2-FEAD655A6888}">
      <formula1>source</formula1>
    </dataValidation>
    <dataValidation type="list" allowBlank="1" showInputMessage="1" showErrorMessage="1" sqref="N6:P9 JJ6:JL9 TF6:TH9 ADB6:ADD9 AMX6:AMZ9 AWT6:AWV9 BGP6:BGR9 BQL6:BQN9 CAH6:CAJ9 CKD6:CKF9 CTZ6:CUB9 DDV6:DDX9 DNR6:DNT9 DXN6:DXP9 EHJ6:EHL9 ERF6:ERH9 FBB6:FBD9 FKX6:FKZ9 FUT6:FUV9 GEP6:GER9 GOL6:GON9 GYH6:GYJ9 HID6:HIF9 HRZ6:HSB9 IBV6:IBX9 ILR6:ILT9 IVN6:IVP9 JFJ6:JFL9 JPF6:JPH9 JZB6:JZD9 KIX6:KIZ9 KST6:KSV9 LCP6:LCR9 LML6:LMN9 LWH6:LWJ9 MGD6:MGF9 MPZ6:MQB9 MZV6:MZX9 NJR6:NJT9 NTN6:NTP9 ODJ6:ODL9 ONF6:ONH9 OXB6:OXD9 PGX6:PGZ9 PQT6:PQV9 QAP6:QAR9 QKL6:QKN9 QUH6:QUJ9 RED6:REF9 RNZ6:ROB9 RXV6:RXX9 SHR6:SHT9 SRN6:SRP9 TBJ6:TBL9 TLF6:TLH9 TVB6:TVD9 UEX6:UEZ9 UOT6:UOV9 UYP6:UYR9 VIL6:VIN9 VSH6:VSJ9 WCD6:WCF9 WLZ6:WMB9 WVV6:WVX9 G8:G9 JE6:JF9 TA6:TB9 ACW6:ACX9 AMS6:AMT9 AWO6:AWP9 BGK6:BGL9 BQG6:BQH9 CAC6:CAD9 CJY6:CJZ9 CTU6:CTV9 DDQ6:DDR9 DNM6:DNN9 DXI6:DXJ9 EHE6:EHF9 ERA6:ERB9 FAW6:FAX9 FKS6:FKT9 FUO6:FUP9 GEK6:GEL9 GOG6:GOH9 GYC6:GYD9 HHY6:HHZ9 HRU6:HRV9 IBQ6:IBR9 ILM6:ILN9 IVI6:IVJ9 JFE6:JFF9 JPA6:JPB9 JYW6:JYX9 KIS6:KIT9 KSO6:KSP9 LCK6:LCL9 LMG6:LMH9 LWC6:LWD9 MFY6:MFZ9 MPU6:MPV9 MZQ6:MZR9 NJM6:NJN9 NTI6:NTJ9 ODE6:ODF9 ONA6:ONB9 OWW6:OWX9 PGS6:PGT9 PQO6:PQP9 QAK6:QAL9 QKG6:QKH9 QUC6:QUD9 RDY6:RDZ9 RNU6:RNV9 RXQ6:RXR9 SHM6:SHN9 SRI6:SRJ9 TBE6:TBF9 TLA6:TLB9 TUW6:TUX9 UES6:UET9 UOO6:UOP9 UYK6:UYL9 VIG6:VIH9 VSC6:VSD9 WBY6:WBZ9 WLU6:WLV9 WVQ6:WVR9 I6:J9 M1" xr:uid="{6AE81A60-9B0F-41B2-AEA3-733E15CE7D0C}">
      <formula1>Croix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Combreas</dc:creator>
  <cp:lastModifiedBy>Richard Combreas</cp:lastModifiedBy>
  <dcterms:created xsi:type="dcterms:W3CDTF">2018-12-10T14:13:49Z</dcterms:created>
  <dcterms:modified xsi:type="dcterms:W3CDTF">2018-12-10T14:33:20Z</dcterms:modified>
</cp:coreProperties>
</file>