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rivierem\Desktop\"/>
    </mc:Choice>
  </mc:AlternateContent>
  <xr:revisionPtr revIDLastSave="0" documentId="13_ncr:1_{8B59F2EF-14F7-4C5C-8FD9-47A252E482B0}" xr6:coauthVersionLast="40" xr6:coauthVersionMax="40" xr10:uidLastSave="{00000000-0000-0000-0000-000000000000}"/>
  <bookViews>
    <workbookView xWindow="0" yWindow="0" windowWidth="16010" windowHeight="6320" xr2:uid="{2098D2A9-D34F-49BC-BD98-56672B33135F}"/>
  </bookViews>
  <sheets>
    <sheet name="Meeting superviseurs" sheetId="3" r:id="rId1"/>
    <sheet name="Impression" sheetId="4" r:id="rId2"/>
    <sheet name="Liste meeting Superviseurs" sheetId="2" state="hidden" r:id="rId3"/>
  </sheets>
  <definedNames>
    <definedName name="Impression">Impression!$A$2:$F$46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4" l="1"/>
  <c r="E40" i="2" l="1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F3" i="3" l="1"/>
  <c r="F4" i="3"/>
  <c r="G4" i="3" s="1"/>
  <c r="A4" i="4" s="1"/>
  <c r="F5" i="3"/>
  <c r="G5" i="3" s="1"/>
  <c r="F6" i="3"/>
  <c r="G6" i="3" s="1"/>
  <c r="F7" i="3"/>
  <c r="G7" i="3" s="1"/>
  <c r="F8" i="3"/>
  <c r="G8" i="3" s="1"/>
  <c r="F9" i="3"/>
  <c r="G9" i="3" s="1"/>
  <c r="F10" i="3"/>
  <c r="G10" i="3" s="1"/>
  <c r="F11" i="3"/>
  <c r="G11" i="3" s="1"/>
  <c r="F12" i="3"/>
  <c r="G12" i="3" s="1"/>
  <c r="F13" i="3"/>
  <c r="G13" i="3" s="1"/>
  <c r="F14" i="3"/>
  <c r="G14" i="3" s="1"/>
  <c r="F15" i="3"/>
  <c r="G15" i="3" s="1"/>
  <c r="F16" i="3"/>
  <c r="G16" i="3" s="1"/>
  <c r="F17" i="3"/>
  <c r="G17" i="3" s="1"/>
  <c r="F18" i="3"/>
  <c r="G18" i="3" s="1"/>
  <c r="F19" i="3"/>
  <c r="G19" i="3" s="1"/>
  <c r="F20" i="3"/>
  <c r="G20" i="3" s="1"/>
  <c r="F21" i="3"/>
  <c r="G21" i="3" s="1"/>
  <c r="F22" i="3"/>
  <c r="G22" i="3" s="1"/>
  <c r="F23" i="3"/>
  <c r="G23" i="3" s="1"/>
  <c r="F24" i="3"/>
  <c r="G24" i="3" s="1"/>
  <c r="F25" i="3"/>
  <c r="G25" i="3" s="1"/>
  <c r="F26" i="3"/>
  <c r="G26" i="3"/>
  <c r="F27" i="3"/>
  <c r="G27" i="3"/>
  <c r="F28" i="3"/>
  <c r="G28" i="3"/>
  <c r="F29" i="3"/>
  <c r="G29" i="3"/>
  <c r="F30" i="3"/>
  <c r="G30" i="3"/>
  <c r="F31" i="3"/>
  <c r="G31" i="3"/>
  <c r="F32" i="3"/>
  <c r="G32" i="3"/>
  <c r="F33" i="3"/>
  <c r="G33" i="3"/>
  <c r="F34" i="3"/>
  <c r="G34" i="3"/>
  <c r="F35" i="3"/>
  <c r="G35" i="3"/>
  <c r="F36" i="3"/>
  <c r="G36" i="3"/>
  <c r="F37" i="3"/>
  <c r="G37" i="3"/>
  <c r="F38" i="3"/>
  <c r="G38" i="3"/>
  <c r="F39" i="3"/>
  <c r="G39" i="3"/>
  <c r="F40" i="3"/>
  <c r="G40" i="3"/>
  <c r="F41" i="3"/>
  <c r="G41" i="3"/>
  <c r="F42" i="3"/>
  <c r="G42" i="3"/>
  <c r="F43" i="3"/>
  <c r="G43" i="3"/>
  <c r="F44" i="3"/>
  <c r="G44" i="3"/>
  <c r="F45" i="3"/>
  <c r="G45" i="3"/>
  <c r="F46" i="3"/>
  <c r="G46" i="3"/>
  <c r="F47" i="3"/>
  <c r="G47" i="3"/>
  <c r="F48" i="3"/>
  <c r="G48" i="3" s="1"/>
  <c r="B49" i="3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G3" i="3" l="1"/>
  <c r="G49" i="3"/>
</calcChain>
</file>

<file path=xl/sharedStrings.xml><?xml version="1.0" encoding="utf-8"?>
<sst xmlns="http://schemas.openxmlformats.org/spreadsheetml/2006/main" count="108" uniqueCount="57">
  <si>
    <t>Inspection</t>
  </si>
  <si>
    <t>Réparation</t>
  </si>
  <si>
    <t>Montage</t>
  </si>
  <si>
    <t>Production</t>
  </si>
  <si>
    <t>Ménage</t>
  </si>
  <si>
    <t>Superviseurs U2</t>
  </si>
  <si>
    <t>Aménagement</t>
  </si>
  <si>
    <t>Développement</t>
  </si>
  <si>
    <t>Ingénirie</t>
  </si>
  <si>
    <t>Dominic Tessier</t>
  </si>
  <si>
    <t>SST</t>
  </si>
  <si>
    <t>Yan Boisvert</t>
  </si>
  <si>
    <t>Qualité</t>
  </si>
  <si>
    <t>Yves Nadeau</t>
  </si>
  <si>
    <t>Achat</t>
  </si>
  <si>
    <t>Date</t>
  </si>
  <si>
    <t>Responsable</t>
  </si>
  <si>
    <t>Colonne1</t>
  </si>
  <si>
    <t>Sujet</t>
  </si>
  <si>
    <t>Liste Meeting superviseursU2</t>
  </si>
  <si>
    <t>Total</t>
  </si>
  <si>
    <t>Rappel/important de scanner tag avec identifiant</t>
  </si>
  <si>
    <t>Rappel/faire suivre sac de quinc.avec bon stock</t>
  </si>
  <si>
    <t>Rappel/plaquette obligatoire shadding</t>
  </si>
  <si>
    <t>Rappel/remplir un F1 en cas accident</t>
  </si>
  <si>
    <t>Rappel/attention a la manipulation du stock</t>
  </si>
  <si>
    <t>Rappel /les cloches</t>
  </si>
  <si>
    <t>Rappel/vérification méthode tépage</t>
  </si>
  <si>
    <t>Rappel/vérification essayage de patte/base</t>
  </si>
  <si>
    <t>Rappel/attention sélect du bois appareillage</t>
  </si>
  <si>
    <t>Parler de l'inspection</t>
  </si>
  <si>
    <t>Parler des fendus</t>
  </si>
  <si>
    <t>État</t>
  </si>
  <si>
    <t>Age (j)</t>
  </si>
  <si>
    <t>Date effectué</t>
  </si>
  <si>
    <t>Fréq (j)</t>
  </si>
  <si>
    <t>Tâche</t>
  </si>
  <si>
    <t>Suivi des sujets de meeting de production</t>
  </si>
  <si>
    <t>Actif
Inactif</t>
  </si>
  <si>
    <t>Rappel/lift klaxonner aux intersections</t>
  </si>
  <si>
    <t>Rappel/port des lunettes équi.tranchant obli.</t>
  </si>
  <si>
    <t>Rappel/cheveux attachés équi.rotatif</t>
  </si>
  <si>
    <t>Rappel/bien important de cadenasser</t>
  </si>
  <si>
    <t>Rappel /traverser les tracks sur pan. appoprier</t>
  </si>
  <si>
    <t>Rappel/qualité responsabilité aux monteurs</t>
  </si>
  <si>
    <t>Rappel/projectil dans l'œil vider minimum 1 bout.</t>
  </si>
  <si>
    <t>Rappel/peintre "gage" pour épaiseur</t>
  </si>
  <si>
    <t>Rappel/montage bien identifier ext. hd (1-2-3-4)</t>
  </si>
  <si>
    <t>Rappel/important d'abrier les palettes entrepot</t>
  </si>
  <si>
    <t>Rappel/ Bien puché /pour les poinçons</t>
  </si>
  <si>
    <t>Paye</t>
  </si>
  <si>
    <t>Rappel/  bouchons</t>
  </si>
  <si>
    <t>Effectué</t>
  </si>
  <si>
    <t>Superviseurs U1</t>
  </si>
  <si>
    <t>Superviseurs U3</t>
  </si>
  <si>
    <t>Superviseurs U4</t>
  </si>
  <si>
    <t>Superviseurs U5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</si>
</sst>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4"/>
      <color rgb="FF0070C0"/>
      <name val="Calibri"/>
      <family val="2"/>
      <scheme val="minor"/>
    </font>
    <font>
      <sz val="10"/>
      <color indexed="8"/>
      <name val="Arial"/>
      <family val="2"/>
    </font>
    <font>
      <b/>
      <sz val="28"/>
      <color theme="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35">
    <xf numFmtId="0" fontId="0" fillId="0" borderId="0" xfId="0"/>
    <xf numFmtId="14" fontId="0" fillId="0" borderId="1" xfId="0" applyNumberFormat="1" applyBorder="1"/>
    <xf numFmtId="0" fontId="0" fillId="0" borderId="2" xfId="0" applyBorder="1"/>
    <xf numFmtId="0" fontId="0" fillId="0" borderId="1" xfId="0" applyBorder="1"/>
    <xf numFmtId="0" fontId="0" fillId="0" borderId="0" xfId="0" applyAlignment="1">
      <alignment horizontal="center" vertical="center"/>
    </xf>
    <xf numFmtId="0" fontId="1" fillId="3" borderId="3" xfId="0" applyFont="1" applyFill="1" applyBorder="1"/>
    <xf numFmtId="0" fontId="4" fillId="0" borderId="4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5" xfId="0" applyFont="1" applyFill="1" applyBorder="1" applyAlignment="1">
      <alignment vertical="top" wrapText="1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quotePrefix="1" applyNumberFormat="1" applyFont="1" applyFill="1" applyBorder="1" applyAlignment="1">
      <alignment horizontal="center"/>
    </xf>
    <xf numFmtId="0" fontId="4" fillId="0" borderId="8" xfId="0" quotePrefix="1" applyNumberFormat="1" applyFont="1" applyFill="1" applyBorder="1" applyAlignment="1">
      <alignment horizontal="center"/>
    </xf>
    <xf numFmtId="14" fontId="4" fillId="0" borderId="8" xfId="0" applyNumberFormat="1" applyFont="1" applyFill="1" applyBorder="1" applyAlignment="1" applyProtection="1">
      <alignment horizontal="center"/>
      <protection locked="0"/>
    </xf>
    <xf numFmtId="0" fontId="4" fillId="0" borderId="8" xfId="0" quotePrefix="1" applyNumberFormat="1" applyFont="1" applyFill="1" applyBorder="1" applyAlignment="1" applyProtection="1">
      <alignment horizontal="center"/>
      <protection locked="0"/>
    </xf>
    <xf numFmtId="0" fontId="4" fillId="0" borderId="8" xfId="0" quotePrefix="1" applyNumberFormat="1" applyFont="1" applyFill="1" applyBorder="1" applyAlignment="1" applyProtection="1">
      <alignment vertical="top" wrapText="1"/>
      <protection locked="0"/>
    </xf>
    <xf numFmtId="0" fontId="4" fillId="0" borderId="8" xfId="0" quotePrefix="1" applyNumberFormat="1" applyFont="1" applyFill="1" applyBorder="1" applyAlignment="1" applyProtection="1">
      <alignment horizontal="left" vertical="center"/>
      <protection locked="0"/>
    </xf>
    <xf numFmtId="0" fontId="4" fillId="0" borderId="9" xfId="0" quotePrefix="1" applyNumberFormat="1" applyFont="1" applyFill="1" applyBorder="1" applyAlignment="1" applyProtection="1">
      <alignment horizontal="center" vertical="center"/>
      <protection locked="0"/>
    </xf>
    <xf numFmtId="0" fontId="2" fillId="2" borderId="10" xfId="1" applyBorder="1" applyAlignment="1">
      <alignment horizontal="center" vertical="center" wrapText="1"/>
    </xf>
    <xf numFmtId="0" fontId="2" fillId="2" borderId="11" xfId="1" applyNumberFormat="1" applyBorder="1" applyAlignment="1">
      <alignment horizontal="center" vertical="center" wrapText="1"/>
    </xf>
    <xf numFmtId="0" fontId="2" fillId="2" borderId="11" xfId="1" quotePrefix="1" applyNumberFormat="1" applyBorder="1" applyAlignment="1">
      <alignment horizontal="center" vertical="center" wrapText="1"/>
    </xf>
    <xf numFmtId="0" fontId="2" fillId="2" borderId="12" xfId="1" applyNumberFormat="1" applyBorder="1" applyAlignment="1">
      <alignment horizontal="center" vertical="center" wrapText="1"/>
    </xf>
    <xf numFmtId="14" fontId="0" fillId="0" borderId="2" xfId="0" applyNumberFormat="1" applyBorder="1"/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wrapText="1"/>
    </xf>
    <xf numFmtId="0" fontId="5" fillId="0" borderId="3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4" fillId="4" borderId="8" xfId="0" quotePrefix="1" applyNumberFormat="1" applyFont="1" applyFill="1" applyBorder="1" applyAlignment="1">
      <alignment horizontal="center" vertical="center"/>
    </xf>
    <xf numFmtId="0" fontId="4" fillId="4" borderId="8" xfId="0" quotePrefix="1" applyNumberFormat="1" applyFont="1" applyFill="1" applyBorder="1" applyAlignment="1">
      <alignment horizontal="left" vertical="center"/>
    </xf>
    <xf numFmtId="0" fontId="4" fillId="4" borderId="8" xfId="0" quotePrefix="1" applyNumberFormat="1" applyFont="1" applyFill="1" applyBorder="1" applyAlignment="1">
      <alignment vertical="top" wrapText="1"/>
    </xf>
    <xf numFmtId="0" fontId="4" fillId="4" borderId="8" xfId="0" quotePrefix="1" applyNumberFormat="1" applyFont="1" applyFill="1" applyBorder="1" applyAlignment="1">
      <alignment horizontal="center"/>
    </xf>
    <xf numFmtId="14" fontId="4" fillId="4" borderId="8" xfId="0" applyNumberFormat="1" applyFont="1" applyFill="1" applyBorder="1" applyAlignment="1">
      <alignment horizontal="center"/>
    </xf>
    <xf numFmtId="0" fontId="1" fillId="2" borderId="8" xfId="1" applyNumberFormat="1" applyFont="1" applyFill="1" applyBorder="1" applyAlignment="1">
      <alignment horizontal="center" vertical="center" wrapText="1"/>
    </xf>
    <xf numFmtId="0" fontId="1" fillId="2" borderId="8" xfId="1" quotePrefix="1" applyNumberFormat="1" applyFont="1" applyFill="1" applyBorder="1" applyAlignment="1">
      <alignment horizontal="center" vertical="center" wrapText="1"/>
    </xf>
    <xf numFmtId="0" fontId="1" fillId="2" borderId="8" xfId="1" applyFont="1" applyFill="1" applyBorder="1" applyAlignment="1">
      <alignment horizontal="center" vertical="center" wrapText="1"/>
    </xf>
  </cellXfs>
  <cellStyles count="2">
    <cellStyle name="Accent1" xfId="1" builtinId="29"/>
    <cellStyle name="Normal" xfId="0" builtinId="0"/>
  </cellStyles>
  <dxfs count="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19" formatCode="yyyy/mm/dd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19" formatCode="yyyy/mm/d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175260</xdr:colOff>
      <xdr:row>2</xdr:row>
      <xdr:rowOff>7620</xdr:rowOff>
    </xdr:from>
    <xdr:to>
      <xdr:col>6</xdr:col>
      <xdr:colOff>396240</xdr:colOff>
      <xdr:row>2</xdr:row>
      <xdr:rowOff>175260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431F55E9-CCE9-4F91-98AD-F0E657E9E8CD}"/>
            </a:ext>
          </a:extLst>
        </xdr:cNvPr>
        <xdr:cNvSpPr/>
      </xdr:nvSpPr>
      <xdr:spPr>
        <a:xfrm>
          <a:off x="5417820" y="556260"/>
          <a:ext cx="220980" cy="16764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6</xdr:col>
      <xdr:colOff>175260</xdr:colOff>
      <xdr:row>3</xdr:row>
      <xdr:rowOff>7620</xdr:rowOff>
    </xdr:from>
    <xdr:to>
      <xdr:col>6</xdr:col>
      <xdr:colOff>396240</xdr:colOff>
      <xdr:row>3</xdr:row>
      <xdr:rowOff>175260</xdr:rowOff>
    </xdr:to>
    <xdr:sp macro="" textlink="">
      <xdr:nvSpPr>
        <xdr:cNvPr id="29" name="Rectangle 28">
          <a:extLst>
            <a:ext uri="{FF2B5EF4-FFF2-40B4-BE49-F238E27FC236}">
              <a16:creationId xmlns:a16="http://schemas.microsoft.com/office/drawing/2014/main" id="{BF76D8A8-D53C-4E22-B332-ED3A1FE8F215}"/>
            </a:ext>
          </a:extLst>
        </xdr:cNvPr>
        <xdr:cNvSpPr/>
      </xdr:nvSpPr>
      <xdr:spPr>
        <a:xfrm>
          <a:off x="5415280" y="557530"/>
          <a:ext cx="226060" cy="16383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6</xdr:col>
      <xdr:colOff>175260</xdr:colOff>
      <xdr:row>4</xdr:row>
      <xdr:rowOff>7620</xdr:rowOff>
    </xdr:from>
    <xdr:to>
      <xdr:col>6</xdr:col>
      <xdr:colOff>396240</xdr:colOff>
      <xdr:row>4</xdr:row>
      <xdr:rowOff>175260</xdr:rowOff>
    </xdr:to>
    <xdr:sp macro="" textlink="">
      <xdr:nvSpPr>
        <xdr:cNvPr id="30" name="Rectangle 29">
          <a:extLst>
            <a:ext uri="{FF2B5EF4-FFF2-40B4-BE49-F238E27FC236}">
              <a16:creationId xmlns:a16="http://schemas.microsoft.com/office/drawing/2014/main" id="{E793B358-B1EC-4C14-A1C7-A5F1713AFAD2}"/>
            </a:ext>
          </a:extLst>
        </xdr:cNvPr>
        <xdr:cNvSpPr/>
      </xdr:nvSpPr>
      <xdr:spPr>
        <a:xfrm>
          <a:off x="5415280" y="557530"/>
          <a:ext cx="226060" cy="16383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6</xdr:col>
      <xdr:colOff>175260</xdr:colOff>
      <xdr:row>5</xdr:row>
      <xdr:rowOff>7620</xdr:rowOff>
    </xdr:from>
    <xdr:to>
      <xdr:col>6</xdr:col>
      <xdr:colOff>396240</xdr:colOff>
      <xdr:row>5</xdr:row>
      <xdr:rowOff>175260</xdr:rowOff>
    </xdr:to>
    <xdr:sp macro="" textlink="">
      <xdr:nvSpPr>
        <xdr:cNvPr id="31" name="Rectangle 30">
          <a:extLst>
            <a:ext uri="{FF2B5EF4-FFF2-40B4-BE49-F238E27FC236}">
              <a16:creationId xmlns:a16="http://schemas.microsoft.com/office/drawing/2014/main" id="{B8F1B0AD-C782-44B5-9875-CFF5EBCCD875}"/>
            </a:ext>
          </a:extLst>
        </xdr:cNvPr>
        <xdr:cNvSpPr/>
      </xdr:nvSpPr>
      <xdr:spPr>
        <a:xfrm>
          <a:off x="5415280" y="557530"/>
          <a:ext cx="226060" cy="16383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6</xdr:col>
      <xdr:colOff>175260</xdr:colOff>
      <xdr:row>6</xdr:row>
      <xdr:rowOff>7620</xdr:rowOff>
    </xdr:from>
    <xdr:to>
      <xdr:col>6</xdr:col>
      <xdr:colOff>396240</xdr:colOff>
      <xdr:row>6</xdr:row>
      <xdr:rowOff>175260</xdr:rowOff>
    </xdr:to>
    <xdr:sp macro="" textlink="">
      <xdr:nvSpPr>
        <xdr:cNvPr id="32" name="Rectangle 31">
          <a:extLst>
            <a:ext uri="{FF2B5EF4-FFF2-40B4-BE49-F238E27FC236}">
              <a16:creationId xmlns:a16="http://schemas.microsoft.com/office/drawing/2014/main" id="{B2029657-F3BA-4460-8E9D-5492840D2A73}"/>
            </a:ext>
          </a:extLst>
        </xdr:cNvPr>
        <xdr:cNvSpPr/>
      </xdr:nvSpPr>
      <xdr:spPr>
        <a:xfrm>
          <a:off x="5415280" y="557530"/>
          <a:ext cx="226060" cy="16383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6</xdr:col>
      <xdr:colOff>175260</xdr:colOff>
      <xdr:row>7</xdr:row>
      <xdr:rowOff>7620</xdr:rowOff>
    </xdr:from>
    <xdr:to>
      <xdr:col>6</xdr:col>
      <xdr:colOff>396240</xdr:colOff>
      <xdr:row>7</xdr:row>
      <xdr:rowOff>175260</xdr:rowOff>
    </xdr:to>
    <xdr:sp macro="" textlink="">
      <xdr:nvSpPr>
        <xdr:cNvPr id="33" name="Rectangle 32">
          <a:extLst>
            <a:ext uri="{FF2B5EF4-FFF2-40B4-BE49-F238E27FC236}">
              <a16:creationId xmlns:a16="http://schemas.microsoft.com/office/drawing/2014/main" id="{21F06D12-C70F-4993-80D4-B26D2375E5A4}"/>
            </a:ext>
          </a:extLst>
        </xdr:cNvPr>
        <xdr:cNvSpPr/>
      </xdr:nvSpPr>
      <xdr:spPr>
        <a:xfrm>
          <a:off x="5415280" y="557530"/>
          <a:ext cx="226060" cy="16383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6</xdr:col>
      <xdr:colOff>175260</xdr:colOff>
      <xdr:row>8</xdr:row>
      <xdr:rowOff>7620</xdr:rowOff>
    </xdr:from>
    <xdr:to>
      <xdr:col>6</xdr:col>
      <xdr:colOff>396240</xdr:colOff>
      <xdr:row>8</xdr:row>
      <xdr:rowOff>175260</xdr:rowOff>
    </xdr:to>
    <xdr:sp macro="" textlink="">
      <xdr:nvSpPr>
        <xdr:cNvPr id="34" name="Rectangle 33">
          <a:extLst>
            <a:ext uri="{FF2B5EF4-FFF2-40B4-BE49-F238E27FC236}">
              <a16:creationId xmlns:a16="http://schemas.microsoft.com/office/drawing/2014/main" id="{2F0E4514-246F-4561-AA95-234B88D67331}"/>
            </a:ext>
          </a:extLst>
        </xdr:cNvPr>
        <xdr:cNvSpPr/>
      </xdr:nvSpPr>
      <xdr:spPr>
        <a:xfrm>
          <a:off x="5415280" y="557530"/>
          <a:ext cx="226060" cy="16383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6</xdr:col>
      <xdr:colOff>175260</xdr:colOff>
      <xdr:row>9</xdr:row>
      <xdr:rowOff>7620</xdr:rowOff>
    </xdr:from>
    <xdr:to>
      <xdr:col>6</xdr:col>
      <xdr:colOff>396240</xdr:colOff>
      <xdr:row>9</xdr:row>
      <xdr:rowOff>175260</xdr:rowOff>
    </xdr:to>
    <xdr:sp macro="" textlink="">
      <xdr:nvSpPr>
        <xdr:cNvPr id="35" name="Rectangle 34">
          <a:extLst>
            <a:ext uri="{FF2B5EF4-FFF2-40B4-BE49-F238E27FC236}">
              <a16:creationId xmlns:a16="http://schemas.microsoft.com/office/drawing/2014/main" id="{1CD46668-43F6-44D7-9AA4-78FBC44FCDAC}"/>
            </a:ext>
          </a:extLst>
        </xdr:cNvPr>
        <xdr:cNvSpPr/>
      </xdr:nvSpPr>
      <xdr:spPr>
        <a:xfrm>
          <a:off x="5415280" y="557530"/>
          <a:ext cx="226060" cy="16383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6</xdr:col>
      <xdr:colOff>175260</xdr:colOff>
      <xdr:row>10</xdr:row>
      <xdr:rowOff>7620</xdr:rowOff>
    </xdr:from>
    <xdr:to>
      <xdr:col>6</xdr:col>
      <xdr:colOff>396240</xdr:colOff>
      <xdr:row>10</xdr:row>
      <xdr:rowOff>175260</xdr:rowOff>
    </xdr:to>
    <xdr:sp macro="" textlink="">
      <xdr:nvSpPr>
        <xdr:cNvPr id="36" name="Rectangle 35">
          <a:extLst>
            <a:ext uri="{FF2B5EF4-FFF2-40B4-BE49-F238E27FC236}">
              <a16:creationId xmlns:a16="http://schemas.microsoft.com/office/drawing/2014/main" id="{666F0C1B-8327-4287-BDFA-1FA1E3F6B09E}"/>
            </a:ext>
          </a:extLst>
        </xdr:cNvPr>
        <xdr:cNvSpPr/>
      </xdr:nvSpPr>
      <xdr:spPr>
        <a:xfrm>
          <a:off x="5415280" y="557530"/>
          <a:ext cx="226060" cy="16383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6</xdr:col>
      <xdr:colOff>175260</xdr:colOff>
      <xdr:row>11</xdr:row>
      <xdr:rowOff>7620</xdr:rowOff>
    </xdr:from>
    <xdr:to>
      <xdr:col>6</xdr:col>
      <xdr:colOff>396240</xdr:colOff>
      <xdr:row>11</xdr:row>
      <xdr:rowOff>175260</xdr:rowOff>
    </xdr:to>
    <xdr:sp macro="" textlink="">
      <xdr:nvSpPr>
        <xdr:cNvPr id="37" name="Rectangle 36">
          <a:extLst>
            <a:ext uri="{FF2B5EF4-FFF2-40B4-BE49-F238E27FC236}">
              <a16:creationId xmlns:a16="http://schemas.microsoft.com/office/drawing/2014/main" id="{E427CFA0-253D-4CC1-A0A3-54194638000E}"/>
            </a:ext>
          </a:extLst>
        </xdr:cNvPr>
        <xdr:cNvSpPr/>
      </xdr:nvSpPr>
      <xdr:spPr>
        <a:xfrm>
          <a:off x="5415280" y="557530"/>
          <a:ext cx="226060" cy="16383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6</xdr:col>
      <xdr:colOff>175260</xdr:colOff>
      <xdr:row>12</xdr:row>
      <xdr:rowOff>7620</xdr:rowOff>
    </xdr:from>
    <xdr:to>
      <xdr:col>6</xdr:col>
      <xdr:colOff>396240</xdr:colOff>
      <xdr:row>12</xdr:row>
      <xdr:rowOff>175260</xdr:rowOff>
    </xdr:to>
    <xdr:sp macro="" textlink="">
      <xdr:nvSpPr>
        <xdr:cNvPr id="38" name="Rectangle 37">
          <a:extLst>
            <a:ext uri="{FF2B5EF4-FFF2-40B4-BE49-F238E27FC236}">
              <a16:creationId xmlns:a16="http://schemas.microsoft.com/office/drawing/2014/main" id="{5E330D0D-28A8-47B7-8D7D-3C4CD8F30012}"/>
            </a:ext>
          </a:extLst>
        </xdr:cNvPr>
        <xdr:cNvSpPr/>
      </xdr:nvSpPr>
      <xdr:spPr>
        <a:xfrm>
          <a:off x="5415280" y="557530"/>
          <a:ext cx="226060" cy="16383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6</xdr:col>
      <xdr:colOff>175260</xdr:colOff>
      <xdr:row>13</xdr:row>
      <xdr:rowOff>7620</xdr:rowOff>
    </xdr:from>
    <xdr:to>
      <xdr:col>6</xdr:col>
      <xdr:colOff>396240</xdr:colOff>
      <xdr:row>13</xdr:row>
      <xdr:rowOff>175260</xdr:rowOff>
    </xdr:to>
    <xdr:sp macro="" textlink="">
      <xdr:nvSpPr>
        <xdr:cNvPr id="39" name="Rectangle 38">
          <a:extLst>
            <a:ext uri="{FF2B5EF4-FFF2-40B4-BE49-F238E27FC236}">
              <a16:creationId xmlns:a16="http://schemas.microsoft.com/office/drawing/2014/main" id="{25493F5E-22AE-4E81-9A86-27F54E2E08FA}"/>
            </a:ext>
          </a:extLst>
        </xdr:cNvPr>
        <xdr:cNvSpPr/>
      </xdr:nvSpPr>
      <xdr:spPr>
        <a:xfrm>
          <a:off x="5415280" y="557530"/>
          <a:ext cx="226060" cy="16383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6</xdr:col>
      <xdr:colOff>175260</xdr:colOff>
      <xdr:row>14</xdr:row>
      <xdr:rowOff>7620</xdr:rowOff>
    </xdr:from>
    <xdr:to>
      <xdr:col>6</xdr:col>
      <xdr:colOff>396240</xdr:colOff>
      <xdr:row>14</xdr:row>
      <xdr:rowOff>175260</xdr:rowOff>
    </xdr:to>
    <xdr:sp macro="" textlink="">
      <xdr:nvSpPr>
        <xdr:cNvPr id="40" name="Rectangle 39">
          <a:extLst>
            <a:ext uri="{FF2B5EF4-FFF2-40B4-BE49-F238E27FC236}">
              <a16:creationId xmlns:a16="http://schemas.microsoft.com/office/drawing/2014/main" id="{6669C182-A926-4C35-90DB-065DC19C2FAD}"/>
            </a:ext>
          </a:extLst>
        </xdr:cNvPr>
        <xdr:cNvSpPr/>
      </xdr:nvSpPr>
      <xdr:spPr>
        <a:xfrm>
          <a:off x="5415280" y="557530"/>
          <a:ext cx="226060" cy="16383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6</xdr:col>
      <xdr:colOff>175260</xdr:colOff>
      <xdr:row>15</xdr:row>
      <xdr:rowOff>7620</xdr:rowOff>
    </xdr:from>
    <xdr:to>
      <xdr:col>6</xdr:col>
      <xdr:colOff>396240</xdr:colOff>
      <xdr:row>15</xdr:row>
      <xdr:rowOff>175260</xdr:rowOff>
    </xdr:to>
    <xdr:sp macro="" textlink="">
      <xdr:nvSpPr>
        <xdr:cNvPr id="41" name="Rectangle 40">
          <a:extLst>
            <a:ext uri="{FF2B5EF4-FFF2-40B4-BE49-F238E27FC236}">
              <a16:creationId xmlns:a16="http://schemas.microsoft.com/office/drawing/2014/main" id="{EE7A40FA-8AF9-405D-8AD3-AB2F94794DB6}"/>
            </a:ext>
          </a:extLst>
        </xdr:cNvPr>
        <xdr:cNvSpPr/>
      </xdr:nvSpPr>
      <xdr:spPr>
        <a:xfrm>
          <a:off x="5415280" y="557530"/>
          <a:ext cx="226060" cy="16383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6</xdr:col>
      <xdr:colOff>175260</xdr:colOff>
      <xdr:row>16</xdr:row>
      <xdr:rowOff>7620</xdr:rowOff>
    </xdr:from>
    <xdr:to>
      <xdr:col>6</xdr:col>
      <xdr:colOff>396240</xdr:colOff>
      <xdr:row>16</xdr:row>
      <xdr:rowOff>175260</xdr:rowOff>
    </xdr:to>
    <xdr:sp macro="" textlink="">
      <xdr:nvSpPr>
        <xdr:cNvPr id="42" name="Rectangle 41">
          <a:extLst>
            <a:ext uri="{FF2B5EF4-FFF2-40B4-BE49-F238E27FC236}">
              <a16:creationId xmlns:a16="http://schemas.microsoft.com/office/drawing/2014/main" id="{299DAAB0-546E-4EEB-8060-76FEA767B72E}"/>
            </a:ext>
          </a:extLst>
        </xdr:cNvPr>
        <xdr:cNvSpPr/>
      </xdr:nvSpPr>
      <xdr:spPr>
        <a:xfrm>
          <a:off x="5415280" y="557530"/>
          <a:ext cx="226060" cy="16383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6</xdr:col>
      <xdr:colOff>175260</xdr:colOff>
      <xdr:row>17</xdr:row>
      <xdr:rowOff>7620</xdr:rowOff>
    </xdr:from>
    <xdr:to>
      <xdr:col>6</xdr:col>
      <xdr:colOff>396240</xdr:colOff>
      <xdr:row>17</xdr:row>
      <xdr:rowOff>175260</xdr:rowOff>
    </xdr:to>
    <xdr:sp macro="" textlink="">
      <xdr:nvSpPr>
        <xdr:cNvPr id="43" name="Rectangle 42">
          <a:extLst>
            <a:ext uri="{FF2B5EF4-FFF2-40B4-BE49-F238E27FC236}">
              <a16:creationId xmlns:a16="http://schemas.microsoft.com/office/drawing/2014/main" id="{2182DDD5-8B29-4500-B725-E8A12425FB69}"/>
            </a:ext>
          </a:extLst>
        </xdr:cNvPr>
        <xdr:cNvSpPr/>
      </xdr:nvSpPr>
      <xdr:spPr>
        <a:xfrm>
          <a:off x="5415280" y="557530"/>
          <a:ext cx="226060" cy="16383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6</xdr:col>
      <xdr:colOff>175260</xdr:colOff>
      <xdr:row>18</xdr:row>
      <xdr:rowOff>7620</xdr:rowOff>
    </xdr:from>
    <xdr:to>
      <xdr:col>6</xdr:col>
      <xdr:colOff>396240</xdr:colOff>
      <xdr:row>18</xdr:row>
      <xdr:rowOff>175260</xdr:rowOff>
    </xdr:to>
    <xdr:sp macro="" textlink="">
      <xdr:nvSpPr>
        <xdr:cNvPr id="44" name="Rectangle 43">
          <a:extLst>
            <a:ext uri="{FF2B5EF4-FFF2-40B4-BE49-F238E27FC236}">
              <a16:creationId xmlns:a16="http://schemas.microsoft.com/office/drawing/2014/main" id="{C591F055-F3C8-433E-81F6-D0F0D9A1D900}"/>
            </a:ext>
          </a:extLst>
        </xdr:cNvPr>
        <xdr:cNvSpPr/>
      </xdr:nvSpPr>
      <xdr:spPr>
        <a:xfrm>
          <a:off x="5415280" y="557530"/>
          <a:ext cx="226060" cy="16383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6</xdr:col>
      <xdr:colOff>175260</xdr:colOff>
      <xdr:row>19</xdr:row>
      <xdr:rowOff>7620</xdr:rowOff>
    </xdr:from>
    <xdr:to>
      <xdr:col>6</xdr:col>
      <xdr:colOff>396240</xdr:colOff>
      <xdr:row>19</xdr:row>
      <xdr:rowOff>175260</xdr:rowOff>
    </xdr:to>
    <xdr:sp macro="" textlink="">
      <xdr:nvSpPr>
        <xdr:cNvPr id="45" name="Rectangle 44">
          <a:extLst>
            <a:ext uri="{FF2B5EF4-FFF2-40B4-BE49-F238E27FC236}">
              <a16:creationId xmlns:a16="http://schemas.microsoft.com/office/drawing/2014/main" id="{1FA1EBFA-6FDA-4D18-9504-04C38A8096C5}"/>
            </a:ext>
          </a:extLst>
        </xdr:cNvPr>
        <xdr:cNvSpPr/>
      </xdr:nvSpPr>
      <xdr:spPr>
        <a:xfrm>
          <a:off x="5415280" y="557530"/>
          <a:ext cx="226060" cy="16383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6</xdr:col>
      <xdr:colOff>175260</xdr:colOff>
      <xdr:row>20</xdr:row>
      <xdr:rowOff>7620</xdr:rowOff>
    </xdr:from>
    <xdr:to>
      <xdr:col>6</xdr:col>
      <xdr:colOff>396240</xdr:colOff>
      <xdr:row>20</xdr:row>
      <xdr:rowOff>175260</xdr:rowOff>
    </xdr:to>
    <xdr:sp macro="" textlink="">
      <xdr:nvSpPr>
        <xdr:cNvPr id="46" name="Rectangle 45">
          <a:extLst>
            <a:ext uri="{FF2B5EF4-FFF2-40B4-BE49-F238E27FC236}">
              <a16:creationId xmlns:a16="http://schemas.microsoft.com/office/drawing/2014/main" id="{4B1BE571-5904-4A34-BE03-65090DE8BF44}"/>
            </a:ext>
          </a:extLst>
        </xdr:cNvPr>
        <xdr:cNvSpPr/>
      </xdr:nvSpPr>
      <xdr:spPr>
        <a:xfrm>
          <a:off x="5415280" y="557530"/>
          <a:ext cx="226060" cy="16383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6</xdr:col>
      <xdr:colOff>175260</xdr:colOff>
      <xdr:row>21</xdr:row>
      <xdr:rowOff>7620</xdr:rowOff>
    </xdr:from>
    <xdr:to>
      <xdr:col>6</xdr:col>
      <xdr:colOff>396240</xdr:colOff>
      <xdr:row>21</xdr:row>
      <xdr:rowOff>175260</xdr:rowOff>
    </xdr:to>
    <xdr:sp macro="" textlink="">
      <xdr:nvSpPr>
        <xdr:cNvPr id="47" name="Rectangle 46">
          <a:extLst>
            <a:ext uri="{FF2B5EF4-FFF2-40B4-BE49-F238E27FC236}">
              <a16:creationId xmlns:a16="http://schemas.microsoft.com/office/drawing/2014/main" id="{C3B4B062-D4CA-4CD1-BA64-EFB2E3E2793C}"/>
            </a:ext>
          </a:extLst>
        </xdr:cNvPr>
        <xdr:cNvSpPr/>
      </xdr:nvSpPr>
      <xdr:spPr>
        <a:xfrm>
          <a:off x="5415280" y="557530"/>
          <a:ext cx="226060" cy="16383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6</xdr:col>
      <xdr:colOff>175260</xdr:colOff>
      <xdr:row>22</xdr:row>
      <xdr:rowOff>7620</xdr:rowOff>
    </xdr:from>
    <xdr:to>
      <xdr:col>6</xdr:col>
      <xdr:colOff>396240</xdr:colOff>
      <xdr:row>22</xdr:row>
      <xdr:rowOff>175260</xdr:rowOff>
    </xdr:to>
    <xdr:sp macro="" textlink="">
      <xdr:nvSpPr>
        <xdr:cNvPr id="48" name="Rectangle 47">
          <a:extLst>
            <a:ext uri="{FF2B5EF4-FFF2-40B4-BE49-F238E27FC236}">
              <a16:creationId xmlns:a16="http://schemas.microsoft.com/office/drawing/2014/main" id="{546C84EA-80DE-4D35-8FEA-6EB0E36C8849}"/>
            </a:ext>
          </a:extLst>
        </xdr:cNvPr>
        <xdr:cNvSpPr/>
      </xdr:nvSpPr>
      <xdr:spPr>
        <a:xfrm>
          <a:off x="5415280" y="557530"/>
          <a:ext cx="226060" cy="16383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6</xdr:col>
      <xdr:colOff>175260</xdr:colOff>
      <xdr:row>23</xdr:row>
      <xdr:rowOff>7620</xdr:rowOff>
    </xdr:from>
    <xdr:to>
      <xdr:col>6</xdr:col>
      <xdr:colOff>396240</xdr:colOff>
      <xdr:row>23</xdr:row>
      <xdr:rowOff>175260</xdr:rowOff>
    </xdr:to>
    <xdr:sp macro="" textlink="">
      <xdr:nvSpPr>
        <xdr:cNvPr id="49" name="Rectangle 48">
          <a:extLst>
            <a:ext uri="{FF2B5EF4-FFF2-40B4-BE49-F238E27FC236}">
              <a16:creationId xmlns:a16="http://schemas.microsoft.com/office/drawing/2014/main" id="{B6199E20-C1B9-4729-BD5E-B780FB0722FE}"/>
            </a:ext>
          </a:extLst>
        </xdr:cNvPr>
        <xdr:cNvSpPr/>
      </xdr:nvSpPr>
      <xdr:spPr>
        <a:xfrm>
          <a:off x="5415280" y="557530"/>
          <a:ext cx="226060" cy="16383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6</xdr:col>
      <xdr:colOff>175260</xdr:colOff>
      <xdr:row>24</xdr:row>
      <xdr:rowOff>7620</xdr:rowOff>
    </xdr:from>
    <xdr:to>
      <xdr:col>6</xdr:col>
      <xdr:colOff>396240</xdr:colOff>
      <xdr:row>24</xdr:row>
      <xdr:rowOff>175260</xdr:rowOff>
    </xdr:to>
    <xdr:sp macro="" textlink="">
      <xdr:nvSpPr>
        <xdr:cNvPr id="50" name="Rectangle 49">
          <a:extLst>
            <a:ext uri="{FF2B5EF4-FFF2-40B4-BE49-F238E27FC236}">
              <a16:creationId xmlns:a16="http://schemas.microsoft.com/office/drawing/2014/main" id="{D6762FC2-9D1E-4B6B-9BE1-852B1B16D4CB}"/>
            </a:ext>
          </a:extLst>
        </xdr:cNvPr>
        <xdr:cNvSpPr/>
      </xdr:nvSpPr>
      <xdr:spPr>
        <a:xfrm>
          <a:off x="5415280" y="557530"/>
          <a:ext cx="226060" cy="16383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6</xdr:col>
      <xdr:colOff>175260</xdr:colOff>
      <xdr:row>25</xdr:row>
      <xdr:rowOff>7620</xdr:rowOff>
    </xdr:from>
    <xdr:to>
      <xdr:col>6</xdr:col>
      <xdr:colOff>396240</xdr:colOff>
      <xdr:row>25</xdr:row>
      <xdr:rowOff>175260</xdr:rowOff>
    </xdr:to>
    <xdr:sp macro="" textlink="">
      <xdr:nvSpPr>
        <xdr:cNvPr id="51" name="Rectangle 50">
          <a:extLst>
            <a:ext uri="{FF2B5EF4-FFF2-40B4-BE49-F238E27FC236}">
              <a16:creationId xmlns:a16="http://schemas.microsoft.com/office/drawing/2014/main" id="{C799F6FC-F9B9-4583-BADA-411AA602DF93}"/>
            </a:ext>
          </a:extLst>
        </xdr:cNvPr>
        <xdr:cNvSpPr/>
      </xdr:nvSpPr>
      <xdr:spPr>
        <a:xfrm>
          <a:off x="5415280" y="557530"/>
          <a:ext cx="226060" cy="16383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6</xdr:col>
      <xdr:colOff>175260</xdr:colOff>
      <xdr:row>26</xdr:row>
      <xdr:rowOff>7620</xdr:rowOff>
    </xdr:from>
    <xdr:to>
      <xdr:col>6</xdr:col>
      <xdr:colOff>396240</xdr:colOff>
      <xdr:row>26</xdr:row>
      <xdr:rowOff>175260</xdr:rowOff>
    </xdr:to>
    <xdr:sp macro="" textlink="">
      <xdr:nvSpPr>
        <xdr:cNvPr id="52" name="Rectangle 51">
          <a:extLst>
            <a:ext uri="{FF2B5EF4-FFF2-40B4-BE49-F238E27FC236}">
              <a16:creationId xmlns:a16="http://schemas.microsoft.com/office/drawing/2014/main" id="{54A3901A-D278-4DB9-B21E-47AD95D40B0C}"/>
            </a:ext>
          </a:extLst>
        </xdr:cNvPr>
        <xdr:cNvSpPr/>
      </xdr:nvSpPr>
      <xdr:spPr>
        <a:xfrm>
          <a:off x="5415280" y="557530"/>
          <a:ext cx="226060" cy="16383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6</xdr:col>
      <xdr:colOff>175260</xdr:colOff>
      <xdr:row>27</xdr:row>
      <xdr:rowOff>7620</xdr:rowOff>
    </xdr:from>
    <xdr:to>
      <xdr:col>6</xdr:col>
      <xdr:colOff>396240</xdr:colOff>
      <xdr:row>27</xdr:row>
      <xdr:rowOff>175260</xdr:rowOff>
    </xdr:to>
    <xdr:sp macro="" textlink="">
      <xdr:nvSpPr>
        <xdr:cNvPr id="53" name="Rectangle 52">
          <a:extLst>
            <a:ext uri="{FF2B5EF4-FFF2-40B4-BE49-F238E27FC236}">
              <a16:creationId xmlns:a16="http://schemas.microsoft.com/office/drawing/2014/main" id="{FA78AD29-79E3-4EF6-B7C9-92821497825A}"/>
            </a:ext>
          </a:extLst>
        </xdr:cNvPr>
        <xdr:cNvSpPr/>
      </xdr:nvSpPr>
      <xdr:spPr>
        <a:xfrm>
          <a:off x="5415280" y="557530"/>
          <a:ext cx="226060" cy="16383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6</xdr:col>
      <xdr:colOff>175260</xdr:colOff>
      <xdr:row>28</xdr:row>
      <xdr:rowOff>7620</xdr:rowOff>
    </xdr:from>
    <xdr:to>
      <xdr:col>6</xdr:col>
      <xdr:colOff>396240</xdr:colOff>
      <xdr:row>28</xdr:row>
      <xdr:rowOff>175260</xdr:rowOff>
    </xdr:to>
    <xdr:sp macro="" textlink="">
      <xdr:nvSpPr>
        <xdr:cNvPr id="54" name="Rectangle 53">
          <a:extLst>
            <a:ext uri="{FF2B5EF4-FFF2-40B4-BE49-F238E27FC236}">
              <a16:creationId xmlns:a16="http://schemas.microsoft.com/office/drawing/2014/main" id="{17A13182-BA8B-4F65-9B76-2EA4F80CBEAE}"/>
            </a:ext>
          </a:extLst>
        </xdr:cNvPr>
        <xdr:cNvSpPr/>
      </xdr:nvSpPr>
      <xdr:spPr>
        <a:xfrm>
          <a:off x="5415280" y="557530"/>
          <a:ext cx="226060" cy="16383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6</xdr:col>
      <xdr:colOff>175260</xdr:colOff>
      <xdr:row>29</xdr:row>
      <xdr:rowOff>7620</xdr:rowOff>
    </xdr:from>
    <xdr:to>
      <xdr:col>6</xdr:col>
      <xdr:colOff>396240</xdr:colOff>
      <xdr:row>29</xdr:row>
      <xdr:rowOff>175260</xdr:rowOff>
    </xdr:to>
    <xdr:sp macro="" textlink="">
      <xdr:nvSpPr>
        <xdr:cNvPr id="55" name="Rectangle 54">
          <a:extLst>
            <a:ext uri="{FF2B5EF4-FFF2-40B4-BE49-F238E27FC236}">
              <a16:creationId xmlns:a16="http://schemas.microsoft.com/office/drawing/2014/main" id="{FA335AAC-1588-4182-A692-36BA1306BA72}"/>
            </a:ext>
          </a:extLst>
        </xdr:cNvPr>
        <xdr:cNvSpPr/>
      </xdr:nvSpPr>
      <xdr:spPr>
        <a:xfrm>
          <a:off x="5415280" y="557530"/>
          <a:ext cx="226060" cy="16383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6</xdr:col>
      <xdr:colOff>175260</xdr:colOff>
      <xdr:row>30</xdr:row>
      <xdr:rowOff>7620</xdr:rowOff>
    </xdr:from>
    <xdr:to>
      <xdr:col>6</xdr:col>
      <xdr:colOff>396240</xdr:colOff>
      <xdr:row>30</xdr:row>
      <xdr:rowOff>175260</xdr:rowOff>
    </xdr:to>
    <xdr:sp macro="" textlink="">
      <xdr:nvSpPr>
        <xdr:cNvPr id="56" name="Rectangle 55">
          <a:extLst>
            <a:ext uri="{FF2B5EF4-FFF2-40B4-BE49-F238E27FC236}">
              <a16:creationId xmlns:a16="http://schemas.microsoft.com/office/drawing/2014/main" id="{6534B6F2-A989-456D-979A-BB9784701515}"/>
            </a:ext>
          </a:extLst>
        </xdr:cNvPr>
        <xdr:cNvSpPr/>
      </xdr:nvSpPr>
      <xdr:spPr>
        <a:xfrm>
          <a:off x="5415280" y="557530"/>
          <a:ext cx="226060" cy="16383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6</xdr:col>
      <xdr:colOff>175260</xdr:colOff>
      <xdr:row>31</xdr:row>
      <xdr:rowOff>7620</xdr:rowOff>
    </xdr:from>
    <xdr:to>
      <xdr:col>6</xdr:col>
      <xdr:colOff>396240</xdr:colOff>
      <xdr:row>31</xdr:row>
      <xdr:rowOff>175260</xdr:rowOff>
    </xdr:to>
    <xdr:sp macro="" textlink="">
      <xdr:nvSpPr>
        <xdr:cNvPr id="57" name="Rectangle 56">
          <a:extLst>
            <a:ext uri="{FF2B5EF4-FFF2-40B4-BE49-F238E27FC236}">
              <a16:creationId xmlns:a16="http://schemas.microsoft.com/office/drawing/2014/main" id="{25C4F94A-4CC0-4453-8EC3-CEFCA5CB5367}"/>
            </a:ext>
          </a:extLst>
        </xdr:cNvPr>
        <xdr:cNvSpPr/>
      </xdr:nvSpPr>
      <xdr:spPr>
        <a:xfrm>
          <a:off x="5415280" y="557530"/>
          <a:ext cx="226060" cy="16383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6</xdr:col>
      <xdr:colOff>175260</xdr:colOff>
      <xdr:row>32</xdr:row>
      <xdr:rowOff>7620</xdr:rowOff>
    </xdr:from>
    <xdr:to>
      <xdr:col>6</xdr:col>
      <xdr:colOff>396240</xdr:colOff>
      <xdr:row>32</xdr:row>
      <xdr:rowOff>175260</xdr:rowOff>
    </xdr:to>
    <xdr:sp macro="" textlink="">
      <xdr:nvSpPr>
        <xdr:cNvPr id="58" name="Rectangle 57">
          <a:extLst>
            <a:ext uri="{FF2B5EF4-FFF2-40B4-BE49-F238E27FC236}">
              <a16:creationId xmlns:a16="http://schemas.microsoft.com/office/drawing/2014/main" id="{3779B223-F32B-42C9-8EEA-2AF19F240FC9}"/>
            </a:ext>
          </a:extLst>
        </xdr:cNvPr>
        <xdr:cNvSpPr/>
      </xdr:nvSpPr>
      <xdr:spPr>
        <a:xfrm>
          <a:off x="5415280" y="557530"/>
          <a:ext cx="226060" cy="16383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6</xdr:col>
      <xdr:colOff>175260</xdr:colOff>
      <xdr:row>33</xdr:row>
      <xdr:rowOff>7620</xdr:rowOff>
    </xdr:from>
    <xdr:to>
      <xdr:col>6</xdr:col>
      <xdr:colOff>396240</xdr:colOff>
      <xdr:row>33</xdr:row>
      <xdr:rowOff>175260</xdr:rowOff>
    </xdr:to>
    <xdr:sp macro="" textlink="">
      <xdr:nvSpPr>
        <xdr:cNvPr id="59" name="Rectangle 58">
          <a:extLst>
            <a:ext uri="{FF2B5EF4-FFF2-40B4-BE49-F238E27FC236}">
              <a16:creationId xmlns:a16="http://schemas.microsoft.com/office/drawing/2014/main" id="{A03559E1-83F6-447D-911B-FB859C9FED92}"/>
            </a:ext>
          </a:extLst>
        </xdr:cNvPr>
        <xdr:cNvSpPr/>
      </xdr:nvSpPr>
      <xdr:spPr>
        <a:xfrm>
          <a:off x="5415280" y="557530"/>
          <a:ext cx="226060" cy="16383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6</xdr:col>
      <xdr:colOff>175260</xdr:colOff>
      <xdr:row>34</xdr:row>
      <xdr:rowOff>7620</xdr:rowOff>
    </xdr:from>
    <xdr:to>
      <xdr:col>6</xdr:col>
      <xdr:colOff>396240</xdr:colOff>
      <xdr:row>34</xdr:row>
      <xdr:rowOff>175260</xdr:rowOff>
    </xdr:to>
    <xdr:sp macro="" textlink="">
      <xdr:nvSpPr>
        <xdr:cNvPr id="60" name="Rectangle 59">
          <a:extLst>
            <a:ext uri="{FF2B5EF4-FFF2-40B4-BE49-F238E27FC236}">
              <a16:creationId xmlns:a16="http://schemas.microsoft.com/office/drawing/2014/main" id="{96683446-68AC-412E-8838-0E3EBAB107E3}"/>
            </a:ext>
          </a:extLst>
        </xdr:cNvPr>
        <xdr:cNvSpPr/>
      </xdr:nvSpPr>
      <xdr:spPr>
        <a:xfrm>
          <a:off x="5415280" y="557530"/>
          <a:ext cx="226060" cy="16383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6</xdr:col>
      <xdr:colOff>175260</xdr:colOff>
      <xdr:row>35</xdr:row>
      <xdr:rowOff>7620</xdr:rowOff>
    </xdr:from>
    <xdr:to>
      <xdr:col>6</xdr:col>
      <xdr:colOff>396240</xdr:colOff>
      <xdr:row>35</xdr:row>
      <xdr:rowOff>175260</xdr:rowOff>
    </xdr:to>
    <xdr:sp macro="" textlink="">
      <xdr:nvSpPr>
        <xdr:cNvPr id="61" name="Rectangle 60">
          <a:extLst>
            <a:ext uri="{FF2B5EF4-FFF2-40B4-BE49-F238E27FC236}">
              <a16:creationId xmlns:a16="http://schemas.microsoft.com/office/drawing/2014/main" id="{1423FA4B-47AD-4D3A-B30A-F91B8FB10D99}"/>
            </a:ext>
          </a:extLst>
        </xdr:cNvPr>
        <xdr:cNvSpPr/>
      </xdr:nvSpPr>
      <xdr:spPr>
        <a:xfrm>
          <a:off x="5415280" y="557530"/>
          <a:ext cx="226060" cy="16383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6</xdr:col>
      <xdr:colOff>175260</xdr:colOff>
      <xdr:row>36</xdr:row>
      <xdr:rowOff>7620</xdr:rowOff>
    </xdr:from>
    <xdr:to>
      <xdr:col>6</xdr:col>
      <xdr:colOff>396240</xdr:colOff>
      <xdr:row>36</xdr:row>
      <xdr:rowOff>175260</xdr:rowOff>
    </xdr:to>
    <xdr:sp macro="" textlink="">
      <xdr:nvSpPr>
        <xdr:cNvPr id="62" name="Rectangle 61">
          <a:extLst>
            <a:ext uri="{FF2B5EF4-FFF2-40B4-BE49-F238E27FC236}">
              <a16:creationId xmlns:a16="http://schemas.microsoft.com/office/drawing/2014/main" id="{FA7E7D9B-09A0-463B-8C43-0F17A818B3D5}"/>
            </a:ext>
          </a:extLst>
        </xdr:cNvPr>
        <xdr:cNvSpPr/>
      </xdr:nvSpPr>
      <xdr:spPr>
        <a:xfrm>
          <a:off x="5415280" y="557530"/>
          <a:ext cx="226060" cy="16383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6</xdr:col>
      <xdr:colOff>175260</xdr:colOff>
      <xdr:row>37</xdr:row>
      <xdr:rowOff>7620</xdr:rowOff>
    </xdr:from>
    <xdr:to>
      <xdr:col>6</xdr:col>
      <xdr:colOff>396240</xdr:colOff>
      <xdr:row>37</xdr:row>
      <xdr:rowOff>175260</xdr:rowOff>
    </xdr:to>
    <xdr:sp macro="" textlink="">
      <xdr:nvSpPr>
        <xdr:cNvPr id="63" name="Rectangle 62">
          <a:extLst>
            <a:ext uri="{FF2B5EF4-FFF2-40B4-BE49-F238E27FC236}">
              <a16:creationId xmlns:a16="http://schemas.microsoft.com/office/drawing/2014/main" id="{DAAAD518-2CF2-4056-B5DC-22D97627EECE}"/>
            </a:ext>
          </a:extLst>
        </xdr:cNvPr>
        <xdr:cNvSpPr/>
      </xdr:nvSpPr>
      <xdr:spPr>
        <a:xfrm>
          <a:off x="5415280" y="557530"/>
          <a:ext cx="226060" cy="16383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6</xdr:col>
      <xdr:colOff>175260</xdr:colOff>
      <xdr:row>38</xdr:row>
      <xdr:rowOff>7620</xdr:rowOff>
    </xdr:from>
    <xdr:to>
      <xdr:col>6</xdr:col>
      <xdr:colOff>396240</xdr:colOff>
      <xdr:row>38</xdr:row>
      <xdr:rowOff>175260</xdr:rowOff>
    </xdr:to>
    <xdr:sp macro="" textlink="">
      <xdr:nvSpPr>
        <xdr:cNvPr id="64" name="Rectangle 63">
          <a:extLst>
            <a:ext uri="{FF2B5EF4-FFF2-40B4-BE49-F238E27FC236}">
              <a16:creationId xmlns:a16="http://schemas.microsoft.com/office/drawing/2014/main" id="{3546ABAD-5AF4-48C0-B273-42CC29C366CC}"/>
            </a:ext>
          </a:extLst>
        </xdr:cNvPr>
        <xdr:cNvSpPr/>
      </xdr:nvSpPr>
      <xdr:spPr>
        <a:xfrm>
          <a:off x="5415280" y="557530"/>
          <a:ext cx="226060" cy="16383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6</xdr:col>
      <xdr:colOff>175260</xdr:colOff>
      <xdr:row>39</xdr:row>
      <xdr:rowOff>7620</xdr:rowOff>
    </xdr:from>
    <xdr:to>
      <xdr:col>6</xdr:col>
      <xdr:colOff>396240</xdr:colOff>
      <xdr:row>39</xdr:row>
      <xdr:rowOff>175260</xdr:rowOff>
    </xdr:to>
    <xdr:sp macro="" textlink="">
      <xdr:nvSpPr>
        <xdr:cNvPr id="65" name="Rectangle 64">
          <a:extLst>
            <a:ext uri="{FF2B5EF4-FFF2-40B4-BE49-F238E27FC236}">
              <a16:creationId xmlns:a16="http://schemas.microsoft.com/office/drawing/2014/main" id="{F7A0AE40-89CA-41BE-993B-455019668AEE}"/>
            </a:ext>
          </a:extLst>
        </xdr:cNvPr>
        <xdr:cNvSpPr/>
      </xdr:nvSpPr>
      <xdr:spPr>
        <a:xfrm>
          <a:off x="5415280" y="557530"/>
          <a:ext cx="226060" cy="16383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6</xdr:col>
      <xdr:colOff>175260</xdr:colOff>
      <xdr:row>40</xdr:row>
      <xdr:rowOff>7620</xdr:rowOff>
    </xdr:from>
    <xdr:to>
      <xdr:col>6</xdr:col>
      <xdr:colOff>396240</xdr:colOff>
      <xdr:row>40</xdr:row>
      <xdr:rowOff>175260</xdr:rowOff>
    </xdr:to>
    <xdr:sp macro="" textlink="">
      <xdr:nvSpPr>
        <xdr:cNvPr id="66" name="Rectangle 65">
          <a:extLst>
            <a:ext uri="{FF2B5EF4-FFF2-40B4-BE49-F238E27FC236}">
              <a16:creationId xmlns:a16="http://schemas.microsoft.com/office/drawing/2014/main" id="{49AFDBF1-2E2C-4650-B16F-3458DB86CFB1}"/>
            </a:ext>
          </a:extLst>
        </xdr:cNvPr>
        <xdr:cNvSpPr/>
      </xdr:nvSpPr>
      <xdr:spPr>
        <a:xfrm>
          <a:off x="5415280" y="557530"/>
          <a:ext cx="226060" cy="16383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6</xdr:col>
      <xdr:colOff>175260</xdr:colOff>
      <xdr:row>41</xdr:row>
      <xdr:rowOff>7620</xdr:rowOff>
    </xdr:from>
    <xdr:to>
      <xdr:col>6</xdr:col>
      <xdr:colOff>396240</xdr:colOff>
      <xdr:row>41</xdr:row>
      <xdr:rowOff>175260</xdr:rowOff>
    </xdr:to>
    <xdr:sp macro="" textlink="">
      <xdr:nvSpPr>
        <xdr:cNvPr id="67" name="Rectangle 66">
          <a:extLst>
            <a:ext uri="{FF2B5EF4-FFF2-40B4-BE49-F238E27FC236}">
              <a16:creationId xmlns:a16="http://schemas.microsoft.com/office/drawing/2014/main" id="{31D55788-47F0-4949-BB19-816CCDE47242}"/>
            </a:ext>
          </a:extLst>
        </xdr:cNvPr>
        <xdr:cNvSpPr/>
      </xdr:nvSpPr>
      <xdr:spPr>
        <a:xfrm>
          <a:off x="5415280" y="557530"/>
          <a:ext cx="226060" cy="16383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6</xdr:col>
      <xdr:colOff>175260</xdr:colOff>
      <xdr:row>42</xdr:row>
      <xdr:rowOff>7620</xdr:rowOff>
    </xdr:from>
    <xdr:to>
      <xdr:col>6</xdr:col>
      <xdr:colOff>396240</xdr:colOff>
      <xdr:row>42</xdr:row>
      <xdr:rowOff>175260</xdr:rowOff>
    </xdr:to>
    <xdr:sp macro="" textlink="">
      <xdr:nvSpPr>
        <xdr:cNvPr id="68" name="Rectangle 67">
          <a:extLst>
            <a:ext uri="{FF2B5EF4-FFF2-40B4-BE49-F238E27FC236}">
              <a16:creationId xmlns:a16="http://schemas.microsoft.com/office/drawing/2014/main" id="{7A8152A0-9632-4572-9997-6C230929308B}"/>
            </a:ext>
          </a:extLst>
        </xdr:cNvPr>
        <xdr:cNvSpPr/>
      </xdr:nvSpPr>
      <xdr:spPr>
        <a:xfrm>
          <a:off x="5415280" y="557530"/>
          <a:ext cx="226060" cy="16383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6</xdr:col>
      <xdr:colOff>175260</xdr:colOff>
      <xdr:row>43</xdr:row>
      <xdr:rowOff>7620</xdr:rowOff>
    </xdr:from>
    <xdr:to>
      <xdr:col>6</xdr:col>
      <xdr:colOff>396240</xdr:colOff>
      <xdr:row>43</xdr:row>
      <xdr:rowOff>175260</xdr:rowOff>
    </xdr:to>
    <xdr:sp macro="" textlink="">
      <xdr:nvSpPr>
        <xdr:cNvPr id="69" name="Rectangle 68">
          <a:extLst>
            <a:ext uri="{FF2B5EF4-FFF2-40B4-BE49-F238E27FC236}">
              <a16:creationId xmlns:a16="http://schemas.microsoft.com/office/drawing/2014/main" id="{C781DA55-DA99-40DF-AF72-C4C7E1D09892}"/>
            </a:ext>
          </a:extLst>
        </xdr:cNvPr>
        <xdr:cNvSpPr/>
      </xdr:nvSpPr>
      <xdr:spPr>
        <a:xfrm>
          <a:off x="5415280" y="557530"/>
          <a:ext cx="226060" cy="16383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6</xdr:col>
      <xdr:colOff>175260</xdr:colOff>
      <xdr:row>44</xdr:row>
      <xdr:rowOff>7620</xdr:rowOff>
    </xdr:from>
    <xdr:to>
      <xdr:col>6</xdr:col>
      <xdr:colOff>396240</xdr:colOff>
      <xdr:row>44</xdr:row>
      <xdr:rowOff>175260</xdr:rowOff>
    </xdr:to>
    <xdr:sp macro="" textlink="">
      <xdr:nvSpPr>
        <xdr:cNvPr id="70" name="Rectangle 69">
          <a:extLst>
            <a:ext uri="{FF2B5EF4-FFF2-40B4-BE49-F238E27FC236}">
              <a16:creationId xmlns:a16="http://schemas.microsoft.com/office/drawing/2014/main" id="{A0ED7DDF-2F28-475C-92C0-0AAA9167BA77}"/>
            </a:ext>
          </a:extLst>
        </xdr:cNvPr>
        <xdr:cNvSpPr/>
      </xdr:nvSpPr>
      <xdr:spPr>
        <a:xfrm>
          <a:off x="5415280" y="557530"/>
          <a:ext cx="226060" cy="16383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6</xdr:col>
      <xdr:colOff>172720</xdr:colOff>
      <xdr:row>45</xdr:row>
      <xdr:rowOff>8890</xdr:rowOff>
    </xdr:from>
    <xdr:to>
      <xdr:col>6</xdr:col>
      <xdr:colOff>398780</xdr:colOff>
      <xdr:row>45</xdr:row>
      <xdr:rowOff>172720</xdr:rowOff>
    </xdr:to>
    <xdr:sp macro="" textlink="">
      <xdr:nvSpPr>
        <xdr:cNvPr id="71" name="Rectangle 70">
          <a:extLst>
            <a:ext uri="{FF2B5EF4-FFF2-40B4-BE49-F238E27FC236}">
              <a16:creationId xmlns:a16="http://schemas.microsoft.com/office/drawing/2014/main" id="{27864C3A-F7C5-4030-89E4-7540E87035F1}"/>
            </a:ext>
          </a:extLst>
        </xdr:cNvPr>
        <xdr:cNvSpPr/>
      </xdr:nvSpPr>
      <xdr:spPr>
        <a:xfrm>
          <a:off x="5415280" y="8421370"/>
          <a:ext cx="226060" cy="16383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BAF3204-0FDB-4F93-A19B-9BD2E885C3C5}" name="Meeting_Superviseurs" displayName="Meeting_Superviseurs" ref="A2:H49" totalsRowCount="1" headerRowDxfId="36" dataDxfId="34" headerRowBorderDxfId="35" tableBorderDxfId="33" totalsRowBorderDxfId="32" headerRowCellStyle="Accent1">
  <autoFilter ref="A2:H48" xr:uid="{00000000-0009-0000-0100-000005000000}"/>
  <tableColumns count="8">
    <tableColumn id="1" xr3:uid="{00000000-0010-0000-0100-000001000000}" name="Responsable" totalsRowLabel="Total" dataDxfId="31" totalsRowDxfId="7"/>
    <tableColumn id="2" xr3:uid="{00000000-0010-0000-0100-000002000000}" name="Tâche" totalsRowFunction="count" dataDxfId="30" totalsRowDxfId="6"/>
    <tableColumn id="3" xr3:uid="{00000000-0010-0000-0100-000003000000}" name="Sujet" dataDxfId="29" totalsRowDxfId="5"/>
    <tableColumn id="4" xr3:uid="{00000000-0010-0000-0100-000004000000}" name="Fréq (j)" dataDxfId="28" totalsRowDxfId="4"/>
    <tableColumn id="5" xr3:uid="{00000000-0010-0000-0100-000005000000}" name="Date effectué" dataDxfId="27" totalsRowDxfId="3"/>
    <tableColumn id="6" xr3:uid="{00000000-0010-0000-0100-000006000000}" name="Age (j)" dataDxfId="26" totalsRowDxfId="2">
      <calculatedColumnFormula>IF(E3="","",TODAY()-E3)</calculatedColumnFormula>
    </tableColumn>
    <tableColumn id="7" xr3:uid="{00000000-0010-0000-0100-000007000000}" name="État" totalsRowFunction="custom" dataDxfId="25" totalsRowDxfId="1">
      <calculatedColumnFormula>IF(OR(Meeting_Superviseurs[[#This Row],[Fréq (j)]]="",Meeting_Superviseurs[[#This Row],[Date effectué]]=""),"",IF(F3&gt;D3,"Retard de "&amp;(TODAY()-E3-D3)&amp;" jours","Conforme"))</calculatedColumnFormula>
      <totalsRowFormula>COUNTIF(Meeting_Superviseurs[État],"Conforme")</totalsRowFormula>
    </tableColumn>
    <tableColumn id="8" xr3:uid="{D704391D-7D0C-4306-B00E-6638635CF61E}" name="Actif_x000a_Inactif" dataDxfId="24" totalsRow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6B49E7A-75A5-4415-9FB8-DD43C6213045}" name="Tableau2" displayName="Tableau2" ref="B2:B373" totalsRowShown="0" headerRowDxfId="23" headerRowBorderDxfId="22" tableBorderDxfId="21" totalsRowBorderDxfId="20">
  <autoFilter ref="B2:B373" xr:uid="{00000000-0009-0000-0100-000002000000}"/>
  <tableColumns count="1">
    <tableColumn id="1" xr3:uid="{00000000-0010-0000-0600-000001000000}" name="Sujet" dataDxfId="1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14A0AA0-9232-4307-9923-4E139CEEB005}" name="Tableau3" displayName="Tableau3" ref="D2:D373" totalsRowShown="0" headerRowDxfId="18" headerRowBorderDxfId="17" tableBorderDxfId="16">
  <autoFilter ref="D2:D373" xr:uid="{00000000-0009-0000-0100-000003000000}"/>
  <tableColumns count="1">
    <tableColumn id="1" xr3:uid="{00000000-0010-0000-0700-000001000000}" name="Responsable" dataDxfId="1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A2D8501-9E95-41AA-80CD-6663D0D3275E}" name="Tableau4" displayName="Tableau4" ref="E2:E373" totalsRowShown="0" headerRowDxfId="14" headerRowBorderDxfId="13" tableBorderDxfId="12" totalsRowBorderDxfId="11">
  <autoFilter ref="E2:E373" xr:uid="{00000000-0009-0000-0100-000004000000}"/>
  <tableColumns count="1">
    <tableColumn id="1" xr3:uid="{00000000-0010-0000-0800-000001000000}" name="Date" dataDxfId="10">
      <calculatedColumnFormula>TODAY()+A3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FB43E-0818-447D-9202-94E6AE5D3353}">
  <sheetPr codeName="Feuil4">
    <tabColor theme="4"/>
  </sheetPr>
  <dimension ref="A1:H49"/>
  <sheetViews>
    <sheetView tabSelected="1" zoomScale="140" zoomScaleNormal="140" workbookViewId="0">
      <pane ySplit="2" topLeftCell="A3" activePane="bottomLeft" state="frozen"/>
      <selection pane="bottomLeft" activeCell="B10" sqref="B10"/>
    </sheetView>
  </sheetViews>
  <sheetFormatPr baseColWidth="10" defaultRowHeight="14.5" x14ac:dyDescent="0.35"/>
  <cols>
    <col min="1" max="1" width="15.453125" bestFit="1" customWidth="1"/>
    <col min="2" max="2" width="42.453125" bestFit="1" customWidth="1"/>
    <col min="3" max="4" width="10.81640625" customWidth="1"/>
    <col min="5" max="5" width="11.54296875" customWidth="1"/>
    <col min="7" max="7" width="18.81640625" bestFit="1" customWidth="1"/>
    <col min="8" max="8" width="0" hidden="1" customWidth="1"/>
    <col min="10" max="10" width="10.81640625" customWidth="1"/>
  </cols>
  <sheetData>
    <row r="1" spans="1:8" ht="36" x14ac:dyDescent="0.8">
      <c r="A1" s="25" t="s">
        <v>37</v>
      </c>
      <c r="B1" s="25"/>
      <c r="C1" s="25"/>
      <c r="D1" s="25"/>
      <c r="E1" s="25"/>
      <c r="F1" s="25"/>
      <c r="G1" s="25"/>
    </row>
    <row r="2" spans="1:8" ht="29.15" customHeight="1" x14ac:dyDescent="0.35">
      <c r="A2" s="21" t="s">
        <v>16</v>
      </c>
      <c r="B2" s="19" t="s">
        <v>36</v>
      </c>
      <c r="C2" s="20" t="s">
        <v>18</v>
      </c>
      <c r="D2" s="20" t="s">
        <v>35</v>
      </c>
      <c r="E2" s="20" t="s">
        <v>34</v>
      </c>
      <c r="F2" s="19" t="s">
        <v>33</v>
      </c>
      <c r="G2" s="18" t="s">
        <v>32</v>
      </c>
      <c r="H2" s="19" t="s">
        <v>38</v>
      </c>
    </row>
    <row r="3" spans="1:8" x14ac:dyDescent="0.35">
      <c r="A3" s="17" t="s">
        <v>5</v>
      </c>
      <c r="B3" s="16" t="s">
        <v>51</v>
      </c>
      <c r="C3" s="15" t="s">
        <v>10</v>
      </c>
      <c r="D3" s="14">
        <v>60</v>
      </c>
      <c r="E3" s="13">
        <v>43447</v>
      </c>
      <c r="F3" s="12">
        <f t="shared" ref="F3:F48" ca="1" si="0">IF(E3="","",TODAY()-E3)</f>
        <v>0</v>
      </c>
      <c r="G3" s="11" t="str">
        <f ca="1">IF(OR(Meeting_Superviseurs[[#This Row],[Fréq (j)]]="",Meeting_Superviseurs[[#This Row],[Date effectué]]=""),"",IF(F3&gt;D3,"Retard de "&amp;(TODAY()-E3-D3)&amp;" jours","Conforme"))</f>
        <v>Conforme</v>
      </c>
      <c r="H3" s="24"/>
    </row>
    <row r="4" spans="1:8" x14ac:dyDescent="0.35">
      <c r="A4" s="17" t="s">
        <v>11</v>
      </c>
      <c r="B4" s="16" t="s">
        <v>31</v>
      </c>
      <c r="C4" s="15" t="s">
        <v>12</v>
      </c>
      <c r="D4" s="14">
        <v>10</v>
      </c>
      <c r="E4" s="13">
        <v>43387</v>
      </c>
      <c r="F4" s="12">
        <f t="shared" ca="1" si="0"/>
        <v>60</v>
      </c>
      <c r="G4" s="11" t="str">
        <f ca="1">IF(OR(Meeting_Superviseurs[[#This Row],[Fréq (j)]]="",Meeting_Superviseurs[[#This Row],[Date effectué]]=""),"",IF(F4&gt;D4,"Retard de "&amp;(TODAY()-E4-D4)&amp;" jours","Conforme"))</f>
        <v>Retard de 50 jours</v>
      </c>
      <c r="H4" s="23"/>
    </row>
    <row r="5" spans="1:8" x14ac:dyDescent="0.35">
      <c r="A5" s="17" t="s">
        <v>9</v>
      </c>
      <c r="B5" s="16" t="s">
        <v>30</v>
      </c>
      <c r="C5" s="15" t="s">
        <v>0</v>
      </c>
      <c r="D5" s="14">
        <v>3</v>
      </c>
      <c r="E5" s="13">
        <v>43394</v>
      </c>
      <c r="F5" s="12">
        <f t="shared" ca="1" si="0"/>
        <v>53</v>
      </c>
      <c r="G5" s="11" t="str">
        <f ca="1">IF(OR(Meeting_Superviseurs[[#This Row],[Fréq (j)]]="",Meeting_Superviseurs[[#This Row],[Date effectué]]=""),"",IF(F5&gt;D5,"Retard de "&amp;(TODAY()-E5-D5)&amp;" jours","Conforme"))</f>
        <v>Retard de 50 jours</v>
      </c>
      <c r="H5" s="23"/>
    </row>
    <row r="6" spans="1:8" x14ac:dyDescent="0.35">
      <c r="A6" s="17" t="s">
        <v>13</v>
      </c>
      <c r="B6" s="16" t="s">
        <v>29</v>
      </c>
      <c r="C6" s="15" t="s">
        <v>12</v>
      </c>
      <c r="D6" s="14">
        <v>14</v>
      </c>
      <c r="E6" s="13">
        <v>43447</v>
      </c>
      <c r="F6" s="12">
        <f t="shared" ca="1" si="0"/>
        <v>0</v>
      </c>
      <c r="G6" s="11" t="str">
        <f ca="1">IF(OR(Meeting_Superviseurs[[#This Row],[Fréq (j)]]="",Meeting_Superviseurs[[#This Row],[Date effectué]]=""),"",IF(F6&gt;D6,"Retard de "&amp;(TODAY()-E6-D6)&amp;" jours","Conforme"))</f>
        <v>Conforme</v>
      </c>
      <c r="H6" s="23"/>
    </row>
    <row r="7" spans="1:8" x14ac:dyDescent="0.35">
      <c r="A7" s="17" t="s">
        <v>13</v>
      </c>
      <c r="B7" s="16" t="s">
        <v>28</v>
      </c>
      <c r="C7" s="15" t="s">
        <v>12</v>
      </c>
      <c r="D7" s="14">
        <v>14</v>
      </c>
      <c r="E7" s="13">
        <v>43447</v>
      </c>
      <c r="F7" s="12">
        <f t="shared" ca="1" si="0"/>
        <v>0</v>
      </c>
      <c r="G7" s="11" t="str">
        <f ca="1">IF(OR(Meeting_Superviseurs[[#This Row],[Fréq (j)]]="",Meeting_Superviseurs[[#This Row],[Date effectué]]=""),"",IF(F7&gt;D7,"Retard de "&amp;(TODAY()-E7-D7)&amp;" jours","Conforme"))</f>
        <v>Conforme</v>
      </c>
      <c r="H7" s="23"/>
    </row>
    <row r="8" spans="1:8" x14ac:dyDescent="0.35">
      <c r="A8" s="17" t="s">
        <v>13</v>
      </c>
      <c r="B8" s="16" t="s">
        <v>27</v>
      </c>
      <c r="C8" s="15" t="s">
        <v>12</v>
      </c>
      <c r="D8" s="14">
        <v>30</v>
      </c>
      <c r="E8" s="13">
        <v>43367</v>
      </c>
      <c r="F8" s="12">
        <f t="shared" ca="1" si="0"/>
        <v>80</v>
      </c>
      <c r="G8" s="11" t="str">
        <f ca="1">IF(OR(Meeting_Superviseurs[[#This Row],[Fréq (j)]]="",Meeting_Superviseurs[[#This Row],[Date effectué]]=""),"",IF(F8&gt;D8,"Retard de "&amp;(TODAY()-E8-D8)&amp;" jours","Conforme"))</f>
        <v>Retard de 50 jours</v>
      </c>
      <c r="H8" s="23"/>
    </row>
    <row r="9" spans="1:8" x14ac:dyDescent="0.35">
      <c r="A9" s="17" t="s">
        <v>5</v>
      </c>
      <c r="B9" s="16" t="s">
        <v>26</v>
      </c>
      <c r="C9" s="15" t="s">
        <v>3</v>
      </c>
      <c r="D9" s="14">
        <v>21</v>
      </c>
      <c r="E9" s="13">
        <v>43376</v>
      </c>
      <c r="F9" s="12">
        <f t="shared" ca="1" si="0"/>
        <v>71</v>
      </c>
      <c r="G9" s="11" t="str">
        <f ca="1">IF(OR(Meeting_Superviseurs[[#This Row],[Fréq (j)]]="",Meeting_Superviseurs[[#This Row],[Date effectué]]=""),"",IF(F9&gt;D9,"Retard de "&amp;(TODAY()-E9-D9)&amp;" jours","Conforme"))</f>
        <v>Retard de 50 jours</v>
      </c>
      <c r="H9" s="23"/>
    </row>
    <row r="10" spans="1:8" x14ac:dyDescent="0.35">
      <c r="A10" s="17" t="s">
        <v>13</v>
      </c>
      <c r="B10" s="16" t="s">
        <v>25</v>
      </c>
      <c r="C10" s="15" t="s">
        <v>12</v>
      </c>
      <c r="D10" s="14">
        <v>21</v>
      </c>
      <c r="E10" s="13">
        <v>43376</v>
      </c>
      <c r="F10" s="12">
        <f t="shared" ca="1" si="0"/>
        <v>71</v>
      </c>
      <c r="G10" s="11" t="str">
        <f ca="1">IF(OR(Meeting_Superviseurs[[#This Row],[Fréq (j)]]="",Meeting_Superviseurs[[#This Row],[Date effectué]]=""),"",IF(F10&gt;D10,"Retard de "&amp;(TODAY()-E10-D10)&amp;" jours","Conforme"))</f>
        <v>Retard de 50 jours</v>
      </c>
      <c r="H10" s="23"/>
    </row>
    <row r="11" spans="1:8" x14ac:dyDescent="0.35">
      <c r="A11" s="17" t="s">
        <v>5</v>
      </c>
      <c r="B11" s="16" t="s">
        <v>24</v>
      </c>
      <c r="C11" s="15" t="s">
        <v>10</v>
      </c>
      <c r="D11" s="14">
        <v>30</v>
      </c>
      <c r="E11" s="13">
        <v>43367</v>
      </c>
      <c r="F11" s="12">
        <f t="shared" ca="1" si="0"/>
        <v>80</v>
      </c>
      <c r="G11" s="11" t="str">
        <f ca="1">IF(OR(Meeting_Superviseurs[[#This Row],[Fréq (j)]]="",Meeting_Superviseurs[[#This Row],[Date effectué]]=""),"",IF(F11&gt;D11,"Retard de "&amp;(TODAY()-E11-D11)&amp;" jours","Conforme"))</f>
        <v>Retard de 50 jours</v>
      </c>
      <c r="H11" s="23"/>
    </row>
    <row r="12" spans="1:8" x14ac:dyDescent="0.35">
      <c r="A12" s="17" t="s">
        <v>5</v>
      </c>
      <c r="B12" s="16" t="s">
        <v>40</v>
      </c>
      <c r="C12" s="15" t="s">
        <v>10</v>
      </c>
      <c r="D12" s="14">
        <v>21</v>
      </c>
      <c r="E12" s="13">
        <v>43376</v>
      </c>
      <c r="F12" s="12">
        <f t="shared" ca="1" si="0"/>
        <v>71</v>
      </c>
      <c r="G12" s="11" t="str">
        <f ca="1">IF(OR(Meeting_Superviseurs[[#This Row],[Fréq (j)]]="",Meeting_Superviseurs[[#This Row],[Date effectué]]=""),"",IF(F12&gt;D12,"Retard de "&amp;(TODAY()-E12-D12)&amp;" jours","Conforme"))</f>
        <v>Retard de 50 jours</v>
      </c>
      <c r="H12" s="23"/>
    </row>
    <row r="13" spans="1:8" x14ac:dyDescent="0.35">
      <c r="A13" s="17" t="s">
        <v>5</v>
      </c>
      <c r="B13" s="16" t="s">
        <v>41</v>
      </c>
      <c r="C13" s="15" t="s">
        <v>10</v>
      </c>
      <c r="D13" s="14">
        <v>21</v>
      </c>
      <c r="E13" s="13">
        <v>43376</v>
      </c>
      <c r="F13" s="12">
        <f t="shared" ca="1" si="0"/>
        <v>71</v>
      </c>
      <c r="G13" s="11" t="str">
        <f ca="1">IF(OR(Meeting_Superviseurs[[#This Row],[Fréq (j)]]="",Meeting_Superviseurs[[#This Row],[Date effectué]]=""),"",IF(F13&gt;D13,"Retard de "&amp;(TODAY()-E13-D13)&amp;" jours","Conforme"))</f>
        <v>Retard de 50 jours</v>
      </c>
      <c r="H13" s="23"/>
    </row>
    <row r="14" spans="1:8" x14ac:dyDescent="0.35">
      <c r="A14" s="17" t="s">
        <v>5</v>
      </c>
      <c r="B14" s="16" t="s">
        <v>42</v>
      </c>
      <c r="C14" s="15" t="s">
        <v>10</v>
      </c>
      <c r="D14" s="14">
        <v>21</v>
      </c>
      <c r="E14" s="13">
        <v>43376</v>
      </c>
      <c r="F14" s="12">
        <f t="shared" ca="1" si="0"/>
        <v>71</v>
      </c>
      <c r="G14" s="11" t="str">
        <f ca="1">IF(OR(Meeting_Superviseurs[[#This Row],[Fréq (j)]]="",Meeting_Superviseurs[[#This Row],[Date effectué]]=""),"",IF(F14&gt;D14,"Retard de "&amp;(TODAY()-E14-D14)&amp;" jours","Conforme"))</f>
        <v>Retard de 50 jours</v>
      </c>
      <c r="H14" s="23"/>
    </row>
    <row r="15" spans="1:8" x14ac:dyDescent="0.35">
      <c r="A15" s="17" t="s">
        <v>5</v>
      </c>
      <c r="B15" s="16" t="s">
        <v>43</v>
      </c>
      <c r="C15" s="15" t="s">
        <v>10</v>
      </c>
      <c r="D15" s="14">
        <v>21</v>
      </c>
      <c r="E15" s="13">
        <v>43376</v>
      </c>
      <c r="F15" s="12">
        <f t="shared" ca="1" si="0"/>
        <v>71</v>
      </c>
      <c r="G15" s="11" t="str">
        <f ca="1">IF(OR(Meeting_Superviseurs[[#This Row],[Fréq (j)]]="",Meeting_Superviseurs[[#This Row],[Date effectué]]=""),"",IF(F15&gt;D15,"Retard de "&amp;(TODAY()-E15-D15)&amp;" jours","Conforme"))</f>
        <v>Retard de 50 jours</v>
      </c>
      <c r="H15" s="23"/>
    </row>
    <row r="16" spans="1:8" x14ac:dyDescent="0.35">
      <c r="A16" s="17" t="s">
        <v>5</v>
      </c>
      <c r="B16" s="16" t="s">
        <v>39</v>
      </c>
      <c r="C16" s="15" t="s">
        <v>10</v>
      </c>
      <c r="D16" s="14">
        <v>30</v>
      </c>
      <c r="E16" s="13">
        <v>43367</v>
      </c>
      <c r="F16" s="12">
        <f t="shared" ca="1" si="0"/>
        <v>80</v>
      </c>
      <c r="G16" s="11" t="str">
        <f ca="1">IF(OR(Meeting_Superviseurs[[#This Row],[Fréq (j)]]="",Meeting_Superviseurs[[#This Row],[Date effectué]]=""),"",IF(F16&gt;D16,"Retard de "&amp;(TODAY()-E16-D16)&amp;" jours","Conforme"))</f>
        <v>Retard de 50 jours</v>
      </c>
      <c r="H16" s="23"/>
    </row>
    <row r="17" spans="1:8" x14ac:dyDescent="0.35">
      <c r="A17" s="17" t="s">
        <v>13</v>
      </c>
      <c r="B17" s="16" t="s">
        <v>44</v>
      </c>
      <c r="C17" s="15" t="s">
        <v>12</v>
      </c>
      <c r="D17" s="14">
        <v>14</v>
      </c>
      <c r="E17" s="13">
        <v>43383</v>
      </c>
      <c r="F17" s="12">
        <f t="shared" ca="1" si="0"/>
        <v>64</v>
      </c>
      <c r="G17" s="11" t="str">
        <f ca="1">IF(OR(Meeting_Superviseurs[[#This Row],[Fréq (j)]]="",Meeting_Superviseurs[[#This Row],[Date effectué]]=""),"",IF(F17&gt;D17,"Retard de "&amp;(TODAY()-E17-D17)&amp;" jours","Conforme"))</f>
        <v>Retard de 50 jours</v>
      </c>
      <c r="H17" s="23"/>
    </row>
    <row r="18" spans="1:8" x14ac:dyDescent="0.35">
      <c r="A18" s="17" t="s">
        <v>13</v>
      </c>
      <c r="B18" s="16" t="s">
        <v>45</v>
      </c>
      <c r="C18" s="15" t="s">
        <v>10</v>
      </c>
      <c r="D18" s="14">
        <v>30</v>
      </c>
      <c r="E18" s="13">
        <v>43367</v>
      </c>
      <c r="F18" s="12">
        <f t="shared" ca="1" si="0"/>
        <v>80</v>
      </c>
      <c r="G18" s="11" t="str">
        <f ca="1">IF(OR(Meeting_Superviseurs[[#This Row],[Fréq (j)]]="",Meeting_Superviseurs[[#This Row],[Date effectué]]=""),"",IF(F18&gt;D18,"Retard de "&amp;(TODAY()-E18-D18)&amp;" jours","Conforme"))</f>
        <v>Retard de 50 jours</v>
      </c>
      <c r="H18" s="23"/>
    </row>
    <row r="19" spans="1:8" x14ac:dyDescent="0.35">
      <c r="A19" s="17" t="s">
        <v>5</v>
      </c>
      <c r="B19" s="16" t="s">
        <v>49</v>
      </c>
      <c r="C19" s="15" t="s">
        <v>50</v>
      </c>
      <c r="D19" s="14">
        <v>30</v>
      </c>
      <c r="E19" s="13">
        <v>43364</v>
      </c>
      <c r="F19" s="12">
        <f t="shared" ca="1" si="0"/>
        <v>83</v>
      </c>
      <c r="G19" s="11" t="str">
        <f ca="1">IF(OR(Meeting_Superviseurs[[#This Row],[Fréq (j)]]="",Meeting_Superviseurs[[#This Row],[Date effectué]]=""),"",IF(F19&gt;D19,"Retard de "&amp;(TODAY()-E19-D19)&amp;" jours","Conforme"))</f>
        <v>Retard de 53 jours</v>
      </c>
      <c r="H19" s="23"/>
    </row>
    <row r="20" spans="1:8" x14ac:dyDescent="0.35">
      <c r="A20" s="17" t="s">
        <v>11</v>
      </c>
      <c r="B20" s="16" t="s">
        <v>23</v>
      </c>
      <c r="C20" s="15" t="s">
        <v>12</v>
      </c>
      <c r="D20" s="14">
        <v>21</v>
      </c>
      <c r="E20" s="13">
        <v>43376</v>
      </c>
      <c r="F20" s="12">
        <f t="shared" ca="1" si="0"/>
        <v>71</v>
      </c>
      <c r="G20" s="11" t="str">
        <f ca="1">IF(OR(Meeting_Superviseurs[[#This Row],[Fréq (j)]]="",Meeting_Superviseurs[[#This Row],[Date effectué]]=""),"",IF(F20&gt;D20,"Retard de "&amp;(TODAY()-E20-D20)&amp;" jours","Conforme"))</f>
        <v>Retard de 50 jours</v>
      </c>
      <c r="H20" s="23"/>
    </row>
    <row r="21" spans="1:8" x14ac:dyDescent="0.35">
      <c r="A21" s="17" t="s">
        <v>11</v>
      </c>
      <c r="B21" s="16" t="s">
        <v>46</v>
      </c>
      <c r="C21" s="15" t="s">
        <v>12</v>
      </c>
      <c r="D21" s="14">
        <v>21</v>
      </c>
      <c r="E21" s="13">
        <v>43376</v>
      </c>
      <c r="F21" s="12">
        <f t="shared" ca="1" si="0"/>
        <v>71</v>
      </c>
      <c r="G21" s="11" t="str">
        <f ca="1">IF(OR(Meeting_Superviseurs[[#This Row],[Fréq (j)]]="",Meeting_Superviseurs[[#This Row],[Date effectué]]=""),"",IF(F21&gt;D21,"Retard de "&amp;(TODAY()-E21-D21)&amp;" jours","Conforme"))</f>
        <v>Retard de 50 jours</v>
      </c>
      <c r="H21" s="23"/>
    </row>
    <row r="22" spans="1:8" x14ac:dyDescent="0.35">
      <c r="A22" s="17" t="s">
        <v>13</v>
      </c>
      <c r="B22" s="16" t="s">
        <v>47</v>
      </c>
      <c r="C22" s="15" t="s">
        <v>12</v>
      </c>
      <c r="D22" s="14">
        <v>21</v>
      </c>
      <c r="E22" s="13">
        <v>43376</v>
      </c>
      <c r="F22" s="12">
        <f t="shared" ca="1" si="0"/>
        <v>71</v>
      </c>
      <c r="G22" s="11" t="str">
        <f ca="1">IF(OR(Meeting_Superviseurs[[#This Row],[Fréq (j)]]="",Meeting_Superviseurs[[#This Row],[Date effectué]]=""),"",IF(F22&gt;D22,"Retard de "&amp;(TODAY()-E22-D22)&amp;" jours","Conforme"))</f>
        <v>Retard de 50 jours</v>
      </c>
      <c r="H22" s="23"/>
    </row>
    <row r="23" spans="1:8" x14ac:dyDescent="0.35">
      <c r="A23" s="17" t="s">
        <v>13</v>
      </c>
      <c r="B23" s="16" t="s">
        <v>22</v>
      </c>
      <c r="C23" s="15" t="s">
        <v>3</v>
      </c>
      <c r="D23" s="14">
        <v>21</v>
      </c>
      <c r="E23" s="13">
        <v>43376</v>
      </c>
      <c r="F23" s="12">
        <f t="shared" ca="1" si="0"/>
        <v>71</v>
      </c>
      <c r="G23" s="11" t="str">
        <f ca="1">IF(OR(Meeting_Superviseurs[[#This Row],[Fréq (j)]]="",Meeting_Superviseurs[[#This Row],[Date effectué]]=""),"",IF(F23&gt;D23,"Retard de "&amp;(TODAY()-E23-D23)&amp;" jours","Conforme"))</f>
        <v>Retard de 50 jours</v>
      </c>
      <c r="H23" s="23"/>
    </row>
    <row r="24" spans="1:8" x14ac:dyDescent="0.35">
      <c r="A24" s="17" t="s">
        <v>13</v>
      </c>
      <c r="B24" s="16" t="s">
        <v>21</v>
      </c>
      <c r="C24" s="15" t="s">
        <v>3</v>
      </c>
      <c r="D24" s="14">
        <v>21</v>
      </c>
      <c r="E24" s="13">
        <v>43376</v>
      </c>
      <c r="F24" s="12">
        <f t="shared" ca="1" si="0"/>
        <v>71</v>
      </c>
      <c r="G24" s="11" t="str">
        <f ca="1">IF(OR(Meeting_Superviseurs[[#This Row],[Fréq (j)]]="",Meeting_Superviseurs[[#This Row],[Date effectué]]=""),"",IF(F24&gt;D24,"Retard de "&amp;(TODAY()-E24-D24)&amp;" jours","Conforme"))</f>
        <v>Retard de 50 jours</v>
      </c>
      <c r="H24" s="23"/>
    </row>
    <row r="25" spans="1:8" x14ac:dyDescent="0.35">
      <c r="A25" s="17" t="s">
        <v>13</v>
      </c>
      <c r="B25" s="16" t="s">
        <v>48</v>
      </c>
      <c r="C25" s="15" t="s">
        <v>12</v>
      </c>
      <c r="D25" s="14">
        <v>21</v>
      </c>
      <c r="E25" s="13">
        <v>43376</v>
      </c>
      <c r="F25" s="12">
        <f t="shared" ca="1" si="0"/>
        <v>71</v>
      </c>
      <c r="G25" s="11" t="str">
        <f ca="1">IF(OR(Meeting_Superviseurs[[#This Row],[Fréq (j)]]="",Meeting_Superviseurs[[#This Row],[Date effectué]]=""),"",IF(F25&gt;D25,"Retard de "&amp;(TODAY()-E25-D25)&amp;" jours","Conforme"))</f>
        <v>Retard de 50 jours</v>
      </c>
      <c r="H25" s="23"/>
    </row>
    <row r="26" spans="1:8" x14ac:dyDescent="0.35">
      <c r="A26" s="17"/>
      <c r="B26" s="16"/>
      <c r="C26" s="15"/>
      <c r="D26" s="14"/>
      <c r="E26" s="13"/>
      <c r="F26" s="12" t="str">
        <f t="shared" ca="1" si="0"/>
        <v/>
      </c>
      <c r="G26" s="11" t="str">
        <f ca="1">IF(OR(Meeting_Superviseurs[[#This Row],[Fréq (j)]]="",Meeting_Superviseurs[[#This Row],[Date effectué]]=""),"",IF(F26&gt;D26,"Retard de "&amp;(TODAY()-E26-D26)&amp;" jours","Conforme"))</f>
        <v/>
      </c>
      <c r="H26" s="23"/>
    </row>
    <row r="27" spans="1:8" x14ac:dyDescent="0.35">
      <c r="A27" s="17"/>
      <c r="B27" s="16"/>
      <c r="C27" s="15"/>
      <c r="D27" s="14"/>
      <c r="E27" s="13"/>
      <c r="F27" s="12" t="str">
        <f t="shared" ca="1" si="0"/>
        <v/>
      </c>
      <c r="G27" s="11" t="str">
        <f ca="1">IF(OR(Meeting_Superviseurs[[#This Row],[Fréq (j)]]="",Meeting_Superviseurs[[#This Row],[Date effectué]]=""),"",IF(F27&gt;D27,"Retard de "&amp;(TODAY()-E27-D27)&amp;" jours","Conforme"))</f>
        <v/>
      </c>
      <c r="H27" s="23"/>
    </row>
    <row r="28" spans="1:8" x14ac:dyDescent="0.35">
      <c r="A28" s="17"/>
      <c r="B28" s="16"/>
      <c r="C28" s="15"/>
      <c r="D28" s="14"/>
      <c r="E28" s="13"/>
      <c r="F28" s="12" t="str">
        <f t="shared" ca="1" si="0"/>
        <v/>
      </c>
      <c r="G28" s="11" t="str">
        <f ca="1">IF(OR(Meeting_Superviseurs[[#This Row],[Fréq (j)]]="",Meeting_Superviseurs[[#This Row],[Date effectué]]=""),"",IF(F28&gt;D28,"Retard de "&amp;(TODAY()-E28-D28)&amp;" jours","Conforme"))</f>
        <v/>
      </c>
      <c r="H28" s="23"/>
    </row>
    <row r="29" spans="1:8" x14ac:dyDescent="0.35">
      <c r="A29" s="17"/>
      <c r="B29" s="16"/>
      <c r="C29" s="15"/>
      <c r="D29" s="14"/>
      <c r="E29" s="13"/>
      <c r="F29" s="12" t="str">
        <f t="shared" ca="1" si="0"/>
        <v/>
      </c>
      <c r="G29" s="11" t="str">
        <f ca="1">IF(OR(Meeting_Superviseurs[[#This Row],[Fréq (j)]]="",Meeting_Superviseurs[[#This Row],[Date effectué]]=""),"",IF(F29&gt;D29,"Retard de "&amp;(TODAY()-E29-D29)&amp;" jours","Conforme"))</f>
        <v/>
      </c>
      <c r="H29" s="23"/>
    </row>
    <row r="30" spans="1:8" x14ac:dyDescent="0.35">
      <c r="A30" s="17"/>
      <c r="B30" s="16"/>
      <c r="C30" s="15"/>
      <c r="D30" s="14"/>
      <c r="E30" s="13"/>
      <c r="F30" s="12" t="str">
        <f t="shared" ca="1" si="0"/>
        <v/>
      </c>
      <c r="G30" s="11" t="str">
        <f ca="1">IF(OR(Meeting_Superviseurs[[#This Row],[Fréq (j)]]="",Meeting_Superviseurs[[#This Row],[Date effectué]]=""),"",IF(F30&gt;D30,"Retard de "&amp;(TODAY()-E30-D30)&amp;" jours","Conforme"))</f>
        <v/>
      </c>
      <c r="H30" s="23"/>
    </row>
    <row r="31" spans="1:8" x14ac:dyDescent="0.35">
      <c r="A31" s="17"/>
      <c r="B31" s="16"/>
      <c r="C31" s="15"/>
      <c r="D31" s="14"/>
      <c r="E31" s="13"/>
      <c r="F31" s="12" t="str">
        <f t="shared" ca="1" si="0"/>
        <v/>
      </c>
      <c r="G31" s="11" t="str">
        <f ca="1">IF(OR(Meeting_Superviseurs[[#This Row],[Fréq (j)]]="",Meeting_Superviseurs[[#This Row],[Date effectué]]=""),"",IF(F31&gt;D31,"Retard de "&amp;(TODAY()-E31-D31)&amp;" jours","Conforme"))</f>
        <v/>
      </c>
      <c r="H31" s="23"/>
    </row>
    <row r="32" spans="1:8" x14ac:dyDescent="0.35">
      <c r="A32" s="17"/>
      <c r="B32" s="16"/>
      <c r="C32" s="15"/>
      <c r="D32" s="14"/>
      <c r="E32" s="13"/>
      <c r="F32" s="12" t="str">
        <f t="shared" ca="1" si="0"/>
        <v/>
      </c>
      <c r="G32" s="11" t="str">
        <f ca="1">IF(OR(Meeting_Superviseurs[[#This Row],[Fréq (j)]]="",Meeting_Superviseurs[[#This Row],[Date effectué]]=""),"",IF(F32&gt;D32,"Retard de "&amp;(TODAY()-E32-D32)&amp;" jours","Conforme"))</f>
        <v/>
      </c>
      <c r="H32" s="23"/>
    </row>
    <row r="33" spans="1:8" x14ac:dyDescent="0.35">
      <c r="A33" s="17"/>
      <c r="B33" s="16"/>
      <c r="C33" s="15"/>
      <c r="D33" s="14"/>
      <c r="E33" s="13"/>
      <c r="F33" s="12" t="str">
        <f t="shared" ca="1" si="0"/>
        <v/>
      </c>
      <c r="G33" s="11" t="str">
        <f ca="1">IF(OR(Meeting_Superviseurs[[#This Row],[Fréq (j)]]="",Meeting_Superviseurs[[#This Row],[Date effectué]]=""),"",IF(F33&gt;D33,"Retard de "&amp;(TODAY()-E33-D33)&amp;" jours","Conforme"))</f>
        <v/>
      </c>
      <c r="H33" s="23"/>
    </row>
    <row r="34" spans="1:8" x14ac:dyDescent="0.35">
      <c r="A34" s="17"/>
      <c r="B34" s="16"/>
      <c r="C34" s="15"/>
      <c r="D34" s="14"/>
      <c r="E34" s="13"/>
      <c r="F34" s="12" t="str">
        <f t="shared" ca="1" si="0"/>
        <v/>
      </c>
      <c r="G34" s="11" t="str">
        <f ca="1">IF(OR(Meeting_Superviseurs[[#This Row],[Fréq (j)]]="",Meeting_Superviseurs[[#This Row],[Date effectué]]=""),"",IF(F34&gt;D34,"Retard de "&amp;(TODAY()-E34-D34)&amp;" jours","Conforme"))</f>
        <v/>
      </c>
      <c r="H34" s="23"/>
    </row>
    <row r="35" spans="1:8" x14ac:dyDescent="0.35">
      <c r="A35" s="17"/>
      <c r="B35" s="16"/>
      <c r="C35" s="15"/>
      <c r="D35" s="14"/>
      <c r="E35" s="13"/>
      <c r="F35" s="12" t="str">
        <f t="shared" ca="1" si="0"/>
        <v/>
      </c>
      <c r="G35" s="11" t="str">
        <f ca="1">IF(OR(Meeting_Superviseurs[[#This Row],[Fréq (j)]]="",Meeting_Superviseurs[[#This Row],[Date effectué]]=""),"",IF(F35&gt;D35,"Retard de "&amp;(TODAY()-E35-D35)&amp;" jours","Conforme"))</f>
        <v/>
      </c>
      <c r="H35" s="23"/>
    </row>
    <row r="36" spans="1:8" x14ac:dyDescent="0.35">
      <c r="A36" s="17"/>
      <c r="B36" s="16"/>
      <c r="C36" s="15"/>
      <c r="D36" s="14"/>
      <c r="E36" s="13"/>
      <c r="F36" s="12" t="str">
        <f t="shared" ca="1" si="0"/>
        <v/>
      </c>
      <c r="G36" s="11" t="str">
        <f ca="1">IF(OR(Meeting_Superviseurs[[#This Row],[Fréq (j)]]="",Meeting_Superviseurs[[#This Row],[Date effectué]]=""),"",IF(F36&gt;D36,"Retard de "&amp;(TODAY()-E36-D36)&amp;" jours","Conforme"))</f>
        <v/>
      </c>
      <c r="H36" s="23"/>
    </row>
    <row r="37" spans="1:8" x14ac:dyDescent="0.35">
      <c r="A37" s="17"/>
      <c r="B37" s="16"/>
      <c r="C37" s="15"/>
      <c r="D37" s="14"/>
      <c r="E37" s="13"/>
      <c r="F37" s="12" t="str">
        <f t="shared" ca="1" si="0"/>
        <v/>
      </c>
      <c r="G37" s="11" t="str">
        <f ca="1">IF(OR(Meeting_Superviseurs[[#This Row],[Fréq (j)]]="",Meeting_Superviseurs[[#This Row],[Date effectué]]=""),"",IF(F37&gt;D37,"Retard de "&amp;(TODAY()-E37-D37)&amp;" jours","Conforme"))</f>
        <v/>
      </c>
      <c r="H37" s="23"/>
    </row>
    <row r="38" spans="1:8" x14ac:dyDescent="0.35">
      <c r="A38" s="17"/>
      <c r="B38" s="16"/>
      <c r="C38" s="15"/>
      <c r="D38" s="14"/>
      <c r="E38" s="13"/>
      <c r="F38" s="12" t="str">
        <f t="shared" ca="1" si="0"/>
        <v/>
      </c>
      <c r="G38" s="11" t="str">
        <f ca="1">IF(OR(Meeting_Superviseurs[[#This Row],[Fréq (j)]]="",Meeting_Superviseurs[[#This Row],[Date effectué]]=""),"",IF(F38&gt;D38,"Retard de "&amp;(TODAY()-E38-D38)&amp;" jours","Conforme"))</f>
        <v/>
      </c>
      <c r="H38" s="23"/>
    </row>
    <row r="39" spans="1:8" x14ac:dyDescent="0.35">
      <c r="A39" s="17"/>
      <c r="B39" s="16"/>
      <c r="C39" s="15"/>
      <c r="D39" s="14"/>
      <c r="E39" s="13"/>
      <c r="F39" s="12" t="str">
        <f t="shared" ca="1" si="0"/>
        <v/>
      </c>
      <c r="G39" s="11" t="str">
        <f ca="1">IF(OR(Meeting_Superviseurs[[#This Row],[Fréq (j)]]="",Meeting_Superviseurs[[#This Row],[Date effectué]]=""),"",IF(F39&gt;D39,"Retard de "&amp;(TODAY()-E39-D39)&amp;" jours","Conforme"))</f>
        <v/>
      </c>
      <c r="H39" s="23"/>
    </row>
    <row r="40" spans="1:8" x14ac:dyDescent="0.35">
      <c r="A40" s="17"/>
      <c r="B40" s="16"/>
      <c r="C40" s="15"/>
      <c r="D40" s="14"/>
      <c r="E40" s="13"/>
      <c r="F40" s="12" t="str">
        <f t="shared" ca="1" si="0"/>
        <v/>
      </c>
      <c r="G40" s="11" t="str">
        <f ca="1">IF(OR(Meeting_Superviseurs[[#This Row],[Fréq (j)]]="",Meeting_Superviseurs[[#This Row],[Date effectué]]=""),"",IF(F40&gt;D40,"Retard de "&amp;(TODAY()-E40-D40)&amp;" jours","Conforme"))</f>
        <v/>
      </c>
      <c r="H40" s="23"/>
    </row>
    <row r="41" spans="1:8" x14ac:dyDescent="0.35">
      <c r="A41" s="17"/>
      <c r="B41" s="16"/>
      <c r="C41" s="15"/>
      <c r="D41" s="14"/>
      <c r="E41" s="13"/>
      <c r="F41" s="12" t="str">
        <f t="shared" ca="1" si="0"/>
        <v/>
      </c>
      <c r="G41" s="11" t="str">
        <f ca="1">IF(OR(Meeting_Superviseurs[[#This Row],[Fréq (j)]]="",Meeting_Superviseurs[[#This Row],[Date effectué]]=""),"",IF(F41&gt;D41,"Retard de "&amp;(TODAY()-E41-D41)&amp;" jours","Conforme"))</f>
        <v/>
      </c>
      <c r="H41" s="23"/>
    </row>
    <row r="42" spans="1:8" x14ac:dyDescent="0.35">
      <c r="A42" s="17"/>
      <c r="B42" s="16"/>
      <c r="C42" s="15"/>
      <c r="D42" s="14"/>
      <c r="E42" s="13"/>
      <c r="F42" s="12" t="str">
        <f t="shared" ca="1" si="0"/>
        <v/>
      </c>
      <c r="G42" s="11" t="str">
        <f ca="1">IF(OR(Meeting_Superviseurs[[#This Row],[Fréq (j)]]="",Meeting_Superviseurs[[#This Row],[Date effectué]]=""),"",IF(F42&gt;D42,"Retard de "&amp;(TODAY()-E42-D42)&amp;" jours","Conforme"))</f>
        <v/>
      </c>
      <c r="H42" s="23"/>
    </row>
    <row r="43" spans="1:8" x14ac:dyDescent="0.35">
      <c r="A43" s="17"/>
      <c r="B43" s="16"/>
      <c r="C43" s="15"/>
      <c r="D43" s="14"/>
      <c r="E43" s="13"/>
      <c r="F43" s="12" t="str">
        <f t="shared" ca="1" si="0"/>
        <v/>
      </c>
      <c r="G43" s="11" t="str">
        <f ca="1">IF(OR(Meeting_Superviseurs[[#This Row],[Fréq (j)]]="",Meeting_Superviseurs[[#This Row],[Date effectué]]=""),"",IF(F43&gt;D43,"Retard de "&amp;(TODAY()-E43-D43)&amp;" jours","Conforme"))</f>
        <v/>
      </c>
      <c r="H43" s="23"/>
    </row>
    <row r="44" spans="1:8" x14ac:dyDescent="0.35">
      <c r="A44" s="17"/>
      <c r="B44" s="16"/>
      <c r="C44" s="15"/>
      <c r="D44" s="14"/>
      <c r="E44" s="13"/>
      <c r="F44" s="12" t="str">
        <f t="shared" ca="1" si="0"/>
        <v/>
      </c>
      <c r="G44" s="11" t="str">
        <f ca="1">IF(OR(Meeting_Superviseurs[[#This Row],[Fréq (j)]]="",Meeting_Superviseurs[[#This Row],[Date effectué]]=""),"",IF(F44&gt;D44,"Retard de "&amp;(TODAY()-E44-D44)&amp;" jours","Conforme"))</f>
        <v/>
      </c>
      <c r="H44" s="23"/>
    </row>
    <row r="45" spans="1:8" x14ac:dyDescent="0.35">
      <c r="A45" s="17"/>
      <c r="B45" s="16"/>
      <c r="C45" s="15"/>
      <c r="D45" s="14"/>
      <c r="E45" s="13"/>
      <c r="F45" s="12" t="str">
        <f t="shared" ca="1" si="0"/>
        <v/>
      </c>
      <c r="G45" s="11" t="str">
        <f ca="1">IF(OR(Meeting_Superviseurs[[#This Row],[Fréq (j)]]="",Meeting_Superviseurs[[#This Row],[Date effectué]]=""),"",IF(F45&gt;D45,"Retard de "&amp;(TODAY()-E45-D45)&amp;" jours","Conforme"))</f>
        <v/>
      </c>
      <c r="H45" s="23"/>
    </row>
    <row r="46" spans="1:8" x14ac:dyDescent="0.35">
      <c r="A46" s="17"/>
      <c r="B46" s="16"/>
      <c r="C46" s="15"/>
      <c r="D46" s="14"/>
      <c r="E46" s="13"/>
      <c r="F46" s="12" t="str">
        <f t="shared" ca="1" si="0"/>
        <v/>
      </c>
      <c r="G46" s="11" t="str">
        <f ca="1">IF(OR(Meeting_Superviseurs[[#This Row],[Fréq (j)]]="",Meeting_Superviseurs[[#This Row],[Date effectué]]=""),"",IF(F46&gt;D46,"Retard de "&amp;(TODAY()-E46-D46)&amp;" jours","Conforme"))</f>
        <v/>
      </c>
      <c r="H46" s="23"/>
    </row>
    <row r="47" spans="1:8" x14ac:dyDescent="0.35">
      <c r="A47" s="17"/>
      <c r="B47" s="16"/>
      <c r="C47" s="15"/>
      <c r="D47" s="14"/>
      <c r="E47" s="13"/>
      <c r="F47" s="12" t="str">
        <f t="shared" ca="1" si="0"/>
        <v/>
      </c>
      <c r="G47" s="11" t="str">
        <f ca="1">IF(OR(Meeting_Superviseurs[[#This Row],[Fréq (j)]]="",Meeting_Superviseurs[[#This Row],[Date effectué]]=""),"",IF(F47&gt;D47,"Retard de "&amp;(TODAY()-E47-D47)&amp;" jours","Conforme"))</f>
        <v/>
      </c>
      <c r="H47" s="23"/>
    </row>
    <row r="48" spans="1:8" x14ac:dyDescent="0.35">
      <c r="A48" s="17"/>
      <c r="B48" s="16"/>
      <c r="C48" s="15"/>
      <c r="D48" s="14"/>
      <c r="E48" s="13"/>
      <c r="F48" s="12" t="str">
        <f t="shared" ca="1" si="0"/>
        <v/>
      </c>
      <c r="G48" s="11" t="str">
        <f ca="1">IF(OR(Meeting_Superviseurs[[#This Row],[Fréq (j)]]="",Meeting_Superviseurs[[#This Row],[Date effectué]]=""),"",IF(F48&gt;D48,"Retard de "&amp;(TODAY()-E48-D48)&amp;" jours","Conforme"))</f>
        <v/>
      </c>
      <c r="H48" s="23"/>
    </row>
    <row r="49" spans="1:8" x14ac:dyDescent="0.35">
      <c r="A49" s="10" t="s">
        <v>20</v>
      </c>
      <c r="B49" s="9">
        <f>SUBTOTAL(103,Meeting_Superviseurs[Tâche])</f>
        <v>23</v>
      </c>
      <c r="C49" s="8"/>
      <c r="D49" s="7"/>
      <c r="E49" s="7"/>
      <c r="F49" s="7"/>
      <c r="G49" s="6">
        <f ca="1">COUNTIF(Meeting_Superviseurs[État],"Conforme")</f>
        <v>3</v>
      </c>
      <c r="H49" s="7"/>
    </row>
  </sheetData>
  <sheetProtection selectLockedCells="1" sort="0" autoFilter="0" pivotTables="0"/>
  <mergeCells count="1">
    <mergeCell ref="A1:G1"/>
  </mergeCells>
  <conditionalFormatting sqref="G3">
    <cfRule type="containsText" dxfId="9" priority="2" stopIfTrue="1" operator="containsText" text="Retard">
      <formula>NOT(ISERROR(SEARCH("Retard",G3)))</formula>
    </cfRule>
  </conditionalFormatting>
  <conditionalFormatting sqref="G4:G48">
    <cfRule type="containsText" dxfId="8" priority="1" stopIfTrue="1" operator="containsText" text="Retard">
      <formula>NOT(ISERROR(SEARCH("Retard",G4)))</formula>
    </cfRule>
  </conditionalFormatting>
  <pageMargins left="0.25" right="0.25" top="0.75" bottom="0.75" header="0.3" footer="0.3"/>
  <pageSetup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B298733-91DE-44FD-A63D-ADC9ECCC148D}">
          <x14:formula1>
            <xm:f>'Liste meeting Superviseurs'!$D$3:$D$13</xm:f>
          </x14:formula1>
          <xm:sqref>A3:A48</xm:sqref>
        </x14:dataValidation>
        <x14:dataValidation type="list" xr:uid="{0FE85E65-B997-4DFA-9574-36AA967AE7C0}">
          <x14:formula1>
            <xm:f>'Liste meeting Superviseurs'!$B$3:$B$14</xm:f>
          </x14:formula1>
          <xm:sqref>C3:C48</xm:sqref>
        </x14:dataValidation>
        <x14:dataValidation type="list" xr:uid="{B41557D6-A7F4-4D03-9080-FF03D8E1913A}">
          <x14:formula1>
            <xm:f>'Liste meeting Superviseurs'!$E$3:$E$373</xm:f>
          </x14:formula1>
          <xm:sqref>E3:E48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91266-392F-40F3-BB9E-BCECA48B5A57}">
  <sheetPr codeName="Feuil1"/>
  <dimension ref="A2:G46"/>
  <sheetViews>
    <sheetView workbookViewId="0">
      <selection activeCell="A2" sqref="A2"/>
    </sheetView>
  </sheetViews>
  <sheetFormatPr baseColWidth="10" defaultRowHeight="14.5" x14ac:dyDescent="0.35"/>
  <cols>
    <col min="1" max="1" width="14.08984375" bestFit="1" customWidth="1"/>
    <col min="2" max="2" width="15.90625" bestFit="1" customWidth="1"/>
    <col min="6" max="6" width="12.26953125" customWidth="1"/>
    <col min="7" max="7" width="7.81640625" bestFit="1" customWidth="1"/>
  </cols>
  <sheetData>
    <row r="2" spans="1:7" ht="29" x14ac:dyDescent="0.35">
      <c r="A2" s="32" t="s">
        <v>16</v>
      </c>
      <c r="B2" s="32" t="s">
        <v>36</v>
      </c>
      <c r="C2" s="33" t="s">
        <v>18</v>
      </c>
      <c r="D2" s="33" t="s">
        <v>35</v>
      </c>
      <c r="E2" s="33" t="s">
        <v>34</v>
      </c>
      <c r="F2" s="32" t="s">
        <v>33</v>
      </c>
      <c r="G2" s="34" t="s">
        <v>52</v>
      </c>
    </row>
    <row r="3" spans="1:7" x14ac:dyDescent="0.35">
      <c r="A3" s="27"/>
      <c r="B3" s="27" t="str">
        <f>IF(Meeting_Superviseurs[[#This Row],[Actif
Inactif]]="*Retard*",Meeting_Superviseurs[[#This Row],[Tâche]],"")</f>
        <v/>
      </c>
      <c r="C3" s="29"/>
      <c r="D3" s="30"/>
      <c r="E3" s="31"/>
      <c r="F3" s="30"/>
      <c r="G3" s="30"/>
    </row>
    <row r="4" spans="1:7" x14ac:dyDescent="0.35">
      <c r="A4" s="27" t="str">
        <f ca="1">IF(Meeting_Superviseurs[[#This Row],[État]]="*Retard*",Meeting_Superviseurs[[#This Row],[Responsable]],"")</f>
        <v/>
      </c>
      <c r="B4" s="28"/>
      <c r="C4" s="29"/>
      <c r="D4" s="30"/>
      <c r="E4" s="31"/>
      <c r="F4" s="30"/>
      <c r="G4" s="30"/>
    </row>
    <row r="5" spans="1:7" x14ac:dyDescent="0.35">
      <c r="A5" s="27"/>
      <c r="B5" s="28"/>
      <c r="C5" s="29"/>
      <c r="D5" s="30"/>
      <c r="E5" s="31"/>
      <c r="F5" s="30"/>
      <c r="G5" s="30"/>
    </row>
    <row r="6" spans="1:7" x14ac:dyDescent="0.35">
      <c r="A6" s="27"/>
      <c r="B6" s="28"/>
      <c r="C6" s="29"/>
      <c r="D6" s="30"/>
      <c r="E6" s="31"/>
      <c r="F6" s="30"/>
      <c r="G6" s="30"/>
    </row>
    <row r="7" spans="1:7" x14ac:dyDescent="0.35">
      <c r="A7" s="27"/>
      <c r="B7" s="28"/>
      <c r="C7" s="29"/>
      <c r="D7" s="30"/>
      <c r="E7" s="31"/>
      <c r="F7" s="30"/>
      <c r="G7" s="30"/>
    </row>
    <row r="8" spans="1:7" x14ac:dyDescent="0.35">
      <c r="A8" s="27"/>
      <c r="B8" s="28"/>
      <c r="C8" s="29"/>
      <c r="D8" s="30"/>
      <c r="E8" s="31"/>
      <c r="F8" s="30"/>
      <c r="G8" s="30"/>
    </row>
    <row r="9" spans="1:7" x14ac:dyDescent="0.35">
      <c r="A9" s="27"/>
      <c r="B9" s="28"/>
      <c r="C9" s="29"/>
      <c r="D9" s="30"/>
      <c r="E9" s="31"/>
      <c r="F9" s="30"/>
      <c r="G9" s="30"/>
    </row>
    <row r="10" spans="1:7" x14ac:dyDescent="0.35">
      <c r="A10" s="27"/>
      <c r="B10" s="28"/>
      <c r="C10" s="29"/>
      <c r="D10" s="30"/>
      <c r="E10" s="31"/>
      <c r="F10" s="30"/>
      <c r="G10" s="30"/>
    </row>
    <row r="11" spans="1:7" x14ac:dyDescent="0.35">
      <c r="A11" s="27"/>
      <c r="B11" s="28"/>
      <c r="C11" s="29"/>
      <c r="D11" s="30"/>
      <c r="E11" s="31"/>
      <c r="F11" s="30"/>
      <c r="G11" s="30"/>
    </row>
    <row r="12" spans="1:7" x14ac:dyDescent="0.35">
      <c r="A12" s="27"/>
      <c r="B12" s="28"/>
      <c r="C12" s="29"/>
      <c r="D12" s="30"/>
      <c r="E12" s="31"/>
      <c r="F12" s="30"/>
      <c r="G12" s="30"/>
    </row>
    <row r="13" spans="1:7" x14ac:dyDescent="0.35">
      <c r="A13" s="27"/>
      <c r="B13" s="28"/>
      <c r="C13" s="29"/>
      <c r="D13" s="30"/>
      <c r="E13" s="31"/>
      <c r="F13" s="30"/>
      <c r="G13" s="30"/>
    </row>
    <row r="14" spans="1:7" x14ac:dyDescent="0.35">
      <c r="A14" s="27"/>
      <c r="B14" s="28"/>
      <c r="C14" s="29"/>
      <c r="D14" s="30"/>
      <c r="E14" s="31"/>
      <c r="F14" s="30"/>
      <c r="G14" s="30"/>
    </row>
    <row r="15" spans="1:7" x14ac:dyDescent="0.35">
      <c r="A15" s="27"/>
      <c r="B15" s="28"/>
      <c r="C15" s="29"/>
      <c r="D15" s="30"/>
      <c r="E15" s="31"/>
      <c r="F15" s="30"/>
      <c r="G15" s="30"/>
    </row>
    <row r="16" spans="1:7" x14ac:dyDescent="0.35">
      <c r="A16" s="27"/>
      <c r="B16" s="28"/>
      <c r="C16" s="29"/>
      <c r="D16" s="30"/>
      <c r="E16" s="31"/>
      <c r="F16" s="30"/>
      <c r="G16" s="30"/>
    </row>
    <row r="17" spans="1:7" x14ac:dyDescent="0.35">
      <c r="A17" s="27"/>
      <c r="B17" s="28"/>
      <c r="C17" s="29"/>
      <c r="D17" s="30"/>
      <c r="E17" s="31"/>
      <c r="F17" s="30"/>
      <c r="G17" s="30"/>
    </row>
    <row r="18" spans="1:7" x14ac:dyDescent="0.35">
      <c r="A18" s="27"/>
      <c r="B18" s="28"/>
      <c r="C18" s="29"/>
      <c r="D18" s="30"/>
      <c r="E18" s="31"/>
      <c r="F18" s="30"/>
      <c r="G18" s="30"/>
    </row>
    <row r="19" spans="1:7" x14ac:dyDescent="0.35">
      <c r="A19" s="27"/>
      <c r="B19" s="28"/>
      <c r="C19" s="29"/>
      <c r="D19" s="30"/>
      <c r="E19" s="31"/>
      <c r="F19" s="30"/>
      <c r="G19" s="30"/>
    </row>
    <row r="20" spans="1:7" x14ac:dyDescent="0.35">
      <c r="A20" s="27"/>
      <c r="B20" s="28"/>
      <c r="C20" s="29"/>
      <c r="D20" s="30"/>
      <c r="E20" s="31"/>
      <c r="F20" s="30"/>
      <c r="G20" s="30"/>
    </row>
    <row r="21" spans="1:7" x14ac:dyDescent="0.35">
      <c r="A21" s="27"/>
      <c r="B21" s="28"/>
      <c r="C21" s="29"/>
      <c r="D21" s="30"/>
      <c r="E21" s="31"/>
      <c r="F21" s="30"/>
      <c r="G21" s="30"/>
    </row>
    <row r="22" spans="1:7" x14ac:dyDescent="0.35">
      <c r="A22" s="27"/>
      <c r="B22" s="28"/>
      <c r="C22" s="29"/>
      <c r="D22" s="30"/>
      <c r="E22" s="31"/>
      <c r="F22" s="30"/>
      <c r="G22" s="30"/>
    </row>
    <row r="23" spans="1:7" x14ac:dyDescent="0.35">
      <c r="A23" s="27"/>
      <c r="B23" s="28"/>
      <c r="C23" s="29"/>
      <c r="D23" s="30"/>
      <c r="E23" s="31"/>
      <c r="F23" s="30"/>
      <c r="G23" s="30"/>
    </row>
    <row r="24" spans="1:7" x14ac:dyDescent="0.35">
      <c r="A24" s="27"/>
      <c r="B24" s="28"/>
      <c r="C24" s="29"/>
      <c r="D24" s="30"/>
      <c r="E24" s="31"/>
      <c r="F24" s="30"/>
      <c r="G24" s="30"/>
    </row>
    <row r="25" spans="1:7" x14ac:dyDescent="0.35">
      <c r="A25" s="27"/>
      <c r="B25" s="28"/>
      <c r="C25" s="29"/>
      <c r="D25" s="30"/>
      <c r="E25" s="31"/>
      <c r="F25" s="30"/>
      <c r="G25" s="30"/>
    </row>
    <row r="26" spans="1:7" x14ac:dyDescent="0.35">
      <c r="A26" s="27"/>
      <c r="B26" s="28"/>
      <c r="C26" s="29"/>
      <c r="D26" s="30"/>
      <c r="E26" s="31"/>
      <c r="F26" s="30"/>
      <c r="G26" s="30"/>
    </row>
    <row r="27" spans="1:7" x14ac:dyDescent="0.35">
      <c r="A27" s="27"/>
      <c r="B27" s="28"/>
      <c r="C27" s="29"/>
      <c r="D27" s="30"/>
      <c r="E27" s="31"/>
      <c r="F27" s="30"/>
      <c r="G27" s="30"/>
    </row>
    <row r="28" spans="1:7" x14ac:dyDescent="0.35">
      <c r="A28" s="27"/>
      <c r="B28" s="28"/>
      <c r="C28" s="29"/>
      <c r="D28" s="30"/>
      <c r="E28" s="31"/>
      <c r="F28" s="30"/>
      <c r="G28" s="30"/>
    </row>
    <row r="29" spans="1:7" x14ac:dyDescent="0.35">
      <c r="A29" s="27"/>
      <c r="B29" s="28"/>
      <c r="C29" s="29"/>
      <c r="D29" s="30"/>
      <c r="E29" s="31"/>
      <c r="F29" s="30"/>
      <c r="G29" s="30"/>
    </row>
    <row r="30" spans="1:7" x14ac:dyDescent="0.35">
      <c r="A30" s="27"/>
      <c r="B30" s="28"/>
      <c r="C30" s="29"/>
      <c r="D30" s="30"/>
      <c r="E30" s="31"/>
      <c r="F30" s="30"/>
      <c r="G30" s="30"/>
    </row>
    <row r="31" spans="1:7" x14ac:dyDescent="0.35">
      <c r="A31" s="27"/>
      <c r="B31" s="28"/>
      <c r="C31" s="29"/>
      <c r="D31" s="30"/>
      <c r="E31" s="31"/>
      <c r="F31" s="30"/>
      <c r="G31" s="30"/>
    </row>
    <row r="32" spans="1:7" x14ac:dyDescent="0.35">
      <c r="A32" s="27"/>
      <c r="B32" s="28"/>
      <c r="C32" s="29"/>
      <c r="D32" s="30"/>
      <c r="E32" s="31"/>
      <c r="F32" s="30"/>
      <c r="G32" s="30"/>
    </row>
    <row r="33" spans="1:7" x14ac:dyDescent="0.35">
      <c r="A33" s="27"/>
      <c r="B33" s="28"/>
      <c r="C33" s="29"/>
      <c r="D33" s="30"/>
      <c r="E33" s="31"/>
      <c r="F33" s="30"/>
      <c r="G33" s="30"/>
    </row>
    <row r="34" spans="1:7" x14ac:dyDescent="0.35">
      <c r="A34" s="27"/>
      <c r="B34" s="28"/>
      <c r="C34" s="29"/>
      <c r="D34" s="30"/>
      <c r="E34" s="31"/>
      <c r="F34" s="30"/>
      <c r="G34" s="30"/>
    </row>
    <row r="35" spans="1:7" x14ac:dyDescent="0.35">
      <c r="A35" s="27"/>
      <c r="B35" s="28"/>
      <c r="C35" s="29"/>
      <c r="D35" s="30"/>
      <c r="E35" s="31"/>
      <c r="F35" s="30"/>
      <c r="G35" s="30"/>
    </row>
    <row r="36" spans="1:7" x14ac:dyDescent="0.35">
      <c r="A36" s="27"/>
      <c r="B36" s="28"/>
      <c r="C36" s="29"/>
      <c r="D36" s="30"/>
      <c r="E36" s="31"/>
      <c r="F36" s="30"/>
      <c r="G36" s="30"/>
    </row>
    <row r="37" spans="1:7" x14ac:dyDescent="0.35">
      <c r="A37" s="27"/>
      <c r="B37" s="28"/>
      <c r="C37" s="29"/>
      <c r="D37" s="30"/>
      <c r="E37" s="31"/>
      <c r="F37" s="30"/>
      <c r="G37" s="30"/>
    </row>
    <row r="38" spans="1:7" x14ac:dyDescent="0.35">
      <c r="A38" s="27"/>
      <c r="B38" s="28"/>
      <c r="C38" s="29"/>
      <c r="D38" s="30"/>
      <c r="E38" s="31"/>
      <c r="F38" s="30"/>
      <c r="G38" s="30"/>
    </row>
    <row r="39" spans="1:7" x14ac:dyDescent="0.35">
      <c r="A39" s="27"/>
      <c r="B39" s="28"/>
      <c r="C39" s="29"/>
      <c r="D39" s="30"/>
      <c r="E39" s="31"/>
      <c r="F39" s="30"/>
      <c r="G39" s="30"/>
    </row>
    <row r="40" spans="1:7" x14ac:dyDescent="0.35">
      <c r="A40" s="27"/>
      <c r="B40" s="28"/>
      <c r="C40" s="29"/>
      <c r="D40" s="30"/>
      <c r="E40" s="31"/>
      <c r="F40" s="30"/>
      <c r="G40" s="30"/>
    </row>
    <row r="41" spans="1:7" x14ac:dyDescent="0.35">
      <c r="A41" s="27"/>
      <c r="B41" s="28"/>
      <c r="C41" s="29"/>
      <c r="D41" s="30"/>
      <c r="E41" s="31"/>
      <c r="F41" s="30"/>
      <c r="G41" s="30"/>
    </row>
    <row r="42" spans="1:7" x14ac:dyDescent="0.35">
      <c r="A42" s="27"/>
      <c r="B42" s="28"/>
      <c r="C42" s="29"/>
      <c r="D42" s="30"/>
      <c r="E42" s="31"/>
      <c r="F42" s="30"/>
      <c r="G42" s="30"/>
    </row>
    <row r="43" spans="1:7" x14ac:dyDescent="0.35">
      <c r="A43" s="27"/>
      <c r="B43" s="28"/>
      <c r="C43" s="29"/>
      <c r="D43" s="30"/>
      <c r="E43" s="31"/>
      <c r="F43" s="30"/>
      <c r="G43" s="30"/>
    </row>
    <row r="44" spans="1:7" x14ac:dyDescent="0.35">
      <c r="A44" s="27"/>
      <c r="B44" s="28"/>
      <c r="C44" s="29"/>
      <c r="D44" s="30"/>
      <c r="E44" s="31"/>
      <c r="F44" s="30"/>
      <c r="G44" s="30"/>
    </row>
    <row r="45" spans="1:7" x14ac:dyDescent="0.35">
      <c r="A45" s="27"/>
      <c r="B45" s="28"/>
      <c r="C45" s="29"/>
      <c r="D45" s="30"/>
      <c r="E45" s="31"/>
      <c r="F45" s="30"/>
      <c r="G45" s="30"/>
    </row>
    <row r="46" spans="1:7" x14ac:dyDescent="0.35">
      <c r="A46" s="27"/>
      <c r="B46" s="28"/>
      <c r="C46" s="29"/>
      <c r="D46" s="30"/>
      <c r="E46" s="31"/>
      <c r="F46" s="30"/>
      <c r="G46" s="30"/>
    </row>
  </sheetData>
  <dataValidations count="1">
    <dataValidation allowBlank="1" sqref="A3:G46" xr:uid="{8EAAE246-615E-422B-8894-61E95C3015B2}"/>
  </dataValidation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955AE-0F15-4DAA-BCB4-F1C6B3A74BFA}">
  <sheetPr codeName="Feuil5"/>
  <dimension ref="A1:E600"/>
  <sheetViews>
    <sheetView topLeftCell="B1" workbookViewId="0">
      <selection activeCell="D8" sqref="D8"/>
    </sheetView>
  </sheetViews>
  <sheetFormatPr baseColWidth="10" defaultRowHeight="14.5" x14ac:dyDescent="0.35"/>
  <cols>
    <col min="1" max="1" width="10.81640625" hidden="1" customWidth="1"/>
    <col min="2" max="2" width="14.7265625" bestFit="1" customWidth="1"/>
    <col min="3" max="3" width="9" bestFit="1" customWidth="1"/>
    <col min="4" max="4" width="14.26953125" bestFit="1" customWidth="1"/>
    <col min="5" max="5" width="10.1796875" bestFit="1" customWidth="1"/>
  </cols>
  <sheetData>
    <row r="1" spans="1:5" ht="62.5" customHeight="1" x14ac:dyDescent="0.35">
      <c r="B1" s="26" t="s">
        <v>19</v>
      </c>
      <c r="C1" s="26"/>
      <c r="D1" s="26"/>
      <c r="E1" s="26"/>
    </row>
    <row r="2" spans="1:5" x14ac:dyDescent="0.35">
      <c r="B2" s="5" t="s">
        <v>18</v>
      </c>
      <c r="C2" s="5" t="s">
        <v>17</v>
      </c>
      <c r="D2" s="5" t="s">
        <v>16</v>
      </c>
      <c r="E2" s="5" t="s">
        <v>15</v>
      </c>
    </row>
    <row r="3" spans="1:5" x14ac:dyDescent="0.35">
      <c r="A3" s="4">
        <v>-5</v>
      </c>
      <c r="B3" s="3" t="s">
        <v>14</v>
      </c>
      <c r="C3" s="3"/>
      <c r="D3" s="3" t="s">
        <v>53</v>
      </c>
      <c r="E3" s="1">
        <f t="shared" ref="E3:E39" ca="1" si="0">TODAY()+A3</f>
        <v>43442</v>
      </c>
    </row>
    <row r="4" spans="1:5" x14ac:dyDescent="0.35">
      <c r="A4" s="4">
        <v>-4</v>
      </c>
      <c r="B4" s="3" t="s">
        <v>12</v>
      </c>
      <c r="C4" s="3"/>
      <c r="D4" s="3" t="s">
        <v>5</v>
      </c>
      <c r="E4" s="1">
        <f t="shared" ca="1" si="0"/>
        <v>43443</v>
      </c>
    </row>
    <row r="5" spans="1:5" x14ac:dyDescent="0.35">
      <c r="A5" s="4">
        <v>-3</v>
      </c>
      <c r="B5" s="3" t="s">
        <v>10</v>
      </c>
      <c r="C5" s="3"/>
      <c r="D5" s="3" t="s">
        <v>54</v>
      </c>
      <c r="E5" s="1">
        <f t="shared" ca="1" si="0"/>
        <v>43444</v>
      </c>
    </row>
    <row r="6" spans="1:5" x14ac:dyDescent="0.35">
      <c r="A6" s="4">
        <v>-2</v>
      </c>
      <c r="B6" s="3" t="s">
        <v>8</v>
      </c>
      <c r="C6" s="3"/>
      <c r="D6" s="3" t="s">
        <v>55</v>
      </c>
      <c r="E6" s="1">
        <f t="shared" ca="1" si="0"/>
        <v>43445</v>
      </c>
    </row>
    <row r="7" spans="1:5" x14ac:dyDescent="0.35">
      <c r="A7" s="4">
        <v>-1</v>
      </c>
      <c r="B7" s="3" t="s">
        <v>7</v>
      </c>
      <c r="C7" s="3"/>
      <c r="D7" s="3" t="s">
        <v>56</v>
      </c>
      <c r="E7" s="1">
        <f t="shared" ca="1" si="0"/>
        <v>43446</v>
      </c>
    </row>
    <row r="8" spans="1:5" x14ac:dyDescent="0.35">
      <c r="A8" s="4">
        <v>0</v>
      </c>
      <c r="B8" s="3" t="s">
        <v>6</v>
      </c>
      <c r="C8" s="3"/>
      <c r="E8" s="1">
        <f t="shared" ca="1" si="0"/>
        <v>43447</v>
      </c>
    </row>
    <row r="9" spans="1:5" x14ac:dyDescent="0.35">
      <c r="A9" s="4">
        <v>1</v>
      </c>
      <c r="B9" s="3" t="s">
        <v>4</v>
      </c>
      <c r="C9" s="3"/>
      <c r="E9" s="1">
        <f t="shared" ca="1" si="0"/>
        <v>43448</v>
      </c>
    </row>
    <row r="10" spans="1:5" x14ac:dyDescent="0.35">
      <c r="A10" s="4">
        <v>2</v>
      </c>
      <c r="B10" s="3" t="s">
        <v>3</v>
      </c>
      <c r="C10" s="3"/>
      <c r="E10" s="1">
        <f t="shared" ca="1" si="0"/>
        <v>43449</v>
      </c>
    </row>
    <row r="11" spans="1:5" x14ac:dyDescent="0.35">
      <c r="A11" s="4">
        <v>3</v>
      </c>
      <c r="B11" s="3" t="s">
        <v>2</v>
      </c>
      <c r="C11" s="3"/>
      <c r="D11" s="3"/>
      <c r="E11" s="1">
        <f t="shared" ca="1" si="0"/>
        <v>43450</v>
      </c>
    </row>
    <row r="12" spans="1:5" x14ac:dyDescent="0.35">
      <c r="A12" s="4">
        <v>4</v>
      </c>
      <c r="B12" s="3" t="s">
        <v>1</v>
      </c>
      <c r="C12" s="3"/>
      <c r="D12" s="3"/>
      <c r="E12" s="1">
        <f t="shared" ca="1" si="0"/>
        <v>43451</v>
      </c>
    </row>
    <row r="13" spans="1:5" x14ac:dyDescent="0.35">
      <c r="A13" s="4">
        <v>5</v>
      </c>
      <c r="B13" s="3" t="s">
        <v>0</v>
      </c>
      <c r="C13" s="3"/>
      <c r="D13" s="3"/>
      <c r="E13" s="1">
        <f t="shared" ca="1" si="0"/>
        <v>43452</v>
      </c>
    </row>
    <row r="14" spans="1:5" x14ac:dyDescent="0.35">
      <c r="A14" s="4">
        <v>6</v>
      </c>
      <c r="B14" s="3" t="s">
        <v>50</v>
      </c>
      <c r="C14" s="3"/>
      <c r="D14" s="3"/>
      <c r="E14" s="1">
        <f t="shared" ca="1" si="0"/>
        <v>43453</v>
      </c>
    </row>
    <row r="15" spans="1:5" x14ac:dyDescent="0.35">
      <c r="A15" s="4">
        <v>7</v>
      </c>
      <c r="B15" s="3"/>
      <c r="C15" s="3"/>
      <c r="D15" s="3"/>
      <c r="E15" s="1">
        <f t="shared" ca="1" si="0"/>
        <v>43454</v>
      </c>
    </row>
    <row r="16" spans="1:5" x14ac:dyDescent="0.35">
      <c r="A16" s="4">
        <v>8</v>
      </c>
      <c r="B16" s="3"/>
      <c r="C16" s="3"/>
      <c r="D16" s="3"/>
      <c r="E16" s="1">
        <f t="shared" ca="1" si="0"/>
        <v>43455</v>
      </c>
    </row>
    <row r="17" spans="1:5" x14ac:dyDescent="0.35">
      <c r="A17" s="4">
        <v>9</v>
      </c>
      <c r="B17" s="3"/>
      <c r="C17" s="3"/>
      <c r="D17" s="3"/>
      <c r="E17" s="1">
        <f t="shared" ca="1" si="0"/>
        <v>43456</v>
      </c>
    </row>
    <row r="18" spans="1:5" x14ac:dyDescent="0.35">
      <c r="A18" s="4">
        <v>10</v>
      </c>
      <c r="B18" s="3"/>
      <c r="C18" s="3"/>
      <c r="D18" s="3"/>
      <c r="E18" s="1">
        <f t="shared" ca="1" si="0"/>
        <v>43457</v>
      </c>
    </row>
    <row r="19" spans="1:5" x14ac:dyDescent="0.35">
      <c r="A19" s="4">
        <v>11</v>
      </c>
      <c r="B19" s="3"/>
      <c r="C19" s="3"/>
      <c r="D19" s="3"/>
      <c r="E19" s="1">
        <f t="shared" ca="1" si="0"/>
        <v>43458</v>
      </c>
    </row>
    <row r="20" spans="1:5" x14ac:dyDescent="0.35">
      <c r="A20" s="4">
        <v>12</v>
      </c>
      <c r="B20" s="3"/>
      <c r="C20" s="3"/>
      <c r="D20" s="3"/>
      <c r="E20" s="1">
        <f t="shared" ca="1" si="0"/>
        <v>43459</v>
      </c>
    </row>
    <row r="21" spans="1:5" x14ac:dyDescent="0.35">
      <c r="A21" s="4">
        <v>13</v>
      </c>
      <c r="B21" s="3"/>
      <c r="C21" s="3"/>
      <c r="D21" s="3"/>
      <c r="E21" s="1">
        <f t="shared" ca="1" si="0"/>
        <v>43460</v>
      </c>
    </row>
    <row r="22" spans="1:5" x14ac:dyDescent="0.35">
      <c r="A22" s="4">
        <v>14</v>
      </c>
      <c r="B22" s="3"/>
      <c r="C22" s="3"/>
      <c r="D22" s="3"/>
      <c r="E22" s="1">
        <f t="shared" ca="1" si="0"/>
        <v>43461</v>
      </c>
    </row>
    <row r="23" spans="1:5" x14ac:dyDescent="0.35">
      <c r="A23" s="4">
        <v>15</v>
      </c>
      <c r="B23" s="3"/>
      <c r="C23" s="3"/>
      <c r="D23" s="3"/>
      <c r="E23" s="1">
        <f t="shared" ca="1" si="0"/>
        <v>43462</v>
      </c>
    </row>
    <row r="24" spans="1:5" x14ac:dyDescent="0.35">
      <c r="A24" s="4">
        <v>16</v>
      </c>
      <c r="B24" s="3"/>
      <c r="C24" s="3"/>
      <c r="D24" s="3"/>
      <c r="E24" s="1">
        <f t="shared" ca="1" si="0"/>
        <v>43463</v>
      </c>
    </row>
    <row r="25" spans="1:5" x14ac:dyDescent="0.35">
      <c r="A25" s="4">
        <v>17</v>
      </c>
      <c r="B25" s="3"/>
      <c r="C25" s="3"/>
      <c r="D25" s="3"/>
      <c r="E25" s="1">
        <f t="shared" ca="1" si="0"/>
        <v>43464</v>
      </c>
    </row>
    <row r="26" spans="1:5" x14ac:dyDescent="0.35">
      <c r="A26" s="4">
        <v>18</v>
      </c>
      <c r="B26" s="3"/>
      <c r="C26" s="3"/>
      <c r="D26" s="3"/>
      <c r="E26" s="1">
        <f t="shared" ca="1" si="0"/>
        <v>43465</v>
      </c>
    </row>
    <row r="27" spans="1:5" x14ac:dyDescent="0.35">
      <c r="A27" s="4">
        <v>19</v>
      </c>
      <c r="B27" s="3"/>
      <c r="C27" s="3"/>
      <c r="D27" s="3"/>
      <c r="E27" s="1">
        <f t="shared" ca="1" si="0"/>
        <v>43466</v>
      </c>
    </row>
    <row r="28" spans="1:5" x14ac:dyDescent="0.35">
      <c r="A28" s="4">
        <v>20</v>
      </c>
      <c r="B28" s="3"/>
      <c r="C28" s="3"/>
      <c r="D28" s="3"/>
      <c r="E28" s="1">
        <f t="shared" ca="1" si="0"/>
        <v>43467</v>
      </c>
    </row>
    <row r="29" spans="1:5" x14ac:dyDescent="0.35">
      <c r="A29" s="4">
        <v>21</v>
      </c>
      <c r="B29" s="3"/>
      <c r="C29" s="3"/>
      <c r="D29" s="3"/>
      <c r="E29" s="1">
        <f t="shared" ca="1" si="0"/>
        <v>43468</v>
      </c>
    </row>
    <row r="30" spans="1:5" x14ac:dyDescent="0.35">
      <c r="A30" s="4">
        <v>22</v>
      </c>
      <c r="B30" s="3"/>
      <c r="C30" s="3"/>
      <c r="D30" s="3"/>
      <c r="E30" s="1">
        <f t="shared" ca="1" si="0"/>
        <v>43469</v>
      </c>
    </row>
    <row r="31" spans="1:5" x14ac:dyDescent="0.35">
      <c r="A31" s="4">
        <v>23</v>
      </c>
      <c r="B31" s="3"/>
      <c r="C31" s="3"/>
      <c r="D31" s="3"/>
      <c r="E31" s="1">
        <f t="shared" ca="1" si="0"/>
        <v>43470</v>
      </c>
    </row>
    <row r="32" spans="1:5" x14ac:dyDescent="0.35">
      <c r="A32" s="4">
        <v>24</v>
      </c>
      <c r="B32" s="3"/>
      <c r="C32" s="3"/>
      <c r="D32" s="3"/>
      <c r="E32" s="1">
        <f t="shared" ca="1" si="0"/>
        <v>43471</v>
      </c>
    </row>
    <row r="33" spans="1:5" x14ac:dyDescent="0.35">
      <c r="A33" s="4">
        <v>25</v>
      </c>
      <c r="B33" s="3"/>
      <c r="C33" s="3"/>
      <c r="D33" s="3"/>
      <c r="E33" s="1">
        <f t="shared" ca="1" si="0"/>
        <v>43472</v>
      </c>
    </row>
    <row r="34" spans="1:5" x14ac:dyDescent="0.35">
      <c r="A34" s="4">
        <v>26</v>
      </c>
      <c r="B34" s="3"/>
      <c r="C34" s="3"/>
      <c r="D34" s="3"/>
      <c r="E34" s="1">
        <f t="shared" ca="1" si="0"/>
        <v>43473</v>
      </c>
    </row>
    <row r="35" spans="1:5" x14ac:dyDescent="0.35">
      <c r="A35" s="4">
        <v>27</v>
      </c>
      <c r="B35" s="3"/>
      <c r="C35" s="3"/>
      <c r="D35" s="3"/>
      <c r="E35" s="1">
        <f t="shared" ca="1" si="0"/>
        <v>43474</v>
      </c>
    </row>
    <row r="36" spans="1:5" x14ac:dyDescent="0.35">
      <c r="A36" s="4">
        <v>28</v>
      </c>
      <c r="B36" s="3"/>
      <c r="C36" s="3"/>
      <c r="D36" s="3"/>
      <c r="E36" s="1">
        <f t="shared" ca="1" si="0"/>
        <v>43475</v>
      </c>
    </row>
    <row r="37" spans="1:5" x14ac:dyDescent="0.35">
      <c r="A37" s="4">
        <v>29</v>
      </c>
      <c r="B37" s="3"/>
      <c r="C37" s="3"/>
      <c r="D37" s="3"/>
      <c r="E37" s="1">
        <f t="shared" ca="1" si="0"/>
        <v>43476</v>
      </c>
    </row>
    <row r="38" spans="1:5" x14ac:dyDescent="0.35">
      <c r="A38" s="4">
        <v>30</v>
      </c>
      <c r="B38" s="3"/>
      <c r="C38" s="3"/>
      <c r="D38" s="3"/>
      <c r="E38" s="1">
        <f t="shared" ca="1" si="0"/>
        <v>43477</v>
      </c>
    </row>
    <row r="39" spans="1:5" x14ac:dyDescent="0.35">
      <c r="A39" s="4">
        <v>31</v>
      </c>
      <c r="B39" s="2"/>
      <c r="C39" s="3"/>
      <c r="D39" s="2"/>
      <c r="E39" s="1">
        <f t="shared" ca="1" si="0"/>
        <v>43478</v>
      </c>
    </row>
    <row r="40" spans="1:5" x14ac:dyDescent="0.35">
      <c r="A40" s="4">
        <v>32</v>
      </c>
      <c r="B40" s="2"/>
      <c r="C40" s="3"/>
      <c r="D40" s="3"/>
      <c r="E40" s="1">
        <f t="shared" ref="E40:E103" ca="1" si="1">TODAY()+A40</f>
        <v>43479</v>
      </c>
    </row>
    <row r="41" spans="1:5" x14ac:dyDescent="0.35">
      <c r="A41" s="4">
        <v>33</v>
      </c>
      <c r="B41" s="2"/>
      <c r="C41" s="3"/>
      <c r="D41" s="3"/>
      <c r="E41" s="1">
        <f t="shared" ca="1" si="1"/>
        <v>43480</v>
      </c>
    </row>
    <row r="42" spans="1:5" x14ac:dyDescent="0.35">
      <c r="A42" s="4">
        <v>34</v>
      </c>
      <c r="B42" s="2"/>
      <c r="C42" s="3"/>
      <c r="D42" s="3"/>
      <c r="E42" s="1">
        <f t="shared" ca="1" si="1"/>
        <v>43481</v>
      </c>
    </row>
    <row r="43" spans="1:5" x14ac:dyDescent="0.35">
      <c r="A43" s="4">
        <v>35</v>
      </c>
      <c r="B43" s="2"/>
      <c r="C43" s="3"/>
      <c r="D43" s="3"/>
      <c r="E43" s="1">
        <f t="shared" ca="1" si="1"/>
        <v>43482</v>
      </c>
    </row>
    <row r="44" spans="1:5" x14ac:dyDescent="0.35">
      <c r="A44" s="4">
        <v>36</v>
      </c>
      <c r="B44" s="2"/>
      <c r="C44" s="3"/>
      <c r="D44" s="3"/>
      <c r="E44" s="1">
        <f t="shared" ca="1" si="1"/>
        <v>43483</v>
      </c>
    </row>
    <row r="45" spans="1:5" x14ac:dyDescent="0.35">
      <c r="A45" s="4">
        <v>37</v>
      </c>
      <c r="B45" s="2"/>
      <c r="C45" s="3"/>
      <c r="D45" s="3"/>
      <c r="E45" s="1">
        <f t="shared" ca="1" si="1"/>
        <v>43484</v>
      </c>
    </row>
    <row r="46" spans="1:5" x14ac:dyDescent="0.35">
      <c r="A46" s="4">
        <v>38</v>
      </c>
      <c r="B46" s="2"/>
      <c r="C46" s="3"/>
      <c r="D46" s="3"/>
      <c r="E46" s="1">
        <f t="shared" ca="1" si="1"/>
        <v>43485</v>
      </c>
    </row>
    <row r="47" spans="1:5" x14ac:dyDescent="0.35">
      <c r="A47" s="4">
        <v>39</v>
      </c>
      <c r="B47" s="2"/>
      <c r="C47" s="3"/>
      <c r="D47" s="3"/>
      <c r="E47" s="1">
        <f t="shared" ca="1" si="1"/>
        <v>43486</v>
      </c>
    </row>
    <row r="48" spans="1:5" x14ac:dyDescent="0.35">
      <c r="A48" s="4">
        <v>40</v>
      </c>
      <c r="B48" s="2"/>
      <c r="C48" s="3"/>
      <c r="D48" s="3"/>
      <c r="E48" s="1">
        <f t="shared" ca="1" si="1"/>
        <v>43487</v>
      </c>
    </row>
    <row r="49" spans="1:5" x14ac:dyDescent="0.35">
      <c r="A49" s="4">
        <v>41</v>
      </c>
      <c r="B49" s="2"/>
      <c r="C49" s="3"/>
      <c r="D49" s="3"/>
      <c r="E49" s="1">
        <f t="shared" ca="1" si="1"/>
        <v>43488</v>
      </c>
    </row>
    <row r="50" spans="1:5" x14ac:dyDescent="0.35">
      <c r="A50" s="4">
        <v>42</v>
      </c>
      <c r="B50" s="2"/>
      <c r="C50" s="3"/>
      <c r="D50" s="3"/>
      <c r="E50" s="1">
        <f t="shared" ca="1" si="1"/>
        <v>43489</v>
      </c>
    </row>
    <row r="51" spans="1:5" x14ac:dyDescent="0.35">
      <c r="A51" s="4">
        <v>43</v>
      </c>
      <c r="B51" s="2"/>
      <c r="C51" s="3"/>
      <c r="D51" s="3"/>
      <c r="E51" s="1">
        <f t="shared" ca="1" si="1"/>
        <v>43490</v>
      </c>
    </row>
    <row r="52" spans="1:5" x14ac:dyDescent="0.35">
      <c r="A52" s="4">
        <v>44</v>
      </c>
      <c r="B52" s="2"/>
      <c r="C52" s="3"/>
      <c r="D52" s="3"/>
      <c r="E52" s="1">
        <f t="shared" ca="1" si="1"/>
        <v>43491</v>
      </c>
    </row>
    <row r="53" spans="1:5" x14ac:dyDescent="0.35">
      <c r="A53" s="4">
        <v>45</v>
      </c>
      <c r="B53" s="2"/>
      <c r="C53" s="3"/>
      <c r="D53" s="3"/>
      <c r="E53" s="1">
        <f t="shared" ca="1" si="1"/>
        <v>43492</v>
      </c>
    </row>
    <row r="54" spans="1:5" x14ac:dyDescent="0.35">
      <c r="A54" s="4">
        <v>46</v>
      </c>
      <c r="B54" s="2"/>
      <c r="C54" s="3"/>
      <c r="D54" s="3"/>
      <c r="E54" s="1">
        <f t="shared" ca="1" si="1"/>
        <v>43493</v>
      </c>
    </row>
    <row r="55" spans="1:5" x14ac:dyDescent="0.35">
      <c r="A55" s="4">
        <v>47</v>
      </c>
      <c r="B55" s="2"/>
      <c r="C55" s="3"/>
      <c r="D55" s="3"/>
      <c r="E55" s="1">
        <f t="shared" ca="1" si="1"/>
        <v>43494</v>
      </c>
    </row>
    <row r="56" spans="1:5" x14ac:dyDescent="0.35">
      <c r="A56" s="4">
        <v>48</v>
      </c>
      <c r="B56" s="2"/>
      <c r="C56" s="3"/>
      <c r="D56" s="3"/>
      <c r="E56" s="1">
        <f t="shared" ca="1" si="1"/>
        <v>43495</v>
      </c>
    </row>
    <row r="57" spans="1:5" x14ac:dyDescent="0.35">
      <c r="A57" s="4">
        <v>49</v>
      </c>
      <c r="B57" s="2"/>
      <c r="C57" s="3"/>
      <c r="D57" s="3"/>
      <c r="E57" s="1">
        <f t="shared" ca="1" si="1"/>
        <v>43496</v>
      </c>
    </row>
    <row r="58" spans="1:5" x14ac:dyDescent="0.35">
      <c r="A58" s="4">
        <v>50</v>
      </c>
      <c r="B58" s="2"/>
      <c r="C58" s="3"/>
      <c r="D58" s="3"/>
      <c r="E58" s="1">
        <f t="shared" ca="1" si="1"/>
        <v>43497</v>
      </c>
    </row>
    <row r="59" spans="1:5" x14ac:dyDescent="0.35">
      <c r="A59" s="4">
        <v>51</v>
      </c>
      <c r="B59" s="2"/>
      <c r="C59" s="3"/>
      <c r="D59" s="3"/>
      <c r="E59" s="1">
        <f t="shared" ca="1" si="1"/>
        <v>43498</v>
      </c>
    </row>
    <row r="60" spans="1:5" x14ac:dyDescent="0.35">
      <c r="A60" s="4">
        <v>52</v>
      </c>
      <c r="B60" s="2"/>
      <c r="C60" s="3"/>
      <c r="D60" s="3"/>
      <c r="E60" s="1">
        <f t="shared" ca="1" si="1"/>
        <v>43499</v>
      </c>
    </row>
    <row r="61" spans="1:5" x14ac:dyDescent="0.35">
      <c r="A61" s="4">
        <v>53</v>
      </c>
      <c r="B61" s="2"/>
      <c r="C61" s="3"/>
      <c r="D61" s="3"/>
      <c r="E61" s="1">
        <f t="shared" ca="1" si="1"/>
        <v>43500</v>
      </c>
    </row>
    <row r="62" spans="1:5" x14ac:dyDescent="0.35">
      <c r="A62" s="4">
        <v>54</v>
      </c>
      <c r="B62" s="2"/>
      <c r="C62" s="3"/>
      <c r="D62" s="3"/>
      <c r="E62" s="1">
        <f t="shared" ca="1" si="1"/>
        <v>43501</v>
      </c>
    </row>
    <row r="63" spans="1:5" x14ac:dyDescent="0.35">
      <c r="A63" s="4">
        <v>55</v>
      </c>
      <c r="B63" s="2"/>
      <c r="C63" s="3"/>
      <c r="D63" s="3"/>
      <c r="E63" s="1">
        <f t="shared" ca="1" si="1"/>
        <v>43502</v>
      </c>
    </row>
    <row r="64" spans="1:5" x14ac:dyDescent="0.35">
      <c r="A64" s="4">
        <v>56</v>
      </c>
      <c r="B64" s="2"/>
      <c r="C64" s="3"/>
      <c r="D64" s="3"/>
      <c r="E64" s="1">
        <f t="shared" ca="1" si="1"/>
        <v>43503</v>
      </c>
    </row>
    <row r="65" spans="1:5" x14ac:dyDescent="0.35">
      <c r="A65" s="4">
        <v>57</v>
      </c>
      <c r="B65" s="2"/>
      <c r="C65" s="3"/>
      <c r="D65" s="3"/>
      <c r="E65" s="1">
        <f t="shared" ca="1" si="1"/>
        <v>43504</v>
      </c>
    </row>
    <row r="66" spans="1:5" x14ac:dyDescent="0.35">
      <c r="A66" s="4">
        <v>58</v>
      </c>
      <c r="B66" s="2"/>
      <c r="C66" s="3"/>
      <c r="D66" s="3"/>
      <c r="E66" s="1">
        <f t="shared" ca="1" si="1"/>
        <v>43505</v>
      </c>
    </row>
    <row r="67" spans="1:5" x14ac:dyDescent="0.35">
      <c r="A67" s="4">
        <v>59</v>
      </c>
      <c r="B67" s="2"/>
      <c r="C67" s="3"/>
      <c r="D67" s="3"/>
      <c r="E67" s="1">
        <f t="shared" ca="1" si="1"/>
        <v>43506</v>
      </c>
    </row>
    <row r="68" spans="1:5" x14ac:dyDescent="0.35">
      <c r="A68" s="4">
        <v>60</v>
      </c>
      <c r="B68" s="2"/>
      <c r="C68" s="3"/>
      <c r="D68" s="3"/>
      <c r="E68" s="1">
        <f t="shared" ca="1" si="1"/>
        <v>43507</v>
      </c>
    </row>
    <row r="69" spans="1:5" x14ac:dyDescent="0.35">
      <c r="A69" s="4">
        <v>61</v>
      </c>
      <c r="B69" s="2"/>
      <c r="C69" s="3"/>
      <c r="D69" s="3"/>
      <c r="E69" s="1">
        <f t="shared" ca="1" si="1"/>
        <v>43508</v>
      </c>
    </row>
    <row r="70" spans="1:5" x14ac:dyDescent="0.35">
      <c r="A70" s="4">
        <v>62</v>
      </c>
      <c r="B70" s="2"/>
      <c r="C70" s="3"/>
      <c r="D70" s="3"/>
      <c r="E70" s="1">
        <f t="shared" ca="1" si="1"/>
        <v>43509</v>
      </c>
    </row>
    <row r="71" spans="1:5" x14ac:dyDescent="0.35">
      <c r="A71" s="4">
        <v>63</v>
      </c>
      <c r="B71" s="2"/>
      <c r="C71" s="3"/>
      <c r="D71" s="3"/>
      <c r="E71" s="1">
        <f t="shared" ca="1" si="1"/>
        <v>43510</v>
      </c>
    </row>
    <row r="72" spans="1:5" x14ac:dyDescent="0.35">
      <c r="A72" s="4">
        <v>64</v>
      </c>
      <c r="B72" s="2"/>
      <c r="C72" s="3"/>
      <c r="D72" s="3"/>
      <c r="E72" s="1">
        <f t="shared" ca="1" si="1"/>
        <v>43511</v>
      </c>
    </row>
    <row r="73" spans="1:5" x14ac:dyDescent="0.35">
      <c r="A73" s="4">
        <v>65</v>
      </c>
      <c r="B73" s="2"/>
      <c r="C73" s="3"/>
      <c r="D73" s="3"/>
      <c r="E73" s="1">
        <f t="shared" ca="1" si="1"/>
        <v>43512</v>
      </c>
    </row>
    <row r="74" spans="1:5" x14ac:dyDescent="0.35">
      <c r="A74" s="4">
        <v>66</v>
      </c>
      <c r="B74" s="2"/>
      <c r="C74" s="3"/>
      <c r="D74" s="3"/>
      <c r="E74" s="1">
        <f t="shared" ca="1" si="1"/>
        <v>43513</v>
      </c>
    </row>
    <row r="75" spans="1:5" x14ac:dyDescent="0.35">
      <c r="A75" s="4">
        <v>67</v>
      </c>
      <c r="B75" s="2"/>
      <c r="C75" s="3"/>
      <c r="D75" s="3"/>
      <c r="E75" s="1">
        <f t="shared" ca="1" si="1"/>
        <v>43514</v>
      </c>
    </row>
    <row r="76" spans="1:5" x14ac:dyDescent="0.35">
      <c r="A76" s="4">
        <v>68</v>
      </c>
      <c r="B76" s="2"/>
      <c r="C76" s="3"/>
      <c r="D76" s="3"/>
      <c r="E76" s="1">
        <f t="shared" ca="1" si="1"/>
        <v>43515</v>
      </c>
    </row>
    <row r="77" spans="1:5" x14ac:dyDescent="0.35">
      <c r="A77" s="4">
        <v>69</v>
      </c>
      <c r="B77" s="2"/>
      <c r="C77" s="3"/>
      <c r="D77" s="3"/>
      <c r="E77" s="1">
        <f t="shared" ca="1" si="1"/>
        <v>43516</v>
      </c>
    </row>
    <row r="78" spans="1:5" x14ac:dyDescent="0.35">
      <c r="A78" s="4">
        <v>70</v>
      </c>
      <c r="B78" s="2"/>
      <c r="C78" s="3"/>
      <c r="D78" s="3"/>
      <c r="E78" s="1">
        <f t="shared" ca="1" si="1"/>
        <v>43517</v>
      </c>
    </row>
    <row r="79" spans="1:5" x14ac:dyDescent="0.35">
      <c r="A79" s="4">
        <v>71</v>
      </c>
      <c r="B79" s="2"/>
      <c r="C79" s="3"/>
      <c r="D79" s="3"/>
      <c r="E79" s="1">
        <f t="shared" ca="1" si="1"/>
        <v>43518</v>
      </c>
    </row>
    <row r="80" spans="1:5" x14ac:dyDescent="0.35">
      <c r="A80" s="4">
        <v>72</v>
      </c>
      <c r="B80" s="2"/>
      <c r="C80" s="3"/>
      <c r="D80" s="3"/>
      <c r="E80" s="1">
        <f t="shared" ca="1" si="1"/>
        <v>43519</v>
      </c>
    </row>
    <row r="81" spans="1:5" x14ac:dyDescent="0.35">
      <c r="A81" s="4">
        <v>73</v>
      </c>
      <c r="B81" s="2"/>
      <c r="C81" s="3"/>
      <c r="D81" s="3"/>
      <c r="E81" s="1">
        <f t="shared" ca="1" si="1"/>
        <v>43520</v>
      </c>
    </row>
    <row r="82" spans="1:5" x14ac:dyDescent="0.35">
      <c r="A82" s="4">
        <v>74</v>
      </c>
      <c r="B82" s="2"/>
      <c r="C82" s="3"/>
      <c r="D82" s="3"/>
      <c r="E82" s="1">
        <f t="shared" ca="1" si="1"/>
        <v>43521</v>
      </c>
    </row>
    <row r="83" spans="1:5" x14ac:dyDescent="0.35">
      <c r="A83" s="4">
        <v>75</v>
      </c>
      <c r="B83" s="2"/>
      <c r="C83" s="3"/>
      <c r="D83" s="3"/>
      <c r="E83" s="1">
        <f t="shared" ca="1" si="1"/>
        <v>43522</v>
      </c>
    </row>
    <row r="84" spans="1:5" x14ac:dyDescent="0.35">
      <c r="A84" s="4">
        <v>76</v>
      </c>
      <c r="B84" s="2"/>
      <c r="C84" s="3"/>
      <c r="D84" s="3"/>
      <c r="E84" s="1">
        <f t="shared" ca="1" si="1"/>
        <v>43523</v>
      </c>
    </row>
    <row r="85" spans="1:5" x14ac:dyDescent="0.35">
      <c r="A85" s="4">
        <v>77</v>
      </c>
      <c r="B85" s="2"/>
      <c r="C85" s="3"/>
      <c r="D85" s="3"/>
      <c r="E85" s="1">
        <f t="shared" ca="1" si="1"/>
        <v>43524</v>
      </c>
    </row>
    <row r="86" spans="1:5" x14ac:dyDescent="0.35">
      <c r="A86" s="4">
        <v>78</v>
      </c>
      <c r="B86" s="2"/>
      <c r="C86" s="3"/>
      <c r="D86" s="3"/>
      <c r="E86" s="1">
        <f t="shared" ca="1" si="1"/>
        <v>43525</v>
      </c>
    </row>
    <row r="87" spans="1:5" x14ac:dyDescent="0.35">
      <c r="A87" s="4">
        <v>79</v>
      </c>
      <c r="B87" s="2"/>
      <c r="C87" s="3"/>
      <c r="D87" s="3"/>
      <c r="E87" s="1">
        <f t="shared" ca="1" si="1"/>
        <v>43526</v>
      </c>
    </row>
    <row r="88" spans="1:5" x14ac:dyDescent="0.35">
      <c r="A88" s="4">
        <v>80</v>
      </c>
      <c r="B88" s="2"/>
      <c r="C88" s="3"/>
      <c r="D88" s="3"/>
      <c r="E88" s="1">
        <f t="shared" ca="1" si="1"/>
        <v>43527</v>
      </c>
    </row>
    <row r="89" spans="1:5" x14ac:dyDescent="0.35">
      <c r="A89" s="4">
        <v>81</v>
      </c>
      <c r="B89" s="2"/>
      <c r="C89" s="3"/>
      <c r="D89" s="3"/>
      <c r="E89" s="1">
        <f t="shared" ca="1" si="1"/>
        <v>43528</v>
      </c>
    </row>
    <row r="90" spans="1:5" x14ac:dyDescent="0.35">
      <c r="A90" s="4">
        <v>82</v>
      </c>
      <c r="B90" s="2"/>
      <c r="C90" s="3"/>
      <c r="D90" s="3"/>
      <c r="E90" s="1">
        <f t="shared" ca="1" si="1"/>
        <v>43529</v>
      </c>
    </row>
    <row r="91" spans="1:5" x14ac:dyDescent="0.35">
      <c r="A91" s="4">
        <v>83</v>
      </c>
      <c r="B91" s="2"/>
      <c r="C91" s="3"/>
      <c r="D91" s="3"/>
      <c r="E91" s="1">
        <f t="shared" ca="1" si="1"/>
        <v>43530</v>
      </c>
    </row>
    <row r="92" spans="1:5" x14ac:dyDescent="0.35">
      <c r="A92" s="4">
        <v>84</v>
      </c>
      <c r="B92" s="2"/>
      <c r="C92" s="3"/>
      <c r="D92" s="3"/>
      <c r="E92" s="1">
        <f t="shared" ca="1" si="1"/>
        <v>43531</v>
      </c>
    </row>
    <row r="93" spans="1:5" x14ac:dyDescent="0.35">
      <c r="A93" s="4">
        <v>85</v>
      </c>
      <c r="B93" s="2"/>
      <c r="C93" s="3"/>
      <c r="D93" s="3"/>
      <c r="E93" s="1">
        <f t="shared" ca="1" si="1"/>
        <v>43532</v>
      </c>
    </row>
    <row r="94" spans="1:5" x14ac:dyDescent="0.35">
      <c r="A94" s="4">
        <v>86</v>
      </c>
      <c r="B94" s="2"/>
      <c r="C94" s="3"/>
      <c r="D94" s="3"/>
      <c r="E94" s="1">
        <f t="shared" ca="1" si="1"/>
        <v>43533</v>
      </c>
    </row>
    <row r="95" spans="1:5" x14ac:dyDescent="0.35">
      <c r="A95" s="4">
        <v>87</v>
      </c>
      <c r="B95" s="2"/>
      <c r="C95" s="3"/>
      <c r="D95" s="3"/>
      <c r="E95" s="1">
        <f t="shared" ca="1" si="1"/>
        <v>43534</v>
      </c>
    </row>
    <row r="96" spans="1:5" x14ac:dyDescent="0.35">
      <c r="A96" s="4">
        <v>88</v>
      </c>
      <c r="B96" s="2"/>
      <c r="C96" s="3"/>
      <c r="D96" s="3"/>
      <c r="E96" s="1">
        <f t="shared" ca="1" si="1"/>
        <v>43535</v>
      </c>
    </row>
    <row r="97" spans="1:5" x14ac:dyDescent="0.35">
      <c r="A97" s="4">
        <v>89</v>
      </c>
      <c r="B97" s="2"/>
      <c r="C97" s="3"/>
      <c r="D97" s="3"/>
      <c r="E97" s="1">
        <f t="shared" ca="1" si="1"/>
        <v>43536</v>
      </c>
    </row>
    <row r="98" spans="1:5" x14ac:dyDescent="0.35">
      <c r="A98" s="4">
        <v>90</v>
      </c>
      <c r="B98" s="2"/>
      <c r="C98" s="3"/>
      <c r="D98" s="3"/>
      <c r="E98" s="1">
        <f t="shared" ca="1" si="1"/>
        <v>43537</v>
      </c>
    </row>
    <row r="99" spans="1:5" x14ac:dyDescent="0.35">
      <c r="A99" s="4">
        <v>91</v>
      </c>
      <c r="B99" s="2"/>
      <c r="C99" s="3"/>
      <c r="D99" s="3"/>
      <c r="E99" s="1">
        <f t="shared" ca="1" si="1"/>
        <v>43538</v>
      </c>
    </row>
    <row r="100" spans="1:5" x14ac:dyDescent="0.35">
      <c r="A100" s="4">
        <v>92</v>
      </c>
      <c r="B100" s="2"/>
      <c r="C100" s="3"/>
      <c r="D100" s="3"/>
      <c r="E100" s="1">
        <f t="shared" ca="1" si="1"/>
        <v>43539</v>
      </c>
    </row>
    <row r="101" spans="1:5" x14ac:dyDescent="0.35">
      <c r="A101" s="4">
        <v>93</v>
      </c>
      <c r="B101" s="2"/>
      <c r="C101" s="3"/>
      <c r="D101" s="3"/>
      <c r="E101" s="1">
        <f t="shared" ca="1" si="1"/>
        <v>43540</v>
      </c>
    </row>
    <row r="102" spans="1:5" x14ac:dyDescent="0.35">
      <c r="A102" s="4">
        <v>94</v>
      </c>
      <c r="B102" s="2"/>
      <c r="C102" s="3"/>
      <c r="D102" s="3"/>
      <c r="E102" s="1">
        <f t="shared" ca="1" si="1"/>
        <v>43541</v>
      </c>
    </row>
    <row r="103" spans="1:5" x14ac:dyDescent="0.35">
      <c r="A103" s="4">
        <v>95</v>
      </c>
      <c r="B103" s="2"/>
      <c r="C103" s="3"/>
      <c r="D103" s="3"/>
      <c r="E103" s="1">
        <f t="shared" ca="1" si="1"/>
        <v>43542</v>
      </c>
    </row>
    <row r="104" spans="1:5" x14ac:dyDescent="0.35">
      <c r="A104" s="4">
        <v>96</v>
      </c>
      <c r="B104" s="2"/>
      <c r="C104" s="3"/>
      <c r="D104" s="3"/>
      <c r="E104" s="1">
        <f t="shared" ref="E104:E167" ca="1" si="2">TODAY()+A104</f>
        <v>43543</v>
      </c>
    </row>
    <row r="105" spans="1:5" x14ac:dyDescent="0.35">
      <c r="A105" s="4">
        <v>97</v>
      </c>
      <c r="B105" s="2"/>
      <c r="C105" s="3"/>
      <c r="D105" s="3"/>
      <c r="E105" s="1">
        <f t="shared" ca="1" si="2"/>
        <v>43544</v>
      </c>
    </row>
    <row r="106" spans="1:5" x14ac:dyDescent="0.35">
      <c r="A106" s="4">
        <v>98</v>
      </c>
      <c r="B106" s="2"/>
      <c r="C106" s="3"/>
      <c r="D106" s="3"/>
      <c r="E106" s="1">
        <f t="shared" ca="1" si="2"/>
        <v>43545</v>
      </c>
    </row>
    <row r="107" spans="1:5" x14ac:dyDescent="0.35">
      <c r="A107" s="4">
        <v>99</v>
      </c>
      <c r="B107" s="2"/>
      <c r="C107" s="3"/>
      <c r="D107" s="3"/>
      <c r="E107" s="1">
        <f t="shared" ca="1" si="2"/>
        <v>43546</v>
      </c>
    </row>
    <row r="108" spans="1:5" x14ac:dyDescent="0.35">
      <c r="A108" s="4">
        <v>100</v>
      </c>
      <c r="B108" s="2"/>
      <c r="C108" s="3"/>
      <c r="D108" s="3"/>
      <c r="E108" s="1">
        <f t="shared" ca="1" si="2"/>
        <v>43547</v>
      </c>
    </row>
    <row r="109" spans="1:5" x14ac:dyDescent="0.35">
      <c r="A109" s="4">
        <v>101</v>
      </c>
      <c r="B109" s="2"/>
      <c r="C109" s="3"/>
      <c r="D109" s="3"/>
      <c r="E109" s="1">
        <f t="shared" ca="1" si="2"/>
        <v>43548</v>
      </c>
    </row>
    <row r="110" spans="1:5" x14ac:dyDescent="0.35">
      <c r="A110" s="4">
        <v>102</v>
      </c>
      <c r="B110" s="2"/>
      <c r="C110" s="3"/>
      <c r="D110" s="3"/>
      <c r="E110" s="1">
        <f t="shared" ca="1" si="2"/>
        <v>43549</v>
      </c>
    </row>
    <row r="111" spans="1:5" x14ac:dyDescent="0.35">
      <c r="A111" s="4">
        <v>103</v>
      </c>
      <c r="B111" s="2"/>
      <c r="C111" s="3"/>
      <c r="D111" s="3"/>
      <c r="E111" s="1">
        <f t="shared" ca="1" si="2"/>
        <v>43550</v>
      </c>
    </row>
    <row r="112" spans="1:5" x14ac:dyDescent="0.35">
      <c r="A112" s="4">
        <v>104</v>
      </c>
      <c r="B112" s="2"/>
      <c r="C112" s="3"/>
      <c r="D112" s="3"/>
      <c r="E112" s="1">
        <f t="shared" ca="1" si="2"/>
        <v>43551</v>
      </c>
    </row>
    <row r="113" spans="1:5" x14ac:dyDescent="0.35">
      <c r="A113" s="4">
        <v>105</v>
      </c>
      <c r="B113" s="2"/>
      <c r="C113" s="3"/>
      <c r="D113" s="3"/>
      <c r="E113" s="1">
        <f t="shared" ca="1" si="2"/>
        <v>43552</v>
      </c>
    </row>
    <row r="114" spans="1:5" x14ac:dyDescent="0.35">
      <c r="A114" s="4">
        <v>106</v>
      </c>
      <c r="B114" s="2"/>
      <c r="C114" s="3"/>
      <c r="D114" s="3"/>
      <c r="E114" s="1">
        <f t="shared" ca="1" si="2"/>
        <v>43553</v>
      </c>
    </row>
    <row r="115" spans="1:5" x14ac:dyDescent="0.35">
      <c r="A115" s="4">
        <v>107</v>
      </c>
      <c r="B115" s="2"/>
      <c r="C115" s="3"/>
      <c r="D115" s="3"/>
      <c r="E115" s="1">
        <f t="shared" ca="1" si="2"/>
        <v>43554</v>
      </c>
    </row>
    <row r="116" spans="1:5" x14ac:dyDescent="0.35">
      <c r="A116" s="4">
        <v>108</v>
      </c>
      <c r="B116" s="2"/>
      <c r="C116" s="3"/>
      <c r="D116" s="3"/>
      <c r="E116" s="1">
        <f t="shared" ca="1" si="2"/>
        <v>43555</v>
      </c>
    </row>
    <row r="117" spans="1:5" x14ac:dyDescent="0.35">
      <c r="A117" s="4">
        <v>109</v>
      </c>
      <c r="B117" s="2"/>
      <c r="C117" s="3"/>
      <c r="D117" s="3"/>
      <c r="E117" s="1">
        <f t="shared" ca="1" si="2"/>
        <v>43556</v>
      </c>
    </row>
    <row r="118" spans="1:5" x14ac:dyDescent="0.35">
      <c r="A118" s="4">
        <v>110</v>
      </c>
      <c r="B118" s="2"/>
      <c r="C118" s="3"/>
      <c r="D118" s="3"/>
      <c r="E118" s="1">
        <f t="shared" ca="1" si="2"/>
        <v>43557</v>
      </c>
    </row>
    <row r="119" spans="1:5" x14ac:dyDescent="0.35">
      <c r="A119" s="4">
        <v>111</v>
      </c>
      <c r="B119" s="2"/>
      <c r="C119" s="3"/>
      <c r="D119" s="3"/>
      <c r="E119" s="1">
        <f t="shared" ca="1" si="2"/>
        <v>43558</v>
      </c>
    </row>
    <row r="120" spans="1:5" x14ac:dyDescent="0.35">
      <c r="A120" s="4">
        <v>112</v>
      </c>
      <c r="B120" s="2"/>
      <c r="C120" s="3"/>
      <c r="D120" s="3"/>
      <c r="E120" s="1">
        <f t="shared" ca="1" si="2"/>
        <v>43559</v>
      </c>
    </row>
    <row r="121" spans="1:5" x14ac:dyDescent="0.35">
      <c r="A121" s="4">
        <v>113</v>
      </c>
      <c r="B121" s="2"/>
      <c r="C121" s="3"/>
      <c r="D121" s="3"/>
      <c r="E121" s="1">
        <f t="shared" ca="1" si="2"/>
        <v>43560</v>
      </c>
    </row>
    <row r="122" spans="1:5" x14ac:dyDescent="0.35">
      <c r="A122" s="4">
        <v>114</v>
      </c>
      <c r="B122" s="2"/>
      <c r="C122" s="3"/>
      <c r="D122" s="3"/>
      <c r="E122" s="1">
        <f t="shared" ca="1" si="2"/>
        <v>43561</v>
      </c>
    </row>
    <row r="123" spans="1:5" x14ac:dyDescent="0.35">
      <c r="A123" s="4">
        <v>115</v>
      </c>
      <c r="B123" s="2"/>
      <c r="C123" s="3"/>
      <c r="D123" s="3"/>
      <c r="E123" s="1">
        <f t="shared" ca="1" si="2"/>
        <v>43562</v>
      </c>
    </row>
    <row r="124" spans="1:5" x14ac:dyDescent="0.35">
      <c r="A124" s="4">
        <v>116</v>
      </c>
      <c r="B124" s="2"/>
      <c r="C124" s="3"/>
      <c r="D124" s="3"/>
      <c r="E124" s="1">
        <f t="shared" ca="1" si="2"/>
        <v>43563</v>
      </c>
    </row>
    <row r="125" spans="1:5" x14ac:dyDescent="0.35">
      <c r="A125" s="4">
        <v>117</v>
      </c>
      <c r="B125" s="2"/>
      <c r="C125" s="3"/>
      <c r="D125" s="3"/>
      <c r="E125" s="1">
        <f t="shared" ca="1" si="2"/>
        <v>43564</v>
      </c>
    </row>
    <row r="126" spans="1:5" x14ac:dyDescent="0.35">
      <c r="A126" s="4">
        <v>118</v>
      </c>
      <c r="B126" s="2"/>
      <c r="C126" s="3"/>
      <c r="D126" s="3"/>
      <c r="E126" s="1">
        <f t="shared" ca="1" si="2"/>
        <v>43565</v>
      </c>
    </row>
    <row r="127" spans="1:5" x14ac:dyDescent="0.35">
      <c r="A127" s="4">
        <v>119</v>
      </c>
      <c r="B127" s="2"/>
      <c r="C127" s="3"/>
      <c r="D127" s="3"/>
      <c r="E127" s="1">
        <f t="shared" ca="1" si="2"/>
        <v>43566</v>
      </c>
    </row>
    <row r="128" spans="1:5" x14ac:dyDescent="0.35">
      <c r="A128" s="4">
        <v>120</v>
      </c>
      <c r="B128" s="2"/>
      <c r="C128" s="3"/>
      <c r="D128" s="3"/>
      <c r="E128" s="1">
        <f t="shared" ca="1" si="2"/>
        <v>43567</v>
      </c>
    </row>
    <row r="129" spans="1:5" x14ac:dyDescent="0.35">
      <c r="A129" s="4">
        <v>121</v>
      </c>
      <c r="B129" s="2"/>
      <c r="C129" s="3"/>
      <c r="D129" s="3"/>
      <c r="E129" s="1">
        <f t="shared" ca="1" si="2"/>
        <v>43568</v>
      </c>
    </row>
    <row r="130" spans="1:5" x14ac:dyDescent="0.35">
      <c r="A130" s="4">
        <v>122</v>
      </c>
      <c r="B130" s="2"/>
      <c r="C130" s="3"/>
      <c r="D130" s="3"/>
      <c r="E130" s="1">
        <f t="shared" ca="1" si="2"/>
        <v>43569</v>
      </c>
    </row>
    <row r="131" spans="1:5" x14ac:dyDescent="0.35">
      <c r="A131" s="4">
        <v>123</v>
      </c>
      <c r="B131" s="2"/>
      <c r="C131" s="3"/>
      <c r="D131" s="3"/>
      <c r="E131" s="1">
        <f t="shared" ca="1" si="2"/>
        <v>43570</v>
      </c>
    </row>
    <row r="132" spans="1:5" x14ac:dyDescent="0.35">
      <c r="A132" s="4">
        <v>124</v>
      </c>
      <c r="B132" s="2"/>
      <c r="C132" s="3"/>
      <c r="D132" s="3"/>
      <c r="E132" s="1">
        <f t="shared" ca="1" si="2"/>
        <v>43571</v>
      </c>
    </row>
    <row r="133" spans="1:5" x14ac:dyDescent="0.35">
      <c r="A133" s="4">
        <v>125</v>
      </c>
      <c r="B133" s="2"/>
      <c r="C133" s="3"/>
      <c r="D133" s="3"/>
      <c r="E133" s="1">
        <f t="shared" ca="1" si="2"/>
        <v>43572</v>
      </c>
    </row>
    <row r="134" spans="1:5" x14ac:dyDescent="0.35">
      <c r="A134" s="4">
        <v>126</v>
      </c>
      <c r="B134" s="2"/>
      <c r="C134" s="3"/>
      <c r="D134" s="3"/>
      <c r="E134" s="1">
        <f t="shared" ca="1" si="2"/>
        <v>43573</v>
      </c>
    </row>
    <row r="135" spans="1:5" x14ac:dyDescent="0.35">
      <c r="A135" s="4">
        <v>127</v>
      </c>
      <c r="B135" s="2"/>
      <c r="C135" s="3"/>
      <c r="D135" s="3"/>
      <c r="E135" s="1">
        <f t="shared" ca="1" si="2"/>
        <v>43574</v>
      </c>
    </row>
    <row r="136" spans="1:5" x14ac:dyDescent="0.35">
      <c r="A136" s="4">
        <v>128</v>
      </c>
      <c r="B136" s="2"/>
      <c r="C136" s="3"/>
      <c r="D136" s="3"/>
      <c r="E136" s="1">
        <f t="shared" ca="1" si="2"/>
        <v>43575</v>
      </c>
    </row>
    <row r="137" spans="1:5" x14ac:dyDescent="0.35">
      <c r="A137" s="4">
        <v>129</v>
      </c>
      <c r="B137" s="2"/>
      <c r="C137" s="3"/>
      <c r="D137" s="3"/>
      <c r="E137" s="1">
        <f t="shared" ca="1" si="2"/>
        <v>43576</v>
      </c>
    </row>
    <row r="138" spans="1:5" x14ac:dyDescent="0.35">
      <c r="A138" s="4">
        <v>130</v>
      </c>
      <c r="B138" s="2"/>
      <c r="C138" s="3"/>
      <c r="D138" s="3"/>
      <c r="E138" s="1">
        <f t="shared" ca="1" si="2"/>
        <v>43577</v>
      </c>
    </row>
    <row r="139" spans="1:5" x14ac:dyDescent="0.35">
      <c r="A139" s="4">
        <v>131</v>
      </c>
      <c r="B139" s="2"/>
      <c r="C139" s="3"/>
      <c r="D139" s="3"/>
      <c r="E139" s="1">
        <f t="shared" ca="1" si="2"/>
        <v>43578</v>
      </c>
    </row>
    <row r="140" spans="1:5" x14ac:dyDescent="0.35">
      <c r="A140" s="4">
        <v>132</v>
      </c>
      <c r="B140" s="2"/>
      <c r="C140" s="3"/>
      <c r="D140" s="3"/>
      <c r="E140" s="1">
        <f t="shared" ca="1" si="2"/>
        <v>43579</v>
      </c>
    </row>
    <row r="141" spans="1:5" x14ac:dyDescent="0.35">
      <c r="A141" s="4">
        <v>133</v>
      </c>
      <c r="B141" s="2"/>
      <c r="C141" s="3"/>
      <c r="D141" s="3"/>
      <c r="E141" s="1">
        <f t="shared" ca="1" si="2"/>
        <v>43580</v>
      </c>
    </row>
    <row r="142" spans="1:5" x14ac:dyDescent="0.35">
      <c r="A142" s="4">
        <v>134</v>
      </c>
      <c r="B142" s="2"/>
      <c r="C142" s="3"/>
      <c r="D142" s="3"/>
      <c r="E142" s="1">
        <f t="shared" ca="1" si="2"/>
        <v>43581</v>
      </c>
    </row>
    <row r="143" spans="1:5" x14ac:dyDescent="0.35">
      <c r="A143" s="4">
        <v>135</v>
      </c>
      <c r="B143" s="2"/>
      <c r="C143" s="3"/>
      <c r="D143" s="3"/>
      <c r="E143" s="1">
        <f t="shared" ca="1" si="2"/>
        <v>43582</v>
      </c>
    </row>
    <row r="144" spans="1:5" x14ac:dyDescent="0.35">
      <c r="A144" s="4">
        <v>136</v>
      </c>
      <c r="B144" s="2"/>
      <c r="C144" s="3"/>
      <c r="D144" s="3"/>
      <c r="E144" s="1">
        <f t="shared" ca="1" si="2"/>
        <v>43583</v>
      </c>
    </row>
    <row r="145" spans="1:5" x14ac:dyDescent="0.35">
      <c r="A145" s="4">
        <v>137</v>
      </c>
      <c r="B145" s="2"/>
      <c r="C145" s="3"/>
      <c r="D145" s="3"/>
      <c r="E145" s="1">
        <f t="shared" ca="1" si="2"/>
        <v>43584</v>
      </c>
    </row>
    <row r="146" spans="1:5" x14ac:dyDescent="0.35">
      <c r="A146" s="4">
        <v>138</v>
      </c>
      <c r="B146" s="2"/>
      <c r="C146" s="3"/>
      <c r="D146" s="3"/>
      <c r="E146" s="1">
        <f t="shared" ca="1" si="2"/>
        <v>43585</v>
      </c>
    </row>
    <row r="147" spans="1:5" x14ac:dyDescent="0.35">
      <c r="A147" s="4">
        <v>139</v>
      </c>
      <c r="B147" s="2"/>
      <c r="C147" s="3"/>
      <c r="D147" s="3"/>
      <c r="E147" s="1">
        <f t="shared" ca="1" si="2"/>
        <v>43586</v>
      </c>
    </row>
    <row r="148" spans="1:5" x14ac:dyDescent="0.35">
      <c r="A148" s="4">
        <v>140</v>
      </c>
      <c r="B148" s="2"/>
      <c r="C148" s="3"/>
      <c r="D148" s="3"/>
      <c r="E148" s="1">
        <f t="shared" ca="1" si="2"/>
        <v>43587</v>
      </c>
    </row>
    <row r="149" spans="1:5" x14ac:dyDescent="0.35">
      <c r="A149" s="4">
        <v>141</v>
      </c>
      <c r="B149" s="2"/>
      <c r="C149" s="3"/>
      <c r="D149" s="3"/>
      <c r="E149" s="1">
        <f t="shared" ca="1" si="2"/>
        <v>43588</v>
      </c>
    </row>
    <row r="150" spans="1:5" x14ac:dyDescent="0.35">
      <c r="A150" s="4">
        <v>142</v>
      </c>
      <c r="B150" s="2"/>
      <c r="C150" s="3"/>
      <c r="D150" s="3"/>
      <c r="E150" s="1">
        <f t="shared" ca="1" si="2"/>
        <v>43589</v>
      </c>
    </row>
    <row r="151" spans="1:5" x14ac:dyDescent="0.35">
      <c r="A151" s="4">
        <v>143</v>
      </c>
      <c r="B151" s="2"/>
      <c r="C151" s="3"/>
      <c r="D151" s="3"/>
      <c r="E151" s="1">
        <f t="shared" ca="1" si="2"/>
        <v>43590</v>
      </c>
    </row>
    <row r="152" spans="1:5" x14ac:dyDescent="0.35">
      <c r="A152" s="4">
        <v>144</v>
      </c>
      <c r="B152" s="2"/>
      <c r="C152" s="3"/>
      <c r="D152" s="3"/>
      <c r="E152" s="1">
        <f t="shared" ca="1" si="2"/>
        <v>43591</v>
      </c>
    </row>
    <row r="153" spans="1:5" x14ac:dyDescent="0.35">
      <c r="A153" s="4">
        <v>145</v>
      </c>
      <c r="B153" s="2"/>
      <c r="C153" s="3"/>
      <c r="D153" s="3"/>
      <c r="E153" s="1">
        <f t="shared" ca="1" si="2"/>
        <v>43592</v>
      </c>
    </row>
    <row r="154" spans="1:5" x14ac:dyDescent="0.35">
      <c r="A154" s="4">
        <v>146</v>
      </c>
      <c r="B154" s="2"/>
      <c r="C154" s="3"/>
      <c r="D154" s="3"/>
      <c r="E154" s="1">
        <f t="shared" ca="1" si="2"/>
        <v>43593</v>
      </c>
    </row>
    <row r="155" spans="1:5" x14ac:dyDescent="0.35">
      <c r="A155" s="4">
        <v>147</v>
      </c>
      <c r="B155" s="2"/>
      <c r="C155" s="3"/>
      <c r="D155" s="3"/>
      <c r="E155" s="1">
        <f t="shared" ca="1" si="2"/>
        <v>43594</v>
      </c>
    </row>
    <row r="156" spans="1:5" x14ac:dyDescent="0.35">
      <c r="A156" s="4">
        <v>148</v>
      </c>
      <c r="B156" s="2"/>
      <c r="C156" s="3"/>
      <c r="D156" s="3"/>
      <c r="E156" s="1">
        <f t="shared" ca="1" si="2"/>
        <v>43595</v>
      </c>
    </row>
    <row r="157" spans="1:5" x14ac:dyDescent="0.35">
      <c r="A157" s="4">
        <v>149</v>
      </c>
      <c r="B157" s="2"/>
      <c r="C157" s="3"/>
      <c r="D157" s="3"/>
      <c r="E157" s="1">
        <f t="shared" ca="1" si="2"/>
        <v>43596</v>
      </c>
    </row>
    <row r="158" spans="1:5" x14ac:dyDescent="0.35">
      <c r="A158" s="4">
        <v>150</v>
      </c>
      <c r="B158" s="2"/>
      <c r="C158" s="3"/>
      <c r="D158" s="3"/>
      <c r="E158" s="1">
        <f t="shared" ca="1" si="2"/>
        <v>43597</v>
      </c>
    </row>
    <row r="159" spans="1:5" x14ac:dyDescent="0.35">
      <c r="A159" s="4">
        <v>151</v>
      </c>
      <c r="B159" s="2"/>
      <c r="C159" s="3"/>
      <c r="D159" s="3"/>
      <c r="E159" s="1">
        <f t="shared" ca="1" si="2"/>
        <v>43598</v>
      </c>
    </row>
    <row r="160" spans="1:5" x14ac:dyDescent="0.35">
      <c r="A160" s="4">
        <v>152</v>
      </c>
      <c r="B160" s="2"/>
      <c r="C160" s="3"/>
      <c r="D160" s="3"/>
      <c r="E160" s="1">
        <f t="shared" ca="1" si="2"/>
        <v>43599</v>
      </c>
    </row>
    <row r="161" spans="1:5" x14ac:dyDescent="0.35">
      <c r="A161" s="4">
        <v>153</v>
      </c>
      <c r="B161" s="2"/>
      <c r="C161" s="3"/>
      <c r="D161" s="3"/>
      <c r="E161" s="1">
        <f t="shared" ca="1" si="2"/>
        <v>43600</v>
      </c>
    </row>
    <row r="162" spans="1:5" x14ac:dyDescent="0.35">
      <c r="A162" s="4">
        <v>154</v>
      </c>
      <c r="B162" s="2"/>
      <c r="C162" s="3"/>
      <c r="D162" s="3"/>
      <c r="E162" s="1">
        <f t="shared" ca="1" si="2"/>
        <v>43601</v>
      </c>
    </row>
    <row r="163" spans="1:5" x14ac:dyDescent="0.35">
      <c r="A163" s="4">
        <v>155</v>
      </c>
      <c r="B163" s="2"/>
      <c r="C163" s="3"/>
      <c r="D163" s="3"/>
      <c r="E163" s="1">
        <f t="shared" ca="1" si="2"/>
        <v>43602</v>
      </c>
    </row>
    <row r="164" spans="1:5" x14ac:dyDescent="0.35">
      <c r="A164" s="4">
        <v>156</v>
      </c>
      <c r="B164" s="2"/>
      <c r="C164" s="3"/>
      <c r="D164" s="3"/>
      <c r="E164" s="1">
        <f t="shared" ca="1" si="2"/>
        <v>43603</v>
      </c>
    </row>
    <row r="165" spans="1:5" x14ac:dyDescent="0.35">
      <c r="A165" s="4">
        <v>157</v>
      </c>
      <c r="B165" s="2"/>
      <c r="C165" s="3"/>
      <c r="D165" s="3"/>
      <c r="E165" s="1">
        <f t="shared" ca="1" si="2"/>
        <v>43604</v>
      </c>
    </row>
    <row r="166" spans="1:5" x14ac:dyDescent="0.35">
      <c r="A166" s="4">
        <v>158</v>
      </c>
      <c r="B166" s="2"/>
      <c r="C166" s="3"/>
      <c r="D166" s="3"/>
      <c r="E166" s="1">
        <f t="shared" ca="1" si="2"/>
        <v>43605</v>
      </c>
    </row>
    <row r="167" spans="1:5" x14ac:dyDescent="0.35">
      <c r="A167" s="4">
        <v>159</v>
      </c>
      <c r="B167" s="2"/>
      <c r="C167" s="3"/>
      <c r="D167" s="3"/>
      <c r="E167" s="1">
        <f t="shared" ca="1" si="2"/>
        <v>43606</v>
      </c>
    </row>
    <row r="168" spans="1:5" x14ac:dyDescent="0.35">
      <c r="A168" s="4">
        <v>160</v>
      </c>
      <c r="B168" s="2"/>
      <c r="C168" s="3"/>
      <c r="D168" s="3"/>
      <c r="E168" s="1">
        <f t="shared" ref="E168:E231" ca="1" si="3">TODAY()+A168</f>
        <v>43607</v>
      </c>
    </row>
    <row r="169" spans="1:5" x14ac:dyDescent="0.35">
      <c r="A169" s="4">
        <v>161</v>
      </c>
      <c r="B169" s="2"/>
      <c r="C169" s="3"/>
      <c r="D169" s="3"/>
      <c r="E169" s="1">
        <f t="shared" ca="1" si="3"/>
        <v>43608</v>
      </c>
    </row>
    <row r="170" spans="1:5" x14ac:dyDescent="0.35">
      <c r="A170" s="4">
        <v>162</v>
      </c>
      <c r="B170" s="2"/>
      <c r="C170" s="3"/>
      <c r="D170" s="3"/>
      <c r="E170" s="1">
        <f t="shared" ca="1" si="3"/>
        <v>43609</v>
      </c>
    </row>
    <row r="171" spans="1:5" x14ac:dyDescent="0.35">
      <c r="A171" s="4">
        <v>163</v>
      </c>
      <c r="B171" s="2"/>
      <c r="C171" s="3"/>
      <c r="D171" s="3"/>
      <c r="E171" s="1">
        <f t="shared" ca="1" si="3"/>
        <v>43610</v>
      </c>
    </row>
    <row r="172" spans="1:5" x14ac:dyDescent="0.35">
      <c r="A172" s="4">
        <v>164</v>
      </c>
      <c r="B172" s="2"/>
      <c r="C172" s="3"/>
      <c r="D172" s="3"/>
      <c r="E172" s="1">
        <f t="shared" ca="1" si="3"/>
        <v>43611</v>
      </c>
    </row>
    <row r="173" spans="1:5" x14ac:dyDescent="0.35">
      <c r="A173" s="4">
        <v>165</v>
      </c>
      <c r="B173" s="2"/>
      <c r="C173" s="3"/>
      <c r="D173" s="3"/>
      <c r="E173" s="1">
        <f t="shared" ca="1" si="3"/>
        <v>43612</v>
      </c>
    </row>
    <row r="174" spans="1:5" x14ac:dyDescent="0.35">
      <c r="A174" s="4">
        <v>166</v>
      </c>
      <c r="B174" s="2"/>
      <c r="C174" s="3"/>
      <c r="D174" s="3"/>
      <c r="E174" s="1">
        <f t="shared" ca="1" si="3"/>
        <v>43613</v>
      </c>
    </row>
    <row r="175" spans="1:5" x14ac:dyDescent="0.35">
      <c r="A175" s="4">
        <v>167</v>
      </c>
      <c r="B175" s="2"/>
      <c r="C175" s="3"/>
      <c r="D175" s="3"/>
      <c r="E175" s="1">
        <f t="shared" ca="1" si="3"/>
        <v>43614</v>
      </c>
    </row>
    <row r="176" spans="1:5" x14ac:dyDescent="0.35">
      <c r="A176" s="4">
        <v>168</v>
      </c>
      <c r="B176" s="2"/>
      <c r="C176" s="3"/>
      <c r="D176" s="3"/>
      <c r="E176" s="1">
        <f t="shared" ca="1" si="3"/>
        <v>43615</v>
      </c>
    </row>
    <row r="177" spans="1:5" x14ac:dyDescent="0.35">
      <c r="A177" s="4">
        <v>169</v>
      </c>
      <c r="B177" s="2"/>
      <c r="C177" s="3"/>
      <c r="D177" s="3"/>
      <c r="E177" s="1">
        <f t="shared" ca="1" si="3"/>
        <v>43616</v>
      </c>
    </row>
    <row r="178" spans="1:5" x14ac:dyDescent="0.35">
      <c r="A178" s="4">
        <v>170</v>
      </c>
      <c r="B178" s="2"/>
      <c r="C178" s="3"/>
      <c r="D178" s="3"/>
      <c r="E178" s="1">
        <f t="shared" ca="1" si="3"/>
        <v>43617</v>
      </c>
    </row>
    <row r="179" spans="1:5" x14ac:dyDescent="0.35">
      <c r="A179" s="4">
        <v>171</v>
      </c>
      <c r="B179" s="2"/>
      <c r="C179" s="3"/>
      <c r="D179" s="3"/>
      <c r="E179" s="1">
        <f t="shared" ca="1" si="3"/>
        <v>43618</v>
      </c>
    </row>
    <row r="180" spans="1:5" x14ac:dyDescent="0.35">
      <c r="A180" s="4">
        <v>172</v>
      </c>
      <c r="B180" s="2"/>
      <c r="C180" s="3"/>
      <c r="D180" s="3"/>
      <c r="E180" s="1">
        <f t="shared" ca="1" si="3"/>
        <v>43619</v>
      </c>
    </row>
    <row r="181" spans="1:5" x14ac:dyDescent="0.35">
      <c r="A181" s="4">
        <v>173</v>
      </c>
      <c r="B181" s="2"/>
      <c r="C181" s="3"/>
      <c r="D181" s="3"/>
      <c r="E181" s="1">
        <f t="shared" ca="1" si="3"/>
        <v>43620</v>
      </c>
    </row>
    <row r="182" spans="1:5" x14ac:dyDescent="0.35">
      <c r="A182" s="4">
        <v>174</v>
      </c>
      <c r="B182" s="2"/>
      <c r="C182" s="3"/>
      <c r="D182" s="3"/>
      <c r="E182" s="1">
        <f t="shared" ca="1" si="3"/>
        <v>43621</v>
      </c>
    </row>
    <row r="183" spans="1:5" x14ac:dyDescent="0.35">
      <c r="A183" s="4">
        <v>175</v>
      </c>
      <c r="B183" s="2"/>
      <c r="C183" s="3"/>
      <c r="D183" s="3"/>
      <c r="E183" s="1">
        <f t="shared" ca="1" si="3"/>
        <v>43622</v>
      </c>
    </row>
    <row r="184" spans="1:5" x14ac:dyDescent="0.35">
      <c r="A184" s="4">
        <v>176</v>
      </c>
      <c r="B184" s="2"/>
      <c r="C184" s="3"/>
      <c r="D184" s="3"/>
      <c r="E184" s="1">
        <f t="shared" ca="1" si="3"/>
        <v>43623</v>
      </c>
    </row>
    <row r="185" spans="1:5" x14ac:dyDescent="0.35">
      <c r="A185" s="4">
        <v>177</v>
      </c>
      <c r="B185" s="2"/>
      <c r="C185" s="3"/>
      <c r="D185" s="3"/>
      <c r="E185" s="1">
        <f t="shared" ca="1" si="3"/>
        <v>43624</v>
      </c>
    </row>
    <row r="186" spans="1:5" x14ac:dyDescent="0.35">
      <c r="A186" s="4">
        <v>178</v>
      </c>
      <c r="B186" s="2"/>
      <c r="C186" s="3"/>
      <c r="D186" s="3"/>
      <c r="E186" s="1">
        <f t="shared" ca="1" si="3"/>
        <v>43625</v>
      </c>
    </row>
    <row r="187" spans="1:5" x14ac:dyDescent="0.35">
      <c r="A187" s="4">
        <v>179</v>
      </c>
      <c r="B187" s="2"/>
      <c r="C187" s="3"/>
      <c r="D187" s="3"/>
      <c r="E187" s="1">
        <f t="shared" ca="1" si="3"/>
        <v>43626</v>
      </c>
    </row>
    <row r="188" spans="1:5" x14ac:dyDescent="0.35">
      <c r="A188" s="4">
        <v>180</v>
      </c>
      <c r="B188" s="2"/>
      <c r="C188" s="3"/>
      <c r="D188" s="3"/>
      <c r="E188" s="1">
        <f t="shared" ca="1" si="3"/>
        <v>43627</v>
      </c>
    </row>
    <row r="189" spans="1:5" x14ac:dyDescent="0.35">
      <c r="A189" s="4">
        <v>181</v>
      </c>
      <c r="B189" s="2"/>
      <c r="C189" s="3"/>
      <c r="D189" s="3"/>
      <c r="E189" s="1">
        <f t="shared" ca="1" si="3"/>
        <v>43628</v>
      </c>
    </row>
    <row r="190" spans="1:5" x14ac:dyDescent="0.35">
      <c r="A190" s="4">
        <v>182</v>
      </c>
      <c r="B190" s="2"/>
      <c r="C190" s="3"/>
      <c r="D190" s="3"/>
      <c r="E190" s="1">
        <f t="shared" ca="1" si="3"/>
        <v>43629</v>
      </c>
    </row>
    <row r="191" spans="1:5" x14ac:dyDescent="0.35">
      <c r="A191" s="4">
        <v>183</v>
      </c>
      <c r="B191" s="2"/>
      <c r="C191" s="3"/>
      <c r="D191" s="3"/>
      <c r="E191" s="1">
        <f t="shared" ca="1" si="3"/>
        <v>43630</v>
      </c>
    </row>
    <row r="192" spans="1:5" x14ac:dyDescent="0.35">
      <c r="A192" s="4">
        <v>184</v>
      </c>
      <c r="B192" s="2"/>
      <c r="C192" s="3"/>
      <c r="D192" s="3"/>
      <c r="E192" s="1">
        <f t="shared" ca="1" si="3"/>
        <v>43631</v>
      </c>
    </row>
    <row r="193" spans="1:5" x14ac:dyDescent="0.35">
      <c r="A193" s="4">
        <v>185</v>
      </c>
      <c r="B193" s="2"/>
      <c r="C193" s="3"/>
      <c r="D193" s="3"/>
      <c r="E193" s="1">
        <f t="shared" ca="1" si="3"/>
        <v>43632</v>
      </c>
    </row>
    <row r="194" spans="1:5" x14ac:dyDescent="0.35">
      <c r="A194" s="4">
        <v>186</v>
      </c>
      <c r="B194" s="2"/>
      <c r="C194" s="3"/>
      <c r="D194" s="3"/>
      <c r="E194" s="1">
        <f t="shared" ca="1" si="3"/>
        <v>43633</v>
      </c>
    </row>
    <row r="195" spans="1:5" x14ac:dyDescent="0.35">
      <c r="A195" s="4">
        <v>187</v>
      </c>
      <c r="B195" s="2"/>
      <c r="C195" s="3"/>
      <c r="D195" s="3"/>
      <c r="E195" s="1">
        <f t="shared" ca="1" si="3"/>
        <v>43634</v>
      </c>
    </row>
    <row r="196" spans="1:5" x14ac:dyDescent="0.35">
      <c r="A196" s="4">
        <v>188</v>
      </c>
      <c r="B196" s="2"/>
      <c r="C196" s="3"/>
      <c r="D196" s="3"/>
      <c r="E196" s="1">
        <f t="shared" ca="1" si="3"/>
        <v>43635</v>
      </c>
    </row>
    <row r="197" spans="1:5" x14ac:dyDescent="0.35">
      <c r="A197" s="4">
        <v>189</v>
      </c>
      <c r="B197" s="2"/>
      <c r="C197" s="3"/>
      <c r="D197" s="3"/>
      <c r="E197" s="1">
        <f t="shared" ca="1" si="3"/>
        <v>43636</v>
      </c>
    </row>
    <row r="198" spans="1:5" x14ac:dyDescent="0.35">
      <c r="A198" s="4">
        <v>190</v>
      </c>
      <c r="B198" s="2"/>
      <c r="C198" s="3"/>
      <c r="D198" s="3"/>
      <c r="E198" s="1">
        <f t="shared" ca="1" si="3"/>
        <v>43637</v>
      </c>
    </row>
    <row r="199" spans="1:5" x14ac:dyDescent="0.35">
      <c r="A199" s="4">
        <v>191</v>
      </c>
      <c r="B199" s="2"/>
      <c r="C199" s="3"/>
      <c r="D199" s="3"/>
      <c r="E199" s="1">
        <f t="shared" ca="1" si="3"/>
        <v>43638</v>
      </c>
    </row>
    <row r="200" spans="1:5" x14ac:dyDescent="0.35">
      <c r="A200" s="4">
        <v>192</v>
      </c>
      <c r="B200" s="2"/>
      <c r="C200" s="3"/>
      <c r="D200" s="3"/>
      <c r="E200" s="1">
        <f t="shared" ca="1" si="3"/>
        <v>43639</v>
      </c>
    </row>
    <row r="201" spans="1:5" x14ac:dyDescent="0.35">
      <c r="A201" s="4">
        <v>193</v>
      </c>
      <c r="B201" s="2"/>
      <c r="C201" s="3"/>
      <c r="D201" s="3"/>
      <c r="E201" s="1">
        <f t="shared" ca="1" si="3"/>
        <v>43640</v>
      </c>
    </row>
    <row r="202" spans="1:5" x14ac:dyDescent="0.35">
      <c r="A202" s="4">
        <v>194</v>
      </c>
      <c r="B202" s="2"/>
      <c r="C202" s="3"/>
      <c r="D202" s="3"/>
      <c r="E202" s="1">
        <f t="shared" ca="1" si="3"/>
        <v>43641</v>
      </c>
    </row>
    <row r="203" spans="1:5" x14ac:dyDescent="0.35">
      <c r="A203" s="4">
        <v>195</v>
      </c>
      <c r="B203" s="2"/>
      <c r="C203" s="3"/>
      <c r="D203" s="3"/>
      <c r="E203" s="1">
        <f t="shared" ca="1" si="3"/>
        <v>43642</v>
      </c>
    </row>
    <row r="204" spans="1:5" x14ac:dyDescent="0.35">
      <c r="A204" s="4">
        <v>196</v>
      </c>
      <c r="B204" s="2"/>
      <c r="C204" s="3"/>
      <c r="D204" s="3"/>
      <c r="E204" s="1">
        <f t="shared" ca="1" si="3"/>
        <v>43643</v>
      </c>
    </row>
    <row r="205" spans="1:5" x14ac:dyDescent="0.35">
      <c r="A205" s="4">
        <v>197</v>
      </c>
      <c r="B205" s="2"/>
      <c r="C205" s="3"/>
      <c r="D205" s="3"/>
      <c r="E205" s="1">
        <f t="shared" ca="1" si="3"/>
        <v>43644</v>
      </c>
    </row>
    <row r="206" spans="1:5" x14ac:dyDescent="0.35">
      <c r="A206" s="4">
        <v>198</v>
      </c>
      <c r="B206" s="2"/>
      <c r="C206" s="3"/>
      <c r="D206" s="3"/>
      <c r="E206" s="1">
        <f t="shared" ca="1" si="3"/>
        <v>43645</v>
      </c>
    </row>
    <row r="207" spans="1:5" x14ac:dyDescent="0.35">
      <c r="A207" s="4">
        <v>199</v>
      </c>
      <c r="B207" s="2"/>
      <c r="C207" s="3"/>
      <c r="D207" s="3"/>
      <c r="E207" s="1">
        <f t="shared" ca="1" si="3"/>
        <v>43646</v>
      </c>
    </row>
    <row r="208" spans="1:5" x14ac:dyDescent="0.35">
      <c r="A208" s="4">
        <v>200</v>
      </c>
      <c r="B208" s="2"/>
      <c r="C208" s="3"/>
      <c r="D208" s="3"/>
      <c r="E208" s="1">
        <f t="shared" ca="1" si="3"/>
        <v>43647</v>
      </c>
    </row>
    <row r="209" spans="1:5" x14ac:dyDescent="0.35">
      <c r="A209" s="4">
        <v>201</v>
      </c>
      <c r="B209" s="2"/>
      <c r="C209" s="3"/>
      <c r="D209" s="3"/>
      <c r="E209" s="1">
        <f t="shared" ca="1" si="3"/>
        <v>43648</v>
      </c>
    </row>
    <row r="210" spans="1:5" x14ac:dyDescent="0.35">
      <c r="A210" s="4">
        <v>202</v>
      </c>
      <c r="B210" s="2"/>
      <c r="C210" s="3"/>
      <c r="D210" s="3"/>
      <c r="E210" s="1">
        <f t="shared" ca="1" si="3"/>
        <v>43649</v>
      </c>
    </row>
    <row r="211" spans="1:5" x14ac:dyDescent="0.35">
      <c r="A211" s="4">
        <v>203</v>
      </c>
      <c r="B211" s="2"/>
      <c r="C211" s="3"/>
      <c r="D211" s="3"/>
      <c r="E211" s="1">
        <f t="shared" ca="1" si="3"/>
        <v>43650</v>
      </c>
    </row>
    <row r="212" spans="1:5" x14ac:dyDescent="0.35">
      <c r="A212" s="4">
        <v>204</v>
      </c>
      <c r="B212" s="2"/>
      <c r="C212" s="3"/>
      <c r="D212" s="3"/>
      <c r="E212" s="1">
        <f t="shared" ca="1" si="3"/>
        <v>43651</v>
      </c>
    </row>
    <row r="213" spans="1:5" x14ac:dyDescent="0.35">
      <c r="A213" s="4">
        <v>205</v>
      </c>
      <c r="B213" s="2"/>
      <c r="C213" s="3"/>
      <c r="D213" s="3"/>
      <c r="E213" s="1">
        <f t="shared" ca="1" si="3"/>
        <v>43652</v>
      </c>
    </row>
    <row r="214" spans="1:5" x14ac:dyDescent="0.35">
      <c r="A214" s="4">
        <v>206</v>
      </c>
      <c r="B214" s="2"/>
      <c r="C214" s="3"/>
      <c r="D214" s="3"/>
      <c r="E214" s="1">
        <f t="shared" ca="1" si="3"/>
        <v>43653</v>
      </c>
    </row>
    <row r="215" spans="1:5" x14ac:dyDescent="0.35">
      <c r="A215" s="4">
        <v>207</v>
      </c>
      <c r="B215" s="2"/>
      <c r="C215" s="3"/>
      <c r="D215" s="3"/>
      <c r="E215" s="1">
        <f t="shared" ca="1" si="3"/>
        <v>43654</v>
      </c>
    </row>
    <row r="216" spans="1:5" x14ac:dyDescent="0.35">
      <c r="A216" s="4">
        <v>208</v>
      </c>
      <c r="B216" s="2"/>
      <c r="C216" s="3"/>
      <c r="D216" s="3"/>
      <c r="E216" s="1">
        <f t="shared" ca="1" si="3"/>
        <v>43655</v>
      </c>
    </row>
    <row r="217" spans="1:5" x14ac:dyDescent="0.35">
      <c r="A217" s="4">
        <v>209</v>
      </c>
      <c r="B217" s="2"/>
      <c r="C217" s="3"/>
      <c r="D217" s="3"/>
      <c r="E217" s="1">
        <f t="shared" ca="1" si="3"/>
        <v>43656</v>
      </c>
    </row>
    <row r="218" spans="1:5" x14ac:dyDescent="0.35">
      <c r="A218" s="4">
        <v>210</v>
      </c>
      <c r="B218" s="2"/>
      <c r="C218" s="3"/>
      <c r="D218" s="3"/>
      <c r="E218" s="1">
        <f t="shared" ca="1" si="3"/>
        <v>43657</v>
      </c>
    </row>
    <row r="219" spans="1:5" x14ac:dyDescent="0.35">
      <c r="A219" s="4">
        <v>211</v>
      </c>
      <c r="B219" s="2"/>
      <c r="C219" s="3"/>
      <c r="D219" s="3"/>
      <c r="E219" s="1">
        <f t="shared" ca="1" si="3"/>
        <v>43658</v>
      </c>
    </row>
    <row r="220" spans="1:5" x14ac:dyDescent="0.35">
      <c r="A220" s="4">
        <v>212</v>
      </c>
      <c r="B220" s="2"/>
      <c r="C220" s="3"/>
      <c r="D220" s="3"/>
      <c r="E220" s="1">
        <f t="shared" ca="1" si="3"/>
        <v>43659</v>
      </c>
    </row>
    <row r="221" spans="1:5" x14ac:dyDescent="0.35">
      <c r="A221" s="4">
        <v>213</v>
      </c>
      <c r="B221" s="2"/>
      <c r="C221" s="3"/>
      <c r="D221" s="3"/>
      <c r="E221" s="1">
        <f t="shared" ca="1" si="3"/>
        <v>43660</v>
      </c>
    </row>
    <row r="222" spans="1:5" x14ac:dyDescent="0.35">
      <c r="A222" s="4">
        <v>214</v>
      </c>
      <c r="B222" s="2"/>
      <c r="C222" s="3"/>
      <c r="D222" s="3"/>
      <c r="E222" s="1">
        <f t="shared" ca="1" si="3"/>
        <v>43661</v>
      </c>
    </row>
    <row r="223" spans="1:5" x14ac:dyDescent="0.35">
      <c r="A223" s="4">
        <v>215</v>
      </c>
      <c r="B223" s="2"/>
      <c r="C223" s="3"/>
      <c r="D223" s="3"/>
      <c r="E223" s="1">
        <f t="shared" ca="1" si="3"/>
        <v>43662</v>
      </c>
    </row>
    <row r="224" spans="1:5" x14ac:dyDescent="0.35">
      <c r="A224" s="4">
        <v>216</v>
      </c>
      <c r="B224" s="2"/>
      <c r="C224" s="3"/>
      <c r="D224" s="3"/>
      <c r="E224" s="1">
        <f t="shared" ca="1" si="3"/>
        <v>43663</v>
      </c>
    </row>
    <row r="225" spans="1:5" x14ac:dyDescent="0.35">
      <c r="A225" s="4">
        <v>217</v>
      </c>
      <c r="B225" s="2"/>
      <c r="C225" s="3"/>
      <c r="D225" s="3"/>
      <c r="E225" s="1">
        <f t="shared" ca="1" si="3"/>
        <v>43664</v>
      </c>
    </row>
    <row r="226" spans="1:5" x14ac:dyDescent="0.35">
      <c r="A226" s="4">
        <v>218</v>
      </c>
      <c r="B226" s="2"/>
      <c r="C226" s="3"/>
      <c r="D226" s="3"/>
      <c r="E226" s="1">
        <f t="shared" ca="1" si="3"/>
        <v>43665</v>
      </c>
    </row>
    <row r="227" spans="1:5" x14ac:dyDescent="0.35">
      <c r="A227" s="4">
        <v>219</v>
      </c>
      <c r="B227" s="2"/>
      <c r="C227" s="3"/>
      <c r="D227" s="3"/>
      <c r="E227" s="1">
        <f t="shared" ca="1" si="3"/>
        <v>43666</v>
      </c>
    </row>
    <row r="228" spans="1:5" x14ac:dyDescent="0.35">
      <c r="A228" s="4">
        <v>220</v>
      </c>
      <c r="B228" s="2"/>
      <c r="C228" s="3"/>
      <c r="D228" s="3"/>
      <c r="E228" s="1">
        <f t="shared" ca="1" si="3"/>
        <v>43667</v>
      </c>
    </row>
    <row r="229" spans="1:5" x14ac:dyDescent="0.35">
      <c r="A229" s="4">
        <v>221</v>
      </c>
      <c r="B229" s="2"/>
      <c r="C229" s="3"/>
      <c r="D229" s="3"/>
      <c r="E229" s="1">
        <f t="shared" ca="1" si="3"/>
        <v>43668</v>
      </c>
    </row>
    <row r="230" spans="1:5" x14ac:dyDescent="0.35">
      <c r="A230" s="4">
        <v>222</v>
      </c>
      <c r="B230" s="2"/>
      <c r="C230" s="3"/>
      <c r="D230" s="3"/>
      <c r="E230" s="1">
        <f t="shared" ca="1" si="3"/>
        <v>43669</v>
      </c>
    </row>
    <row r="231" spans="1:5" x14ac:dyDescent="0.35">
      <c r="A231" s="4">
        <v>223</v>
      </c>
      <c r="B231" s="2"/>
      <c r="C231" s="3"/>
      <c r="D231" s="3"/>
      <c r="E231" s="1">
        <f t="shared" ca="1" si="3"/>
        <v>43670</v>
      </c>
    </row>
    <row r="232" spans="1:5" x14ac:dyDescent="0.35">
      <c r="A232" s="4">
        <v>224</v>
      </c>
      <c r="B232" s="2"/>
      <c r="C232" s="3"/>
      <c r="D232" s="3"/>
      <c r="E232" s="1">
        <f t="shared" ref="E232:E295" ca="1" si="4">TODAY()+A232</f>
        <v>43671</v>
      </c>
    </row>
    <row r="233" spans="1:5" x14ac:dyDescent="0.35">
      <c r="A233" s="4">
        <v>225</v>
      </c>
      <c r="B233" s="2"/>
      <c r="C233" s="3"/>
      <c r="D233" s="3"/>
      <c r="E233" s="1">
        <f t="shared" ca="1" si="4"/>
        <v>43672</v>
      </c>
    </row>
    <row r="234" spans="1:5" x14ac:dyDescent="0.35">
      <c r="A234" s="4">
        <v>226</v>
      </c>
      <c r="B234" s="2"/>
      <c r="C234" s="3"/>
      <c r="D234" s="3"/>
      <c r="E234" s="1">
        <f t="shared" ca="1" si="4"/>
        <v>43673</v>
      </c>
    </row>
    <row r="235" spans="1:5" x14ac:dyDescent="0.35">
      <c r="A235" s="4">
        <v>227</v>
      </c>
      <c r="B235" s="2"/>
      <c r="C235" s="3"/>
      <c r="D235" s="3"/>
      <c r="E235" s="1">
        <f t="shared" ca="1" si="4"/>
        <v>43674</v>
      </c>
    </row>
    <row r="236" spans="1:5" x14ac:dyDescent="0.35">
      <c r="A236" s="4">
        <v>228</v>
      </c>
      <c r="B236" s="2"/>
      <c r="C236" s="3"/>
      <c r="D236" s="3"/>
      <c r="E236" s="1">
        <f t="shared" ca="1" si="4"/>
        <v>43675</v>
      </c>
    </row>
    <row r="237" spans="1:5" x14ac:dyDescent="0.35">
      <c r="A237" s="4">
        <v>229</v>
      </c>
      <c r="B237" s="2"/>
      <c r="C237" s="3"/>
      <c r="D237" s="3"/>
      <c r="E237" s="1">
        <f t="shared" ca="1" si="4"/>
        <v>43676</v>
      </c>
    </row>
    <row r="238" spans="1:5" x14ac:dyDescent="0.35">
      <c r="A238" s="4">
        <v>230</v>
      </c>
      <c r="B238" s="2"/>
      <c r="C238" s="3"/>
      <c r="D238" s="3"/>
      <c r="E238" s="1">
        <f t="shared" ca="1" si="4"/>
        <v>43677</v>
      </c>
    </row>
    <row r="239" spans="1:5" x14ac:dyDescent="0.35">
      <c r="A239" s="4">
        <v>231</v>
      </c>
      <c r="B239" s="2"/>
      <c r="C239" s="3"/>
      <c r="D239" s="3"/>
      <c r="E239" s="1">
        <f t="shared" ca="1" si="4"/>
        <v>43678</v>
      </c>
    </row>
    <row r="240" spans="1:5" x14ac:dyDescent="0.35">
      <c r="A240" s="4">
        <v>232</v>
      </c>
      <c r="B240" s="2"/>
      <c r="C240" s="3"/>
      <c r="D240" s="3"/>
      <c r="E240" s="1">
        <f t="shared" ca="1" si="4"/>
        <v>43679</v>
      </c>
    </row>
    <row r="241" spans="1:5" x14ac:dyDescent="0.35">
      <c r="A241" s="4">
        <v>233</v>
      </c>
      <c r="B241" s="2"/>
      <c r="C241" s="3"/>
      <c r="D241" s="3"/>
      <c r="E241" s="1">
        <f t="shared" ca="1" si="4"/>
        <v>43680</v>
      </c>
    </row>
    <row r="242" spans="1:5" x14ac:dyDescent="0.35">
      <c r="A242" s="4">
        <v>234</v>
      </c>
      <c r="B242" s="2"/>
      <c r="C242" s="3"/>
      <c r="D242" s="3"/>
      <c r="E242" s="1">
        <f t="shared" ca="1" si="4"/>
        <v>43681</v>
      </c>
    </row>
    <row r="243" spans="1:5" x14ac:dyDescent="0.35">
      <c r="A243" s="4">
        <v>235</v>
      </c>
      <c r="B243" s="2"/>
      <c r="C243" s="3"/>
      <c r="D243" s="3"/>
      <c r="E243" s="1">
        <f t="shared" ca="1" si="4"/>
        <v>43682</v>
      </c>
    </row>
    <row r="244" spans="1:5" x14ac:dyDescent="0.35">
      <c r="A244" s="4">
        <v>236</v>
      </c>
      <c r="B244" s="2"/>
      <c r="C244" s="3"/>
      <c r="D244" s="3"/>
      <c r="E244" s="1">
        <f t="shared" ca="1" si="4"/>
        <v>43683</v>
      </c>
    </row>
    <row r="245" spans="1:5" x14ac:dyDescent="0.35">
      <c r="A245" s="4">
        <v>237</v>
      </c>
      <c r="B245" s="2"/>
      <c r="C245" s="3"/>
      <c r="D245" s="3"/>
      <c r="E245" s="1">
        <f t="shared" ca="1" si="4"/>
        <v>43684</v>
      </c>
    </row>
    <row r="246" spans="1:5" x14ac:dyDescent="0.35">
      <c r="A246" s="4">
        <v>238</v>
      </c>
      <c r="B246" s="2"/>
      <c r="C246" s="3"/>
      <c r="D246" s="3"/>
      <c r="E246" s="1">
        <f t="shared" ca="1" si="4"/>
        <v>43685</v>
      </c>
    </row>
    <row r="247" spans="1:5" x14ac:dyDescent="0.35">
      <c r="A247" s="4">
        <v>239</v>
      </c>
      <c r="B247" s="2"/>
      <c r="C247" s="3"/>
      <c r="D247" s="3"/>
      <c r="E247" s="1">
        <f t="shared" ca="1" si="4"/>
        <v>43686</v>
      </c>
    </row>
    <row r="248" spans="1:5" x14ac:dyDescent="0.35">
      <c r="A248" s="4">
        <v>240</v>
      </c>
      <c r="B248" s="2"/>
      <c r="C248" s="3"/>
      <c r="D248" s="3"/>
      <c r="E248" s="1">
        <f t="shared" ca="1" si="4"/>
        <v>43687</v>
      </c>
    </row>
    <row r="249" spans="1:5" x14ac:dyDescent="0.35">
      <c r="A249" s="4">
        <v>241</v>
      </c>
      <c r="B249" s="2"/>
      <c r="C249" s="3"/>
      <c r="D249" s="3"/>
      <c r="E249" s="1">
        <f t="shared" ca="1" si="4"/>
        <v>43688</v>
      </c>
    </row>
    <row r="250" spans="1:5" x14ac:dyDescent="0.35">
      <c r="A250" s="4">
        <v>242</v>
      </c>
      <c r="B250" s="2"/>
      <c r="C250" s="3"/>
      <c r="D250" s="3"/>
      <c r="E250" s="1">
        <f t="shared" ca="1" si="4"/>
        <v>43689</v>
      </c>
    </row>
    <row r="251" spans="1:5" x14ac:dyDescent="0.35">
      <c r="A251" s="4">
        <v>243</v>
      </c>
      <c r="B251" s="2"/>
      <c r="C251" s="3"/>
      <c r="D251" s="3"/>
      <c r="E251" s="1">
        <f t="shared" ca="1" si="4"/>
        <v>43690</v>
      </c>
    </row>
    <row r="252" spans="1:5" x14ac:dyDescent="0.35">
      <c r="A252" s="4">
        <v>244</v>
      </c>
      <c r="B252" s="2"/>
      <c r="C252" s="3"/>
      <c r="D252" s="3"/>
      <c r="E252" s="1">
        <f t="shared" ca="1" si="4"/>
        <v>43691</v>
      </c>
    </row>
    <row r="253" spans="1:5" x14ac:dyDescent="0.35">
      <c r="A253" s="4">
        <v>245</v>
      </c>
      <c r="B253" s="2"/>
      <c r="C253" s="3"/>
      <c r="D253" s="3"/>
      <c r="E253" s="1">
        <f t="shared" ca="1" si="4"/>
        <v>43692</v>
      </c>
    </row>
    <row r="254" spans="1:5" x14ac:dyDescent="0.35">
      <c r="A254" s="4">
        <v>246</v>
      </c>
      <c r="B254" s="2"/>
      <c r="C254" s="3"/>
      <c r="D254" s="3"/>
      <c r="E254" s="1">
        <f t="shared" ca="1" si="4"/>
        <v>43693</v>
      </c>
    </row>
    <row r="255" spans="1:5" x14ac:dyDescent="0.35">
      <c r="A255" s="4">
        <v>247</v>
      </c>
      <c r="B255" s="2"/>
      <c r="C255" s="3"/>
      <c r="D255" s="3"/>
      <c r="E255" s="1">
        <f t="shared" ca="1" si="4"/>
        <v>43694</v>
      </c>
    </row>
    <row r="256" spans="1:5" x14ac:dyDescent="0.35">
      <c r="A256" s="4">
        <v>248</v>
      </c>
      <c r="B256" s="2"/>
      <c r="C256" s="3"/>
      <c r="D256" s="3"/>
      <c r="E256" s="1">
        <f t="shared" ca="1" si="4"/>
        <v>43695</v>
      </c>
    </row>
    <row r="257" spans="1:5" x14ac:dyDescent="0.35">
      <c r="A257" s="4">
        <v>249</v>
      </c>
      <c r="B257" s="2"/>
      <c r="C257" s="3"/>
      <c r="D257" s="3"/>
      <c r="E257" s="1">
        <f t="shared" ca="1" si="4"/>
        <v>43696</v>
      </c>
    </row>
    <row r="258" spans="1:5" x14ac:dyDescent="0.35">
      <c r="A258" s="4">
        <v>250</v>
      </c>
      <c r="B258" s="2"/>
      <c r="C258" s="3"/>
      <c r="D258" s="3"/>
      <c r="E258" s="1">
        <f t="shared" ca="1" si="4"/>
        <v>43697</v>
      </c>
    </row>
    <row r="259" spans="1:5" x14ac:dyDescent="0.35">
      <c r="A259" s="4">
        <v>251</v>
      </c>
      <c r="B259" s="2"/>
      <c r="C259" s="3"/>
      <c r="D259" s="3"/>
      <c r="E259" s="1">
        <f t="shared" ca="1" si="4"/>
        <v>43698</v>
      </c>
    </row>
    <row r="260" spans="1:5" x14ac:dyDescent="0.35">
      <c r="A260" s="4">
        <v>252</v>
      </c>
      <c r="B260" s="2"/>
      <c r="C260" s="3"/>
      <c r="D260" s="3"/>
      <c r="E260" s="1">
        <f t="shared" ca="1" si="4"/>
        <v>43699</v>
      </c>
    </row>
    <row r="261" spans="1:5" x14ac:dyDescent="0.35">
      <c r="A261" s="4">
        <v>253</v>
      </c>
      <c r="B261" s="2"/>
      <c r="C261" s="3"/>
      <c r="D261" s="3"/>
      <c r="E261" s="1">
        <f t="shared" ca="1" si="4"/>
        <v>43700</v>
      </c>
    </row>
    <row r="262" spans="1:5" x14ac:dyDescent="0.35">
      <c r="A262" s="4">
        <v>254</v>
      </c>
      <c r="B262" s="2"/>
      <c r="C262" s="3"/>
      <c r="D262" s="3"/>
      <c r="E262" s="1">
        <f t="shared" ca="1" si="4"/>
        <v>43701</v>
      </c>
    </row>
    <row r="263" spans="1:5" x14ac:dyDescent="0.35">
      <c r="A263" s="4">
        <v>255</v>
      </c>
      <c r="B263" s="2"/>
      <c r="C263" s="3"/>
      <c r="D263" s="3"/>
      <c r="E263" s="1">
        <f t="shared" ca="1" si="4"/>
        <v>43702</v>
      </c>
    </row>
    <row r="264" spans="1:5" x14ac:dyDescent="0.35">
      <c r="A264" s="4">
        <v>256</v>
      </c>
      <c r="B264" s="2"/>
      <c r="C264" s="3"/>
      <c r="D264" s="3"/>
      <c r="E264" s="1">
        <f t="shared" ca="1" si="4"/>
        <v>43703</v>
      </c>
    </row>
    <row r="265" spans="1:5" x14ac:dyDescent="0.35">
      <c r="A265" s="4">
        <v>257</v>
      </c>
      <c r="B265" s="2"/>
      <c r="C265" s="3"/>
      <c r="D265" s="3"/>
      <c r="E265" s="1">
        <f t="shared" ca="1" si="4"/>
        <v>43704</v>
      </c>
    </row>
    <row r="266" spans="1:5" x14ac:dyDescent="0.35">
      <c r="A266" s="4">
        <v>258</v>
      </c>
      <c r="B266" s="2"/>
      <c r="C266" s="3"/>
      <c r="D266" s="3"/>
      <c r="E266" s="1">
        <f t="shared" ca="1" si="4"/>
        <v>43705</v>
      </c>
    </row>
    <row r="267" spans="1:5" x14ac:dyDescent="0.35">
      <c r="A267" s="4">
        <v>259</v>
      </c>
      <c r="B267" s="2"/>
      <c r="C267" s="3"/>
      <c r="D267" s="3"/>
      <c r="E267" s="1">
        <f t="shared" ca="1" si="4"/>
        <v>43706</v>
      </c>
    </row>
    <row r="268" spans="1:5" x14ac:dyDescent="0.35">
      <c r="A268" s="4">
        <v>260</v>
      </c>
      <c r="B268" s="2"/>
      <c r="C268" s="3"/>
      <c r="D268" s="3"/>
      <c r="E268" s="1">
        <f t="shared" ca="1" si="4"/>
        <v>43707</v>
      </c>
    </row>
    <row r="269" spans="1:5" x14ac:dyDescent="0.35">
      <c r="A269" s="4">
        <v>261</v>
      </c>
      <c r="B269" s="2"/>
      <c r="C269" s="3"/>
      <c r="D269" s="3"/>
      <c r="E269" s="1">
        <f t="shared" ca="1" si="4"/>
        <v>43708</v>
      </c>
    </row>
    <row r="270" spans="1:5" x14ac:dyDescent="0.35">
      <c r="A270" s="4">
        <v>262</v>
      </c>
      <c r="B270" s="2"/>
      <c r="C270" s="3"/>
      <c r="D270" s="3"/>
      <c r="E270" s="1">
        <f t="shared" ca="1" si="4"/>
        <v>43709</v>
      </c>
    </row>
    <row r="271" spans="1:5" x14ac:dyDescent="0.35">
      <c r="A271" s="4">
        <v>263</v>
      </c>
      <c r="B271" s="2"/>
      <c r="C271" s="3"/>
      <c r="D271" s="3"/>
      <c r="E271" s="1">
        <f t="shared" ca="1" si="4"/>
        <v>43710</v>
      </c>
    </row>
    <row r="272" spans="1:5" x14ac:dyDescent="0.35">
      <c r="A272" s="4">
        <v>264</v>
      </c>
      <c r="B272" s="2"/>
      <c r="C272" s="3"/>
      <c r="D272" s="3"/>
      <c r="E272" s="1">
        <f t="shared" ca="1" si="4"/>
        <v>43711</v>
      </c>
    </row>
    <row r="273" spans="1:5" x14ac:dyDescent="0.35">
      <c r="A273" s="4">
        <v>265</v>
      </c>
      <c r="B273" s="2"/>
      <c r="C273" s="3"/>
      <c r="D273" s="3"/>
      <c r="E273" s="1">
        <f t="shared" ca="1" si="4"/>
        <v>43712</v>
      </c>
    </row>
    <row r="274" spans="1:5" x14ac:dyDescent="0.35">
      <c r="A274" s="4">
        <v>266</v>
      </c>
      <c r="B274" s="2"/>
      <c r="C274" s="3"/>
      <c r="D274" s="3"/>
      <c r="E274" s="1">
        <f t="shared" ca="1" si="4"/>
        <v>43713</v>
      </c>
    </row>
    <row r="275" spans="1:5" x14ac:dyDescent="0.35">
      <c r="A275" s="4">
        <v>267</v>
      </c>
      <c r="B275" s="2"/>
      <c r="C275" s="3"/>
      <c r="D275" s="3"/>
      <c r="E275" s="1">
        <f t="shared" ca="1" si="4"/>
        <v>43714</v>
      </c>
    </row>
    <row r="276" spans="1:5" x14ac:dyDescent="0.35">
      <c r="A276" s="4">
        <v>268</v>
      </c>
      <c r="B276" s="2"/>
      <c r="C276" s="3"/>
      <c r="D276" s="3"/>
      <c r="E276" s="1">
        <f t="shared" ca="1" si="4"/>
        <v>43715</v>
      </c>
    </row>
    <row r="277" spans="1:5" x14ac:dyDescent="0.35">
      <c r="A277" s="4">
        <v>269</v>
      </c>
      <c r="B277" s="2"/>
      <c r="C277" s="3"/>
      <c r="D277" s="3"/>
      <c r="E277" s="1">
        <f t="shared" ca="1" si="4"/>
        <v>43716</v>
      </c>
    </row>
    <row r="278" spans="1:5" x14ac:dyDescent="0.35">
      <c r="A278" s="4">
        <v>270</v>
      </c>
      <c r="B278" s="2"/>
      <c r="C278" s="3"/>
      <c r="D278" s="3"/>
      <c r="E278" s="1">
        <f t="shared" ca="1" si="4"/>
        <v>43717</v>
      </c>
    </row>
    <row r="279" spans="1:5" x14ac:dyDescent="0.35">
      <c r="A279" s="4">
        <v>271</v>
      </c>
      <c r="B279" s="2"/>
      <c r="C279" s="3"/>
      <c r="D279" s="3"/>
      <c r="E279" s="1">
        <f t="shared" ca="1" si="4"/>
        <v>43718</v>
      </c>
    </row>
    <row r="280" spans="1:5" x14ac:dyDescent="0.35">
      <c r="A280" s="4">
        <v>272</v>
      </c>
      <c r="B280" s="2"/>
      <c r="C280" s="3"/>
      <c r="D280" s="3"/>
      <c r="E280" s="1">
        <f t="shared" ca="1" si="4"/>
        <v>43719</v>
      </c>
    </row>
    <row r="281" spans="1:5" x14ac:dyDescent="0.35">
      <c r="A281" s="4">
        <v>273</v>
      </c>
      <c r="B281" s="2"/>
      <c r="C281" s="3"/>
      <c r="D281" s="3"/>
      <c r="E281" s="1">
        <f t="shared" ca="1" si="4"/>
        <v>43720</v>
      </c>
    </row>
    <row r="282" spans="1:5" x14ac:dyDescent="0.35">
      <c r="A282" s="4">
        <v>274</v>
      </c>
      <c r="B282" s="2"/>
      <c r="C282" s="3"/>
      <c r="D282" s="3"/>
      <c r="E282" s="1">
        <f t="shared" ca="1" si="4"/>
        <v>43721</v>
      </c>
    </row>
    <row r="283" spans="1:5" x14ac:dyDescent="0.35">
      <c r="A283" s="4">
        <v>275</v>
      </c>
      <c r="B283" s="2"/>
      <c r="C283" s="3"/>
      <c r="D283" s="3"/>
      <c r="E283" s="1">
        <f t="shared" ca="1" si="4"/>
        <v>43722</v>
      </c>
    </row>
    <row r="284" spans="1:5" x14ac:dyDescent="0.35">
      <c r="A284" s="4">
        <v>276</v>
      </c>
      <c r="B284" s="2"/>
      <c r="C284" s="3"/>
      <c r="D284" s="3"/>
      <c r="E284" s="1">
        <f t="shared" ca="1" si="4"/>
        <v>43723</v>
      </c>
    </row>
    <row r="285" spans="1:5" x14ac:dyDescent="0.35">
      <c r="A285" s="4">
        <v>277</v>
      </c>
      <c r="B285" s="2"/>
      <c r="C285" s="3"/>
      <c r="D285" s="3"/>
      <c r="E285" s="1">
        <f t="shared" ca="1" si="4"/>
        <v>43724</v>
      </c>
    </row>
    <row r="286" spans="1:5" x14ac:dyDescent="0.35">
      <c r="A286" s="4">
        <v>278</v>
      </c>
      <c r="B286" s="2"/>
      <c r="C286" s="3"/>
      <c r="D286" s="3"/>
      <c r="E286" s="1">
        <f t="shared" ca="1" si="4"/>
        <v>43725</v>
      </c>
    </row>
    <row r="287" spans="1:5" x14ac:dyDescent="0.35">
      <c r="A287" s="4">
        <v>279</v>
      </c>
      <c r="B287" s="2"/>
      <c r="C287" s="3"/>
      <c r="D287" s="3"/>
      <c r="E287" s="1">
        <f t="shared" ca="1" si="4"/>
        <v>43726</v>
      </c>
    </row>
    <row r="288" spans="1:5" x14ac:dyDescent="0.35">
      <c r="A288" s="4">
        <v>280</v>
      </c>
      <c r="B288" s="2"/>
      <c r="C288" s="3"/>
      <c r="D288" s="3"/>
      <c r="E288" s="1">
        <f t="shared" ca="1" si="4"/>
        <v>43727</v>
      </c>
    </row>
    <row r="289" spans="1:5" x14ac:dyDescent="0.35">
      <c r="A289" s="4">
        <v>281</v>
      </c>
      <c r="B289" s="2"/>
      <c r="C289" s="3"/>
      <c r="D289" s="3"/>
      <c r="E289" s="1">
        <f t="shared" ca="1" si="4"/>
        <v>43728</v>
      </c>
    </row>
    <row r="290" spans="1:5" x14ac:dyDescent="0.35">
      <c r="A290" s="4">
        <v>282</v>
      </c>
      <c r="B290" s="2"/>
      <c r="C290" s="3"/>
      <c r="D290" s="3"/>
      <c r="E290" s="1">
        <f t="shared" ca="1" si="4"/>
        <v>43729</v>
      </c>
    </row>
    <row r="291" spans="1:5" x14ac:dyDescent="0.35">
      <c r="A291" s="4">
        <v>283</v>
      </c>
      <c r="B291" s="2"/>
      <c r="C291" s="3"/>
      <c r="D291" s="3"/>
      <c r="E291" s="1">
        <f t="shared" ca="1" si="4"/>
        <v>43730</v>
      </c>
    </row>
    <row r="292" spans="1:5" x14ac:dyDescent="0.35">
      <c r="A292" s="4">
        <v>284</v>
      </c>
      <c r="B292" s="2"/>
      <c r="C292" s="3"/>
      <c r="D292" s="3"/>
      <c r="E292" s="1">
        <f t="shared" ca="1" si="4"/>
        <v>43731</v>
      </c>
    </row>
    <row r="293" spans="1:5" x14ac:dyDescent="0.35">
      <c r="A293" s="4">
        <v>285</v>
      </c>
      <c r="B293" s="2"/>
      <c r="C293" s="3"/>
      <c r="D293" s="3"/>
      <c r="E293" s="1">
        <f t="shared" ca="1" si="4"/>
        <v>43732</v>
      </c>
    </row>
    <row r="294" spans="1:5" x14ac:dyDescent="0.35">
      <c r="A294" s="4">
        <v>286</v>
      </c>
      <c r="B294" s="2"/>
      <c r="C294" s="3"/>
      <c r="D294" s="3"/>
      <c r="E294" s="1">
        <f t="shared" ca="1" si="4"/>
        <v>43733</v>
      </c>
    </row>
    <row r="295" spans="1:5" x14ac:dyDescent="0.35">
      <c r="A295" s="4">
        <v>287</v>
      </c>
      <c r="B295" s="2"/>
      <c r="C295" s="3"/>
      <c r="D295" s="3"/>
      <c r="E295" s="1">
        <f t="shared" ca="1" si="4"/>
        <v>43734</v>
      </c>
    </row>
    <row r="296" spans="1:5" x14ac:dyDescent="0.35">
      <c r="A296" s="4">
        <v>288</v>
      </c>
      <c r="B296" s="2"/>
      <c r="C296" s="3"/>
      <c r="D296" s="3"/>
      <c r="E296" s="1">
        <f t="shared" ref="E296:E359" ca="1" si="5">TODAY()+A296</f>
        <v>43735</v>
      </c>
    </row>
    <row r="297" spans="1:5" x14ac:dyDescent="0.35">
      <c r="A297" s="4">
        <v>289</v>
      </c>
      <c r="B297" s="2"/>
      <c r="C297" s="3"/>
      <c r="D297" s="3"/>
      <c r="E297" s="1">
        <f t="shared" ca="1" si="5"/>
        <v>43736</v>
      </c>
    </row>
    <row r="298" spans="1:5" x14ac:dyDescent="0.35">
      <c r="A298" s="4">
        <v>290</v>
      </c>
      <c r="B298" s="2"/>
      <c r="C298" s="3"/>
      <c r="D298" s="3"/>
      <c r="E298" s="1">
        <f t="shared" ca="1" si="5"/>
        <v>43737</v>
      </c>
    </row>
    <row r="299" spans="1:5" x14ac:dyDescent="0.35">
      <c r="A299" s="4">
        <v>291</v>
      </c>
      <c r="B299" s="2"/>
      <c r="C299" s="3"/>
      <c r="D299" s="3"/>
      <c r="E299" s="1">
        <f t="shared" ca="1" si="5"/>
        <v>43738</v>
      </c>
    </row>
    <row r="300" spans="1:5" x14ac:dyDescent="0.35">
      <c r="A300" s="4">
        <v>292</v>
      </c>
      <c r="B300" s="2"/>
      <c r="C300" s="3"/>
      <c r="D300" s="3"/>
      <c r="E300" s="1">
        <f t="shared" ca="1" si="5"/>
        <v>43739</v>
      </c>
    </row>
    <row r="301" spans="1:5" x14ac:dyDescent="0.35">
      <c r="A301" s="4">
        <v>293</v>
      </c>
      <c r="B301" s="2"/>
      <c r="C301" s="3"/>
      <c r="D301" s="3"/>
      <c r="E301" s="1">
        <f t="shared" ca="1" si="5"/>
        <v>43740</v>
      </c>
    </row>
    <row r="302" spans="1:5" x14ac:dyDescent="0.35">
      <c r="A302" s="4">
        <v>294</v>
      </c>
      <c r="B302" s="2"/>
      <c r="C302" s="3"/>
      <c r="D302" s="3"/>
      <c r="E302" s="1">
        <f t="shared" ca="1" si="5"/>
        <v>43741</v>
      </c>
    </row>
    <row r="303" spans="1:5" x14ac:dyDescent="0.35">
      <c r="A303" s="4">
        <v>295</v>
      </c>
      <c r="B303" s="2"/>
      <c r="C303" s="3"/>
      <c r="D303" s="3"/>
      <c r="E303" s="1">
        <f t="shared" ca="1" si="5"/>
        <v>43742</v>
      </c>
    </row>
    <row r="304" spans="1:5" x14ac:dyDescent="0.35">
      <c r="A304" s="4">
        <v>296</v>
      </c>
      <c r="B304" s="2"/>
      <c r="C304" s="3"/>
      <c r="D304" s="3"/>
      <c r="E304" s="1">
        <f t="shared" ca="1" si="5"/>
        <v>43743</v>
      </c>
    </row>
    <row r="305" spans="1:5" x14ac:dyDescent="0.35">
      <c r="A305" s="4">
        <v>297</v>
      </c>
      <c r="B305" s="2"/>
      <c r="C305" s="3"/>
      <c r="D305" s="3"/>
      <c r="E305" s="1">
        <f t="shared" ca="1" si="5"/>
        <v>43744</v>
      </c>
    </row>
    <row r="306" spans="1:5" x14ac:dyDescent="0.35">
      <c r="A306" s="4">
        <v>298</v>
      </c>
      <c r="B306" s="2"/>
      <c r="C306" s="3"/>
      <c r="D306" s="3"/>
      <c r="E306" s="1">
        <f t="shared" ca="1" si="5"/>
        <v>43745</v>
      </c>
    </row>
    <row r="307" spans="1:5" x14ac:dyDescent="0.35">
      <c r="A307" s="4">
        <v>299</v>
      </c>
      <c r="B307" s="2"/>
      <c r="C307" s="3"/>
      <c r="D307" s="3"/>
      <c r="E307" s="1">
        <f t="shared" ca="1" si="5"/>
        <v>43746</v>
      </c>
    </row>
    <row r="308" spans="1:5" x14ac:dyDescent="0.35">
      <c r="A308" s="4">
        <v>300</v>
      </c>
      <c r="B308" s="2"/>
      <c r="C308" s="3"/>
      <c r="D308" s="3"/>
      <c r="E308" s="1">
        <f t="shared" ca="1" si="5"/>
        <v>43747</v>
      </c>
    </row>
    <row r="309" spans="1:5" x14ac:dyDescent="0.35">
      <c r="A309" s="4">
        <v>301</v>
      </c>
      <c r="B309" s="2"/>
      <c r="C309" s="3"/>
      <c r="D309" s="3"/>
      <c r="E309" s="1">
        <f t="shared" ca="1" si="5"/>
        <v>43748</v>
      </c>
    </row>
    <row r="310" spans="1:5" x14ac:dyDescent="0.35">
      <c r="A310" s="4">
        <v>302</v>
      </c>
      <c r="B310" s="2"/>
      <c r="C310" s="3"/>
      <c r="D310" s="3"/>
      <c r="E310" s="1">
        <f t="shared" ca="1" si="5"/>
        <v>43749</v>
      </c>
    </row>
    <row r="311" spans="1:5" x14ac:dyDescent="0.35">
      <c r="A311" s="4">
        <v>303</v>
      </c>
      <c r="B311" s="2"/>
      <c r="C311" s="3"/>
      <c r="D311" s="3"/>
      <c r="E311" s="1">
        <f t="shared" ca="1" si="5"/>
        <v>43750</v>
      </c>
    </row>
    <row r="312" spans="1:5" x14ac:dyDescent="0.35">
      <c r="A312" s="4">
        <v>304</v>
      </c>
      <c r="B312" s="2"/>
      <c r="C312" s="3"/>
      <c r="D312" s="3"/>
      <c r="E312" s="1">
        <f t="shared" ca="1" si="5"/>
        <v>43751</v>
      </c>
    </row>
    <row r="313" spans="1:5" x14ac:dyDescent="0.35">
      <c r="A313" s="4">
        <v>305</v>
      </c>
      <c r="B313" s="2"/>
      <c r="C313" s="3"/>
      <c r="D313" s="3"/>
      <c r="E313" s="1">
        <f t="shared" ca="1" si="5"/>
        <v>43752</v>
      </c>
    </row>
    <row r="314" spans="1:5" x14ac:dyDescent="0.35">
      <c r="A314" s="4">
        <v>306</v>
      </c>
      <c r="B314" s="2"/>
      <c r="C314" s="3"/>
      <c r="D314" s="3"/>
      <c r="E314" s="1">
        <f t="shared" ca="1" si="5"/>
        <v>43753</v>
      </c>
    </row>
    <row r="315" spans="1:5" x14ac:dyDescent="0.35">
      <c r="A315" s="4">
        <v>307</v>
      </c>
      <c r="B315" s="2"/>
      <c r="C315" s="3"/>
      <c r="D315" s="3"/>
      <c r="E315" s="1">
        <f t="shared" ca="1" si="5"/>
        <v>43754</v>
      </c>
    </row>
    <row r="316" spans="1:5" x14ac:dyDescent="0.35">
      <c r="A316" s="4">
        <v>308</v>
      </c>
      <c r="B316" s="2"/>
      <c r="C316" s="3"/>
      <c r="D316" s="3"/>
      <c r="E316" s="1">
        <f t="shared" ca="1" si="5"/>
        <v>43755</v>
      </c>
    </row>
    <row r="317" spans="1:5" x14ac:dyDescent="0.35">
      <c r="A317" s="4">
        <v>309</v>
      </c>
      <c r="B317" s="2"/>
      <c r="C317" s="3"/>
      <c r="D317" s="3"/>
      <c r="E317" s="1">
        <f t="shared" ca="1" si="5"/>
        <v>43756</v>
      </c>
    </row>
    <row r="318" spans="1:5" x14ac:dyDescent="0.35">
      <c r="A318" s="4">
        <v>310</v>
      </c>
      <c r="B318" s="2"/>
      <c r="C318" s="3"/>
      <c r="D318" s="3"/>
      <c r="E318" s="1">
        <f t="shared" ca="1" si="5"/>
        <v>43757</v>
      </c>
    </row>
    <row r="319" spans="1:5" x14ac:dyDescent="0.35">
      <c r="A319" s="4">
        <v>311</v>
      </c>
      <c r="B319" s="2"/>
      <c r="C319" s="3"/>
      <c r="D319" s="3"/>
      <c r="E319" s="1">
        <f t="shared" ca="1" si="5"/>
        <v>43758</v>
      </c>
    </row>
    <row r="320" spans="1:5" x14ac:dyDescent="0.35">
      <c r="A320" s="4">
        <v>312</v>
      </c>
      <c r="B320" s="2"/>
      <c r="C320" s="3"/>
      <c r="D320" s="3"/>
      <c r="E320" s="1">
        <f t="shared" ca="1" si="5"/>
        <v>43759</v>
      </c>
    </row>
    <row r="321" spans="1:5" x14ac:dyDescent="0.35">
      <c r="A321" s="4">
        <v>313</v>
      </c>
      <c r="B321" s="2"/>
      <c r="C321" s="3"/>
      <c r="D321" s="3"/>
      <c r="E321" s="1">
        <f t="shared" ca="1" si="5"/>
        <v>43760</v>
      </c>
    </row>
    <row r="322" spans="1:5" x14ac:dyDescent="0.35">
      <c r="A322" s="4">
        <v>314</v>
      </c>
      <c r="B322" s="2"/>
      <c r="C322" s="3"/>
      <c r="D322" s="3"/>
      <c r="E322" s="1">
        <f t="shared" ca="1" si="5"/>
        <v>43761</v>
      </c>
    </row>
    <row r="323" spans="1:5" x14ac:dyDescent="0.35">
      <c r="A323" s="4">
        <v>315</v>
      </c>
      <c r="B323" s="2"/>
      <c r="C323" s="3"/>
      <c r="D323" s="3"/>
      <c r="E323" s="1">
        <f t="shared" ca="1" si="5"/>
        <v>43762</v>
      </c>
    </row>
    <row r="324" spans="1:5" x14ac:dyDescent="0.35">
      <c r="A324" s="4">
        <v>316</v>
      </c>
      <c r="B324" s="2"/>
      <c r="C324" s="3"/>
      <c r="D324" s="3"/>
      <c r="E324" s="1">
        <f t="shared" ca="1" si="5"/>
        <v>43763</v>
      </c>
    </row>
    <row r="325" spans="1:5" x14ac:dyDescent="0.35">
      <c r="A325" s="4">
        <v>317</v>
      </c>
      <c r="B325" s="2"/>
      <c r="C325" s="3"/>
      <c r="D325" s="3"/>
      <c r="E325" s="1">
        <f t="shared" ca="1" si="5"/>
        <v>43764</v>
      </c>
    </row>
    <row r="326" spans="1:5" x14ac:dyDescent="0.35">
      <c r="A326" s="4">
        <v>318</v>
      </c>
      <c r="B326" s="2"/>
      <c r="C326" s="3"/>
      <c r="D326" s="3"/>
      <c r="E326" s="1">
        <f t="shared" ca="1" si="5"/>
        <v>43765</v>
      </c>
    </row>
    <row r="327" spans="1:5" x14ac:dyDescent="0.35">
      <c r="A327" s="4">
        <v>319</v>
      </c>
      <c r="B327" s="2"/>
      <c r="C327" s="3"/>
      <c r="D327" s="3"/>
      <c r="E327" s="1">
        <f t="shared" ca="1" si="5"/>
        <v>43766</v>
      </c>
    </row>
    <row r="328" spans="1:5" x14ac:dyDescent="0.35">
      <c r="A328" s="4">
        <v>320</v>
      </c>
      <c r="B328" s="2"/>
      <c r="C328" s="3"/>
      <c r="D328" s="3"/>
      <c r="E328" s="1">
        <f t="shared" ca="1" si="5"/>
        <v>43767</v>
      </c>
    </row>
    <row r="329" spans="1:5" x14ac:dyDescent="0.35">
      <c r="A329" s="4">
        <v>321</v>
      </c>
      <c r="B329" s="2"/>
      <c r="C329" s="3"/>
      <c r="D329" s="3"/>
      <c r="E329" s="1">
        <f t="shared" ca="1" si="5"/>
        <v>43768</v>
      </c>
    </row>
    <row r="330" spans="1:5" x14ac:dyDescent="0.35">
      <c r="A330" s="4">
        <v>322</v>
      </c>
      <c r="B330" s="2"/>
      <c r="C330" s="3"/>
      <c r="D330" s="3"/>
      <c r="E330" s="1">
        <f t="shared" ca="1" si="5"/>
        <v>43769</v>
      </c>
    </row>
    <row r="331" spans="1:5" x14ac:dyDescent="0.35">
      <c r="A331" s="4">
        <v>323</v>
      </c>
      <c r="B331" s="2"/>
      <c r="C331" s="3"/>
      <c r="D331" s="3"/>
      <c r="E331" s="1">
        <f t="shared" ca="1" si="5"/>
        <v>43770</v>
      </c>
    </row>
    <row r="332" spans="1:5" x14ac:dyDescent="0.35">
      <c r="A332" s="4">
        <v>324</v>
      </c>
      <c r="B332" s="2"/>
      <c r="C332" s="3"/>
      <c r="D332" s="3"/>
      <c r="E332" s="1">
        <f t="shared" ca="1" si="5"/>
        <v>43771</v>
      </c>
    </row>
    <row r="333" spans="1:5" x14ac:dyDescent="0.35">
      <c r="A333" s="4">
        <v>325</v>
      </c>
      <c r="B333" s="2"/>
      <c r="C333" s="3"/>
      <c r="D333" s="3"/>
      <c r="E333" s="1">
        <f t="shared" ca="1" si="5"/>
        <v>43772</v>
      </c>
    </row>
    <row r="334" spans="1:5" x14ac:dyDescent="0.35">
      <c r="A334" s="4">
        <v>326</v>
      </c>
      <c r="B334" s="2"/>
      <c r="C334" s="3"/>
      <c r="D334" s="3"/>
      <c r="E334" s="1">
        <f t="shared" ca="1" si="5"/>
        <v>43773</v>
      </c>
    </row>
    <row r="335" spans="1:5" x14ac:dyDescent="0.35">
      <c r="A335" s="4">
        <v>327</v>
      </c>
      <c r="B335" s="2"/>
      <c r="C335" s="3"/>
      <c r="D335" s="3"/>
      <c r="E335" s="1">
        <f t="shared" ca="1" si="5"/>
        <v>43774</v>
      </c>
    </row>
    <row r="336" spans="1:5" x14ac:dyDescent="0.35">
      <c r="A336" s="4">
        <v>328</v>
      </c>
      <c r="B336" s="2"/>
      <c r="C336" s="3"/>
      <c r="D336" s="3"/>
      <c r="E336" s="1">
        <f t="shared" ca="1" si="5"/>
        <v>43775</v>
      </c>
    </row>
    <row r="337" spans="1:5" x14ac:dyDescent="0.35">
      <c r="A337" s="4">
        <v>329</v>
      </c>
      <c r="B337" s="2"/>
      <c r="C337" s="3"/>
      <c r="D337" s="3"/>
      <c r="E337" s="1">
        <f t="shared" ca="1" si="5"/>
        <v>43776</v>
      </c>
    </row>
    <row r="338" spans="1:5" x14ac:dyDescent="0.35">
      <c r="A338" s="4">
        <v>330</v>
      </c>
      <c r="B338" s="2"/>
      <c r="C338" s="3"/>
      <c r="D338" s="3"/>
      <c r="E338" s="1">
        <f t="shared" ca="1" si="5"/>
        <v>43777</v>
      </c>
    </row>
    <row r="339" spans="1:5" x14ac:dyDescent="0.35">
      <c r="A339" s="4">
        <v>331</v>
      </c>
      <c r="B339" s="2"/>
      <c r="C339" s="3"/>
      <c r="D339" s="3"/>
      <c r="E339" s="1">
        <f t="shared" ca="1" si="5"/>
        <v>43778</v>
      </c>
    </row>
    <row r="340" spans="1:5" x14ac:dyDescent="0.35">
      <c r="A340" s="4">
        <v>332</v>
      </c>
      <c r="B340" s="2"/>
      <c r="C340" s="3"/>
      <c r="D340" s="3"/>
      <c r="E340" s="1">
        <f t="shared" ca="1" si="5"/>
        <v>43779</v>
      </c>
    </row>
    <row r="341" spans="1:5" x14ac:dyDescent="0.35">
      <c r="A341" s="4">
        <v>333</v>
      </c>
      <c r="B341" s="2"/>
      <c r="C341" s="3"/>
      <c r="D341" s="3"/>
      <c r="E341" s="1">
        <f t="shared" ca="1" si="5"/>
        <v>43780</v>
      </c>
    </row>
    <row r="342" spans="1:5" x14ac:dyDescent="0.35">
      <c r="A342" s="4">
        <v>334</v>
      </c>
      <c r="B342" s="2"/>
      <c r="C342" s="3"/>
      <c r="D342" s="3"/>
      <c r="E342" s="1">
        <f t="shared" ca="1" si="5"/>
        <v>43781</v>
      </c>
    </row>
    <row r="343" spans="1:5" x14ac:dyDescent="0.35">
      <c r="A343" s="4">
        <v>335</v>
      </c>
      <c r="B343" s="2"/>
      <c r="C343" s="3"/>
      <c r="D343" s="3"/>
      <c r="E343" s="1">
        <f t="shared" ca="1" si="5"/>
        <v>43782</v>
      </c>
    </row>
    <row r="344" spans="1:5" x14ac:dyDescent="0.35">
      <c r="A344" s="4">
        <v>336</v>
      </c>
      <c r="B344" s="2"/>
      <c r="C344" s="3"/>
      <c r="D344" s="3"/>
      <c r="E344" s="1">
        <f t="shared" ca="1" si="5"/>
        <v>43783</v>
      </c>
    </row>
    <row r="345" spans="1:5" x14ac:dyDescent="0.35">
      <c r="A345" s="4">
        <v>337</v>
      </c>
      <c r="B345" s="2"/>
      <c r="C345" s="3"/>
      <c r="D345" s="3"/>
      <c r="E345" s="1">
        <f t="shared" ca="1" si="5"/>
        <v>43784</v>
      </c>
    </row>
    <row r="346" spans="1:5" x14ac:dyDescent="0.35">
      <c r="A346" s="4">
        <v>338</v>
      </c>
      <c r="B346" s="2"/>
      <c r="C346" s="3"/>
      <c r="D346" s="3"/>
      <c r="E346" s="1">
        <f t="shared" ca="1" si="5"/>
        <v>43785</v>
      </c>
    </row>
    <row r="347" spans="1:5" x14ac:dyDescent="0.35">
      <c r="A347" s="4">
        <v>339</v>
      </c>
      <c r="B347" s="2"/>
      <c r="C347" s="3"/>
      <c r="D347" s="3"/>
      <c r="E347" s="1">
        <f t="shared" ca="1" si="5"/>
        <v>43786</v>
      </c>
    </row>
    <row r="348" spans="1:5" x14ac:dyDescent="0.35">
      <c r="A348" s="4">
        <v>340</v>
      </c>
      <c r="B348" s="2"/>
      <c r="C348" s="3"/>
      <c r="D348" s="3"/>
      <c r="E348" s="1">
        <f t="shared" ca="1" si="5"/>
        <v>43787</v>
      </c>
    </row>
    <row r="349" spans="1:5" x14ac:dyDescent="0.35">
      <c r="A349" s="4">
        <v>341</v>
      </c>
      <c r="B349" s="2"/>
      <c r="C349" s="3"/>
      <c r="D349" s="3"/>
      <c r="E349" s="1">
        <f t="shared" ca="1" si="5"/>
        <v>43788</v>
      </c>
    </row>
    <row r="350" spans="1:5" x14ac:dyDescent="0.35">
      <c r="A350" s="4">
        <v>342</v>
      </c>
      <c r="B350" s="2"/>
      <c r="C350" s="3"/>
      <c r="D350" s="3"/>
      <c r="E350" s="1">
        <f t="shared" ca="1" si="5"/>
        <v>43789</v>
      </c>
    </row>
    <row r="351" spans="1:5" x14ac:dyDescent="0.35">
      <c r="A351" s="4">
        <v>343</v>
      </c>
      <c r="B351" s="2"/>
      <c r="C351" s="3"/>
      <c r="D351" s="3"/>
      <c r="E351" s="1">
        <f t="shared" ca="1" si="5"/>
        <v>43790</v>
      </c>
    </row>
    <row r="352" spans="1:5" x14ac:dyDescent="0.35">
      <c r="A352" s="4">
        <v>344</v>
      </c>
      <c r="B352" s="2"/>
      <c r="C352" s="3"/>
      <c r="D352" s="3"/>
      <c r="E352" s="1">
        <f t="shared" ca="1" si="5"/>
        <v>43791</v>
      </c>
    </row>
    <row r="353" spans="1:5" x14ac:dyDescent="0.35">
      <c r="A353" s="4">
        <v>345</v>
      </c>
      <c r="B353" s="2"/>
      <c r="C353" s="3"/>
      <c r="D353" s="3"/>
      <c r="E353" s="1">
        <f t="shared" ca="1" si="5"/>
        <v>43792</v>
      </c>
    </row>
    <row r="354" spans="1:5" x14ac:dyDescent="0.35">
      <c r="A354" s="4">
        <v>346</v>
      </c>
      <c r="B354" s="2"/>
      <c r="C354" s="3"/>
      <c r="D354" s="3"/>
      <c r="E354" s="1">
        <f t="shared" ca="1" si="5"/>
        <v>43793</v>
      </c>
    </row>
    <row r="355" spans="1:5" x14ac:dyDescent="0.35">
      <c r="A355" s="4">
        <v>347</v>
      </c>
      <c r="B355" s="2"/>
      <c r="C355" s="3"/>
      <c r="D355" s="3"/>
      <c r="E355" s="1">
        <f t="shared" ca="1" si="5"/>
        <v>43794</v>
      </c>
    </row>
    <row r="356" spans="1:5" x14ac:dyDescent="0.35">
      <c r="A356" s="4">
        <v>348</v>
      </c>
      <c r="B356" s="2"/>
      <c r="C356" s="3"/>
      <c r="D356" s="3"/>
      <c r="E356" s="1">
        <f t="shared" ca="1" si="5"/>
        <v>43795</v>
      </c>
    </row>
    <row r="357" spans="1:5" x14ac:dyDescent="0.35">
      <c r="A357" s="4">
        <v>349</v>
      </c>
      <c r="B357" s="2"/>
      <c r="C357" s="3"/>
      <c r="D357" s="3"/>
      <c r="E357" s="1">
        <f t="shared" ca="1" si="5"/>
        <v>43796</v>
      </c>
    </row>
    <row r="358" spans="1:5" x14ac:dyDescent="0.35">
      <c r="A358" s="4">
        <v>350</v>
      </c>
      <c r="B358" s="2"/>
      <c r="C358" s="3"/>
      <c r="D358" s="3"/>
      <c r="E358" s="1">
        <f t="shared" ca="1" si="5"/>
        <v>43797</v>
      </c>
    </row>
    <row r="359" spans="1:5" x14ac:dyDescent="0.35">
      <c r="A359" s="4">
        <v>351</v>
      </c>
      <c r="B359" s="2"/>
      <c r="C359" s="3"/>
      <c r="D359" s="3"/>
      <c r="E359" s="1">
        <f t="shared" ca="1" si="5"/>
        <v>43798</v>
      </c>
    </row>
    <row r="360" spans="1:5" x14ac:dyDescent="0.35">
      <c r="A360" s="4">
        <v>352</v>
      </c>
      <c r="B360" s="2"/>
      <c r="C360" s="3"/>
      <c r="D360" s="3"/>
      <c r="E360" s="1">
        <f t="shared" ref="E360:E373" ca="1" si="6">TODAY()+A360</f>
        <v>43799</v>
      </c>
    </row>
    <row r="361" spans="1:5" x14ac:dyDescent="0.35">
      <c r="A361" s="4">
        <v>353</v>
      </c>
      <c r="B361" s="2"/>
      <c r="C361" s="3"/>
      <c r="D361" s="3"/>
      <c r="E361" s="1">
        <f t="shared" ca="1" si="6"/>
        <v>43800</v>
      </c>
    </row>
    <row r="362" spans="1:5" x14ac:dyDescent="0.35">
      <c r="A362" s="4">
        <v>354</v>
      </c>
      <c r="B362" s="2"/>
      <c r="C362" s="3"/>
      <c r="D362" s="3"/>
      <c r="E362" s="1">
        <f t="shared" ca="1" si="6"/>
        <v>43801</v>
      </c>
    </row>
    <row r="363" spans="1:5" x14ac:dyDescent="0.35">
      <c r="A363" s="4">
        <v>355</v>
      </c>
      <c r="B363" s="2"/>
      <c r="C363" s="3"/>
      <c r="D363" s="3"/>
      <c r="E363" s="1">
        <f t="shared" ca="1" si="6"/>
        <v>43802</v>
      </c>
    </row>
    <row r="364" spans="1:5" x14ac:dyDescent="0.35">
      <c r="A364" s="4">
        <v>356</v>
      </c>
      <c r="B364" s="2"/>
      <c r="C364" s="3"/>
      <c r="D364" s="3"/>
      <c r="E364" s="1">
        <f t="shared" ca="1" si="6"/>
        <v>43803</v>
      </c>
    </row>
    <row r="365" spans="1:5" x14ac:dyDescent="0.35">
      <c r="A365" s="4">
        <v>357</v>
      </c>
      <c r="B365" s="2"/>
      <c r="C365" s="3"/>
      <c r="D365" s="3"/>
      <c r="E365" s="1">
        <f t="shared" ca="1" si="6"/>
        <v>43804</v>
      </c>
    </row>
    <row r="366" spans="1:5" x14ac:dyDescent="0.35">
      <c r="A366" s="4">
        <v>358</v>
      </c>
      <c r="B366" s="2"/>
      <c r="C366" s="3"/>
      <c r="D366" s="3"/>
      <c r="E366" s="1">
        <f t="shared" ca="1" si="6"/>
        <v>43805</v>
      </c>
    </row>
    <row r="367" spans="1:5" x14ac:dyDescent="0.35">
      <c r="A367" s="4">
        <v>359</v>
      </c>
      <c r="B367" s="2"/>
      <c r="C367" s="3"/>
      <c r="D367" s="3"/>
      <c r="E367" s="1">
        <f t="shared" ca="1" si="6"/>
        <v>43806</v>
      </c>
    </row>
    <row r="368" spans="1:5" x14ac:dyDescent="0.35">
      <c r="A368" s="4">
        <v>360</v>
      </c>
      <c r="B368" s="2"/>
      <c r="C368" s="3"/>
      <c r="D368" s="3"/>
      <c r="E368" s="1">
        <f t="shared" ca="1" si="6"/>
        <v>43807</v>
      </c>
    </row>
    <row r="369" spans="1:5" x14ac:dyDescent="0.35">
      <c r="A369" s="4">
        <v>361</v>
      </c>
      <c r="B369" s="2"/>
      <c r="C369" s="3"/>
      <c r="D369" s="3"/>
      <c r="E369" s="1">
        <f t="shared" ca="1" si="6"/>
        <v>43808</v>
      </c>
    </row>
    <row r="370" spans="1:5" x14ac:dyDescent="0.35">
      <c r="A370" s="4">
        <v>362</v>
      </c>
      <c r="B370" s="2"/>
      <c r="C370" s="3"/>
      <c r="D370" s="3"/>
      <c r="E370" s="1">
        <f t="shared" ca="1" si="6"/>
        <v>43809</v>
      </c>
    </row>
    <row r="371" spans="1:5" x14ac:dyDescent="0.35">
      <c r="A371" s="4">
        <v>363</v>
      </c>
      <c r="B371" s="2"/>
      <c r="C371" s="3"/>
      <c r="D371" s="3"/>
      <c r="E371" s="1">
        <f t="shared" ca="1" si="6"/>
        <v>43810</v>
      </c>
    </row>
    <row r="372" spans="1:5" x14ac:dyDescent="0.35">
      <c r="A372" s="4">
        <v>364</v>
      </c>
      <c r="B372" s="2"/>
      <c r="C372" s="3"/>
      <c r="D372" s="3"/>
      <c r="E372" s="1">
        <f t="shared" ca="1" si="6"/>
        <v>43811</v>
      </c>
    </row>
    <row r="373" spans="1:5" x14ac:dyDescent="0.35">
      <c r="A373" s="4">
        <v>365</v>
      </c>
      <c r="B373" s="2"/>
      <c r="C373" s="3"/>
      <c r="D373" s="2"/>
      <c r="E373" s="22">
        <f t="shared" ca="1" si="6"/>
        <v>43812</v>
      </c>
    </row>
    <row r="374" spans="1:5" x14ac:dyDescent="0.35">
      <c r="A374" s="4"/>
    </row>
    <row r="375" spans="1:5" x14ac:dyDescent="0.35">
      <c r="A375" s="4"/>
    </row>
    <row r="376" spans="1:5" x14ac:dyDescent="0.35">
      <c r="A376" s="4"/>
    </row>
    <row r="377" spans="1:5" x14ac:dyDescent="0.35">
      <c r="A377" s="4"/>
    </row>
    <row r="378" spans="1:5" x14ac:dyDescent="0.35">
      <c r="A378" s="4"/>
    </row>
    <row r="379" spans="1:5" x14ac:dyDescent="0.35">
      <c r="A379" s="4"/>
    </row>
    <row r="380" spans="1:5" x14ac:dyDescent="0.35">
      <c r="A380" s="4"/>
    </row>
    <row r="381" spans="1:5" x14ac:dyDescent="0.35">
      <c r="A381" s="4"/>
    </row>
    <row r="382" spans="1:5" x14ac:dyDescent="0.35">
      <c r="A382" s="4"/>
    </row>
    <row r="383" spans="1:5" x14ac:dyDescent="0.35">
      <c r="A383" s="4"/>
    </row>
    <row r="384" spans="1:5" x14ac:dyDescent="0.35">
      <c r="A384" s="4"/>
    </row>
    <row r="385" spans="1:1" x14ac:dyDescent="0.35">
      <c r="A385" s="4"/>
    </row>
    <row r="386" spans="1:1" x14ac:dyDescent="0.35">
      <c r="A386" s="4"/>
    </row>
    <row r="387" spans="1:1" x14ac:dyDescent="0.35">
      <c r="A387" s="4"/>
    </row>
    <row r="388" spans="1:1" x14ac:dyDescent="0.35">
      <c r="A388" s="4"/>
    </row>
    <row r="389" spans="1:1" x14ac:dyDescent="0.35">
      <c r="A389" s="4"/>
    </row>
    <row r="390" spans="1:1" x14ac:dyDescent="0.35">
      <c r="A390" s="4"/>
    </row>
    <row r="391" spans="1:1" x14ac:dyDescent="0.35">
      <c r="A391" s="4"/>
    </row>
    <row r="392" spans="1:1" x14ac:dyDescent="0.35">
      <c r="A392" s="4"/>
    </row>
    <row r="393" spans="1:1" x14ac:dyDescent="0.35">
      <c r="A393" s="4"/>
    </row>
    <row r="394" spans="1:1" x14ac:dyDescent="0.35">
      <c r="A394" s="4"/>
    </row>
    <row r="395" spans="1:1" x14ac:dyDescent="0.35">
      <c r="A395" s="4"/>
    </row>
    <row r="396" spans="1:1" x14ac:dyDescent="0.35">
      <c r="A396" s="4"/>
    </row>
    <row r="397" spans="1:1" x14ac:dyDescent="0.35">
      <c r="A397" s="4"/>
    </row>
    <row r="398" spans="1:1" x14ac:dyDescent="0.35">
      <c r="A398" s="4"/>
    </row>
    <row r="399" spans="1:1" x14ac:dyDescent="0.35">
      <c r="A399" s="4"/>
    </row>
    <row r="400" spans="1:1" x14ac:dyDescent="0.35">
      <c r="A400" s="4"/>
    </row>
    <row r="401" spans="1:1" x14ac:dyDescent="0.35">
      <c r="A401" s="4"/>
    </row>
    <row r="402" spans="1:1" x14ac:dyDescent="0.35">
      <c r="A402" s="4"/>
    </row>
    <row r="403" spans="1:1" x14ac:dyDescent="0.35">
      <c r="A403" s="4"/>
    </row>
    <row r="404" spans="1:1" x14ac:dyDescent="0.35">
      <c r="A404" s="4"/>
    </row>
    <row r="405" spans="1:1" x14ac:dyDescent="0.35">
      <c r="A405" s="4"/>
    </row>
    <row r="406" spans="1:1" x14ac:dyDescent="0.35">
      <c r="A406" s="4"/>
    </row>
    <row r="407" spans="1:1" x14ac:dyDescent="0.35">
      <c r="A407" s="4"/>
    </row>
    <row r="408" spans="1:1" x14ac:dyDescent="0.35">
      <c r="A408" s="4"/>
    </row>
    <row r="409" spans="1:1" x14ac:dyDescent="0.35">
      <c r="A409" s="4"/>
    </row>
    <row r="410" spans="1:1" x14ac:dyDescent="0.35">
      <c r="A410" s="4"/>
    </row>
    <row r="411" spans="1:1" x14ac:dyDescent="0.35">
      <c r="A411" s="4"/>
    </row>
    <row r="412" spans="1:1" x14ac:dyDescent="0.35">
      <c r="A412" s="4"/>
    </row>
    <row r="413" spans="1:1" x14ac:dyDescent="0.35">
      <c r="A413" s="4"/>
    </row>
    <row r="414" spans="1:1" x14ac:dyDescent="0.35">
      <c r="A414" s="4"/>
    </row>
    <row r="415" spans="1:1" x14ac:dyDescent="0.35">
      <c r="A415" s="4"/>
    </row>
    <row r="416" spans="1:1" x14ac:dyDescent="0.35">
      <c r="A416" s="4"/>
    </row>
    <row r="417" spans="1:1" x14ac:dyDescent="0.35">
      <c r="A417" s="4"/>
    </row>
    <row r="418" spans="1:1" x14ac:dyDescent="0.35">
      <c r="A418" s="4"/>
    </row>
    <row r="419" spans="1:1" x14ac:dyDescent="0.35">
      <c r="A419" s="4"/>
    </row>
    <row r="420" spans="1:1" x14ac:dyDescent="0.35">
      <c r="A420" s="4"/>
    </row>
    <row r="421" spans="1:1" x14ac:dyDescent="0.35">
      <c r="A421" s="4"/>
    </row>
    <row r="422" spans="1:1" x14ac:dyDescent="0.35">
      <c r="A422" s="4"/>
    </row>
    <row r="423" spans="1:1" x14ac:dyDescent="0.35">
      <c r="A423" s="4"/>
    </row>
    <row r="424" spans="1:1" x14ac:dyDescent="0.35">
      <c r="A424" s="4"/>
    </row>
    <row r="425" spans="1:1" x14ac:dyDescent="0.35">
      <c r="A425" s="4"/>
    </row>
    <row r="426" spans="1:1" x14ac:dyDescent="0.35">
      <c r="A426" s="4"/>
    </row>
    <row r="427" spans="1:1" x14ac:dyDescent="0.35">
      <c r="A427" s="4"/>
    </row>
    <row r="428" spans="1:1" x14ac:dyDescent="0.35">
      <c r="A428" s="4"/>
    </row>
    <row r="429" spans="1:1" x14ac:dyDescent="0.35">
      <c r="A429" s="4"/>
    </row>
    <row r="430" spans="1:1" x14ac:dyDescent="0.35">
      <c r="A430" s="4"/>
    </row>
    <row r="431" spans="1:1" x14ac:dyDescent="0.35">
      <c r="A431" s="4"/>
    </row>
    <row r="432" spans="1:1" x14ac:dyDescent="0.35">
      <c r="A432" s="4"/>
    </row>
    <row r="433" spans="1:1" x14ac:dyDescent="0.35">
      <c r="A433" s="4"/>
    </row>
    <row r="434" spans="1:1" x14ac:dyDescent="0.35">
      <c r="A434" s="4"/>
    </row>
    <row r="435" spans="1:1" x14ac:dyDescent="0.35">
      <c r="A435" s="4"/>
    </row>
    <row r="436" spans="1:1" x14ac:dyDescent="0.35">
      <c r="A436" s="4"/>
    </row>
    <row r="437" spans="1:1" x14ac:dyDescent="0.35">
      <c r="A437" s="4"/>
    </row>
    <row r="438" spans="1:1" x14ac:dyDescent="0.35">
      <c r="A438" s="4"/>
    </row>
    <row r="439" spans="1:1" x14ac:dyDescent="0.35">
      <c r="A439" s="4"/>
    </row>
    <row r="440" spans="1:1" x14ac:dyDescent="0.35">
      <c r="A440" s="4"/>
    </row>
    <row r="441" spans="1:1" x14ac:dyDescent="0.35">
      <c r="A441" s="4"/>
    </row>
    <row r="442" spans="1:1" x14ac:dyDescent="0.35">
      <c r="A442" s="4"/>
    </row>
    <row r="443" spans="1:1" x14ac:dyDescent="0.35">
      <c r="A443" s="4"/>
    </row>
    <row r="444" spans="1:1" x14ac:dyDescent="0.35">
      <c r="A444" s="4"/>
    </row>
    <row r="445" spans="1:1" x14ac:dyDescent="0.35">
      <c r="A445" s="4"/>
    </row>
    <row r="446" spans="1:1" x14ac:dyDescent="0.35">
      <c r="A446" s="4"/>
    </row>
    <row r="447" spans="1:1" x14ac:dyDescent="0.35">
      <c r="A447" s="4"/>
    </row>
    <row r="448" spans="1:1" x14ac:dyDescent="0.35">
      <c r="A448" s="4"/>
    </row>
    <row r="449" spans="1:1" x14ac:dyDescent="0.35">
      <c r="A449" s="4"/>
    </row>
    <row r="450" spans="1:1" x14ac:dyDescent="0.35">
      <c r="A450" s="4"/>
    </row>
    <row r="451" spans="1:1" x14ac:dyDescent="0.35">
      <c r="A451" s="4"/>
    </row>
    <row r="452" spans="1:1" x14ac:dyDescent="0.35">
      <c r="A452" s="4"/>
    </row>
    <row r="453" spans="1:1" x14ac:dyDescent="0.35">
      <c r="A453" s="4"/>
    </row>
    <row r="454" spans="1:1" x14ac:dyDescent="0.35">
      <c r="A454" s="4"/>
    </row>
    <row r="455" spans="1:1" x14ac:dyDescent="0.35">
      <c r="A455" s="4"/>
    </row>
    <row r="456" spans="1:1" x14ac:dyDescent="0.35">
      <c r="A456" s="4"/>
    </row>
    <row r="457" spans="1:1" x14ac:dyDescent="0.35">
      <c r="A457" s="4"/>
    </row>
    <row r="458" spans="1:1" x14ac:dyDescent="0.35">
      <c r="A458" s="4"/>
    </row>
    <row r="459" spans="1:1" x14ac:dyDescent="0.35">
      <c r="A459" s="4"/>
    </row>
    <row r="460" spans="1:1" x14ac:dyDescent="0.35">
      <c r="A460" s="4"/>
    </row>
    <row r="461" spans="1:1" x14ac:dyDescent="0.35">
      <c r="A461" s="4"/>
    </row>
    <row r="462" spans="1:1" x14ac:dyDescent="0.35">
      <c r="A462" s="4"/>
    </row>
    <row r="463" spans="1:1" x14ac:dyDescent="0.35">
      <c r="A463" s="4"/>
    </row>
    <row r="464" spans="1:1" x14ac:dyDescent="0.35">
      <c r="A464" s="4"/>
    </row>
    <row r="465" spans="1:1" x14ac:dyDescent="0.35">
      <c r="A465" s="4"/>
    </row>
    <row r="466" spans="1:1" x14ac:dyDescent="0.35">
      <c r="A466" s="4"/>
    </row>
    <row r="467" spans="1:1" x14ac:dyDescent="0.35">
      <c r="A467" s="4"/>
    </row>
    <row r="468" spans="1:1" x14ac:dyDescent="0.35">
      <c r="A468" s="4"/>
    </row>
    <row r="469" spans="1:1" x14ac:dyDescent="0.35">
      <c r="A469" s="4"/>
    </row>
    <row r="470" spans="1:1" x14ac:dyDescent="0.35">
      <c r="A470" s="4"/>
    </row>
    <row r="471" spans="1:1" x14ac:dyDescent="0.35">
      <c r="A471" s="4"/>
    </row>
    <row r="472" spans="1:1" x14ac:dyDescent="0.35">
      <c r="A472" s="4"/>
    </row>
    <row r="473" spans="1:1" x14ac:dyDescent="0.35">
      <c r="A473" s="4"/>
    </row>
    <row r="474" spans="1:1" x14ac:dyDescent="0.35">
      <c r="A474" s="4"/>
    </row>
    <row r="475" spans="1:1" x14ac:dyDescent="0.35">
      <c r="A475" s="4"/>
    </row>
    <row r="476" spans="1:1" x14ac:dyDescent="0.35">
      <c r="A476" s="4"/>
    </row>
    <row r="477" spans="1:1" x14ac:dyDescent="0.35">
      <c r="A477" s="4"/>
    </row>
    <row r="478" spans="1:1" x14ac:dyDescent="0.35">
      <c r="A478" s="4"/>
    </row>
    <row r="479" spans="1:1" x14ac:dyDescent="0.35">
      <c r="A479" s="4"/>
    </row>
    <row r="480" spans="1:1" x14ac:dyDescent="0.35">
      <c r="A480" s="4"/>
    </row>
    <row r="481" spans="1:1" x14ac:dyDescent="0.35">
      <c r="A481" s="4"/>
    </row>
    <row r="482" spans="1:1" x14ac:dyDescent="0.35">
      <c r="A482" s="4"/>
    </row>
    <row r="483" spans="1:1" x14ac:dyDescent="0.35">
      <c r="A483" s="4"/>
    </row>
    <row r="484" spans="1:1" x14ac:dyDescent="0.35">
      <c r="A484" s="4"/>
    </row>
    <row r="485" spans="1:1" x14ac:dyDescent="0.35">
      <c r="A485" s="4"/>
    </row>
    <row r="486" spans="1:1" x14ac:dyDescent="0.35">
      <c r="A486" s="4"/>
    </row>
    <row r="487" spans="1:1" x14ac:dyDescent="0.35">
      <c r="A487" s="4"/>
    </row>
    <row r="488" spans="1:1" x14ac:dyDescent="0.35">
      <c r="A488" s="4"/>
    </row>
    <row r="489" spans="1:1" x14ac:dyDescent="0.35">
      <c r="A489" s="4"/>
    </row>
    <row r="490" spans="1:1" x14ac:dyDescent="0.35">
      <c r="A490" s="4"/>
    </row>
    <row r="491" spans="1:1" x14ac:dyDescent="0.35">
      <c r="A491" s="4"/>
    </row>
    <row r="492" spans="1:1" x14ac:dyDescent="0.35">
      <c r="A492" s="4"/>
    </row>
    <row r="493" spans="1:1" x14ac:dyDescent="0.35">
      <c r="A493" s="4"/>
    </row>
    <row r="494" spans="1:1" x14ac:dyDescent="0.35">
      <c r="A494" s="4"/>
    </row>
    <row r="495" spans="1:1" x14ac:dyDescent="0.35">
      <c r="A495" s="4"/>
    </row>
    <row r="496" spans="1:1" x14ac:dyDescent="0.35">
      <c r="A496" s="4"/>
    </row>
    <row r="497" spans="1:1" x14ac:dyDescent="0.35">
      <c r="A497" s="4"/>
    </row>
    <row r="498" spans="1:1" x14ac:dyDescent="0.35">
      <c r="A498" s="4"/>
    </row>
    <row r="499" spans="1:1" x14ac:dyDescent="0.35">
      <c r="A499" s="4"/>
    </row>
    <row r="500" spans="1:1" x14ac:dyDescent="0.35">
      <c r="A500" s="4"/>
    </row>
    <row r="501" spans="1:1" x14ac:dyDescent="0.35">
      <c r="A501" s="4"/>
    </row>
    <row r="502" spans="1:1" x14ac:dyDescent="0.35">
      <c r="A502" s="4"/>
    </row>
    <row r="503" spans="1:1" x14ac:dyDescent="0.35">
      <c r="A503" s="4"/>
    </row>
    <row r="504" spans="1:1" x14ac:dyDescent="0.35">
      <c r="A504" s="4"/>
    </row>
    <row r="505" spans="1:1" x14ac:dyDescent="0.35">
      <c r="A505" s="4"/>
    </row>
    <row r="506" spans="1:1" x14ac:dyDescent="0.35">
      <c r="A506" s="4"/>
    </row>
    <row r="507" spans="1:1" x14ac:dyDescent="0.35">
      <c r="A507" s="4"/>
    </row>
    <row r="508" spans="1:1" x14ac:dyDescent="0.35">
      <c r="A508" s="4"/>
    </row>
    <row r="509" spans="1:1" x14ac:dyDescent="0.35">
      <c r="A509" s="4"/>
    </row>
    <row r="510" spans="1:1" x14ac:dyDescent="0.35">
      <c r="A510" s="4"/>
    </row>
    <row r="511" spans="1:1" x14ac:dyDescent="0.35">
      <c r="A511" s="4"/>
    </row>
    <row r="512" spans="1:1" x14ac:dyDescent="0.35">
      <c r="A512" s="4"/>
    </row>
    <row r="513" spans="1:1" x14ac:dyDescent="0.35">
      <c r="A513" s="4"/>
    </row>
    <row r="514" spans="1:1" x14ac:dyDescent="0.35">
      <c r="A514" s="4"/>
    </row>
    <row r="515" spans="1:1" x14ac:dyDescent="0.35">
      <c r="A515" s="4"/>
    </row>
    <row r="516" spans="1:1" x14ac:dyDescent="0.35">
      <c r="A516" s="4"/>
    </row>
    <row r="517" spans="1:1" x14ac:dyDescent="0.35">
      <c r="A517" s="4"/>
    </row>
    <row r="518" spans="1:1" x14ac:dyDescent="0.35">
      <c r="A518" s="4"/>
    </row>
    <row r="519" spans="1:1" x14ac:dyDescent="0.35">
      <c r="A519" s="4"/>
    </row>
    <row r="520" spans="1:1" x14ac:dyDescent="0.35">
      <c r="A520" s="4"/>
    </row>
    <row r="521" spans="1:1" x14ac:dyDescent="0.35">
      <c r="A521" s="4"/>
    </row>
    <row r="522" spans="1:1" x14ac:dyDescent="0.35">
      <c r="A522" s="4"/>
    </row>
    <row r="523" spans="1:1" x14ac:dyDescent="0.35">
      <c r="A523" s="4"/>
    </row>
    <row r="524" spans="1:1" x14ac:dyDescent="0.35">
      <c r="A524" s="4"/>
    </row>
    <row r="525" spans="1:1" x14ac:dyDescent="0.35">
      <c r="A525" s="4"/>
    </row>
    <row r="526" spans="1:1" x14ac:dyDescent="0.35">
      <c r="A526" s="4"/>
    </row>
    <row r="527" spans="1:1" x14ac:dyDescent="0.35">
      <c r="A527" s="4"/>
    </row>
    <row r="528" spans="1:1" x14ac:dyDescent="0.35">
      <c r="A528" s="4"/>
    </row>
    <row r="529" spans="1:1" x14ac:dyDescent="0.35">
      <c r="A529" s="4"/>
    </row>
    <row r="530" spans="1:1" x14ac:dyDescent="0.35">
      <c r="A530" s="4"/>
    </row>
    <row r="531" spans="1:1" x14ac:dyDescent="0.35">
      <c r="A531" s="4"/>
    </row>
    <row r="532" spans="1:1" x14ac:dyDescent="0.35">
      <c r="A532" s="4"/>
    </row>
    <row r="533" spans="1:1" x14ac:dyDescent="0.35">
      <c r="A533" s="4"/>
    </row>
    <row r="534" spans="1:1" x14ac:dyDescent="0.35">
      <c r="A534" s="4"/>
    </row>
    <row r="535" spans="1:1" x14ac:dyDescent="0.35">
      <c r="A535" s="4"/>
    </row>
    <row r="536" spans="1:1" x14ac:dyDescent="0.35">
      <c r="A536" s="4"/>
    </row>
    <row r="537" spans="1:1" x14ac:dyDescent="0.35">
      <c r="A537" s="4"/>
    </row>
    <row r="538" spans="1:1" x14ac:dyDescent="0.35">
      <c r="A538" s="4"/>
    </row>
    <row r="539" spans="1:1" x14ac:dyDescent="0.35">
      <c r="A539" s="4"/>
    </row>
    <row r="540" spans="1:1" x14ac:dyDescent="0.35">
      <c r="A540" s="4"/>
    </row>
    <row r="541" spans="1:1" x14ac:dyDescent="0.35">
      <c r="A541" s="4"/>
    </row>
    <row r="542" spans="1:1" x14ac:dyDescent="0.35">
      <c r="A542" s="4"/>
    </row>
    <row r="543" spans="1:1" x14ac:dyDescent="0.35">
      <c r="A543" s="4"/>
    </row>
    <row r="544" spans="1:1" x14ac:dyDescent="0.35">
      <c r="A544" s="4"/>
    </row>
    <row r="545" spans="1:1" x14ac:dyDescent="0.35">
      <c r="A545" s="4"/>
    </row>
    <row r="546" spans="1:1" x14ac:dyDescent="0.35">
      <c r="A546" s="4"/>
    </row>
    <row r="547" spans="1:1" x14ac:dyDescent="0.35">
      <c r="A547" s="4"/>
    </row>
    <row r="548" spans="1:1" x14ac:dyDescent="0.35">
      <c r="A548" s="4"/>
    </row>
    <row r="549" spans="1:1" x14ac:dyDescent="0.35">
      <c r="A549" s="4"/>
    </row>
    <row r="550" spans="1:1" x14ac:dyDescent="0.35">
      <c r="A550" s="4"/>
    </row>
    <row r="551" spans="1:1" x14ac:dyDescent="0.35">
      <c r="A551" s="4"/>
    </row>
    <row r="552" spans="1:1" x14ac:dyDescent="0.35">
      <c r="A552" s="4"/>
    </row>
    <row r="553" spans="1:1" x14ac:dyDescent="0.35">
      <c r="A553" s="4"/>
    </row>
    <row r="554" spans="1:1" x14ac:dyDescent="0.35">
      <c r="A554" s="4"/>
    </row>
    <row r="555" spans="1:1" x14ac:dyDescent="0.35">
      <c r="A555" s="4"/>
    </row>
    <row r="556" spans="1:1" x14ac:dyDescent="0.35">
      <c r="A556" s="4"/>
    </row>
    <row r="557" spans="1:1" x14ac:dyDescent="0.35">
      <c r="A557" s="4"/>
    </row>
    <row r="558" spans="1:1" x14ac:dyDescent="0.35">
      <c r="A558" s="4"/>
    </row>
    <row r="559" spans="1:1" x14ac:dyDescent="0.35">
      <c r="A559" s="4"/>
    </row>
    <row r="560" spans="1:1" x14ac:dyDescent="0.35">
      <c r="A560" s="4"/>
    </row>
    <row r="561" spans="1:1" x14ac:dyDescent="0.35">
      <c r="A561" s="4"/>
    </row>
    <row r="562" spans="1:1" x14ac:dyDescent="0.35">
      <c r="A562" s="4"/>
    </row>
    <row r="563" spans="1:1" x14ac:dyDescent="0.35">
      <c r="A563" s="4"/>
    </row>
    <row r="564" spans="1:1" x14ac:dyDescent="0.35">
      <c r="A564" s="4"/>
    </row>
    <row r="565" spans="1:1" x14ac:dyDescent="0.35">
      <c r="A565" s="4"/>
    </row>
    <row r="566" spans="1:1" x14ac:dyDescent="0.35">
      <c r="A566" s="4"/>
    </row>
    <row r="567" spans="1:1" x14ac:dyDescent="0.35">
      <c r="A567" s="4"/>
    </row>
    <row r="568" spans="1:1" x14ac:dyDescent="0.35">
      <c r="A568" s="4"/>
    </row>
    <row r="569" spans="1:1" x14ac:dyDescent="0.35">
      <c r="A569" s="4"/>
    </row>
    <row r="570" spans="1:1" x14ac:dyDescent="0.35">
      <c r="A570" s="4"/>
    </row>
    <row r="571" spans="1:1" x14ac:dyDescent="0.35">
      <c r="A571" s="4"/>
    </row>
    <row r="572" spans="1:1" x14ac:dyDescent="0.35">
      <c r="A572" s="4"/>
    </row>
    <row r="573" spans="1:1" x14ac:dyDescent="0.35">
      <c r="A573" s="4"/>
    </row>
    <row r="574" spans="1:1" x14ac:dyDescent="0.35">
      <c r="A574" s="4"/>
    </row>
    <row r="575" spans="1:1" x14ac:dyDescent="0.35">
      <c r="A575" s="4"/>
    </row>
    <row r="576" spans="1:1" x14ac:dyDescent="0.35">
      <c r="A576" s="4"/>
    </row>
    <row r="577" spans="1:1" x14ac:dyDescent="0.35">
      <c r="A577" s="4"/>
    </row>
    <row r="578" spans="1:1" x14ac:dyDescent="0.35">
      <c r="A578" s="4"/>
    </row>
    <row r="579" spans="1:1" x14ac:dyDescent="0.35">
      <c r="A579" s="4"/>
    </row>
    <row r="580" spans="1:1" x14ac:dyDescent="0.35">
      <c r="A580" s="4"/>
    </row>
    <row r="581" spans="1:1" x14ac:dyDescent="0.35">
      <c r="A581" s="4"/>
    </row>
    <row r="582" spans="1:1" x14ac:dyDescent="0.35">
      <c r="A582" s="4"/>
    </row>
    <row r="583" spans="1:1" x14ac:dyDescent="0.35">
      <c r="A583" s="4"/>
    </row>
    <row r="584" spans="1:1" x14ac:dyDescent="0.35">
      <c r="A584" s="4"/>
    </row>
    <row r="585" spans="1:1" x14ac:dyDescent="0.35">
      <c r="A585" s="4"/>
    </row>
    <row r="586" spans="1:1" x14ac:dyDescent="0.35">
      <c r="A586" s="4"/>
    </row>
    <row r="587" spans="1:1" x14ac:dyDescent="0.35">
      <c r="A587" s="4"/>
    </row>
    <row r="588" spans="1:1" x14ac:dyDescent="0.35">
      <c r="A588" s="4"/>
    </row>
    <row r="589" spans="1:1" x14ac:dyDescent="0.35">
      <c r="A589" s="4"/>
    </row>
    <row r="590" spans="1:1" x14ac:dyDescent="0.35">
      <c r="A590" s="4"/>
    </row>
    <row r="591" spans="1:1" x14ac:dyDescent="0.35">
      <c r="A591" s="4"/>
    </row>
    <row r="592" spans="1:1" x14ac:dyDescent="0.35">
      <c r="A592" s="4"/>
    </row>
    <row r="593" spans="1:1" x14ac:dyDescent="0.35">
      <c r="A593" s="4"/>
    </row>
    <row r="594" spans="1:1" x14ac:dyDescent="0.35">
      <c r="A594" s="4"/>
    </row>
    <row r="595" spans="1:1" x14ac:dyDescent="0.35">
      <c r="A595" s="4"/>
    </row>
    <row r="596" spans="1:1" x14ac:dyDescent="0.35">
      <c r="A596" s="4"/>
    </row>
    <row r="597" spans="1:1" x14ac:dyDescent="0.35">
      <c r="A597" s="4"/>
    </row>
    <row r="598" spans="1:1" x14ac:dyDescent="0.35">
      <c r="A598" s="4"/>
    </row>
    <row r="599" spans="1:1" x14ac:dyDescent="0.35">
      <c r="A599" s="4"/>
    </row>
    <row r="600" spans="1:1" x14ac:dyDescent="0.35">
      <c r="A600" s="4"/>
    </row>
  </sheetData>
  <mergeCells count="1">
    <mergeCell ref="B1:E1"/>
  </mergeCells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Meeting superviseurs</vt:lpstr>
      <vt:lpstr>Impression</vt:lpstr>
      <vt:lpstr>Liste meeting Superviseurs</vt:lpstr>
      <vt:lpstr>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Lariviere</dc:creator>
  <cp:lastModifiedBy>Mathieu Lariviere</cp:lastModifiedBy>
  <cp:lastPrinted>2018-12-13T18:58:20Z</cp:lastPrinted>
  <dcterms:created xsi:type="dcterms:W3CDTF">2018-10-26T14:13:27Z</dcterms:created>
  <dcterms:modified xsi:type="dcterms:W3CDTF">2018-12-13T19:04:43Z</dcterms:modified>
</cp:coreProperties>
</file>