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429451\Desktop\"/>
    </mc:Choice>
  </mc:AlternateContent>
  <bookViews>
    <workbookView visibility="veryHidden" xWindow="240" yWindow="105" windowWidth="14805" windowHeight="8010" activeTab="1"/>
  </bookViews>
  <sheets>
    <sheet name="Home" sheetId="1" r:id="rId1"/>
    <sheet name="Article" sheetId="2" r:id="rId2"/>
    <sheet name="Order" sheetId="3" r:id="rId3"/>
    <sheet name="Po" sheetId="4" r:id="rId4"/>
    <sheet name="Booking" sheetId="5" r:id="rId5"/>
    <sheet name="Fournisseur" sheetId="6" r:id="rId6"/>
    <sheet name="Client" sheetId="7" r:id="rId7"/>
    <sheet name="Config" sheetId="8" r:id="rId8"/>
  </sheets>
  <calcPr calcId="152511"/>
</workbook>
</file>

<file path=xl/calcChain.xml><?xml version="1.0" encoding="utf-8"?>
<calcChain xmlns="http://schemas.openxmlformats.org/spreadsheetml/2006/main">
  <c r="E19" i="8" l="1"/>
  <c r="I7" i="2" l="1"/>
  <c r="I6" i="2"/>
</calcChain>
</file>

<file path=xl/sharedStrings.xml><?xml version="1.0" encoding="utf-8"?>
<sst xmlns="http://schemas.openxmlformats.org/spreadsheetml/2006/main" count="239" uniqueCount="86">
  <si>
    <t>Nom</t>
  </si>
  <si>
    <t>Adress</t>
  </si>
  <si>
    <t>CP</t>
  </si>
  <si>
    <t>Ville</t>
  </si>
  <si>
    <t>Pays</t>
  </si>
  <si>
    <t>Téléphone</t>
  </si>
  <si>
    <t>Mail</t>
  </si>
  <si>
    <t>Groupe</t>
  </si>
  <si>
    <t>Supp1</t>
  </si>
  <si>
    <t>adress1</t>
  </si>
  <si>
    <t>Bruxelle</t>
  </si>
  <si>
    <t>Belgique</t>
  </si>
  <si>
    <t>test@gmail.com</t>
  </si>
  <si>
    <t>B-100 Belgique</t>
  </si>
  <si>
    <t>Supp2</t>
  </si>
  <si>
    <t>adress2</t>
  </si>
  <si>
    <t>Supp3</t>
  </si>
  <si>
    <t>adress3</t>
  </si>
  <si>
    <t>Supp4</t>
  </si>
  <si>
    <t>adress4</t>
  </si>
  <si>
    <t>Supp5</t>
  </si>
  <si>
    <t>adress5</t>
  </si>
  <si>
    <t>Supp6</t>
  </si>
  <si>
    <t>adress6</t>
  </si>
  <si>
    <t>Supp7</t>
  </si>
  <si>
    <t>adress7</t>
  </si>
  <si>
    <t>Supp8</t>
  </si>
  <si>
    <t>adress8</t>
  </si>
  <si>
    <t>Supp9</t>
  </si>
  <si>
    <t>adress9</t>
  </si>
  <si>
    <t>Supp10</t>
  </si>
  <si>
    <t>adress10</t>
  </si>
  <si>
    <t>Supp11</t>
  </si>
  <si>
    <t>adress11</t>
  </si>
  <si>
    <t>Supp12</t>
  </si>
  <si>
    <t>adress12</t>
  </si>
  <si>
    <t>Supp13</t>
  </si>
  <si>
    <t>adress13</t>
  </si>
  <si>
    <t>Supp14</t>
  </si>
  <si>
    <t>adress14</t>
  </si>
  <si>
    <t>Supp15</t>
  </si>
  <si>
    <t>adress15</t>
  </si>
  <si>
    <t>Supp16</t>
  </si>
  <si>
    <t>adress16</t>
  </si>
  <si>
    <t>Supp17</t>
  </si>
  <si>
    <t>adress17</t>
  </si>
  <si>
    <t>Customer1</t>
  </si>
  <si>
    <t>Customer2</t>
  </si>
  <si>
    <t>Customer3</t>
  </si>
  <si>
    <t>Customer4</t>
  </si>
  <si>
    <t>Customer5</t>
  </si>
  <si>
    <t>Customer6</t>
  </si>
  <si>
    <t>Customer7</t>
  </si>
  <si>
    <t>Customer8</t>
  </si>
  <si>
    <t>Customer9</t>
  </si>
  <si>
    <t>Customer10</t>
  </si>
  <si>
    <t>Customer11</t>
  </si>
  <si>
    <t>Customer12</t>
  </si>
  <si>
    <t>Customer13</t>
  </si>
  <si>
    <t>Customer14</t>
  </si>
  <si>
    <t>Customer15</t>
  </si>
  <si>
    <t>Customer16</t>
  </si>
  <si>
    <t>Nr Article</t>
  </si>
  <si>
    <t>Description</t>
  </si>
  <si>
    <t>Prix unité</t>
  </si>
  <si>
    <t>Stock</t>
  </si>
  <si>
    <t>Valeur Stock</t>
  </si>
  <si>
    <t>Stock min</t>
  </si>
  <si>
    <t>Flag</t>
  </si>
  <si>
    <t>Vide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</si>
  <si>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</si>
  <si>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</si>
  <si>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</si>
  <si>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</si>
  <si>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</si>
  <si>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</si>
  <si>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</si>
  <si>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</si>
  <si>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</si>
  <si>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</si>
  <si>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</si>
  <si>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artc1</t>
  </si>
  <si>
    <t>artc5</t>
  </si>
  <si>
    <t>Suffixe</t>
  </si>
  <si>
    <t>Article</t>
  </si>
  <si>
    <t>ART-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</si>
</sst>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 Besoin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164" fontId="0" fillId="0" borderId="0" xfId="0" applyNumberFormat="1"/>
    <xf numFmtId="0" fontId="3" fillId="0" borderId="0" xfId="0" applyFont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2" fillId="4" borderId="4" xfId="0" applyFont="1" applyFill="1" applyBorder="1" applyAlignment="1">
      <alignment horizontal="center" vertical="center"/>
    </xf>
    <xf numFmtId="0" fontId="0" fillId="5" borderId="3" xfId="0" applyFill="1" applyBorder="1"/>
    <xf numFmtId="0" fontId="0" fillId="6" borderId="3" xfId="0" applyFill="1" applyBorder="1"/>
  </cellXfs>
  <cellStyles count="2">
    <cellStyle name="Lien hypertexte" xfId="1" builtinId="8"/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&quot; Besoin&quot;"/>
    </dxf>
    <dxf>
      <alignment horizontal="center" vertical="center" textRotation="0" wrapText="0" indent="0" justifyLastLine="0" shrinkToFit="0" readingOrder="0"/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4" name="Tableau4" displayName="Tableau4" ref="B5:U7" headerRowDxfId="24">
  <autoFilter ref="B5:U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0">
    <tableColumn id="1" name="Nr Article" totalsRowLabel="Total"/>
    <tableColumn id="2" name="Nom"/>
    <tableColumn id="3" name="Description"/>
    <tableColumn id="4" name="Prix unité"/>
    <tableColumn id="5" name="Stock"/>
    <tableColumn id="6" name="Valeur Stock"/>
    <tableColumn id="7" name="Stock min"/>
    <tableColumn id="8" name="Flag" dataDxfId="23">
      <calculatedColumnFormula>IF(F6&lt;H6,1,"")</calculatedColumnFormula>
    </tableColumn>
    <tableColumn id="9" name="Vide"/>
    <tableColumn id="10" name="1"/>
    <tableColumn id="11" name="2"/>
    <tableColumn id="12" name="3"/>
    <tableColumn id="13" name="4"/>
    <tableColumn id="14" name="5"/>
    <tableColumn id="15" name="6"/>
    <tableColumn id="16" name="7"/>
    <tableColumn id="17" name="8"/>
    <tableColumn id="18" name="9"/>
    <tableColumn id="19" name="10"/>
    <tableColumn id="20" name="&gt;10" totalsRowFunction="coun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C5:J22" totalsRowShown="0" headerRowDxfId="22" dataDxfId="21">
  <autoFilter ref="C5:J22"/>
  <tableColumns count="8">
    <tableColumn id="1" name="Nom" dataDxfId="20"/>
    <tableColumn id="2" name="Adress" dataDxfId="19"/>
    <tableColumn id="3" name="CP" dataDxfId="18"/>
    <tableColumn id="4" name="Ville" dataDxfId="17"/>
    <tableColumn id="5" name="Pays" dataDxfId="16"/>
    <tableColumn id="6" name="Téléphone" dataDxfId="15"/>
    <tableColumn id="7" name="Mail" dataDxfId="14"/>
    <tableColumn id="8" name="Groupe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C4:J20" totalsRowShown="0" headerRowDxfId="12" dataDxfId="10" headerRowBorderDxfId="11" tableBorderDxfId="9" totalsRowBorderDxfId="8">
  <autoFilter ref="C4:J20"/>
  <tableColumns count="8">
    <tableColumn id="1" name="Nom" dataDxfId="7"/>
    <tableColumn id="2" name="Adress" dataDxfId="6"/>
    <tableColumn id="3" name="CP" dataDxfId="5"/>
    <tableColumn id="4" name="Ville" dataDxfId="4"/>
    <tableColumn id="5" name="Pays" dataDxfId="3"/>
    <tableColumn id="6" name="Téléphone" dataDxfId="2"/>
    <tableColumn id="7" name="Mail" dataDxfId="1"/>
    <tableColumn id="8" name="Grou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test@gmail.com" TargetMode="External"/><Relationship Id="rId13" Type="http://schemas.openxmlformats.org/officeDocument/2006/relationships/hyperlink" Target="mailto:test@gmail.com" TargetMode="External"/><Relationship Id="rId18" Type="http://schemas.openxmlformats.org/officeDocument/2006/relationships/table" Target="../tables/table2.xml"/><Relationship Id="rId3" Type="http://schemas.openxmlformats.org/officeDocument/2006/relationships/hyperlink" Target="mailto:test@gmail.com" TargetMode="External"/><Relationship Id="rId7" Type="http://schemas.openxmlformats.org/officeDocument/2006/relationships/hyperlink" Target="mailto:test@gmail.com" TargetMode="External"/><Relationship Id="rId12" Type="http://schemas.openxmlformats.org/officeDocument/2006/relationships/hyperlink" Target="mailto:test@gmail.com" TargetMode="External"/><Relationship Id="rId17" Type="http://schemas.openxmlformats.org/officeDocument/2006/relationships/hyperlink" Target="mailto:test@gmail.com" TargetMode="External"/><Relationship Id="rId2" Type="http://schemas.openxmlformats.org/officeDocument/2006/relationships/hyperlink" Target="mailto:test@gmail.com" TargetMode="External"/><Relationship Id="rId16" Type="http://schemas.openxmlformats.org/officeDocument/2006/relationships/hyperlink" Target="mailto:test@gmail.com" TargetMode="External"/><Relationship Id="rId1" Type="http://schemas.openxmlformats.org/officeDocument/2006/relationships/hyperlink" Target="mailto:test@gmail.com" TargetMode="External"/><Relationship Id="rId6" Type="http://schemas.openxmlformats.org/officeDocument/2006/relationships/hyperlink" Target="mailto:test@gmail.com" TargetMode="External"/><Relationship Id="rId11" Type="http://schemas.openxmlformats.org/officeDocument/2006/relationships/hyperlink" Target="mailto:test@gmail.com" TargetMode="External"/><Relationship Id="rId5" Type="http://schemas.openxmlformats.org/officeDocument/2006/relationships/hyperlink" Target="mailto:test@gmail.com" TargetMode="External"/><Relationship Id="rId15" Type="http://schemas.openxmlformats.org/officeDocument/2006/relationships/hyperlink" Target="mailto:test@gmail.com" TargetMode="External"/><Relationship Id="rId10" Type="http://schemas.openxmlformats.org/officeDocument/2006/relationships/hyperlink" Target="mailto:test@gmail.com" TargetMode="External"/><Relationship Id="rId4" Type="http://schemas.openxmlformats.org/officeDocument/2006/relationships/hyperlink" Target="mailto:test@gmail.com" TargetMode="External"/><Relationship Id="rId9" Type="http://schemas.openxmlformats.org/officeDocument/2006/relationships/hyperlink" Target="mailto:test@gmail.com" TargetMode="External"/><Relationship Id="rId14" Type="http://schemas.openxmlformats.org/officeDocument/2006/relationships/hyperlink" Target="mailto:test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test@gmail.com" TargetMode="External"/><Relationship Id="rId13" Type="http://schemas.openxmlformats.org/officeDocument/2006/relationships/hyperlink" Target="mailto:test@gmail.com" TargetMode="External"/><Relationship Id="rId3" Type="http://schemas.openxmlformats.org/officeDocument/2006/relationships/hyperlink" Target="mailto:test@gmail.com" TargetMode="External"/><Relationship Id="rId7" Type="http://schemas.openxmlformats.org/officeDocument/2006/relationships/hyperlink" Target="mailto:test@gmail.com" TargetMode="External"/><Relationship Id="rId12" Type="http://schemas.openxmlformats.org/officeDocument/2006/relationships/hyperlink" Target="mailto:test@gmail.com" TargetMode="External"/><Relationship Id="rId17" Type="http://schemas.openxmlformats.org/officeDocument/2006/relationships/table" Target="../tables/table3.xml"/><Relationship Id="rId2" Type="http://schemas.openxmlformats.org/officeDocument/2006/relationships/hyperlink" Target="mailto:test@gmail.com" TargetMode="External"/><Relationship Id="rId16" Type="http://schemas.openxmlformats.org/officeDocument/2006/relationships/hyperlink" Target="mailto:test@gmail.com" TargetMode="External"/><Relationship Id="rId1" Type="http://schemas.openxmlformats.org/officeDocument/2006/relationships/hyperlink" Target="mailto:test@gmail.com" TargetMode="External"/><Relationship Id="rId6" Type="http://schemas.openxmlformats.org/officeDocument/2006/relationships/hyperlink" Target="mailto:test@gmail.com" TargetMode="External"/><Relationship Id="rId11" Type="http://schemas.openxmlformats.org/officeDocument/2006/relationships/hyperlink" Target="mailto:test@gmail.com" TargetMode="External"/><Relationship Id="rId5" Type="http://schemas.openxmlformats.org/officeDocument/2006/relationships/hyperlink" Target="mailto:test@gmail.com" TargetMode="External"/><Relationship Id="rId15" Type="http://schemas.openxmlformats.org/officeDocument/2006/relationships/hyperlink" Target="mailto:test@gmail.com" TargetMode="External"/><Relationship Id="rId10" Type="http://schemas.openxmlformats.org/officeDocument/2006/relationships/hyperlink" Target="mailto:test@gmail.com" TargetMode="External"/><Relationship Id="rId4" Type="http://schemas.openxmlformats.org/officeDocument/2006/relationships/hyperlink" Target="mailto:test@gmail.com" TargetMode="External"/><Relationship Id="rId9" Type="http://schemas.openxmlformats.org/officeDocument/2006/relationships/hyperlink" Target="mailto:test@gmail.com" TargetMode="External"/><Relationship Id="rId14" Type="http://schemas.openxmlformats.org/officeDocument/2006/relationships/hyperlink" Target="mailto:test@gmail.com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U7"/>
  <sheetViews>
    <sheetView tabSelected="1" workbookViewId="0">
      <selection activeCell="H11" sqref="H11"/>
    </sheetView>
  </sheetViews>
  <sheetFormatPr baseColWidth="10" defaultColWidth="9.140625" defaultRowHeight="15" x14ac:dyDescent="0.25"/>
  <cols>
    <col min="2" max="2" width="11.42578125" customWidth="1"/>
    <col min="4" max="4" width="13.140625" customWidth="1"/>
    <col min="5" max="5" width="11.5703125" customWidth="1"/>
    <col min="7" max="7" width="14" customWidth="1"/>
    <col min="8" max="8" width="11.5703125" customWidth="1"/>
    <col min="9" max="9" width="9.7109375" bestFit="1" customWidth="1"/>
    <col min="10" max="10" width="3" customWidth="1"/>
    <col min="11" max="21" width="5.85546875" customWidth="1"/>
  </cols>
  <sheetData>
    <row r="4" spans="2:21" x14ac:dyDescent="0.25">
      <c r="K4">
        <v>1</v>
      </c>
      <c r="L4">
        <v>2</v>
      </c>
      <c r="M4">
        <v>3</v>
      </c>
      <c r="N4">
        <v>4</v>
      </c>
      <c r="O4">
        <v>5</v>
      </c>
      <c r="P4">
        <v>6</v>
      </c>
      <c r="Q4">
        <v>7</v>
      </c>
      <c r="R4">
        <v>8</v>
      </c>
      <c r="S4">
        <v>9</v>
      </c>
      <c r="T4">
        <v>10</v>
      </c>
    </row>
    <row r="5" spans="2:21" s="1" customFormat="1" x14ac:dyDescent="0.25">
      <c r="B5" s="1" t="s">
        <v>62</v>
      </c>
      <c r="C5" s="1" t="s">
        <v>0</v>
      </c>
      <c r="D5" s="1" t="s">
        <v>63</v>
      </c>
      <c r="E5" s="1" t="s">
        <v>64</v>
      </c>
      <c r="F5" s="1" t="s">
        <v>65</v>
      </c>
      <c r="G5" s="1" t="s">
        <v>66</v>
      </c>
      <c r="H5" s="1" t="s">
        <v>67</v>
      </c>
      <c r="I5" s="1" t="s">
        <v>68</v>
      </c>
      <c r="J5" s="7" t="s">
        <v>69</v>
      </c>
      <c r="K5" s="1" t="s">
        <v>71</v>
      </c>
      <c r="L5" s="1" t="s">
        <v>72</v>
      </c>
      <c r="M5" s="1" t="s">
        <v>73</v>
      </c>
      <c r="N5" s="1" t="s">
        <v>74</v>
      </c>
      <c r="O5" s="1" t="s">
        <v>75</v>
      </c>
      <c r="P5" s="1" t="s">
        <v>76</v>
      </c>
      <c r="Q5" s="1" t="s">
        <v>77</v>
      </c>
      <c r="R5" s="1" t="s">
        <v>78</v>
      </c>
      <c r="S5" s="1" t="s">
        <v>79</v>
      </c>
      <c r="T5" s="1" t="s">
        <v>80</v>
      </c>
      <c r="U5" s="1" t="s">
        <v>70</v>
      </c>
    </row>
    <row r="6" spans="2:21" x14ac:dyDescent="0.25">
      <c r="B6" t="s">
        <v>81</v>
      </c>
      <c r="F6">
        <v>12</v>
      </c>
      <c r="G6">
        <v>10</v>
      </c>
      <c r="H6">
        <v>7</v>
      </c>
      <c r="I6" s="6" t="str">
        <f>IF(F6&lt;H6,1,"")</f>
        <v/>
      </c>
    </row>
    <row r="7" spans="2:21" x14ac:dyDescent="0.25">
      <c r="B7" t="s">
        <v>82</v>
      </c>
      <c r="F7">
        <v>6</v>
      </c>
      <c r="H7">
        <v>7</v>
      </c>
      <c r="I7" s="6">
        <f>IF(F7&lt;H7,1,"")</f>
        <v>1</v>
      </c>
    </row>
  </sheetData>
  <conditionalFormatting sqref="K6:U7">
    <cfRule type="expression" dxfId="30" priority="6">
      <formula>$B$6&lt;&gt;""</formula>
    </cfRule>
  </conditionalFormatting>
  <conditionalFormatting sqref="K6:T7">
    <cfRule type="expression" dxfId="29" priority="5">
      <formula>AND($B6&lt;&gt;"",$F6&gt;=$H6,$F6&gt;=K$4)</formula>
    </cfRule>
    <cfRule type="expression" dxfId="28" priority="4">
      <formula>AND($B6&lt;&gt;"",$F6&lt;$H6,$F6&gt;=K$4)</formula>
    </cfRule>
  </conditionalFormatting>
  <conditionalFormatting sqref="U6:U7">
    <cfRule type="expression" dxfId="27" priority="3">
      <formula>AND($B6&lt;&gt;"",$F6&gt;=$H6,$F6&gt;$T$4)</formula>
    </cfRule>
    <cfRule type="expression" dxfId="26" priority="2">
      <formula>AND($B6&lt;&gt;"",$F6&lt;$H6,$F6&gt;$T$4)</formula>
    </cfRule>
  </conditionalFormatting>
  <conditionalFormatting sqref="J6:J7">
    <cfRule type="expression" dxfId="25" priority="1">
      <formula>$B6&lt;&gt;""</formula>
    </cfRule>
  </conditionalFormatting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" id="{8699D0C1-327A-4E97-9B6F-B58467D2512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Flags" iconId="0"/>
            </x14:iconSet>
          </x14:cfRule>
          <xm:sqref>I6:I7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5:J22"/>
  <sheetViews>
    <sheetView workbookViewId="0">
      <selection activeCell="C5" sqref="C5:J6"/>
    </sheetView>
  </sheetViews>
  <sheetFormatPr baseColWidth="10" defaultColWidth="9.140625" defaultRowHeight="15" x14ac:dyDescent="0.25"/>
  <cols>
    <col min="1" max="3" width="9.140625" style="1"/>
    <col min="4" max="4" width="9.42578125" style="1" bestFit="1" customWidth="1"/>
    <col min="5" max="6" width="9.140625" style="1"/>
    <col min="7" max="7" width="13.85546875" style="1" customWidth="1"/>
    <col min="8" max="8" width="16.140625" style="1" customWidth="1"/>
    <col min="9" max="9" width="17" style="1" customWidth="1"/>
    <col min="10" max="10" width="26.28515625" style="1" customWidth="1"/>
    <col min="11" max="16384" width="9.140625" style="1"/>
  </cols>
  <sheetData>
    <row r="5" spans="3:10" x14ac:dyDescent="0.25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</row>
    <row r="6" spans="3:10" x14ac:dyDescent="0.25">
      <c r="C6" s="1" t="s">
        <v>8</v>
      </c>
      <c r="D6" s="1" t="s">
        <v>9</v>
      </c>
      <c r="E6" s="1">
        <v>1000</v>
      </c>
      <c r="F6" s="1" t="s">
        <v>10</v>
      </c>
      <c r="G6" s="1" t="s">
        <v>11</v>
      </c>
      <c r="H6" s="1">
        <v>10101</v>
      </c>
      <c r="I6" s="2" t="s">
        <v>12</v>
      </c>
      <c r="J6" s="1" t="s">
        <v>13</v>
      </c>
    </row>
    <row r="7" spans="3:10" x14ac:dyDescent="0.25">
      <c r="C7" s="1" t="s">
        <v>14</v>
      </c>
      <c r="D7" s="1" t="s">
        <v>15</v>
      </c>
      <c r="E7" s="1">
        <v>1001</v>
      </c>
      <c r="F7" s="1" t="s">
        <v>10</v>
      </c>
      <c r="G7" s="1" t="s">
        <v>11</v>
      </c>
      <c r="H7" s="1">
        <v>10102</v>
      </c>
      <c r="I7" s="2" t="s">
        <v>12</v>
      </c>
      <c r="J7" s="1" t="s">
        <v>13</v>
      </c>
    </row>
    <row r="8" spans="3:10" x14ac:dyDescent="0.25">
      <c r="C8" s="1" t="s">
        <v>16</v>
      </c>
      <c r="D8" s="1" t="s">
        <v>17</v>
      </c>
      <c r="E8" s="1">
        <v>1002</v>
      </c>
      <c r="F8" s="1" t="s">
        <v>10</v>
      </c>
      <c r="G8" s="1" t="s">
        <v>11</v>
      </c>
      <c r="H8" s="1">
        <v>10103</v>
      </c>
      <c r="I8" s="2" t="s">
        <v>12</v>
      </c>
      <c r="J8" s="1" t="s">
        <v>13</v>
      </c>
    </row>
    <row r="9" spans="3:10" x14ac:dyDescent="0.25">
      <c r="C9" s="1" t="s">
        <v>18</v>
      </c>
      <c r="D9" s="1" t="s">
        <v>19</v>
      </c>
      <c r="E9" s="1">
        <v>1003</v>
      </c>
      <c r="F9" s="1" t="s">
        <v>10</v>
      </c>
      <c r="G9" s="1" t="s">
        <v>11</v>
      </c>
      <c r="H9" s="1">
        <v>10104</v>
      </c>
      <c r="I9" s="2" t="s">
        <v>12</v>
      </c>
      <c r="J9" s="1" t="s">
        <v>13</v>
      </c>
    </row>
    <row r="10" spans="3:10" x14ac:dyDescent="0.25">
      <c r="C10" s="1" t="s">
        <v>20</v>
      </c>
      <c r="D10" s="1" t="s">
        <v>21</v>
      </c>
      <c r="E10" s="1">
        <v>1004</v>
      </c>
      <c r="F10" s="1" t="s">
        <v>10</v>
      </c>
      <c r="G10" s="1" t="s">
        <v>11</v>
      </c>
      <c r="H10" s="1">
        <v>10105</v>
      </c>
      <c r="I10" s="2" t="s">
        <v>12</v>
      </c>
      <c r="J10" s="1" t="s">
        <v>13</v>
      </c>
    </row>
    <row r="11" spans="3:10" x14ac:dyDescent="0.25">
      <c r="C11" s="1" t="s">
        <v>22</v>
      </c>
      <c r="D11" s="1" t="s">
        <v>23</v>
      </c>
      <c r="E11" s="1">
        <v>1005</v>
      </c>
      <c r="F11" s="1" t="s">
        <v>10</v>
      </c>
      <c r="G11" s="1" t="s">
        <v>11</v>
      </c>
      <c r="H11" s="1">
        <v>10106</v>
      </c>
      <c r="I11" s="2" t="s">
        <v>12</v>
      </c>
      <c r="J11" s="1" t="s">
        <v>13</v>
      </c>
    </row>
    <row r="12" spans="3:10" x14ac:dyDescent="0.25">
      <c r="C12" s="1" t="s">
        <v>24</v>
      </c>
      <c r="D12" s="1" t="s">
        <v>25</v>
      </c>
      <c r="E12" s="1">
        <v>1006</v>
      </c>
      <c r="F12" s="1" t="s">
        <v>10</v>
      </c>
      <c r="G12" s="1" t="s">
        <v>11</v>
      </c>
      <c r="H12" s="1">
        <v>10107</v>
      </c>
      <c r="I12" s="2" t="s">
        <v>12</v>
      </c>
      <c r="J12" s="1" t="s">
        <v>13</v>
      </c>
    </row>
    <row r="13" spans="3:10" x14ac:dyDescent="0.25">
      <c r="C13" s="1" t="s">
        <v>26</v>
      </c>
      <c r="D13" s="1" t="s">
        <v>27</v>
      </c>
      <c r="E13" s="1">
        <v>1007</v>
      </c>
      <c r="F13" s="1" t="s">
        <v>10</v>
      </c>
      <c r="G13" s="1" t="s">
        <v>11</v>
      </c>
      <c r="H13" s="1">
        <v>10108</v>
      </c>
      <c r="I13" s="2" t="s">
        <v>12</v>
      </c>
      <c r="J13" s="1" t="s">
        <v>13</v>
      </c>
    </row>
    <row r="14" spans="3:10" x14ac:dyDescent="0.25">
      <c r="C14" s="1" t="s">
        <v>28</v>
      </c>
      <c r="D14" s="1" t="s">
        <v>29</v>
      </c>
      <c r="E14" s="1">
        <v>1008</v>
      </c>
      <c r="F14" s="1" t="s">
        <v>10</v>
      </c>
      <c r="G14" s="1" t="s">
        <v>11</v>
      </c>
      <c r="H14" s="1">
        <v>10109</v>
      </c>
      <c r="I14" s="2" t="s">
        <v>12</v>
      </c>
      <c r="J14" s="1" t="s">
        <v>13</v>
      </c>
    </row>
    <row r="15" spans="3:10" x14ac:dyDescent="0.25">
      <c r="C15" s="1" t="s">
        <v>30</v>
      </c>
      <c r="D15" s="1" t="s">
        <v>31</v>
      </c>
      <c r="E15" s="1">
        <v>1009</v>
      </c>
      <c r="F15" s="1" t="s">
        <v>10</v>
      </c>
      <c r="G15" s="1" t="s">
        <v>11</v>
      </c>
      <c r="H15" s="1">
        <v>10110</v>
      </c>
      <c r="I15" s="2" t="s">
        <v>12</v>
      </c>
      <c r="J15" s="1" t="s">
        <v>13</v>
      </c>
    </row>
    <row r="16" spans="3:10" x14ac:dyDescent="0.25">
      <c r="C16" s="1" t="s">
        <v>32</v>
      </c>
      <c r="D16" s="1" t="s">
        <v>33</v>
      </c>
      <c r="E16" s="1">
        <v>1010</v>
      </c>
      <c r="F16" s="1" t="s">
        <v>10</v>
      </c>
      <c r="G16" s="1" t="s">
        <v>11</v>
      </c>
      <c r="H16" s="1">
        <v>10111</v>
      </c>
      <c r="I16" s="2" t="s">
        <v>12</v>
      </c>
      <c r="J16" s="1" t="s">
        <v>13</v>
      </c>
    </row>
    <row r="17" spans="3:10" x14ac:dyDescent="0.25">
      <c r="C17" s="1" t="s">
        <v>34</v>
      </c>
      <c r="D17" s="1" t="s">
        <v>35</v>
      </c>
      <c r="E17" s="1">
        <v>1011</v>
      </c>
      <c r="F17" s="1" t="s">
        <v>10</v>
      </c>
      <c r="G17" s="1" t="s">
        <v>11</v>
      </c>
      <c r="H17" s="1">
        <v>10112</v>
      </c>
      <c r="I17" s="2" t="s">
        <v>12</v>
      </c>
      <c r="J17" s="1" t="s">
        <v>13</v>
      </c>
    </row>
    <row r="18" spans="3:10" x14ac:dyDescent="0.25">
      <c r="C18" s="1" t="s">
        <v>36</v>
      </c>
      <c r="D18" s="1" t="s">
        <v>37</v>
      </c>
      <c r="E18" s="1">
        <v>1012</v>
      </c>
      <c r="F18" s="1" t="s">
        <v>10</v>
      </c>
      <c r="G18" s="1" t="s">
        <v>11</v>
      </c>
      <c r="H18" s="1">
        <v>10113</v>
      </c>
      <c r="I18" s="2" t="s">
        <v>12</v>
      </c>
      <c r="J18" s="1" t="s">
        <v>13</v>
      </c>
    </row>
    <row r="19" spans="3:10" x14ac:dyDescent="0.25">
      <c r="C19" s="1" t="s">
        <v>38</v>
      </c>
      <c r="D19" s="1" t="s">
        <v>39</v>
      </c>
      <c r="E19" s="1">
        <v>1013</v>
      </c>
      <c r="F19" s="1" t="s">
        <v>10</v>
      </c>
      <c r="G19" s="1" t="s">
        <v>11</v>
      </c>
      <c r="H19" s="1">
        <v>10114</v>
      </c>
      <c r="I19" s="2" t="s">
        <v>12</v>
      </c>
      <c r="J19" s="1" t="s">
        <v>13</v>
      </c>
    </row>
    <row r="20" spans="3:10" x14ac:dyDescent="0.25">
      <c r="C20" s="1" t="s">
        <v>40</v>
      </c>
      <c r="D20" s="1" t="s">
        <v>41</v>
      </c>
      <c r="E20" s="1">
        <v>1014</v>
      </c>
      <c r="F20" s="1" t="s">
        <v>10</v>
      </c>
      <c r="G20" s="1" t="s">
        <v>11</v>
      </c>
      <c r="H20" s="1">
        <v>10115</v>
      </c>
      <c r="I20" s="2" t="s">
        <v>12</v>
      </c>
      <c r="J20" s="1" t="s">
        <v>13</v>
      </c>
    </row>
    <row r="21" spans="3:10" x14ac:dyDescent="0.25">
      <c r="C21" s="1" t="s">
        <v>42</v>
      </c>
      <c r="D21" s="1" t="s">
        <v>43</v>
      </c>
      <c r="E21" s="1">
        <v>1015</v>
      </c>
      <c r="F21" s="1" t="s">
        <v>10</v>
      </c>
      <c r="G21" s="1" t="s">
        <v>11</v>
      </c>
      <c r="H21" s="1">
        <v>10116</v>
      </c>
      <c r="I21" s="2" t="s">
        <v>12</v>
      </c>
      <c r="J21" s="1" t="s">
        <v>13</v>
      </c>
    </row>
    <row r="22" spans="3:10" x14ac:dyDescent="0.25">
      <c r="C22" s="1" t="s">
        <v>44</v>
      </c>
      <c r="D22" s="1" t="s">
        <v>45</v>
      </c>
      <c r="E22" s="1">
        <v>1016</v>
      </c>
      <c r="F22" s="1" t="s">
        <v>10</v>
      </c>
      <c r="G22" s="1" t="s">
        <v>11</v>
      </c>
      <c r="H22" s="1">
        <v>10117</v>
      </c>
      <c r="I22" s="2" t="s">
        <v>12</v>
      </c>
      <c r="J22" s="1" t="s">
        <v>13</v>
      </c>
    </row>
  </sheetData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</hyperlinks>
  <pageMargins left="0.7" right="0.7" top="0.75" bottom="0.75" header="0.3" footer="0.3"/>
  <tableParts count="1">
    <tablePart r:id="rId18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4:J20"/>
  <sheetViews>
    <sheetView workbookViewId="0">
      <selection activeCell="K8" sqref="K8"/>
    </sheetView>
  </sheetViews>
  <sheetFormatPr baseColWidth="10" defaultColWidth="9.140625" defaultRowHeight="15" x14ac:dyDescent="0.25"/>
  <cols>
    <col min="3" max="3" width="11.7109375" bestFit="1" customWidth="1"/>
    <col min="4" max="4" width="9.42578125" bestFit="1" customWidth="1"/>
    <col min="7" max="7" width="10.140625" customWidth="1"/>
    <col min="8" max="8" width="13" bestFit="1" customWidth="1"/>
    <col min="9" max="9" width="15.7109375" bestFit="1" customWidth="1"/>
    <col min="10" max="10" width="16.42578125" customWidth="1"/>
  </cols>
  <sheetData>
    <row r="4" spans="3:10" x14ac:dyDescent="0.25">
      <c r="C4" s="3" t="s">
        <v>0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</row>
    <row r="5" spans="3:10" x14ac:dyDescent="0.25">
      <c r="C5" s="4" t="s">
        <v>46</v>
      </c>
      <c r="D5" s="4" t="s">
        <v>9</v>
      </c>
      <c r="E5" s="4">
        <v>1000</v>
      </c>
      <c r="F5" s="4" t="s">
        <v>10</v>
      </c>
      <c r="G5" s="4" t="s">
        <v>11</v>
      </c>
      <c r="H5" s="4">
        <v>10101</v>
      </c>
      <c r="I5" s="5" t="s">
        <v>12</v>
      </c>
      <c r="J5" s="4" t="s">
        <v>13</v>
      </c>
    </row>
    <row r="6" spans="3:10" x14ac:dyDescent="0.25">
      <c r="C6" s="4" t="s">
        <v>47</v>
      </c>
      <c r="D6" s="4" t="s">
        <v>15</v>
      </c>
      <c r="E6" s="4">
        <v>1001</v>
      </c>
      <c r="F6" s="4" t="s">
        <v>10</v>
      </c>
      <c r="G6" s="4" t="s">
        <v>11</v>
      </c>
      <c r="H6" s="4">
        <v>10102</v>
      </c>
      <c r="I6" s="5" t="s">
        <v>12</v>
      </c>
      <c r="J6" s="4" t="s">
        <v>13</v>
      </c>
    </row>
    <row r="7" spans="3:10" x14ac:dyDescent="0.25">
      <c r="C7" s="4" t="s">
        <v>48</v>
      </c>
      <c r="D7" s="4" t="s">
        <v>17</v>
      </c>
      <c r="E7" s="4">
        <v>1002</v>
      </c>
      <c r="F7" s="4" t="s">
        <v>10</v>
      </c>
      <c r="G7" s="4" t="s">
        <v>11</v>
      </c>
      <c r="H7" s="4">
        <v>10103</v>
      </c>
      <c r="I7" s="5" t="s">
        <v>12</v>
      </c>
      <c r="J7" s="4" t="s">
        <v>13</v>
      </c>
    </row>
    <row r="8" spans="3:10" x14ac:dyDescent="0.25">
      <c r="C8" s="4" t="s">
        <v>49</v>
      </c>
      <c r="D8" s="4" t="s">
        <v>19</v>
      </c>
      <c r="E8" s="4">
        <v>1003</v>
      </c>
      <c r="F8" s="4" t="s">
        <v>10</v>
      </c>
      <c r="G8" s="4" t="s">
        <v>11</v>
      </c>
      <c r="H8" s="4">
        <v>10104</v>
      </c>
      <c r="I8" s="5" t="s">
        <v>12</v>
      </c>
      <c r="J8" s="4" t="s">
        <v>13</v>
      </c>
    </row>
    <row r="9" spans="3:10" x14ac:dyDescent="0.25">
      <c r="C9" s="4" t="s">
        <v>50</v>
      </c>
      <c r="D9" s="4" t="s">
        <v>21</v>
      </c>
      <c r="E9" s="4">
        <v>1004</v>
      </c>
      <c r="F9" s="4" t="s">
        <v>10</v>
      </c>
      <c r="G9" s="4" t="s">
        <v>11</v>
      </c>
      <c r="H9" s="4">
        <v>10105</v>
      </c>
      <c r="I9" s="5" t="s">
        <v>12</v>
      </c>
      <c r="J9" s="4" t="s">
        <v>13</v>
      </c>
    </row>
    <row r="10" spans="3:10" x14ac:dyDescent="0.25">
      <c r="C10" s="4" t="s">
        <v>51</v>
      </c>
      <c r="D10" s="4" t="s">
        <v>23</v>
      </c>
      <c r="E10" s="4">
        <v>1005</v>
      </c>
      <c r="F10" s="4" t="s">
        <v>10</v>
      </c>
      <c r="G10" s="4" t="s">
        <v>11</v>
      </c>
      <c r="H10" s="4">
        <v>10106</v>
      </c>
      <c r="I10" s="5" t="s">
        <v>12</v>
      </c>
      <c r="J10" s="4" t="s">
        <v>13</v>
      </c>
    </row>
    <row r="11" spans="3:10" x14ac:dyDescent="0.25">
      <c r="C11" s="4" t="s">
        <v>52</v>
      </c>
      <c r="D11" s="4" t="s">
        <v>25</v>
      </c>
      <c r="E11" s="4">
        <v>1006</v>
      </c>
      <c r="F11" s="4" t="s">
        <v>10</v>
      </c>
      <c r="G11" s="4" t="s">
        <v>11</v>
      </c>
      <c r="H11" s="4">
        <v>10107</v>
      </c>
      <c r="I11" s="5" t="s">
        <v>12</v>
      </c>
      <c r="J11" s="4" t="s">
        <v>13</v>
      </c>
    </row>
    <row r="12" spans="3:10" x14ac:dyDescent="0.25">
      <c r="C12" s="4" t="s">
        <v>53</v>
      </c>
      <c r="D12" s="4" t="s">
        <v>27</v>
      </c>
      <c r="E12" s="4">
        <v>1007</v>
      </c>
      <c r="F12" s="4" t="s">
        <v>10</v>
      </c>
      <c r="G12" s="4" t="s">
        <v>11</v>
      </c>
      <c r="H12" s="4">
        <v>10108</v>
      </c>
      <c r="I12" s="5" t="s">
        <v>12</v>
      </c>
      <c r="J12" s="4" t="s">
        <v>13</v>
      </c>
    </row>
    <row r="13" spans="3:10" x14ac:dyDescent="0.25">
      <c r="C13" s="4" t="s">
        <v>54</v>
      </c>
      <c r="D13" s="4" t="s">
        <v>29</v>
      </c>
      <c r="E13" s="4">
        <v>1008</v>
      </c>
      <c r="F13" s="4" t="s">
        <v>10</v>
      </c>
      <c r="G13" s="4" t="s">
        <v>11</v>
      </c>
      <c r="H13" s="4">
        <v>10109</v>
      </c>
      <c r="I13" s="5" t="s">
        <v>12</v>
      </c>
      <c r="J13" s="4" t="s">
        <v>13</v>
      </c>
    </row>
    <row r="14" spans="3:10" x14ac:dyDescent="0.25">
      <c r="C14" s="4" t="s">
        <v>55</v>
      </c>
      <c r="D14" s="4" t="s">
        <v>31</v>
      </c>
      <c r="E14" s="4">
        <v>1009</v>
      </c>
      <c r="F14" s="4" t="s">
        <v>10</v>
      </c>
      <c r="G14" s="4" t="s">
        <v>11</v>
      </c>
      <c r="H14" s="4">
        <v>10110</v>
      </c>
      <c r="I14" s="5" t="s">
        <v>12</v>
      </c>
      <c r="J14" s="4" t="s">
        <v>13</v>
      </c>
    </row>
    <row r="15" spans="3:10" x14ac:dyDescent="0.25">
      <c r="C15" s="4" t="s">
        <v>56</v>
      </c>
      <c r="D15" s="4" t="s">
        <v>33</v>
      </c>
      <c r="E15" s="4">
        <v>1010</v>
      </c>
      <c r="F15" s="4" t="s">
        <v>10</v>
      </c>
      <c r="G15" s="4" t="s">
        <v>11</v>
      </c>
      <c r="H15" s="4">
        <v>10111</v>
      </c>
      <c r="I15" s="5" t="s">
        <v>12</v>
      </c>
      <c r="J15" s="4" t="s">
        <v>13</v>
      </c>
    </row>
    <row r="16" spans="3:10" x14ac:dyDescent="0.25">
      <c r="C16" s="4" t="s">
        <v>57</v>
      </c>
      <c r="D16" s="4" t="s">
        <v>35</v>
      </c>
      <c r="E16" s="4">
        <v>1011</v>
      </c>
      <c r="F16" s="4" t="s">
        <v>10</v>
      </c>
      <c r="G16" s="4" t="s">
        <v>11</v>
      </c>
      <c r="H16" s="4">
        <v>10112</v>
      </c>
      <c r="I16" s="5" t="s">
        <v>12</v>
      </c>
      <c r="J16" s="4" t="s">
        <v>13</v>
      </c>
    </row>
    <row r="17" spans="3:10" x14ac:dyDescent="0.25">
      <c r="C17" s="4" t="s">
        <v>58</v>
      </c>
      <c r="D17" s="4" t="s">
        <v>37</v>
      </c>
      <c r="E17" s="4">
        <v>1012</v>
      </c>
      <c r="F17" s="4" t="s">
        <v>10</v>
      </c>
      <c r="G17" s="4" t="s">
        <v>11</v>
      </c>
      <c r="H17" s="4">
        <v>10113</v>
      </c>
      <c r="I17" s="5" t="s">
        <v>12</v>
      </c>
      <c r="J17" s="4" t="s">
        <v>13</v>
      </c>
    </row>
    <row r="18" spans="3:10" x14ac:dyDescent="0.25">
      <c r="C18" s="4" t="s">
        <v>59</v>
      </c>
      <c r="D18" s="4" t="s">
        <v>39</v>
      </c>
      <c r="E18" s="4">
        <v>1013</v>
      </c>
      <c r="F18" s="4" t="s">
        <v>10</v>
      </c>
      <c r="G18" s="4" t="s">
        <v>11</v>
      </c>
      <c r="H18" s="4">
        <v>10114</v>
      </c>
      <c r="I18" s="5" t="s">
        <v>12</v>
      </c>
      <c r="J18" s="4" t="s">
        <v>13</v>
      </c>
    </row>
    <row r="19" spans="3:10" x14ac:dyDescent="0.25">
      <c r="C19" s="4" t="s">
        <v>60</v>
      </c>
      <c r="D19" s="4" t="s">
        <v>41</v>
      </c>
      <c r="E19" s="4">
        <v>1014</v>
      </c>
      <c r="F19" s="4" t="s">
        <v>10</v>
      </c>
      <c r="G19" s="4" t="s">
        <v>11</v>
      </c>
      <c r="H19" s="4">
        <v>10115</v>
      </c>
      <c r="I19" s="5" t="s">
        <v>12</v>
      </c>
      <c r="J19" s="4" t="s">
        <v>13</v>
      </c>
    </row>
    <row r="20" spans="3:10" x14ac:dyDescent="0.25">
      <c r="C20" s="4" t="s">
        <v>61</v>
      </c>
      <c r="D20" s="4" t="s">
        <v>43</v>
      </c>
      <c r="E20" s="4">
        <v>1015</v>
      </c>
      <c r="F20" s="4" t="s">
        <v>10</v>
      </c>
      <c r="G20" s="4" t="s">
        <v>11</v>
      </c>
      <c r="H20" s="4">
        <v>10116</v>
      </c>
      <c r="I20" s="5" t="s">
        <v>12</v>
      </c>
      <c r="J20" s="4" t="s">
        <v>13</v>
      </c>
    </row>
  </sheetData>
  <hyperlinks>
    <hyperlink ref="I5" r:id="rId1"/>
    <hyperlink ref="I6" r:id="rId2"/>
    <hyperlink ref="I7" r:id="rId3"/>
    <hyperlink ref="I8" r:id="rId4"/>
    <hyperlink ref="I9" r:id="rId5"/>
    <hyperlink ref="I10" r:id="rId6"/>
    <hyperlink ref="I11" r:id="rId7"/>
    <hyperlink ref="I12" r:id="rId8"/>
    <hyperlink ref="I13" r:id="rId9"/>
    <hyperlink ref="I14" r:id="rId10"/>
    <hyperlink ref="I15" r:id="rId11"/>
    <hyperlink ref="I16" r:id="rId12"/>
    <hyperlink ref="I17" r:id="rId13"/>
    <hyperlink ref="I18" r:id="rId14"/>
    <hyperlink ref="I19" r:id="rId15"/>
    <hyperlink ref="I20" r:id="rId16"/>
  </hyperlinks>
  <pageMargins left="0.7" right="0.7" top="0.75" bottom="0.75" header="0.3" footer="0.3"/>
  <tableParts count="1">
    <tablePart r:id="rId17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7:E19"/>
  <sheetViews>
    <sheetView topLeftCell="A7" workbookViewId="0">
      <selection activeCell="E19" sqref="E19"/>
    </sheetView>
  </sheetViews>
  <sheetFormatPr baseColWidth="10" defaultColWidth="9.140625" defaultRowHeight="15" x14ac:dyDescent="0.25"/>
  <sheetData>
    <row r="17" spans="2:5" x14ac:dyDescent="0.25">
      <c r="B17" s="10" t="s">
        <v>83</v>
      </c>
      <c r="C17" s="9"/>
      <c r="D17" s="9"/>
    </row>
    <row r="19" spans="2:5" x14ac:dyDescent="0.25">
      <c r="B19" s="8" t="s">
        <v>84</v>
      </c>
      <c r="C19" s="11" t="s">
        <v>85</v>
      </c>
      <c r="D19" s="11">
        <v>1</v>
      </c>
      <c r="E19" s="12" t="str">
        <f>C19&amp;TEXT(D19, "0000")</f>
        <v>ART-0001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113B686FE2C845A4D7A0038575BF6E" ma:contentTypeVersion="9" ma:contentTypeDescription="Crée un document." ma:contentTypeScope="" ma:versionID="4259b1977b3148bbcf507150db354c14">
  <xsd:schema xmlns:xsd="http://www.w3.org/2001/XMLSchema" xmlns:xs="http://www.w3.org/2001/XMLSchema" xmlns:p="http://schemas.microsoft.com/office/2006/metadata/properties" xmlns:ns2="79e78321-40b0-4bc8-8b4f-a984ca92b4a5" xmlns:ns3="6d03e65c-cdd2-45e8-a449-5af6581adcaa" targetNamespace="http://schemas.microsoft.com/office/2006/metadata/properties" ma:root="true" ma:fieldsID="46f8799ce640b2331d8c9e74ef442d98" ns2:_="" ns3:_="">
    <xsd:import namespace="79e78321-40b0-4bc8-8b4f-a984ca92b4a5"/>
    <xsd:import namespace="6d03e65c-cdd2-45e8-a449-5af6581adc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e78321-40b0-4bc8-8b4f-a984ca92b4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03e65c-cdd2-45e8-a449-5af6581adca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A72403-4D82-42DE-B487-3B55BE0F7A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e78321-40b0-4bc8-8b4f-a984ca92b4a5"/>
    <ds:schemaRef ds:uri="6d03e65c-cdd2-45e8-a449-5af6581adc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0A25B4-3EB7-48CC-8B41-6289E5A6C0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Home</vt:lpstr>
      <vt:lpstr>Article</vt:lpstr>
      <vt:lpstr>Order</vt:lpstr>
      <vt:lpstr>Po</vt:lpstr>
      <vt:lpstr>Booking</vt:lpstr>
      <vt:lpstr>Fournisseur</vt:lpstr>
      <vt:lpstr>Client</vt:lpstr>
      <vt:lpstr>Config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Lahrach, Abderrafei (BLDPCOOR) - AF</dc:creator>
  <cp:keywords/>
  <dc:description/>
  <cp:lastModifiedBy>Lahrach, Abderrafei (BLDPCOOR) - AF</cp:lastModifiedBy>
  <cp:revision/>
  <dcterms:created xsi:type="dcterms:W3CDTF">2018-11-21T19:56:23Z</dcterms:created>
  <dcterms:modified xsi:type="dcterms:W3CDTF">2018-12-10T13:34:48Z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0x0101009B113B686FE2C845A4D7A0038575BF6E</vt:lpwstr>
  </property>
</Properties>
</file>