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dounia temp\test\"/>
    </mc:Choice>
  </mc:AlternateContent>
  <bookViews>
    <workbookView xWindow="0" yWindow="0" windowWidth="28800" windowHeight="11835"/>
  </bookViews>
  <sheets>
    <sheet name="base" sheetId="1" r:id="rId1"/>
    <sheet name="base_paye" sheetId="2" r:id="rId2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B6" i="2"/>
  <c r="B5" i="2"/>
  <c r="B4" i="2"/>
  <c r="B3" i="2"/>
  <c r="B2" i="2"/>
  <c r="J4" i="1"/>
  <c r="J5" i="1"/>
  <c r="J3" i="1"/>
  <c r="G6" i="2"/>
  <c r="G5" i="2"/>
  <c r="G4" i="2"/>
  <c r="G3" i="2"/>
  <c r="G2" i="2"/>
  <c r="I4" i="1"/>
  <c r="I5" i="1"/>
  <c r="I3" i="1"/>
  <c r="J2" i="1"/>
  <c r="I2" i="1"/>
</calcChain>
</file>

<file path=xl/sharedStrings.xml><?xml version="1.0" encoding="utf-8"?>
<sst xmlns="http://schemas.openxmlformats.org/spreadsheetml/2006/main" count="39" uniqueCount="23">
  <si>
    <t>NOM Prénom</t>
  </si>
  <si>
    <t>DATE</t>
  </si>
  <si>
    <t>N°Projet</t>
  </si>
  <si>
    <t>Etape</t>
  </si>
  <si>
    <t>Péparation</t>
  </si>
  <si>
    <t>Fabrication</t>
  </si>
  <si>
    <t>Divers</t>
  </si>
  <si>
    <t>A détailler si besoin</t>
  </si>
  <si>
    <t>Nombre heures</t>
  </si>
  <si>
    <t>Numéro de semaine</t>
  </si>
  <si>
    <t>INTERNE</t>
  </si>
  <si>
    <t>INT</t>
  </si>
  <si>
    <t>NOM</t>
  </si>
  <si>
    <t>SEMAINE</t>
  </si>
  <si>
    <t>PRESENCE</t>
  </si>
  <si>
    <t>NB TR pour la semaine</t>
  </si>
  <si>
    <t>NB Salissures pour la semaine</t>
  </si>
  <si>
    <t>Numéro du jour de la semaine</t>
  </si>
  <si>
    <t>Présent</t>
  </si>
  <si>
    <t>toto</t>
  </si>
  <si>
    <t>conges</t>
  </si>
  <si>
    <t>maladie</t>
  </si>
  <si>
    <t>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</si>
</sst>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CF4FA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 wrapText="1"/>
    </xf>
    <xf numFmtId="2" fontId="0" fillId="2" borderId="1" xfId="0" applyNumberFormat="1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NumberFormat="1" applyAlignment="1"/>
    <xf numFmtId="14" fontId="0" fillId="0" borderId="0" xfId="0" applyNumberFormat="1" applyAlignment="1"/>
    <xf numFmtId="0" fontId="0" fillId="2" borderId="2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/>
    <xf numFmtId="164" fontId="0" fillId="0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7"/>
  <sheetViews>
    <sheetView tabSelected="1" workbookViewId="0">
      <selection activeCell="I12" sqref="I12"/>
    </sheetView>
  </sheetViews>
  <sheetFormatPr baseColWidth="10" defaultRowHeight="15" x14ac:dyDescent="0.25"/>
  <sheetData>
    <row r="1" spans="1:10" ht="30" x14ac:dyDescent="0.25">
      <c r="A1" s="1" t="s">
        <v>0</v>
      </c>
      <c r="B1" s="2" t="s">
        <v>1</v>
      </c>
      <c r="C1" s="3" t="s">
        <v>2</v>
      </c>
      <c r="D1" s="2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4" t="s">
        <v>8</v>
      </c>
      <c r="J1" s="5" t="s">
        <v>9</v>
      </c>
    </row>
    <row r="2" spans="1:10" x14ac:dyDescent="0.25">
      <c r="A2" s="6" t="s">
        <v>19</v>
      </c>
      <c r="B2" s="7">
        <v>43494</v>
      </c>
      <c r="C2" s="8">
        <v>57754</v>
      </c>
      <c r="D2" s="6"/>
      <c r="E2" s="6"/>
      <c r="F2" s="6">
        <v>1</v>
      </c>
      <c r="G2" s="6"/>
      <c r="H2" s="9"/>
      <c r="I2" s="10">
        <f t="shared" ref="I2:I7" si="0">SUM(E2+F2+G2)</f>
        <v>1</v>
      </c>
      <c r="J2" s="6">
        <f t="shared" ref="J2:J7" si="1">WEEKNUM(B2,2)</f>
        <v>5</v>
      </c>
    </row>
    <row r="3" spans="1:10" x14ac:dyDescent="0.25">
      <c r="A3" s="6" t="s">
        <v>19</v>
      </c>
      <c r="B3" s="7">
        <v>43506</v>
      </c>
      <c r="C3" s="8" t="s">
        <v>10</v>
      </c>
      <c r="D3" s="6" t="s">
        <v>11</v>
      </c>
      <c r="E3" s="6"/>
      <c r="F3" s="6"/>
      <c r="G3" s="6">
        <v>1.25</v>
      </c>
      <c r="H3" s="9"/>
      <c r="I3" s="10">
        <f t="shared" si="0"/>
        <v>1.25</v>
      </c>
      <c r="J3" s="6">
        <f>WEEKNUM(B3,2)</f>
        <v>6</v>
      </c>
    </row>
    <row r="4" spans="1:10" x14ac:dyDescent="0.25">
      <c r="A4" s="6" t="s">
        <v>19</v>
      </c>
      <c r="B4" s="7">
        <v>43509</v>
      </c>
      <c r="C4" s="8" t="s">
        <v>10</v>
      </c>
      <c r="D4" s="6" t="s">
        <v>11</v>
      </c>
      <c r="E4" s="6"/>
      <c r="F4" s="6">
        <v>5.08</v>
      </c>
      <c r="G4" s="6"/>
      <c r="H4" s="9"/>
      <c r="I4" s="10">
        <f>SUM(E4+F4+G4)</f>
        <v>5.08</v>
      </c>
      <c r="J4" s="6">
        <f>WEEKNUM(B4,2)</f>
        <v>7</v>
      </c>
    </row>
    <row r="5" spans="1:10" x14ac:dyDescent="0.25">
      <c r="A5" s="6" t="s">
        <v>19</v>
      </c>
      <c r="B5" s="7">
        <v>43515</v>
      </c>
      <c r="C5" s="8" t="s">
        <v>10</v>
      </c>
      <c r="D5" s="6" t="s">
        <v>11</v>
      </c>
      <c r="E5" s="6"/>
      <c r="F5" s="6"/>
      <c r="G5" s="6">
        <v>0.25</v>
      </c>
      <c r="H5" s="9"/>
      <c r="I5" s="10">
        <f t="shared" si="0"/>
        <v>0.25</v>
      </c>
      <c r="J5" s="6">
        <f>WEEKNUM(B5,2)</f>
        <v>8</v>
      </c>
    </row>
    <row r="6" spans="1:10" x14ac:dyDescent="0.25">
      <c r="A6" s="16" t="s">
        <v>19</v>
      </c>
      <c r="B6" s="17">
        <v>43516</v>
      </c>
      <c r="C6" s="18">
        <v>57754</v>
      </c>
      <c r="D6" s="16" t="s">
        <v>22</v>
      </c>
      <c r="F6">
        <v>5</v>
      </c>
      <c r="I6">
        <v>5</v>
      </c>
      <c r="J6" s="16">
        <f>WEEKNUM(B6,2)</f>
        <v>8</v>
      </c>
    </row>
    <row r="7" spans="1:10" x14ac:dyDescent="0.25">
      <c r="A7" s="6"/>
      <c r="B7" s="7"/>
      <c r="C7" s="8"/>
      <c r="D7" s="6"/>
      <c r="E7" s="6"/>
      <c r="F7" s="6"/>
      <c r="G7" s="6"/>
      <c r="H7" s="9"/>
      <c r="I7" s="10"/>
      <c r="J7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6"/>
  <sheetViews>
    <sheetView workbookViewId="0">
      <selection activeCell="B7" sqref="B7"/>
    </sheetView>
  </sheetViews>
  <sheetFormatPr baseColWidth="10" defaultRowHeight="15" x14ac:dyDescent="0.25"/>
  <cols>
    <col min="1" max="1" width="17.28515625" bestFit="1" customWidth="1"/>
  </cols>
  <sheetData>
    <row r="1" spans="1:7" ht="27.75" customHeight="1" x14ac:dyDescent="0.25">
      <c r="A1" s="2" t="s">
        <v>12</v>
      </c>
      <c r="B1" s="11" t="s">
        <v>13</v>
      </c>
      <c r="C1" s="2" t="s">
        <v>1</v>
      </c>
      <c r="D1" s="2" t="s">
        <v>14</v>
      </c>
      <c r="E1" s="11" t="s">
        <v>15</v>
      </c>
      <c r="F1" s="11" t="s">
        <v>16</v>
      </c>
      <c r="G1" s="15" t="s">
        <v>17</v>
      </c>
    </row>
    <row r="2" spans="1:7" x14ac:dyDescent="0.25">
      <c r="A2" s="12" t="s">
        <v>19</v>
      </c>
      <c r="B2" s="6">
        <f>WEEKNUM(C2,2)</f>
        <v>5</v>
      </c>
      <c r="C2" s="7">
        <v>43494</v>
      </c>
      <c r="D2" s="12" t="s">
        <v>20</v>
      </c>
      <c r="E2" s="13">
        <v>3</v>
      </c>
      <c r="F2" s="12">
        <v>3</v>
      </c>
      <c r="G2">
        <f t="shared" ref="G2:G6" si="0">WEEKDAY(C2,2)</f>
        <v>2</v>
      </c>
    </row>
    <row r="3" spans="1:7" x14ac:dyDescent="0.25">
      <c r="A3" s="12" t="s">
        <v>19</v>
      </c>
      <c r="B3" s="6">
        <f>WEEKNUM(C3,2)</f>
        <v>6</v>
      </c>
      <c r="C3" s="7">
        <v>43506</v>
      </c>
      <c r="D3" s="12" t="s">
        <v>18</v>
      </c>
      <c r="E3" s="13">
        <v>3</v>
      </c>
      <c r="F3" s="12">
        <v>3</v>
      </c>
      <c r="G3">
        <f t="shared" si="0"/>
        <v>7</v>
      </c>
    </row>
    <row r="4" spans="1:7" x14ac:dyDescent="0.25">
      <c r="A4" s="12" t="s">
        <v>19</v>
      </c>
      <c r="B4" s="6">
        <f>WEEKNUM(C4,2)</f>
        <v>7</v>
      </c>
      <c r="C4" s="7">
        <v>43509</v>
      </c>
      <c r="D4" s="12" t="s">
        <v>18</v>
      </c>
      <c r="E4" s="13">
        <v>3</v>
      </c>
      <c r="F4" s="12">
        <v>3</v>
      </c>
      <c r="G4">
        <f t="shared" si="0"/>
        <v>3</v>
      </c>
    </row>
    <row r="5" spans="1:7" x14ac:dyDescent="0.25">
      <c r="A5" s="12" t="s">
        <v>19</v>
      </c>
      <c r="B5" s="6">
        <f>WEEKNUM(C5,2)</f>
        <v>8</v>
      </c>
      <c r="C5" s="7">
        <v>43515</v>
      </c>
      <c r="D5" s="12" t="s">
        <v>18</v>
      </c>
      <c r="E5" s="13">
        <v>3</v>
      </c>
      <c r="F5" s="12">
        <v>3</v>
      </c>
      <c r="G5">
        <f t="shared" si="0"/>
        <v>2</v>
      </c>
    </row>
    <row r="6" spans="1:7" x14ac:dyDescent="0.25">
      <c r="A6" s="12" t="s">
        <v>19</v>
      </c>
      <c r="B6" s="6">
        <f>WEEKNUM(C6,2)</f>
        <v>8</v>
      </c>
      <c r="C6" s="14">
        <v>43516</v>
      </c>
      <c r="D6" s="12" t="s">
        <v>21</v>
      </c>
      <c r="E6" s="13">
        <v>3</v>
      </c>
      <c r="F6" s="12">
        <v>3</v>
      </c>
      <c r="G6">
        <f t="shared" si="0"/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base_paye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</dc:creator>
  <cp:lastModifiedBy>Jo</cp:lastModifiedBy>
  <dcterms:created xsi:type="dcterms:W3CDTF">2019-02-22T07:15:57Z</dcterms:created>
  <dcterms:modified xsi:type="dcterms:W3CDTF">2019-02-22T07:22:43Z</dcterms:modified>
</cp:coreProperties>
</file>