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ric\Desktop\Clermont Ferrand\Calendrier\Fichier Forum Excel Pratique\"/>
    </mc:Choice>
  </mc:AlternateContent>
  <xr:revisionPtr revIDLastSave="0" documentId="13_ncr:1_{03D8A66E-9424-48E6-A1AA-D7B4BBC18251}" xr6:coauthVersionLast="43" xr6:coauthVersionMax="43" xr10:uidLastSave="{00000000-0000-0000-0000-000000000000}"/>
  <bookViews>
    <workbookView xWindow="-120" yWindow="-120" windowWidth="24240" windowHeight="13140" activeTab="1" xr2:uid="{20F5E4EE-B19C-42F1-BC31-965B312540C3}"/>
  </bookViews>
  <sheets>
    <sheet name="Feuil1" sheetId="1" r:id="rId1"/>
    <sheet name="Feuil2" sheetId="2" r:id="rId2"/>
    <sheet name="Feuil3" sheetId="3" r:id="rId3"/>
  </sheets>
  <definedNames>
    <definedName name="An">Feuil1!$A$2</definedName>
    <definedName name="_xlnm.Print_Area" localSheetId="1">Feuil2!$C$3:$AF$36,Feuil2!$C$38:$AF$70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2" l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A2" i="1"/>
  <c r="C3" i="2" l="1"/>
  <c r="H5" i="2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" i="2" l="1"/>
  <c r="M5" i="2"/>
  <c r="M6" i="2" l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  <c r="M35" i="2" s="1"/>
  <c r="M3" i="2"/>
  <c r="R5" i="2"/>
  <c r="R6" i="2" l="1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" i="2"/>
  <c r="W5" i="2"/>
  <c r="W6" i="2" l="1"/>
  <c r="W7" i="2" s="1"/>
  <c r="W8" i="2" s="1"/>
  <c r="W9" i="2" s="1"/>
  <c r="W10" i="2" s="1"/>
  <c r="W11" i="2" s="1"/>
  <c r="W12" i="2" s="1"/>
  <c r="W13" i="2" s="1"/>
  <c r="W14" i="2" s="1"/>
  <c r="W15" i="2" s="1"/>
  <c r="W16" i="2" s="1"/>
  <c r="W17" i="2" s="1"/>
  <c r="W18" i="2" s="1"/>
  <c r="W19" i="2" s="1"/>
  <c r="W20" i="2" s="1"/>
  <c r="W21" i="2" s="1"/>
  <c r="W22" i="2" s="1"/>
  <c r="W23" i="2" s="1"/>
  <c r="W24" i="2" s="1"/>
  <c r="W25" i="2" s="1"/>
  <c r="W26" i="2" s="1"/>
  <c r="W27" i="2" s="1"/>
  <c r="W28" i="2" s="1"/>
  <c r="W29" i="2" s="1"/>
  <c r="W30" i="2" s="1"/>
  <c r="W31" i="2" s="1"/>
  <c r="W32" i="2" s="1"/>
  <c r="W33" i="2" s="1"/>
  <c r="W34" i="2" s="1"/>
  <c r="W35" i="2" s="1"/>
  <c r="W3" i="2"/>
  <c r="AB5" i="2"/>
  <c r="C40" i="2" l="1"/>
  <c r="AB3" i="2"/>
  <c r="AB6" i="2"/>
  <c r="AB7" i="2" s="1"/>
  <c r="AB8" i="2" s="1"/>
  <c r="AB9" i="2" s="1"/>
  <c r="AB10" i="2" s="1"/>
  <c r="AB11" i="2" s="1"/>
  <c r="AB12" i="2" s="1"/>
  <c r="AB13" i="2" s="1"/>
  <c r="AB14" i="2" s="1"/>
  <c r="AB15" i="2" s="1"/>
  <c r="AB16" i="2" s="1"/>
  <c r="AB17" i="2" s="1"/>
  <c r="AB18" i="2" s="1"/>
  <c r="AB19" i="2" s="1"/>
  <c r="AB20" i="2" s="1"/>
  <c r="AB21" i="2" s="1"/>
  <c r="AB22" i="2" s="1"/>
  <c r="AB23" i="2" s="1"/>
  <c r="AB24" i="2" s="1"/>
  <c r="AB25" i="2" s="1"/>
  <c r="AB26" i="2" s="1"/>
  <c r="AB27" i="2" s="1"/>
  <c r="AB28" i="2" s="1"/>
  <c r="AB29" i="2" s="1"/>
  <c r="AB30" i="2" s="1"/>
  <c r="AB31" i="2" s="1"/>
  <c r="AB32" i="2" s="1"/>
  <c r="AB33" i="2" s="1"/>
  <c r="AB34" i="2" s="1"/>
  <c r="AB35" i="2" s="1"/>
  <c r="B13" i="1"/>
  <c r="C13" i="1" s="1"/>
  <c r="D13" i="1" s="1"/>
  <c r="E13" i="1" s="1"/>
  <c r="F13" i="1" s="1"/>
  <c r="G13" i="1" s="1"/>
  <c r="H13" i="1" s="1"/>
  <c r="C41" i="2" l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H40" i="2"/>
  <c r="C38" i="2"/>
  <c r="B5" i="1"/>
  <c r="C5" i="1" s="1"/>
  <c r="D5" i="1" s="1"/>
  <c r="E5" i="1" s="1"/>
  <c r="F5" i="1" s="1"/>
  <c r="G5" i="1" s="1"/>
  <c r="H5" i="1" s="1"/>
  <c r="B7" i="1"/>
  <c r="C7" i="1" s="1"/>
  <c r="D7" i="1" s="1"/>
  <c r="E7" i="1" s="1"/>
  <c r="F7" i="1" s="1"/>
  <c r="G7" i="1" s="1"/>
  <c r="H7" i="1" s="1"/>
  <c r="B8" i="1"/>
  <c r="C8" i="1" s="1"/>
  <c r="D8" i="1" s="1"/>
  <c r="E8" i="1" s="1"/>
  <c r="F8" i="1" s="1"/>
  <c r="G8" i="1" s="1"/>
  <c r="H8" i="1" s="1"/>
  <c r="B9" i="1"/>
  <c r="C9" i="1" s="1"/>
  <c r="D9" i="1" s="1"/>
  <c r="E9" i="1" s="1"/>
  <c r="F9" i="1" s="1"/>
  <c r="G9" i="1" s="1"/>
  <c r="H9" i="1" s="1"/>
  <c r="B10" i="1"/>
  <c r="C10" i="1" s="1"/>
  <c r="D10" i="1" s="1"/>
  <c r="E10" i="1" s="1"/>
  <c r="F10" i="1" s="1"/>
  <c r="G10" i="1" s="1"/>
  <c r="H10" i="1" s="1"/>
  <c r="B11" i="1"/>
  <c r="C11" i="1" s="1"/>
  <c r="D11" i="1" s="1"/>
  <c r="E11" i="1" s="1"/>
  <c r="F11" i="1" s="1"/>
  <c r="G11" i="1" s="1"/>
  <c r="H11" i="1" s="1"/>
  <c r="B12" i="1"/>
  <c r="C12" i="1" s="1"/>
  <c r="D12" i="1" s="1"/>
  <c r="E12" i="1" s="1"/>
  <c r="F12" i="1" s="1"/>
  <c r="G12" i="1" s="1"/>
  <c r="H12" i="1" s="1"/>
  <c r="B6" i="1"/>
  <c r="C6" i="1" s="1"/>
  <c r="D6" i="1" s="1"/>
  <c r="E6" i="1" s="1"/>
  <c r="F6" i="1" s="1"/>
  <c r="G6" i="1" s="1"/>
  <c r="H6" i="1" s="1"/>
  <c r="H41" i="2" l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38" i="2"/>
  <c r="M40" i="2"/>
  <c r="B14" i="1"/>
  <c r="C14" i="1" s="1"/>
  <c r="D14" i="1" s="1"/>
  <c r="E14" i="1" s="1"/>
  <c r="F14" i="1" s="1"/>
  <c r="G14" i="1" s="1"/>
  <c r="H14" i="1" s="1"/>
  <c r="B15" i="1"/>
  <c r="C15" i="1" s="1"/>
  <c r="D15" i="1" s="1"/>
  <c r="E15" i="1" s="1"/>
  <c r="F15" i="1" s="1"/>
  <c r="G15" i="1" s="1"/>
  <c r="H15" i="1" s="1"/>
  <c r="M41" i="2" l="1"/>
  <c r="M42" i="2" s="1"/>
  <c r="M43" i="2" s="1"/>
  <c r="M44" i="2" s="1"/>
  <c r="M45" i="2" s="1"/>
  <c r="M46" i="2" s="1"/>
  <c r="M47" i="2" s="1"/>
  <c r="M48" i="2" s="1"/>
  <c r="M49" i="2" s="1"/>
  <c r="M50" i="2" s="1"/>
  <c r="M51" i="2" s="1"/>
  <c r="M52" i="2" s="1"/>
  <c r="M53" i="2" s="1"/>
  <c r="M54" i="2" s="1"/>
  <c r="M55" i="2" s="1"/>
  <c r="M56" i="2" s="1"/>
  <c r="M57" i="2" s="1"/>
  <c r="M58" i="2" s="1"/>
  <c r="M59" i="2" s="1"/>
  <c r="M60" i="2" s="1"/>
  <c r="M61" i="2" s="1"/>
  <c r="M62" i="2" s="1"/>
  <c r="M63" i="2" s="1"/>
  <c r="M64" i="2" s="1"/>
  <c r="M65" i="2" s="1"/>
  <c r="M66" i="2" s="1"/>
  <c r="M67" i="2" s="1"/>
  <c r="M68" i="2" s="1"/>
  <c r="M69" i="2" s="1"/>
  <c r="M70" i="2" s="1"/>
  <c r="M38" i="2"/>
  <c r="R40" i="2"/>
  <c r="W40" i="2" l="1"/>
  <c r="R38" i="2"/>
  <c r="R41" i="2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R55" i="2" s="1"/>
  <c r="R56" i="2" s="1"/>
  <c r="R57" i="2" s="1"/>
  <c r="R58" i="2" s="1"/>
  <c r="R59" i="2" s="1"/>
  <c r="R60" i="2" s="1"/>
  <c r="R61" i="2" s="1"/>
  <c r="R62" i="2" s="1"/>
  <c r="R63" i="2" s="1"/>
  <c r="R64" i="2" s="1"/>
  <c r="R65" i="2" s="1"/>
  <c r="R66" i="2" s="1"/>
  <c r="R67" i="2" s="1"/>
  <c r="R68" i="2" s="1"/>
  <c r="R69" i="2" s="1"/>
  <c r="R70" i="2" s="1"/>
  <c r="W41" i="2" l="1"/>
  <c r="W42" i="2" s="1"/>
  <c r="W43" i="2" s="1"/>
  <c r="W44" i="2" s="1"/>
  <c r="W45" i="2" s="1"/>
  <c r="W46" i="2" s="1"/>
  <c r="W47" i="2" s="1"/>
  <c r="W48" i="2" s="1"/>
  <c r="W49" i="2" s="1"/>
  <c r="W50" i="2" s="1"/>
  <c r="W51" i="2" s="1"/>
  <c r="W52" i="2" s="1"/>
  <c r="W53" i="2" s="1"/>
  <c r="W54" i="2" s="1"/>
  <c r="W55" i="2" s="1"/>
  <c r="W56" i="2" s="1"/>
  <c r="W57" i="2" s="1"/>
  <c r="W58" i="2" s="1"/>
  <c r="W59" i="2" s="1"/>
  <c r="W60" i="2" s="1"/>
  <c r="W61" i="2" s="1"/>
  <c r="W62" i="2" s="1"/>
  <c r="W63" i="2" s="1"/>
  <c r="W64" i="2" s="1"/>
  <c r="W65" i="2" s="1"/>
  <c r="W66" i="2" s="1"/>
  <c r="W67" i="2" s="1"/>
  <c r="W68" i="2" s="1"/>
  <c r="W69" i="2" s="1"/>
  <c r="W70" i="2" s="1"/>
  <c r="AB40" i="2"/>
  <c r="W38" i="2"/>
  <c r="AB38" i="2" l="1"/>
  <c r="AB41" i="2"/>
  <c r="AB42" i="2" s="1"/>
  <c r="AB43" i="2" s="1"/>
  <c r="AB44" i="2" s="1"/>
  <c r="AB45" i="2" s="1"/>
  <c r="AB46" i="2" s="1"/>
  <c r="AB47" i="2" s="1"/>
  <c r="AB48" i="2" s="1"/>
  <c r="AB49" i="2" s="1"/>
  <c r="AB50" i="2" s="1"/>
  <c r="AB51" i="2" s="1"/>
  <c r="AB52" i="2" s="1"/>
  <c r="AB53" i="2" s="1"/>
  <c r="AB54" i="2" s="1"/>
  <c r="AB55" i="2" s="1"/>
  <c r="AB56" i="2" s="1"/>
  <c r="AB57" i="2" s="1"/>
  <c r="AB58" i="2" s="1"/>
  <c r="AB59" i="2" s="1"/>
  <c r="AB60" i="2" s="1"/>
  <c r="AB61" i="2" s="1"/>
  <c r="AB62" i="2" s="1"/>
  <c r="AB63" i="2" s="1"/>
  <c r="AB64" i="2" s="1"/>
  <c r="AB65" i="2" s="1"/>
  <c r="AB66" i="2" s="1"/>
  <c r="AB67" i="2" s="1"/>
  <c r="AB68" i="2" s="1"/>
  <c r="AB69" i="2" s="1"/>
  <c r="AB70" i="2" s="1"/>
</calcChain>
</file>

<file path=xl/sharedStrings.xml><?xml version="1.0" encoding="utf-8"?>
<sst xmlns="http://schemas.openxmlformats.org/spreadsheetml/2006/main" count="107" uniqueCount="24">
  <si>
    <t>Jours fériés</t>
  </si>
  <si>
    <t>Année</t>
  </si>
  <si>
    <t>Nouvel AN</t>
  </si>
  <si>
    <t>Fête Travail</t>
  </si>
  <si>
    <t>Victoire 1945</t>
  </si>
  <si>
    <t>Fête Nationale</t>
  </si>
  <si>
    <t>Assomption</t>
  </si>
  <si>
    <t>Toussaint</t>
  </si>
  <si>
    <t>Armistice 1918</t>
  </si>
  <si>
    <t>Noel</t>
  </si>
  <si>
    <t>Lundi de Pâques</t>
  </si>
  <si>
    <t>Ascension</t>
  </si>
  <si>
    <t>Dimanche de Pâques</t>
  </si>
  <si>
    <t>Jour</t>
  </si>
  <si>
    <t>Michel</t>
  </si>
  <si>
    <t>David</t>
  </si>
  <si>
    <t>Hervé</t>
  </si>
  <si>
    <t>Préparatifs durent</t>
  </si>
  <si>
    <t>Semaine</t>
  </si>
  <si>
    <t>1er Jour an</t>
  </si>
  <si>
    <t>Evenements</t>
  </si>
  <si>
    <t>Personnel présent</t>
  </si>
  <si>
    <t>Michel - David</t>
  </si>
  <si>
    <t>Michel - David - Hervé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</si>
</sst>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dd\.\ dd\ mmm\.\ yy"/>
  </numFmts>
  <fonts count="8" x14ac:knownFonts="1">
    <font>
      <sz val="10"/>
      <color theme="1"/>
      <name val="Calibri"/>
      <family val="2"/>
    </font>
    <font>
      <sz val="10"/>
      <color rgb="FFFF0000"/>
      <name val="Calibri"/>
      <family val="2"/>
    </font>
    <font>
      <sz val="10"/>
      <name val="Verdana"/>
    </font>
    <font>
      <i/>
      <sz val="8"/>
      <name val="Verdana"/>
      <family val="2"/>
    </font>
    <font>
      <sz val="10"/>
      <name val="Arial"/>
    </font>
    <font>
      <sz val="8"/>
      <name val="Verdana"/>
      <family val="2"/>
    </font>
    <font>
      <i/>
      <sz val="10"/>
      <color theme="1"/>
      <name val="Calibri"/>
      <family val="2"/>
    </font>
    <font>
      <sz val="10"/>
      <color rgb="FF00B0F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4" fillId="0" borderId="0"/>
  </cellStyleXfs>
  <cellXfs count="32">
    <xf numFmtId="0" fontId="0" fillId="0" borderId="0" xfId="0"/>
    <xf numFmtId="164" fontId="5" fillId="0" borderId="0" xfId="3" applyNumberFormat="1" applyFont="1"/>
    <xf numFmtId="165" fontId="5" fillId="0" borderId="1" xfId="2" applyNumberFormat="1" applyFont="1" applyFill="1" applyBorder="1" applyAlignment="1">
      <alignment horizontal="left" vertical="center"/>
    </xf>
    <xf numFmtId="0" fontId="3" fillId="0" borderId="0" xfId="1" applyFont="1" applyFill="1"/>
    <xf numFmtId="0" fontId="3" fillId="0" borderId="0" xfId="1" applyFont="1" applyAlignment="1">
      <alignment horizontal="center"/>
    </xf>
    <xf numFmtId="165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left"/>
    </xf>
    <xf numFmtId="0" fontId="3" fillId="2" borderId="0" xfId="1" applyFont="1" applyFill="1"/>
    <xf numFmtId="165" fontId="5" fillId="2" borderId="1" xfId="2" applyNumberFormat="1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165" fontId="0" fillId="2" borderId="0" xfId="0" applyNumberFormat="1" applyFill="1" applyAlignment="1">
      <alignment horizontal="left"/>
    </xf>
    <xf numFmtId="0" fontId="0" fillId="0" borderId="2" xfId="0" applyBorder="1"/>
    <xf numFmtId="0" fontId="1" fillId="0" borderId="3" xfId="0" applyFont="1" applyBorder="1"/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" fillId="0" borderId="6" xfId="0" applyFont="1" applyBorder="1"/>
    <xf numFmtId="0" fontId="7" fillId="0" borderId="1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65" fontId="6" fillId="0" borderId="14" xfId="0" applyNumberFormat="1" applyFont="1" applyBorder="1" applyAlignment="1">
      <alignment horizontal="left" vertical="center"/>
    </xf>
    <xf numFmtId="165" fontId="0" fillId="0" borderId="6" xfId="0" applyNumberFormat="1" applyBorder="1" applyAlignment="1">
      <alignment horizontal="left"/>
    </xf>
    <xf numFmtId="165" fontId="0" fillId="0" borderId="8" xfId="0" applyNumberFormat="1" applyBorder="1" applyAlignment="1">
      <alignment horizontal="left"/>
    </xf>
  </cellXfs>
  <cellStyles count="4">
    <cellStyle name="Normal" xfId="0" builtinId="0"/>
    <cellStyle name="Normal_calendrier_auto_CalendrierMatriciel" xfId="2" xr:uid="{BB324863-3315-4EB2-9E3A-F3C8EAD4F0CC}"/>
    <cellStyle name="Normal_CalendrierMatriciel" xfId="1" xr:uid="{647932E7-C9D3-4393-981E-C402B0AA4A62}"/>
    <cellStyle name="Normal_DatesCompléments" xfId="3" xr:uid="{F884D5FB-7BDD-43C2-8A33-BBBB47832FD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100009</xdr:colOff>
      <xdr:row>28</xdr:row>
      <xdr:rowOff>97632</xdr:rowOff>
    </xdr:from>
    <xdr:to>
      <xdr:col>14</xdr:col>
      <xdr:colOff>976309</xdr:colOff>
      <xdr:row>65</xdr:row>
      <xdr:rowOff>107156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DB50923-FBCB-4CCC-B1DE-3066B91480AE}"/>
            </a:ext>
          </a:extLst>
        </xdr:cNvPr>
        <xdr:cNvSpPr txBox="1"/>
      </xdr:nvSpPr>
      <xdr:spPr>
        <a:xfrm>
          <a:off x="3386134" y="4764882"/>
          <a:ext cx="11210925" cy="6176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voudrait arriver</a:t>
          </a:r>
          <a:r>
            <a:rPr lang="fr-FR" sz="1100" baseline="0"/>
            <a:t> à </a:t>
          </a:r>
        </a:p>
        <a:p>
          <a:r>
            <a:rPr lang="fr-FR" sz="1100" baseline="0"/>
            <a:t>1 Afficher l'évènement qui correspond,dans la colonne Evènement de chaque mois,  sur la durée; semaine ou jour en fonction des indications en feuille 1.</a:t>
          </a:r>
        </a:p>
        <a:p>
          <a:r>
            <a:rPr lang="fr-FR" sz="1100" baseline="0"/>
            <a:t>Exemple :</a:t>
          </a:r>
        </a:p>
        <a:p>
          <a:r>
            <a:rPr lang="fr-FR" sz="1100" baseline="0"/>
            <a:t>1er de l'an = Semaine</a:t>
          </a:r>
        </a:p>
        <a:p>
          <a:r>
            <a:rPr lang="fr-FR" sz="1100" baseline="0"/>
            <a:t>1er Avril = Jour;</a:t>
          </a:r>
        </a:p>
        <a:p>
          <a:endParaRPr lang="fr-FR" sz="1100" baseline="0"/>
        </a:p>
        <a:p>
          <a:r>
            <a:rPr lang="fr-FR" sz="1100" baseline="0"/>
            <a:t>2 Dans la colonne Personnel présent</a:t>
          </a:r>
        </a:p>
        <a:p>
          <a:r>
            <a:rPr lang="fr-FR" sz="1100" baseline="0"/>
            <a:t>Afficher tous les personnels présents à la suite (en sachant que sur la feuille 1; ils sont répartient sur 3 colonnes distinctes).</a:t>
          </a:r>
        </a:p>
        <a:p>
          <a:r>
            <a:rPr lang="fr-FR" sz="1100" baseline="0"/>
            <a:t>Exemple:</a:t>
          </a:r>
        </a:p>
        <a:p>
          <a:r>
            <a:rPr lang="fr-FR" sz="1100" baseline="0"/>
            <a:t>Pour le nouvel an il y aurait Michel et  David</a:t>
          </a:r>
        </a:p>
        <a:p>
          <a:r>
            <a:rPr lang="fr-FR" sz="1100" baseline="0"/>
            <a:t>Pour la fête du travail il n'y aurait que Michel</a:t>
          </a:r>
        </a:p>
        <a:p>
          <a:r>
            <a:rPr lang="fr-FR" sz="1100" baseline="0"/>
            <a:t>Pour l'Armistice, il y aurait Michel, David et Hervé.</a:t>
          </a:r>
        </a:p>
        <a:p>
          <a:endParaRPr lang="fr-FR" sz="1100" baseline="0"/>
        </a:p>
        <a:p>
          <a:r>
            <a:rPr lang="fr-FR" sz="1100" baseline="0"/>
            <a:t>Mon soucis, l'affectation du personnel peut évoluer a tout moment</a:t>
          </a:r>
        </a:p>
        <a:p>
          <a:endParaRPr lang="fr-FR" sz="1100"/>
        </a:p>
        <a:p>
          <a:r>
            <a:rPr lang="fr-FR" sz="1100"/>
            <a:t>Problème rencontré</a:t>
          </a:r>
        </a:p>
        <a:p>
          <a:r>
            <a:rPr lang="fr-FR" sz="1100"/>
            <a:t>Je n'arrive pas a afficher le nom de l'évènement sur toute une semaine.</a:t>
          </a:r>
          <a:r>
            <a:rPr lang="fr-FR" sz="1100" baseline="0"/>
            <a:t> Sur le jour même avec la fonction recherchev() j'y arrive .... :-(</a:t>
          </a:r>
        </a:p>
        <a:p>
          <a:endParaRPr lang="fr-FR" sz="1100" baseline="0"/>
        </a:p>
        <a:p>
          <a:r>
            <a:rPr lang="fr-FR" sz="1100" baseline="0"/>
            <a:t>Je n'arrive pas à afficher les 2 ou 3 noms à la suite si nécessaire.</a:t>
          </a:r>
        </a:p>
        <a:p>
          <a:endParaRPr lang="fr-FR" sz="1100" baseline="0"/>
        </a:p>
        <a:p>
          <a:r>
            <a:rPr lang="fr-FR" sz="1100" baseline="0"/>
            <a:t>Quelles formules me proposez vous afin de solutionner mon problème ?</a:t>
          </a:r>
        </a:p>
        <a:p>
          <a:r>
            <a:rPr lang="fr-FR" sz="1100"/>
            <a:t>Formules car mon directeur ne</a:t>
          </a:r>
          <a:r>
            <a:rPr lang="fr-FR" sz="1100" baseline="0"/>
            <a:t> veut pas de macros :-( :-( :-(</a:t>
          </a:r>
        </a:p>
        <a:p>
          <a:endParaRPr lang="fr-FR" sz="1100" baseline="0"/>
        </a:p>
        <a:p>
          <a:r>
            <a:rPr lang="fr-FR" sz="1100" baseline="0"/>
            <a:t>merci de votre aide qui m'aidera à avancer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26EE6-82EC-4A4D-991C-68E422B38497}">
  <dimension ref="A1:L15"/>
  <sheetViews>
    <sheetView workbookViewId="0">
      <selection activeCell="D23" sqref="D23"/>
    </sheetView>
  </sheetViews>
  <sheetFormatPr baseColWidth="10" defaultRowHeight="12.75" x14ac:dyDescent="0.2"/>
  <cols>
    <col min="1" max="1" width="19.28515625" bestFit="1" customWidth="1"/>
    <col min="2" max="2" width="14.7109375" bestFit="1" customWidth="1"/>
    <col min="3" max="3" width="13.7109375" bestFit="1" customWidth="1"/>
    <col min="4" max="4" width="13.5703125" bestFit="1" customWidth="1"/>
    <col min="5" max="5" width="13.85546875" bestFit="1" customWidth="1"/>
    <col min="6" max="6" width="15.42578125" bestFit="1" customWidth="1"/>
    <col min="7" max="7" width="14.7109375" bestFit="1" customWidth="1"/>
    <col min="8" max="8" width="13.5703125" bestFit="1" customWidth="1"/>
    <col min="9" max="9" width="15.42578125" bestFit="1" customWidth="1"/>
  </cols>
  <sheetData>
    <row r="1" spans="1:12" x14ac:dyDescent="0.2">
      <c r="A1" s="4" t="s">
        <v>1</v>
      </c>
      <c r="B1" s="4" t="s">
        <v>19</v>
      </c>
    </row>
    <row r="2" spans="1:12" x14ac:dyDescent="0.2">
      <c r="A2" s="6">
        <f>YEAR(B2)</f>
        <v>2018</v>
      </c>
      <c r="B2" s="5">
        <v>43101</v>
      </c>
    </row>
    <row r="3" spans="1:12" x14ac:dyDescent="0.2">
      <c r="B3" s="1"/>
    </row>
    <row r="4" spans="1:12" x14ac:dyDescent="0.2">
      <c r="B4" s="3" t="s">
        <v>0</v>
      </c>
      <c r="I4" s="11" t="s">
        <v>17</v>
      </c>
    </row>
    <row r="5" spans="1:12" x14ac:dyDescent="0.2">
      <c r="A5" t="s">
        <v>2</v>
      </c>
      <c r="B5" s="2">
        <f>DATE(An,1,1)</f>
        <v>43101</v>
      </c>
      <c r="C5" s="8">
        <f>B5+1</f>
        <v>43102</v>
      </c>
      <c r="D5" s="8">
        <f t="shared" ref="D5:H5" si="0">C5+1</f>
        <v>43103</v>
      </c>
      <c r="E5" s="8">
        <f t="shared" si="0"/>
        <v>43104</v>
      </c>
      <c r="F5" s="8">
        <f t="shared" si="0"/>
        <v>43105</v>
      </c>
      <c r="G5" s="8">
        <f t="shared" si="0"/>
        <v>43106</v>
      </c>
      <c r="H5" s="8">
        <f t="shared" si="0"/>
        <v>43107</v>
      </c>
      <c r="I5" s="11" t="s">
        <v>18</v>
      </c>
      <c r="J5" s="11" t="s">
        <v>14</v>
      </c>
      <c r="K5" s="11" t="s">
        <v>15</v>
      </c>
      <c r="L5" s="11"/>
    </row>
    <row r="6" spans="1:12" x14ac:dyDescent="0.2">
      <c r="A6" s="9" t="s">
        <v>12</v>
      </c>
      <c r="B6" s="10">
        <f>ROUND(DATE(An,4,MOD(234-11*MOD(An,19),30))/7,0)*7-6</f>
        <v>43191</v>
      </c>
      <c r="C6" s="12">
        <f t="shared" ref="C6:H6" si="1">B6+1</f>
        <v>43192</v>
      </c>
      <c r="D6" s="12">
        <f t="shared" si="1"/>
        <v>43193</v>
      </c>
      <c r="E6" s="12">
        <f t="shared" si="1"/>
        <v>43194</v>
      </c>
      <c r="F6" s="12">
        <f t="shared" si="1"/>
        <v>43195</v>
      </c>
      <c r="G6" s="12">
        <f t="shared" si="1"/>
        <v>43196</v>
      </c>
      <c r="H6" s="12">
        <f t="shared" si="1"/>
        <v>43197</v>
      </c>
      <c r="I6" s="11" t="s">
        <v>13</v>
      </c>
      <c r="J6" s="11" t="s">
        <v>14</v>
      </c>
      <c r="K6" s="11"/>
      <c r="L6" s="11"/>
    </row>
    <row r="7" spans="1:12" x14ac:dyDescent="0.2">
      <c r="A7" t="s">
        <v>3</v>
      </c>
      <c r="B7" s="2">
        <f>DATE(An,5,1)</f>
        <v>43221</v>
      </c>
      <c r="C7" s="8">
        <f t="shared" ref="C7:H7" si="2">B7+1</f>
        <v>43222</v>
      </c>
      <c r="D7" s="8">
        <f t="shared" si="2"/>
        <v>43223</v>
      </c>
      <c r="E7" s="8">
        <f t="shared" si="2"/>
        <v>43224</v>
      </c>
      <c r="F7" s="8">
        <f t="shared" si="2"/>
        <v>43225</v>
      </c>
      <c r="G7" s="8">
        <f t="shared" si="2"/>
        <v>43226</v>
      </c>
      <c r="H7" s="8">
        <f t="shared" si="2"/>
        <v>43227</v>
      </c>
      <c r="I7" s="11" t="s">
        <v>13</v>
      </c>
      <c r="J7" s="11" t="s">
        <v>14</v>
      </c>
      <c r="K7" s="11"/>
      <c r="L7" s="11"/>
    </row>
    <row r="8" spans="1:12" x14ac:dyDescent="0.2">
      <c r="A8" s="9" t="s">
        <v>4</v>
      </c>
      <c r="B8" s="10">
        <f>DATE(An,5,8)</f>
        <v>43228</v>
      </c>
      <c r="C8" s="12">
        <f t="shared" ref="C8:H8" si="3">B8+1</f>
        <v>43229</v>
      </c>
      <c r="D8" s="12">
        <f t="shared" si="3"/>
        <v>43230</v>
      </c>
      <c r="E8" s="12">
        <f t="shared" si="3"/>
        <v>43231</v>
      </c>
      <c r="F8" s="12">
        <f t="shared" si="3"/>
        <v>43232</v>
      </c>
      <c r="G8" s="12">
        <f t="shared" si="3"/>
        <v>43233</v>
      </c>
      <c r="H8" s="12">
        <f t="shared" si="3"/>
        <v>43234</v>
      </c>
      <c r="I8" s="11" t="s">
        <v>13</v>
      </c>
      <c r="J8" s="11" t="s">
        <v>14</v>
      </c>
      <c r="K8" s="11"/>
      <c r="L8" s="11"/>
    </row>
    <row r="9" spans="1:12" x14ac:dyDescent="0.2">
      <c r="A9" t="s">
        <v>5</v>
      </c>
      <c r="B9" s="2">
        <f>DATE(An,7,14)</f>
        <v>43295</v>
      </c>
      <c r="C9" s="8">
        <f t="shared" ref="C9:H9" si="4">B9+1</f>
        <v>43296</v>
      </c>
      <c r="D9" s="8">
        <f t="shared" si="4"/>
        <v>43297</v>
      </c>
      <c r="E9" s="8">
        <f t="shared" si="4"/>
        <v>43298</v>
      </c>
      <c r="F9" s="8">
        <f t="shared" si="4"/>
        <v>43299</v>
      </c>
      <c r="G9" s="8">
        <f t="shared" si="4"/>
        <v>43300</v>
      </c>
      <c r="H9" s="8">
        <f t="shared" si="4"/>
        <v>43301</v>
      </c>
      <c r="I9" s="11" t="s">
        <v>13</v>
      </c>
      <c r="J9" s="11" t="s">
        <v>14</v>
      </c>
      <c r="K9" s="11"/>
      <c r="L9" s="11"/>
    </row>
    <row r="10" spans="1:12" x14ac:dyDescent="0.2">
      <c r="A10" s="9" t="s">
        <v>6</v>
      </c>
      <c r="B10" s="10">
        <f>DATE(An,8,15)</f>
        <v>43327</v>
      </c>
      <c r="C10" s="12">
        <f t="shared" ref="C10:H10" si="5">B10+1</f>
        <v>43328</v>
      </c>
      <c r="D10" s="12">
        <f t="shared" si="5"/>
        <v>43329</v>
      </c>
      <c r="E10" s="12">
        <f t="shared" si="5"/>
        <v>43330</v>
      </c>
      <c r="F10" s="12">
        <f t="shared" si="5"/>
        <v>43331</v>
      </c>
      <c r="G10" s="12">
        <f t="shared" si="5"/>
        <v>43332</v>
      </c>
      <c r="H10" s="12">
        <f t="shared" si="5"/>
        <v>43333</v>
      </c>
      <c r="I10" s="11" t="s">
        <v>13</v>
      </c>
      <c r="J10" s="11" t="s">
        <v>14</v>
      </c>
      <c r="K10" s="11"/>
      <c r="L10" s="11"/>
    </row>
    <row r="11" spans="1:12" x14ac:dyDescent="0.2">
      <c r="A11" t="s">
        <v>7</v>
      </c>
      <c r="B11" s="2">
        <f>DATE(An,11,1)</f>
        <v>43405</v>
      </c>
      <c r="C11" s="8">
        <f t="shared" ref="C11:H11" si="6">B11+1</f>
        <v>43406</v>
      </c>
      <c r="D11" s="8">
        <f t="shared" si="6"/>
        <v>43407</v>
      </c>
      <c r="E11" s="8">
        <f t="shared" si="6"/>
        <v>43408</v>
      </c>
      <c r="F11" s="8">
        <f t="shared" si="6"/>
        <v>43409</v>
      </c>
      <c r="G11" s="8">
        <f t="shared" si="6"/>
        <v>43410</v>
      </c>
      <c r="H11" s="8">
        <f t="shared" si="6"/>
        <v>43411</v>
      </c>
      <c r="I11" s="11" t="s">
        <v>18</v>
      </c>
      <c r="J11" s="11" t="s">
        <v>14</v>
      </c>
      <c r="K11" s="11"/>
      <c r="L11" s="11"/>
    </row>
    <row r="12" spans="1:12" x14ac:dyDescent="0.2">
      <c r="A12" s="9" t="s">
        <v>8</v>
      </c>
      <c r="B12" s="10">
        <f>DATE(An,11,11)</f>
        <v>43415</v>
      </c>
      <c r="C12" s="12">
        <f t="shared" ref="C12:H12" si="7">B12+1</f>
        <v>43416</v>
      </c>
      <c r="D12" s="12">
        <f t="shared" si="7"/>
        <v>43417</v>
      </c>
      <c r="E12" s="12">
        <f t="shared" si="7"/>
        <v>43418</v>
      </c>
      <c r="F12" s="12">
        <f t="shared" si="7"/>
        <v>43419</v>
      </c>
      <c r="G12" s="12">
        <f t="shared" si="7"/>
        <v>43420</v>
      </c>
      <c r="H12" s="12">
        <f t="shared" si="7"/>
        <v>43421</v>
      </c>
      <c r="I12" s="11" t="s">
        <v>13</v>
      </c>
      <c r="J12" s="11" t="s">
        <v>14</v>
      </c>
      <c r="K12" s="11" t="s">
        <v>15</v>
      </c>
      <c r="L12" s="11" t="s">
        <v>16</v>
      </c>
    </row>
    <row r="13" spans="1:12" x14ac:dyDescent="0.2">
      <c r="A13" t="s">
        <v>9</v>
      </c>
      <c r="B13" s="2">
        <f>DATE(An,12,25)</f>
        <v>43459</v>
      </c>
      <c r="C13" s="8">
        <f t="shared" ref="C13:H13" si="8">B13+1</f>
        <v>43460</v>
      </c>
      <c r="D13" s="8">
        <f t="shared" si="8"/>
        <v>43461</v>
      </c>
      <c r="E13" s="8">
        <f t="shared" si="8"/>
        <v>43462</v>
      </c>
      <c r="F13" s="8">
        <f t="shared" si="8"/>
        <v>43463</v>
      </c>
      <c r="G13" s="8">
        <f t="shared" si="8"/>
        <v>43464</v>
      </c>
      <c r="H13" s="8">
        <f t="shared" si="8"/>
        <v>43465</v>
      </c>
      <c r="I13" s="11" t="s">
        <v>18</v>
      </c>
      <c r="J13" s="11" t="s">
        <v>14</v>
      </c>
      <c r="K13" s="11"/>
      <c r="L13" s="11"/>
    </row>
    <row r="14" spans="1:12" x14ac:dyDescent="0.2">
      <c r="A14" s="9" t="s">
        <v>10</v>
      </c>
      <c r="B14" s="10">
        <f>B6+1</f>
        <v>43192</v>
      </c>
      <c r="C14" s="12">
        <f t="shared" ref="C14:H14" si="9">B14+1</f>
        <v>43193</v>
      </c>
      <c r="D14" s="12">
        <f t="shared" si="9"/>
        <v>43194</v>
      </c>
      <c r="E14" s="12">
        <f t="shared" si="9"/>
        <v>43195</v>
      </c>
      <c r="F14" s="12">
        <f t="shared" si="9"/>
        <v>43196</v>
      </c>
      <c r="G14" s="12">
        <f t="shared" si="9"/>
        <v>43197</v>
      </c>
      <c r="H14" s="12">
        <f t="shared" si="9"/>
        <v>43198</v>
      </c>
      <c r="I14" s="11" t="s">
        <v>18</v>
      </c>
      <c r="J14" s="11" t="s">
        <v>14</v>
      </c>
      <c r="K14" s="11"/>
      <c r="L14" s="11"/>
    </row>
    <row r="15" spans="1:12" x14ac:dyDescent="0.2">
      <c r="A15" t="s">
        <v>11</v>
      </c>
      <c r="B15" s="2">
        <f>B6+39</f>
        <v>43230</v>
      </c>
      <c r="C15" s="8">
        <f t="shared" ref="C15:H15" si="10">B15+1</f>
        <v>43231</v>
      </c>
      <c r="D15" s="8">
        <f t="shared" si="10"/>
        <v>43232</v>
      </c>
      <c r="E15" s="8">
        <f t="shared" si="10"/>
        <v>43233</v>
      </c>
      <c r="F15" s="8">
        <f t="shared" si="10"/>
        <v>43234</v>
      </c>
      <c r="G15" s="8">
        <f t="shared" si="10"/>
        <v>43235</v>
      </c>
      <c r="H15" s="8">
        <f t="shared" si="10"/>
        <v>43236</v>
      </c>
      <c r="I15" s="11" t="s">
        <v>13</v>
      </c>
      <c r="J15" s="11" t="s">
        <v>14</v>
      </c>
      <c r="K15" s="11"/>
      <c r="L15" s="1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ABF4A-25D6-4FC6-AEAD-BE1EC59DAD84}">
  <dimension ref="C3:AF71"/>
  <sheetViews>
    <sheetView showGridLines="0" tabSelected="1" view="pageBreakPreview" zoomScale="40" zoomScaleNormal="80" zoomScaleSheetLayoutView="40" workbookViewId="0">
      <selection activeCell="AD18" sqref="AD18"/>
    </sheetView>
  </sheetViews>
  <sheetFormatPr baseColWidth="10" defaultRowHeight="12.75" x14ac:dyDescent="0.2"/>
  <cols>
    <col min="3" max="3" width="14.85546875" bestFit="1" customWidth="1"/>
    <col min="4" max="4" width="11.5703125" bestFit="1" customWidth="1"/>
    <col min="5" max="7" width="16.7109375" bestFit="1" customWidth="1"/>
    <col min="8" max="8" width="15.5703125" bestFit="1" customWidth="1"/>
    <col min="9" max="9" width="11.5703125" bestFit="1" customWidth="1"/>
    <col min="10" max="12" width="16.7109375" bestFit="1" customWidth="1"/>
    <col min="13" max="13" width="15.5703125" bestFit="1" customWidth="1"/>
    <col min="14" max="14" width="11.5703125" bestFit="1" customWidth="1"/>
    <col min="15" max="17" width="16.7109375" bestFit="1" customWidth="1"/>
    <col min="18" max="18" width="14.28515625" bestFit="1" customWidth="1"/>
    <col min="19" max="19" width="17.42578125" bestFit="1" customWidth="1"/>
    <col min="20" max="22" width="16.7109375" bestFit="1" customWidth="1"/>
    <col min="23" max="23" width="15" bestFit="1" customWidth="1"/>
    <col min="24" max="24" width="12.85546875" bestFit="1" customWidth="1"/>
    <col min="25" max="25" width="18.42578125" bestFit="1" customWidth="1"/>
    <col min="26" max="27" width="18.42578125" customWidth="1"/>
    <col min="28" max="28" width="14.5703125" bestFit="1" customWidth="1"/>
    <col min="30" max="32" width="16.7109375" bestFit="1" customWidth="1"/>
  </cols>
  <sheetData>
    <row r="3" spans="3:32" x14ac:dyDescent="0.2">
      <c r="C3" s="7" t="str">
        <f>UPPER(TEXT(C5,"mmmm aaaa"))</f>
        <v>JANVIER 2018</v>
      </c>
      <c r="H3" s="7" t="str">
        <f>UPPER(TEXT(H5,"mmmm aaaa"))</f>
        <v>FÉVRIER 2018</v>
      </c>
      <c r="M3" s="7" t="str">
        <f>UPPER(TEXT(M5,"mmmm aaaa"))</f>
        <v>MARS 2018</v>
      </c>
      <c r="R3" s="7" t="str">
        <f>UPPER(TEXT(R5,"mmmm aaaa"))</f>
        <v>AVRIL 2018</v>
      </c>
      <c r="W3" s="7" t="str">
        <f>UPPER(TEXT(W5,"mmmm aaaa"))</f>
        <v>MAI 2018</v>
      </c>
      <c r="AB3" s="7" t="str">
        <f>UPPER(TEXT(AB5,"mmmm aaaa"))</f>
        <v>JUIN 2018</v>
      </c>
    </row>
    <row r="4" spans="3:32" x14ac:dyDescent="0.2">
      <c r="C4" s="13"/>
      <c r="D4" s="26" t="s">
        <v>20</v>
      </c>
      <c r="E4" s="27" t="s">
        <v>21</v>
      </c>
      <c r="F4" s="27" t="s">
        <v>21</v>
      </c>
      <c r="G4" s="28" t="s">
        <v>21</v>
      </c>
      <c r="H4" s="13"/>
      <c r="I4" s="26" t="s">
        <v>20</v>
      </c>
      <c r="J4" s="27" t="s">
        <v>21</v>
      </c>
      <c r="K4" s="27" t="s">
        <v>21</v>
      </c>
      <c r="L4" s="28" t="s">
        <v>21</v>
      </c>
      <c r="M4" s="13"/>
      <c r="N4" s="26" t="s">
        <v>20</v>
      </c>
      <c r="O4" s="27" t="s">
        <v>21</v>
      </c>
      <c r="P4" s="27" t="s">
        <v>21</v>
      </c>
      <c r="Q4" s="28" t="s">
        <v>21</v>
      </c>
      <c r="R4" s="13"/>
      <c r="S4" s="26" t="s">
        <v>20</v>
      </c>
      <c r="T4" s="27" t="s">
        <v>21</v>
      </c>
      <c r="U4" s="27" t="s">
        <v>21</v>
      </c>
      <c r="V4" s="28" t="s">
        <v>21</v>
      </c>
      <c r="W4" s="13"/>
      <c r="X4" s="26" t="s">
        <v>20</v>
      </c>
      <c r="Y4" s="27" t="s">
        <v>21</v>
      </c>
      <c r="Z4" s="27" t="s">
        <v>21</v>
      </c>
      <c r="AA4" s="28" t="s">
        <v>21</v>
      </c>
      <c r="AB4" s="13"/>
      <c r="AC4" s="26" t="s">
        <v>20</v>
      </c>
      <c r="AD4" s="27" t="s">
        <v>21</v>
      </c>
      <c r="AE4" s="27" t="s">
        <v>21</v>
      </c>
      <c r="AF4" s="28" t="s">
        <v>21</v>
      </c>
    </row>
    <row r="5" spans="3:32" x14ac:dyDescent="0.2">
      <c r="C5" s="29">
        <f>Feuil1!B2</f>
        <v>43101</v>
      </c>
      <c r="D5" s="14" t="s">
        <v>2</v>
      </c>
      <c r="E5" s="15" t="s">
        <v>22</v>
      </c>
      <c r="F5" s="15"/>
      <c r="G5" s="16"/>
      <c r="H5" s="29">
        <f>DATE(YEAR(C5),MONTH(C5)+1,DAY(C5))</f>
        <v>43132</v>
      </c>
      <c r="I5" s="14"/>
      <c r="J5" s="15"/>
      <c r="K5" s="15"/>
      <c r="L5" s="16"/>
      <c r="M5" s="29">
        <f>DATE(YEAR(H5),MONTH(H5)+1,DAY(H5))</f>
        <v>43160</v>
      </c>
      <c r="N5" s="14"/>
      <c r="O5" s="15"/>
      <c r="P5" s="15"/>
      <c r="Q5" s="16"/>
      <c r="R5" s="29">
        <f>DATE(YEAR(M5),MONTH(M5)+1,DAY(M5))</f>
        <v>43191</v>
      </c>
      <c r="S5" s="14" t="s">
        <v>12</v>
      </c>
      <c r="T5" s="15"/>
      <c r="U5" s="15"/>
      <c r="V5" s="16"/>
      <c r="W5" s="29">
        <f>DATE(YEAR(R5),MONTH(R5)+1,DAY(R5))</f>
        <v>43221</v>
      </c>
      <c r="X5" s="14" t="s">
        <v>3</v>
      </c>
      <c r="Y5" s="15" t="s">
        <v>14</v>
      </c>
      <c r="Z5" s="15"/>
      <c r="AA5" s="16"/>
      <c r="AB5" s="29">
        <f>DATE(YEAR(W5),MONTH(W5)+1,DAY(W5))</f>
        <v>43252</v>
      </c>
      <c r="AC5" s="14"/>
      <c r="AD5" s="15"/>
      <c r="AE5" s="15"/>
      <c r="AF5" s="16"/>
    </row>
    <row r="6" spans="3:32" x14ac:dyDescent="0.2">
      <c r="C6" s="30">
        <f>C5+1</f>
        <v>43102</v>
      </c>
      <c r="D6" s="17" t="s">
        <v>2</v>
      </c>
      <c r="E6" s="18" t="s">
        <v>22</v>
      </c>
      <c r="F6" s="18"/>
      <c r="G6" s="19"/>
      <c r="H6" s="30">
        <f>H5+1</f>
        <v>43133</v>
      </c>
      <c r="I6" s="17"/>
      <c r="J6" s="18"/>
      <c r="K6" s="18"/>
      <c r="L6" s="19"/>
      <c r="M6" s="30">
        <f>M5+1</f>
        <v>43161</v>
      </c>
      <c r="N6" s="17"/>
      <c r="O6" s="18"/>
      <c r="P6" s="18"/>
      <c r="Q6" s="19"/>
      <c r="R6" s="30">
        <f>R5+1</f>
        <v>43192</v>
      </c>
      <c r="S6" s="17"/>
      <c r="T6" s="18"/>
      <c r="U6" s="18"/>
      <c r="V6" s="19"/>
      <c r="W6" s="30">
        <f>W5+1</f>
        <v>43222</v>
      </c>
      <c r="X6" s="17"/>
      <c r="Y6" s="18"/>
      <c r="Z6" s="18"/>
      <c r="AA6" s="19"/>
      <c r="AB6" s="30">
        <f>AB5+1</f>
        <v>43253</v>
      </c>
      <c r="AC6" s="17"/>
      <c r="AD6" s="18"/>
      <c r="AE6" s="18"/>
      <c r="AF6" s="19"/>
    </row>
    <row r="7" spans="3:32" x14ac:dyDescent="0.2">
      <c r="C7" s="30">
        <f t="shared" ref="C7:C32" si="0">C6+1</f>
        <v>43103</v>
      </c>
      <c r="D7" s="17" t="s">
        <v>2</v>
      </c>
      <c r="E7" s="18" t="s">
        <v>22</v>
      </c>
      <c r="F7" s="18"/>
      <c r="G7" s="19"/>
      <c r="H7" s="30">
        <f t="shared" ref="H7:W32" si="1">H6+1</f>
        <v>43134</v>
      </c>
      <c r="I7" s="17"/>
      <c r="J7" s="18"/>
      <c r="K7" s="18"/>
      <c r="L7" s="19"/>
      <c r="M7" s="30">
        <f t="shared" si="1"/>
        <v>43162</v>
      </c>
      <c r="N7" s="17"/>
      <c r="O7" s="18"/>
      <c r="P7" s="18"/>
      <c r="Q7" s="19"/>
      <c r="R7" s="30">
        <f t="shared" si="1"/>
        <v>43193</v>
      </c>
      <c r="S7" s="17"/>
      <c r="T7" s="18"/>
      <c r="U7" s="18"/>
      <c r="V7" s="19"/>
      <c r="W7" s="30">
        <f t="shared" si="1"/>
        <v>43223</v>
      </c>
      <c r="X7" s="17"/>
      <c r="Y7" s="18"/>
      <c r="Z7" s="18"/>
      <c r="AA7" s="19"/>
      <c r="AB7" s="30">
        <f t="shared" ref="AB7:AB32" si="2">AB6+1</f>
        <v>43254</v>
      </c>
      <c r="AC7" s="17"/>
      <c r="AD7" s="18"/>
      <c r="AE7" s="18"/>
      <c r="AF7" s="19"/>
    </row>
    <row r="8" spans="3:32" x14ac:dyDescent="0.2">
      <c r="C8" s="30">
        <f t="shared" si="0"/>
        <v>43104</v>
      </c>
      <c r="D8" s="17" t="s">
        <v>2</v>
      </c>
      <c r="E8" s="18" t="s">
        <v>22</v>
      </c>
      <c r="F8" s="18"/>
      <c r="G8" s="19"/>
      <c r="H8" s="30">
        <f t="shared" si="1"/>
        <v>43135</v>
      </c>
      <c r="I8" s="17"/>
      <c r="J8" s="18"/>
      <c r="K8" s="18"/>
      <c r="L8" s="19"/>
      <c r="M8" s="30">
        <f t="shared" si="1"/>
        <v>43163</v>
      </c>
      <c r="N8" s="17"/>
      <c r="O8" s="18"/>
      <c r="P8" s="18"/>
      <c r="Q8" s="19"/>
      <c r="R8" s="30">
        <f t="shared" si="1"/>
        <v>43194</v>
      </c>
      <c r="S8" s="17"/>
      <c r="T8" s="18"/>
      <c r="U8" s="18"/>
      <c r="V8" s="19"/>
      <c r="W8" s="30">
        <f t="shared" si="1"/>
        <v>43224</v>
      </c>
      <c r="X8" s="17"/>
      <c r="Y8" s="18"/>
      <c r="Z8" s="18"/>
      <c r="AA8" s="19"/>
      <c r="AB8" s="30">
        <f t="shared" si="2"/>
        <v>43255</v>
      </c>
      <c r="AC8" s="17"/>
      <c r="AD8" s="18"/>
      <c r="AE8" s="18"/>
      <c r="AF8" s="19"/>
    </row>
    <row r="9" spans="3:32" x14ac:dyDescent="0.2">
      <c r="C9" s="30">
        <f t="shared" si="0"/>
        <v>43105</v>
      </c>
      <c r="D9" s="17" t="s">
        <v>2</v>
      </c>
      <c r="E9" s="18" t="s">
        <v>22</v>
      </c>
      <c r="F9" s="18"/>
      <c r="G9" s="19"/>
      <c r="H9" s="30">
        <f t="shared" si="1"/>
        <v>43136</v>
      </c>
      <c r="I9" s="17"/>
      <c r="J9" s="18"/>
      <c r="K9" s="18"/>
      <c r="L9" s="19"/>
      <c r="M9" s="30">
        <f t="shared" si="1"/>
        <v>43164</v>
      </c>
      <c r="N9" s="17"/>
      <c r="O9" s="18"/>
      <c r="P9" s="18"/>
      <c r="Q9" s="19"/>
      <c r="R9" s="30">
        <f t="shared" si="1"/>
        <v>43195</v>
      </c>
      <c r="S9" s="17"/>
      <c r="T9" s="18"/>
      <c r="U9" s="18"/>
      <c r="V9" s="19"/>
      <c r="W9" s="30">
        <f t="shared" si="1"/>
        <v>43225</v>
      </c>
      <c r="X9" s="17"/>
      <c r="Y9" s="18"/>
      <c r="Z9" s="18"/>
      <c r="AA9" s="19"/>
      <c r="AB9" s="30">
        <f t="shared" si="2"/>
        <v>43256</v>
      </c>
      <c r="AC9" s="17"/>
      <c r="AD9" s="18"/>
      <c r="AE9" s="18"/>
      <c r="AF9" s="19"/>
    </row>
    <row r="10" spans="3:32" x14ac:dyDescent="0.2">
      <c r="C10" s="30">
        <f t="shared" si="0"/>
        <v>43106</v>
      </c>
      <c r="D10" s="17" t="s">
        <v>2</v>
      </c>
      <c r="E10" s="18" t="s">
        <v>22</v>
      </c>
      <c r="F10" s="18"/>
      <c r="G10" s="19"/>
      <c r="H10" s="30">
        <f t="shared" si="1"/>
        <v>43137</v>
      </c>
      <c r="I10" s="17"/>
      <c r="J10" s="18"/>
      <c r="K10" s="18"/>
      <c r="L10" s="19"/>
      <c r="M10" s="30">
        <f t="shared" si="1"/>
        <v>43165</v>
      </c>
      <c r="N10" s="17"/>
      <c r="O10" s="18"/>
      <c r="P10" s="18"/>
      <c r="Q10" s="19"/>
      <c r="R10" s="30">
        <f t="shared" si="1"/>
        <v>43196</v>
      </c>
      <c r="S10" s="17"/>
      <c r="T10" s="18"/>
      <c r="U10" s="18"/>
      <c r="V10" s="19"/>
      <c r="W10" s="30">
        <f t="shared" si="1"/>
        <v>43226</v>
      </c>
      <c r="X10" s="17"/>
      <c r="Y10" s="18"/>
      <c r="Z10" s="18"/>
      <c r="AA10" s="19"/>
      <c r="AB10" s="30">
        <f t="shared" si="2"/>
        <v>43257</v>
      </c>
      <c r="AC10" s="17"/>
      <c r="AD10" s="18"/>
      <c r="AE10" s="18"/>
      <c r="AF10" s="19"/>
    </row>
    <row r="11" spans="3:32" x14ac:dyDescent="0.2">
      <c r="C11" s="30">
        <f t="shared" si="0"/>
        <v>43107</v>
      </c>
      <c r="D11" s="17" t="s">
        <v>2</v>
      </c>
      <c r="E11" s="18" t="s">
        <v>22</v>
      </c>
      <c r="F11" s="18"/>
      <c r="G11" s="19"/>
      <c r="H11" s="30">
        <f t="shared" si="1"/>
        <v>43138</v>
      </c>
      <c r="I11" s="17"/>
      <c r="J11" s="18"/>
      <c r="K11" s="18"/>
      <c r="L11" s="19"/>
      <c r="M11" s="30">
        <f t="shared" si="1"/>
        <v>43166</v>
      </c>
      <c r="N11" s="17"/>
      <c r="O11" s="18"/>
      <c r="P11" s="18"/>
      <c r="Q11" s="19"/>
      <c r="R11" s="30">
        <f t="shared" si="1"/>
        <v>43197</v>
      </c>
      <c r="S11" s="17"/>
      <c r="T11" s="18"/>
      <c r="U11" s="18"/>
      <c r="V11" s="19"/>
      <c r="W11" s="30">
        <f t="shared" si="1"/>
        <v>43227</v>
      </c>
      <c r="X11" s="17"/>
      <c r="Y11" s="18"/>
      <c r="Z11" s="18"/>
      <c r="AA11" s="19"/>
      <c r="AB11" s="30">
        <f t="shared" si="2"/>
        <v>43258</v>
      </c>
      <c r="AC11" s="17"/>
      <c r="AD11" s="18"/>
      <c r="AE11" s="18"/>
      <c r="AF11" s="19"/>
    </row>
    <row r="12" spans="3:32" x14ac:dyDescent="0.2">
      <c r="C12" s="30">
        <f t="shared" si="0"/>
        <v>43108</v>
      </c>
      <c r="D12" s="20"/>
      <c r="E12" s="21"/>
      <c r="F12" s="21"/>
      <c r="G12" s="22"/>
      <c r="H12" s="30">
        <f t="shared" si="1"/>
        <v>43139</v>
      </c>
      <c r="I12" s="20"/>
      <c r="J12" s="21"/>
      <c r="K12" s="21"/>
      <c r="L12" s="22"/>
      <c r="M12" s="30">
        <f t="shared" si="1"/>
        <v>43167</v>
      </c>
      <c r="N12" s="20"/>
      <c r="O12" s="21"/>
      <c r="P12" s="21"/>
      <c r="Q12" s="22"/>
      <c r="R12" s="30">
        <f t="shared" si="1"/>
        <v>43198</v>
      </c>
      <c r="S12" s="20"/>
      <c r="T12" s="21"/>
      <c r="U12" s="21"/>
      <c r="V12" s="22"/>
      <c r="W12" s="30">
        <f t="shared" si="1"/>
        <v>43228</v>
      </c>
      <c r="X12" s="20"/>
      <c r="Y12" s="21"/>
      <c r="Z12" s="21"/>
      <c r="AA12" s="22"/>
      <c r="AB12" s="30">
        <f t="shared" si="2"/>
        <v>43259</v>
      </c>
      <c r="AC12" s="20"/>
      <c r="AD12" s="21"/>
      <c r="AE12" s="21"/>
      <c r="AF12" s="22"/>
    </row>
    <row r="13" spans="3:32" x14ac:dyDescent="0.2">
      <c r="C13" s="30">
        <f t="shared" si="0"/>
        <v>43109</v>
      </c>
      <c r="D13" s="20"/>
      <c r="E13" s="21"/>
      <c r="F13" s="21"/>
      <c r="G13" s="22"/>
      <c r="H13" s="30">
        <f t="shared" si="1"/>
        <v>43140</v>
      </c>
      <c r="I13" s="20"/>
      <c r="J13" s="21"/>
      <c r="K13" s="21"/>
      <c r="L13" s="22"/>
      <c r="M13" s="30">
        <f t="shared" si="1"/>
        <v>43168</v>
      </c>
      <c r="N13" s="20"/>
      <c r="O13" s="21"/>
      <c r="P13" s="21"/>
      <c r="Q13" s="22"/>
      <c r="R13" s="30">
        <f t="shared" si="1"/>
        <v>43199</v>
      </c>
      <c r="S13" s="20"/>
      <c r="T13" s="21"/>
      <c r="U13" s="21"/>
      <c r="V13" s="22"/>
      <c r="W13" s="30">
        <f t="shared" si="1"/>
        <v>43229</v>
      </c>
      <c r="X13" s="20"/>
      <c r="Y13" s="21"/>
      <c r="Z13" s="21"/>
      <c r="AA13" s="22"/>
      <c r="AB13" s="30">
        <f t="shared" si="2"/>
        <v>43260</v>
      </c>
      <c r="AC13" s="20"/>
      <c r="AD13" s="21"/>
      <c r="AE13" s="21"/>
      <c r="AF13" s="22"/>
    </row>
    <row r="14" spans="3:32" x14ac:dyDescent="0.2">
      <c r="C14" s="30">
        <f t="shared" si="0"/>
        <v>43110</v>
      </c>
      <c r="D14" s="20"/>
      <c r="E14" s="21"/>
      <c r="F14" s="21"/>
      <c r="G14" s="22"/>
      <c r="H14" s="30">
        <f t="shared" si="1"/>
        <v>43141</v>
      </c>
      <c r="I14" s="20"/>
      <c r="J14" s="21"/>
      <c r="K14" s="21"/>
      <c r="L14" s="22"/>
      <c r="M14" s="30">
        <f t="shared" si="1"/>
        <v>43169</v>
      </c>
      <c r="N14" s="20"/>
      <c r="O14" s="21"/>
      <c r="P14" s="21"/>
      <c r="Q14" s="22"/>
      <c r="R14" s="30">
        <f t="shared" si="1"/>
        <v>43200</v>
      </c>
      <c r="S14" s="20"/>
      <c r="T14" s="21"/>
      <c r="U14" s="21"/>
      <c r="V14" s="22"/>
      <c r="W14" s="30">
        <f t="shared" si="1"/>
        <v>43230</v>
      </c>
      <c r="X14" s="20"/>
      <c r="Y14" s="21"/>
      <c r="Z14" s="21"/>
      <c r="AA14" s="22"/>
      <c r="AB14" s="30">
        <f t="shared" si="2"/>
        <v>43261</v>
      </c>
      <c r="AC14" s="20"/>
      <c r="AD14" s="21"/>
      <c r="AE14" s="21"/>
      <c r="AF14" s="22"/>
    </row>
    <row r="15" spans="3:32" x14ac:dyDescent="0.2">
      <c r="C15" s="30">
        <f t="shared" si="0"/>
        <v>43111</v>
      </c>
      <c r="D15" s="20"/>
      <c r="E15" s="21"/>
      <c r="F15" s="21"/>
      <c r="G15" s="22"/>
      <c r="H15" s="30">
        <f t="shared" si="1"/>
        <v>43142</v>
      </c>
      <c r="I15" s="20"/>
      <c r="J15" s="21"/>
      <c r="K15" s="21"/>
      <c r="L15" s="22"/>
      <c r="M15" s="30">
        <f t="shared" si="1"/>
        <v>43170</v>
      </c>
      <c r="N15" s="20"/>
      <c r="O15" s="21"/>
      <c r="P15" s="21"/>
      <c r="Q15" s="22"/>
      <c r="R15" s="30">
        <f t="shared" si="1"/>
        <v>43201</v>
      </c>
      <c r="S15" s="20"/>
      <c r="T15" s="21"/>
      <c r="U15" s="21"/>
      <c r="V15" s="22"/>
      <c r="W15" s="30">
        <f t="shared" si="1"/>
        <v>43231</v>
      </c>
      <c r="X15" s="20"/>
      <c r="Y15" s="21"/>
      <c r="Z15" s="21"/>
      <c r="AA15" s="22"/>
      <c r="AB15" s="30">
        <f t="shared" si="2"/>
        <v>43262</v>
      </c>
      <c r="AC15" s="20"/>
      <c r="AD15" s="21"/>
      <c r="AE15" s="21"/>
      <c r="AF15" s="22"/>
    </row>
    <row r="16" spans="3:32" x14ac:dyDescent="0.2">
      <c r="C16" s="30">
        <f t="shared" si="0"/>
        <v>43112</v>
      </c>
      <c r="D16" s="20"/>
      <c r="E16" s="21"/>
      <c r="F16" s="21"/>
      <c r="G16" s="22"/>
      <c r="H16" s="30">
        <f t="shared" si="1"/>
        <v>43143</v>
      </c>
      <c r="I16" s="20"/>
      <c r="J16" s="21"/>
      <c r="K16" s="21"/>
      <c r="L16" s="22"/>
      <c r="M16" s="30">
        <f t="shared" si="1"/>
        <v>43171</v>
      </c>
      <c r="N16" s="20"/>
      <c r="O16" s="21"/>
      <c r="P16" s="21"/>
      <c r="Q16" s="22"/>
      <c r="R16" s="30">
        <f t="shared" si="1"/>
        <v>43202</v>
      </c>
      <c r="S16" s="20"/>
      <c r="T16" s="21"/>
      <c r="U16" s="21"/>
      <c r="V16" s="22"/>
      <c r="W16" s="30">
        <f t="shared" si="1"/>
        <v>43232</v>
      </c>
      <c r="X16" s="20"/>
      <c r="Y16" s="21"/>
      <c r="Z16" s="21"/>
      <c r="AA16" s="22"/>
      <c r="AB16" s="30">
        <f t="shared" si="2"/>
        <v>43263</v>
      </c>
      <c r="AC16" s="20"/>
      <c r="AD16" s="21"/>
      <c r="AE16" s="21"/>
      <c r="AF16" s="22"/>
    </row>
    <row r="17" spans="3:32" x14ac:dyDescent="0.2">
      <c r="C17" s="30">
        <f t="shared" si="0"/>
        <v>43113</v>
      </c>
      <c r="D17" s="20"/>
      <c r="E17" s="21"/>
      <c r="F17" s="21"/>
      <c r="G17" s="22"/>
      <c r="H17" s="30">
        <f t="shared" si="1"/>
        <v>43144</v>
      </c>
      <c r="I17" s="20"/>
      <c r="J17" s="21"/>
      <c r="K17" s="21"/>
      <c r="L17" s="22"/>
      <c r="M17" s="30">
        <f t="shared" si="1"/>
        <v>43172</v>
      </c>
      <c r="N17" s="20"/>
      <c r="O17" s="21"/>
      <c r="P17" s="21"/>
      <c r="Q17" s="22"/>
      <c r="R17" s="30">
        <f t="shared" si="1"/>
        <v>43203</v>
      </c>
      <c r="S17" s="20"/>
      <c r="T17" s="21"/>
      <c r="U17" s="21"/>
      <c r="V17" s="22"/>
      <c r="W17" s="30">
        <f t="shared" si="1"/>
        <v>43233</v>
      </c>
      <c r="X17" s="20"/>
      <c r="Y17" s="21"/>
      <c r="Z17" s="21"/>
      <c r="AA17" s="22"/>
      <c r="AB17" s="30">
        <f t="shared" si="2"/>
        <v>43264</v>
      </c>
      <c r="AC17" s="20"/>
      <c r="AD17" s="21"/>
      <c r="AE17" s="21"/>
      <c r="AF17" s="22"/>
    </row>
    <row r="18" spans="3:32" x14ac:dyDescent="0.2">
      <c r="C18" s="30">
        <f t="shared" si="0"/>
        <v>43114</v>
      </c>
      <c r="D18" s="20"/>
      <c r="E18" s="21"/>
      <c r="F18" s="21"/>
      <c r="G18" s="22"/>
      <c r="H18" s="30">
        <f t="shared" si="1"/>
        <v>43145</v>
      </c>
      <c r="I18" s="20"/>
      <c r="J18" s="21"/>
      <c r="K18" s="21"/>
      <c r="L18" s="22"/>
      <c r="M18" s="30">
        <f t="shared" si="1"/>
        <v>43173</v>
      </c>
      <c r="N18" s="20"/>
      <c r="O18" s="21"/>
      <c r="P18" s="21"/>
      <c r="Q18" s="22"/>
      <c r="R18" s="30">
        <f t="shared" si="1"/>
        <v>43204</v>
      </c>
      <c r="S18" s="20"/>
      <c r="T18" s="21"/>
      <c r="U18" s="21"/>
      <c r="V18" s="22"/>
      <c r="W18" s="30">
        <f t="shared" si="1"/>
        <v>43234</v>
      </c>
      <c r="X18" s="20"/>
      <c r="Y18" s="21"/>
      <c r="Z18" s="21"/>
      <c r="AA18" s="22"/>
      <c r="AB18" s="30">
        <f t="shared" si="2"/>
        <v>43265</v>
      </c>
      <c r="AC18" s="20"/>
      <c r="AD18" s="21"/>
      <c r="AE18" s="21"/>
      <c r="AF18" s="22"/>
    </row>
    <row r="19" spans="3:32" x14ac:dyDescent="0.2">
      <c r="C19" s="30">
        <f t="shared" si="0"/>
        <v>43115</v>
      </c>
      <c r="D19" s="20"/>
      <c r="E19" s="21"/>
      <c r="F19" s="21"/>
      <c r="G19" s="22"/>
      <c r="H19" s="30">
        <f t="shared" si="1"/>
        <v>43146</v>
      </c>
      <c r="I19" s="20"/>
      <c r="J19" s="21"/>
      <c r="K19" s="21"/>
      <c r="L19" s="22"/>
      <c r="M19" s="30">
        <f t="shared" si="1"/>
        <v>43174</v>
      </c>
      <c r="N19" s="20"/>
      <c r="O19" s="21"/>
      <c r="P19" s="21"/>
      <c r="Q19" s="22"/>
      <c r="R19" s="30">
        <f t="shared" si="1"/>
        <v>43205</v>
      </c>
      <c r="S19" s="20"/>
      <c r="T19" s="21"/>
      <c r="U19" s="21"/>
      <c r="V19" s="22"/>
      <c r="W19" s="30">
        <f t="shared" si="1"/>
        <v>43235</v>
      </c>
      <c r="X19" s="20"/>
      <c r="Y19" s="21"/>
      <c r="Z19" s="21"/>
      <c r="AA19" s="22"/>
      <c r="AB19" s="30">
        <f t="shared" si="2"/>
        <v>43266</v>
      </c>
      <c r="AC19" s="20"/>
      <c r="AD19" s="21"/>
      <c r="AE19" s="21"/>
      <c r="AF19" s="22"/>
    </row>
    <row r="20" spans="3:32" x14ac:dyDescent="0.2">
      <c r="C20" s="30">
        <f t="shared" si="0"/>
        <v>43116</v>
      </c>
      <c r="D20" s="20"/>
      <c r="E20" s="21"/>
      <c r="F20" s="21"/>
      <c r="G20" s="22"/>
      <c r="H20" s="30">
        <f t="shared" si="1"/>
        <v>43147</v>
      </c>
      <c r="I20" s="20"/>
      <c r="J20" s="21"/>
      <c r="K20" s="21"/>
      <c r="L20" s="22"/>
      <c r="M20" s="30">
        <f t="shared" si="1"/>
        <v>43175</v>
      </c>
      <c r="N20" s="20"/>
      <c r="O20" s="21"/>
      <c r="P20" s="21"/>
      <c r="Q20" s="22"/>
      <c r="R20" s="30">
        <f t="shared" si="1"/>
        <v>43206</v>
      </c>
      <c r="S20" s="20"/>
      <c r="T20" s="21"/>
      <c r="U20" s="21"/>
      <c r="V20" s="22"/>
      <c r="W20" s="30">
        <f t="shared" si="1"/>
        <v>43236</v>
      </c>
      <c r="X20" s="20"/>
      <c r="Y20" s="21"/>
      <c r="Z20" s="21"/>
      <c r="AA20" s="22"/>
      <c r="AB20" s="30">
        <f t="shared" si="2"/>
        <v>43267</v>
      </c>
      <c r="AC20" s="20"/>
      <c r="AD20" s="21"/>
      <c r="AE20" s="21"/>
      <c r="AF20" s="22"/>
    </row>
    <row r="21" spans="3:32" x14ac:dyDescent="0.2">
      <c r="C21" s="30">
        <f t="shared" si="0"/>
        <v>43117</v>
      </c>
      <c r="D21" s="20"/>
      <c r="E21" s="21"/>
      <c r="F21" s="21"/>
      <c r="G21" s="22"/>
      <c r="H21" s="30">
        <f t="shared" si="1"/>
        <v>43148</v>
      </c>
      <c r="I21" s="20"/>
      <c r="J21" s="21"/>
      <c r="K21" s="21"/>
      <c r="L21" s="22"/>
      <c r="M21" s="30">
        <f t="shared" si="1"/>
        <v>43176</v>
      </c>
      <c r="N21" s="20"/>
      <c r="O21" s="21"/>
      <c r="P21" s="21"/>
      <c r="Q21" s="22"/>
      <c r="R21" s="30">
        <f t="shared" si="1"/>
        <v>43207</v>
      </c>
      <c r="S21" s="20"/>
      <c r="T21" s="21"/>
      <c r="U21" s="21"/>
      <c r="V21" s="22"/>
      <c r="W21" s="30">
        <f t="shared" si="1"/>
        <v>43237</v>
      </c>
      <c r="X21" s="20"/>
      <c r="Y21" s="21"/>
      <c r="Z21" s="21"/>
      <c r="AA21" s="22"/>
      <c r="AB21" s="30">
        <f t="shared" si="2"/>
        <v>43268</v>
      </c>
      <c r="AC21" s="20"/>
      <c r="AD21" s="21"/>
      <c r="AE21" s="21"/>
      <c r="AF21" s="22"/>
    </row>
    <row r="22" spans="3:32" x14ac:dyDescent="0.2">
      <c r="C22" s="30">
        <f t="shared" si="0"/>
        <v>43118</v>
      </c>
      <c r="D22" s="20"/>
      <c r="E22" s="21"/>
      <c r="F22" s="21"/>
      <c r="G22" s="22"/>
      <c r="H22" s="30">
        <f t="shared" si="1"/>
        <v>43149</v>
      </c>
      <c r="I22" s="20"/>
      <c r="J22" s="21"/>
      <c r="K22" s="21"/>
      <c r="L22" s="22"/>
      <c r="M22" s="30">
        <f t="shared" si="1"/>
        <v>43177</v>
      </c>
      <c r="N22" s="20"/>
      <c r="O22" s="21"/>
      <c r="P22" s="21"/>
      <c r="Q22" s="22"/>
      <c r="R22" s="30">
        <f t="shared" si="1"/>
        <v>43208</v>
      </c>
      <c r="S22" s="20"/>
      <c r="T22" s="21"/>
      <c r="U22" s="21"/>
      <c r="V22" s="22"/>
      <c r="W22" s="30">
        <f t="shared" si="1"/>
        <v>43238</v>
      </c>
      <c r="X22" s="20"/>
      <c r="Y22" s="21"/>
      <c r="Z22" s="21"/>
      <c r="AA22" s="22"/>
      <c r="AB22" s="30">
        <f t="shared" si="2"/>
        <v>43269</v>
      </c>
      <c r="AC22" s="20"/>
      <c r="AD22" s="21"/>
      <c r="AE22" s="21"/>
      <c r="AF22" s="22"/>
    </row>
    <row r="23" spans="3:32" x14ac:dyDescent="0.2">
      <c r="C23" s="30">
        <f t="shared" si="0"/>
        <v>43119</v>
      </c>
      <c r="D23" s="20"/>
      <c r="E23" s="21"/>
      <c r="F23" s="21"/>
      <c r="G23" s="22"/>
      <c r="H23" s="30">
        <f t="shared" si="1"/>
        <v>43150</v>
      </c>
      <c r="I23" s="20"/>
      <c r="J23" s="21"/>
      <c r="K23" s="21"/>
      <c r="L23" s="22"/>
      <c r="M23" s="30">
        <f t="shared" si="1"/>
        <v>43178</v>
      </c>
      <c r="N23" s="20"/>
      <c r="O23" s="21"/>
      <c r="P23" s="21"/>
      <c r="Q23" s="22"/>
      <c r="R23" s="30">
        <f t="shared" si="1"/>
        <v>43209</v>
      </c>
      <c r="S23" s="20"/>
      <c r="T23" s="21"/>
      <c r="U23" s="21"/>
      <c r="V23" s="22"/>
      <c r="W23" s="30">
        <f t="shared" si="1"/>
        <v>43239</v>
      </c>
      <c r="X23" s="20"/>
      <c r="Y23" s="21"/>
      <c r="Z23" s="21"/>
      <c r="AA23" s="22"/>
      <c r="AB23" s="30">
        <f t="shared" si="2"/>
        <v>43270</v>
      </c>
      <c r="AC23" s="20"/>
      <c r="AD23" s="21"/>
      <c r="AE23" s="21"/>
      <c r="AF23" s="22"/>
    </row>
    <row r="24" spans="3:32" x14ac:dyDescent="0.2">
      <c r="C24" s="30">
        <f t="shared" si="0"/>
        <v>43120</v>
      </c>
      <c r="D24" s="20"/>
      <c r="E24" s="21"/>
      <c r="F24" s="21"/>
      <c r="G24" s="22"/>
      <c r="H24" s="30">
        <f t="shared" si="1"/>
        <v>43151</v>
      </c>
      <c r="I24" s="20"/>
      <c r="J24" s="21"/>
      <c r="K24" s="21"/>
      <c r="L24" s="22"/>
      <c r="M24" s="30">
        <f t="shared" si="1"/>
        <v>43179</v>
      </c>
      <c r="N24" s="20"/>
      <c r="O24" s="21"/>
      <c r="P24" s="21"/>
      <c r="Q24" s="22"/>
      <c r="R24" s="30">
        <f t="shared" si="1"/>
        <v>43210</v>
      </c>
      <c r="S24" s="20"/>
      <c r="T24" s="21"/>
      <c r="U24" s="21"/>
      <c r="V24" s="22"/>
      <c r="W24" s="30">
        <f t="shared" si="1"/>
        <v>43240</v>
      </c>
      <c r="X24" s="20"/>
      <c r="Y24" s="21"/>
      <c r="Z24" s="21"/>
      <c r="AA24" s="22"/>
      <c r="AB24" s="30">
        <f t="shared" si="2"/>
        <v>43271</v>
      </c>
      <c r="AC24" s="20"/>
      <c r="AD24" s="21"/>
      <c r="AE24" s="21"/>
      <c r="AF24" s="22"/>
    </row>
    <row r="25" spans="3:32" x14ac:dyDescent="0.2">
      <c r="C25" s="30">
        <f t="shared" si="0"/>
        <v>43121</v>
      </c>
      <c r="D25" s="20"/>
      <c r="E25" s="21"/>
      <c r="F25" s="21"/>
      <c r="G25" s="22"/>
      <c r="H25" s="30">
        <f t="shared" si="1"/>
        <v>43152</v>
      </c>
      <c r="I25" s="20"/>
      <c r="J25" s="21"/>
      <c r="K25" s="21"/>
      <c r="L25" s="22"/>
      <c r="M25" s="30">
        <f t="shared" si="1"/>
        <v>43180</v>
      </c>
      <c r="N25" s="20"/>
      <c r="O25" s="21"/>
      <c r="P25" s="21"/>
      <c r="Q25" s="22"/>
      <c r="R25" s="30">
        <f t="shared" si="1"/>
        <v>43211</v>
      </c>
      <c r="S25" s="20"/>
      <c r="T25" s="21"/>
      <c r="U25" s="21"/>
      <c r="V25" s="22"/>
      <c r="W25" s="30">
        <f t="shared" si="1"/>
        <v>43241</v>
      </c>
      <c r="X25" s="20"/>
      <c r="Y25" s="21"/>
      <c r="Z25" s="21"/>
      <c r="AA25" s="22"/>
      <c r="AB25" s="30">
        <f t="shared" si="2"/>
        <v>43272</v>
      </c>
      <c r="AC25" s="20"/>
      <c r="AD25" s="21"/>
      <c r="AE25" s="21"/>
      <c r="AF25" s="22"/>
    </row>
    <row r="26" spans="3:32" x14ac:dyDescent="0.2">
      <c r="C26" s="30">
        <f t="shared" si="0"/>
        <v>43122</v>
      </c>
      <c r="D26" s="20"/>
      <c r="E26" s="21"/>
      <c r="F26" s="21"/>
      <c r="G26" s="22"/>
      <c r="H26" s="30">
        <f t="shared" si="1"/>
        <v>43153</v>
      </c>
      <c r="I26" s="20"/>
      <c r="J26" s="21"/>
      <c r="K26" s="21"/>
      <c r="L26" s="22"/>
      <c r="M26" s="30">
        <f t="shared" si="1"/>
        <v>43181</v>
      </c>
      <c r="N26" s="20"/>
      <c r="O26" s="21"/>
      <c r="P26" s="21"/>
      <c r="Q26" s="22"/>
      <c r="R26" s="30">
        <f t="shared" si="1"/>
        <v>43212</v>
      </c>
      <c r="S26" s="20"/>
      <c r="T26" s="21"/>
      <c r="U26" s="21"/>
      <c r="V26" s="22"/>
      <c r="W26" s="30">
        <f t="shared" si="1"/>
        <v>43242</v>
      </c>
      <c r="X26" s="20"/>
      <c r="Y26" s="21"/>
      <c r="Z26" s="21"/>
      <c r="AA26" s="22"/>
      <c r="AB26" s="30">
        <f t="shared" si="2"/>
        <v>43273</v>
      </c>
      <c r="AC26" s="20"/>
      <c r="AD26" s="21"/>
      <c r="AE26" s="21"/>
      <c r="AF26" s="22"/>
    </row>
    <row r="27" spans="3:32" x14ac:dyDescent="0.2">
      <c r="C27" s="30">
        <f t="shared" si="0"/>
        <v>43123</v>
      </c>
      <c r="D27" s="20"/>
      <c r="E27" s="21"/>
      <c r="F27" s="21"/>
      <c r="G27" s="22"/>
      <c r="H27" s="30">
        <f t="shared" si="1"/>
        <v>43154</v>
      </c>
      <c r="I27" s="20"/>
      <c r="J27" s="21"/>
      <c r="K27" s="21"/>
      <c r="L27" s="22"/>
      <c r="M27" s="30">
        <f t="shared" si="1"/>
        <v>43182</v>
      </c>
      <c r="N27" s="20"/>
      <c r="O27" s="21"/>
      <c r="P27" s="21"/>
      <c r="Q27" s="22"/>
      <c r="R27" s="30">
        <f t="shared" si="1"/>
        <v>43213</v>
      </c>
      <c r="S27" s="20"/>
      <c r="T27" s="21"/>
      <c r="U27" s="21"/>
      <c r="V27" s="22"/>
      <c r="W27" s="30">
        <f t="shared" si="1"/>
        <v>43243</v>
      </c>
      <c r="X27" s="20"/>
      <c r="Y27" s="21"/>
      <c r="Z27" s="21"/>
      <c r="AA27" s="22"/>
      <c r="AB27" s="30">
        <f t="shared" si="2"/>
        <v>43274</v>
      </c>
      <c r="AC27" s="20"/>
      <c r="AD27" s="21"/>
      <c r="AE27" s="21"/>
      <c r="AF27" s="22"/>
    </row>
    <row r="28" spans="3:32" x14ac:dyDescent="0.2">
      <c r="C28" s="30">
        <f t="shared" si="0"/>
        <v>43124</v>
      </c>
      <c r="D28" s="20"/>
      <c r="E28" s="21"/>
      <c r="F28" s="21"/>
      <c r="G28" s="22"/>
      <c r="H28" s="30">
        <f t="shared" si="1"/>
        <v>43155</v>
      </c>
      <c r="I28" s="20"/>
      <c r="J28" s="21"/>
      <c r="K28" s="21"/>
      <c r="L28" s="22"/>
      <c r="M28" s="30">
        <f t="shared" si="1"/>
        <v>43183</v>
      </c>
      <c r="N28" s="20"/>
      <c r="O28" s="21"/>
      <c r="P28" s="21"/>
      <c r="Q28" s="22"/>
      <c r="R28" s="30">
        <f t="shared" si="1"/>
        <v>43214</v>
      </c>
      <c r="S28" s="20"/>
      <c r="T28" s="21"/>
      <c r="U28" s="21"/>
      <c r="V28" s="22"/>
      <c r="W28" s="30">
        <f t="shared" si="1"/>
        <v>43244</v>
      </c>
      <c r="X28" s="20"/>
      <c r="Y28" s="21"/>
      <c r="Z28" s="21"/>
      <c r="AA28" s="22"/>
      <c r="AB28" s="30">
        <f t="shared" si="2"/>
        <v>43275</v>
      </c>
      <c r="AC28" s="20"/>
      <c r="AD28" s="21"/>
      <c r="AE28" s="21"/>
      <c r="AF28" s="22"/>
    </row>
    <row r="29" spans="3:32" x14ac:dyDescent="0.2">
      <c r="C29" s="30">
        <f t="shared" si="0"/>
        <v>43125</v>
      </c>
      <c r="D29" s="20"/>
      <c r="E29" s="21"/>
      <c r="F29" s="21"/>
      <c r="G29" s="22"/>
      <c r="H29" s="30">
        <f t="shared" si="1"/>
        <v>43156</v>
      </c>
      <c r="I29" s="20"/>
      <c r="J29" s="21"/>
      <c r="K29" s="21"/>
      <c r="L29" s="22"/>
      <c r="M29" s="30">
        <f t="shared" si="1"/>
        <v>43184</v>
      </c>
      <c r="N29" s="20"/>
      <c r="O29" s="21"/>
      <c r="P29" s="21"/>
      <c r="Q29" s="22"/>
      <c r="R29" s="30">
        <f t="shared" si="1"/>
        <v>43215</v>
      </c>
      <c r="S29" s="20"/>
      <c r="T29" s="21"/>
      <c r="U29" s="21"/>
      <c r="V29" s="22"/>
      <c r="W29" s="30">
        <f t="shared" si="1"/>
        <v>43245</v>
      </c>
      <c r="X29" s="20"/>
      <c r="Y29" s="21"/>
      <c r="Z29" s="21"/>
      <c r="AA29" s="22"/>
      <c r="AB29" s="30">
        <f t="shared" si="2"/>
        <v>43276</v>
      </c>
      <c r="AC29" s="20"/>
      <c r="AD29" s="21"/>
      <c r="AE29" s="21"/>
      <c r="AF29" s="22"/>
    </row>
    <row r="30" spans="3:32" x14ac:dyDescent="0.2">
      <c r="C30" s="30">
        <f t="shared" si="0"/>
        <v>43126</v>
      </c>
      <c r="D30" s="20"/>
      <c r="E30" s="21"/>
      <c r="F30" s="21"/>
      <c r="G30" s="22"/>
      <c r="H30" s="30">
        <f t="shared" si="1"/>
        <v>43157</v>
      </c>
      <c r="I30" s="20"/>
      <c r="J30" s="21"/>
      <c r="K30" s="21"/>
      <c r="L30" s="22"/>
      <c r="M30" s="30">
        <f t="shared" si="1"/>
        <v>43185</v>
      </c>
      <c r="N30" s="20"/>
      <c r="O30" s="21"/>
      <c r="P30" s="21"/>
      <c r="Q30" s="22"/>
      <c r="R30" s="30">
        <f t="shared" si="1"/>
        <v>43216</v>
      </c>
      <c r="S30" s="20"/>
      <c r="T30" s="21"/>
      <c r="U30" s="21"/>
      <c r="V30" s="22"/>
      <c r="W30" s="30">
        <f t="shared" si="1"/>
        <v>43246</v>
      </c>
      <c r="X30" s="20"/>
      <c r="Y30" s="21"/>
      <c r="Z30" s="21"/>
      <c r="AA30" s="22"/>
      <c r="AB30" s="30">
        <f t="shared" si="2"/>
        <v>43277</v>
      </c>
      <c r="AC30" s="20"/>
      <c r="AD30" s="21"/>
      <c r="AE30" s="21"/>
      <c r="AF30" s="22"/>
    </row>
    <row r="31" spans="3:32" x14ac:dyDescent="0.2">
      <c r="C31" s="30">
        <f t="shared" si="0"/>
        <v>43127</v>
      </c>
      <c r="D31" s="20"/>
      <c r="E31" s="21"/>
      <c r="F31" s="21"/>
      <c r="G31" s="22"/>
      <c r="H31" s="30">
        <f t="shared" si="1"/>
        <v>43158</v>
      </c>
      <c r="I31" s="20"/>
      <c r="J31" s="21"/>
      <c r="K31" s="21"/>
      <c r="L31" s="22"/>
      <c r="M31" s="30">
        <f t="shared" si="1"/>
        <v>43186</v>
      </c>
      <c r="N31" s="20"/>
      <c r="O31" s="21"/>
      <c r="P31" s="21"/>
      <c r="Q31" s="22"/>
      <c r="R31" s="30">
        <f t="shared" si="1"/>
        <v>43217</v>
      </c>
      <c r="S31" s="20"/>
      <c r="T31" s="21"/>
      <c r="U31" s="21"/>
      <c r="V31" s="22"/>
      <c r="W31" s="30">
        <f t="shared" si="1"/>
        <v>43247</v>
      </c>
      <c r="X31" s="20"/>
      <c r="Y31" s="21"/>
      <c r="Z31" s="21"/>
      <c r="AA31" s="22"/>
      <c r="AB31" s="30">
        <f t="shared" si="2"/>
        <v>43278</v>
      </c>
      <c r="AC31" s="20"/>
      <c r="AD31" s="21"/>
      <c r="AE31" s="21"/>
      <c r="AF31" s="22"/>
    </row>
    <row r="32" spans="3:32" x14ac:dyDescent="0.2">
      <c r="C32" s="30">
        <f t="shared" si="0"/>
        <v>43128</v>
      </c>
      <c r="D32" s="20"/>
      <c r="E32" s="21"/>
      <c r="F32" s="21"/>
      <c r="G32" s="22"/>
      <c r="H32" s="30">
        <f t="shared" si="1"/>
        <v>43159</v>
      </c>
      <c r="I32" s="20"/>
      <c r="J32" s="21"/>
      <c r="K32" s="21"/>
      <c r="L32" s="22"/>
      <c r="M32" s="30">
        <f t="shared" si="1"/>
        <v>43187</v>
      </c>
      <c r="N32" s="20"/>
      <c r="O32" s="21"/>
      <c r="P32" s="21"/>
      <c r="Q32" s="22"/>
      <c r="R32" s="30">
        <f t="shared" si="1"/>
        <v>43218</v>
      </c>
      <c r="S32" s="20"/>
      <c r="T32" s="21"/>
      <c r="U32" s="21"/>
      <c r="V32" s="22"/>
      <c r="W32" s="30">
        <f t="shared" si="1"/>
        <v>43248</v>
      </c>
      <c r="X32" s="20"/>
      <c r="Y32" s="21"/>
      <c r="Z32" s="21"/>
      <c r="AA32" s="22"/>
      <c r="AB32" s="30">
        <f t="shared" si="2"/>
        <v>43279</v>
      </c>
      <c r="AC32" s="20"/>
      <c r="AD32" s="21"/>
      <c r="AE32" s="21"/>
      <c r="AF32" s="22"/>
    </row>
    <row r="33" spans="3:32" x14ac:dyDescent="0.2">
      <c r="C33" s="30">
        <f>IF(C32="","",IF(MONTH(C32+1)=MONTH(C32),C32+1,""))</f>
        <v>43129</v>
      </c>
      <c r="D33" s="20"/>
      <c r="E33" s="21"/>
      <c r="F33" s="21"/>
      <c r="G33" s="22"/>
      <c r="H33" s="30" t="str">
        <f>IF(H32="","",IF(MONTH(H32+1)=MONTH(H32),H32+1,""))</f>
        <v/>
      </c>
      <c r="I33" s="20"/>
      <c r="J33" s="21"/>
      <c r="K33" s="21"/>
      <c r="L33" s="22"/>
      <c r="M33" s="30">
        <f>IF(M32="","",IF(MONTH(M32+1)=MONTH(M32),M32+1,""))</f>
        <v>43188</v>
      </c>
      <c r="N33" s="20"/>
      <c r="O33" s="21"/>
      <c r="P33" s="21"/>
      <c r="Q33" s="22"/>
      <c r="R33" s="30">
        <f>IF(R32="","",IF(MONTH(R32+1)=MONTH(R32),R32+1,""))</f>
        <v>43219</v>
      </c>
      <c r="S33" s="20"/>
      <c r="T33" s="21"/>
      <c r="U33" s="21"/>
      <c r="V33" s="22"/>
      <c r="W33" s="30">
        <f>IF(W32="","",IF(MONTH(W32+1)=MONTH(W32),W32+1,""))</f>
        <v>43249</v>
      </c>
      <c r="X33" s="20"/>
      <c r="Y33" s="21"/>
      <c r="Z33" s="21"/>
      <c r="AA33" s="22"/>
      <c r="AB33" s="30">
        <f>IF(AB32="","",IF(MONTH(AB32+1)=MONTH(AB32),AB32+1,""))</f>
        <v>43280</v>
      </c>
      <c r="AC33" s="20"/>
      <c r="AD33" s="21"/>
      <c r="AE33" s="21"/>
      <c r="AF33" s="22"/>
    </row>
    <row r="34" spans="3:32" x14ac:dyDescent="0.2">
      <c r="C34" s="30">
        <f>IF(C33="","",IF(MONTH(C33+1)=MONTH(C33),C33+1,""))</f>
        <v>43130</v>
      </c>
      <c r="D34" s="20"/>
      <c r="E34" s="21"/>
      <c r="F34" s="21"/>
      <c r="G34" s="22"/>
      <c r="H34" s="30" t="str">
        <f>IF(H33="","",IF(MONTH(H33+1)=MONTH(H33),H33+1,""))</f>
        <v/>
      </c>
      <c r="I34" s="20"/>
      <c r="J34" s="21"/>
      <c r="K34" s="21"/>
      <c r="L34" s="22"/>
      <c r="M34" s="30">
        <f>IF(M33="","",IF(MONTH(M33+1)=MONTH(M33),M33+1,""))</f>
        <v>43189</v>
      </c>
      <c r="N34" s="20"/>
      <c r="O34" s="21"/>
      <c r="P34" s="21"/>
      <c r="Q34" s="22"/>
      <c r="R34" s="30">
        <f>IF(R33="","",IF(MONTH(R33+1)=MONTH(R33),R33+1,""))</f>
        <v>43220</v>
      </c>
      <c r="S34" s="20"/>
      <c r="T34" s="21"/>
      <c r="U34" s="21"/>
      <c r="V34" s="22"/>
      <c r="W34" s="30">
        <f>IF(W33="","",IF(MONTH(W33+1)=MONTH(W33),W33+1,""))</f>
        <v>43250</v>
      </c>
      <c r="X34" s="20"/>
      <c r="Y34" s="21"/>
      <c r="Z34" s="21"/>
      <c r="AA34" s="22"/>
      <c r="AB34" s="30">
        <f>IF(AB33="","",IF(MONTH(AB33+1)=MONTH(AB33),AB33+1,""))</f>
        <v>43281</v>
      </c>
      <c r="AC34" s="20"/>
      <c r="AD34" s="21"/>
      <c r="AE34" s="21"/>
      <c r="AF34" s="22"/>
    </row>
    <row r="35" spans="3:32" x14ac:dyDescent="0.2">
      <c r="C35" s="31">
        <f>IF(C34="","",IF(MONTH(C34+1)=MONTH(C34),C34+1,""))</f>
        <v>43131</v>
      </c>
      <c r="D35" s="23"/>
      <c r="E35" s="24"/>
      <c r="F35" s="24"/>
      <c r="G35" s="25"/>
      <c r="H35" s="31" t="str">
        <f>IF(H34="","",IF(MONTH(H34+1)=MONTH(H34),H34+1,""))</f>
        <v/>
      </c>
      <c r="I35" s="23"/>
      <c r="J35" s="24"/>
      <c r="K35" s="24"/>
      <c r="L35" s="25"/>
      <c r="M35" s="31">
        <f>IF(M34="","",IF(MONTH(M34+1)=MONTH(M34),M34+1,""))</f>
        <v>43190</v>
      </c>
      <c r="N35" s="23"/>
      <c r="O35" s="24"/>
      <c r="P35" s="24"/>
      <c r="Q35" s="25"/>
      <c r="R35" s="31" t="str">
        <f>IF(R34="","",IF(MONTH(R34+1)=MONTH(R34),R34+1,""))</f>
        <v/>
      </c>
      <c r="S35" s="23"/>
      <c r="T35" s="24"/>
      <c r="U35" s="24"/>
      <c r="V35" s="25"/>
      <c r="W35" s="31">
        <f>IF(W34="","",IF(MONTH(W34+1)=MONTH(W34),W34+1,""))</f>
        <v>43251</v>
      </c>
      <c r="X35" s="23"/>
      <c r="Y35" s="24"/>
      <c r="Z35" s="24"/>
      <c r="AA35" s="25"/>
      <c r="AB35" s="31" t="str">
        <f>IF(AB34="","",IF(MONTH(AB34+1)=MONTH(AB34),AB34+1,""))</f>
        <v/>
      </c>
      <c r="AC35" s="23"/>
      <c r="AD35" s="24"/>
      <c r="AE35" s="24"/>
      <c r="AF35" s="25"/>
    </row>
    <row r="38" spans="3:32" x14ac:dyDescent="0.2">
      <c r="C38" s="7" t="str">
        <f>UPPER(TEXT(C40,"mmmm aaaa"))</f>
        <v>JUILLET 2018</v>
      </c>
      <c r="H38" s="7" t="str">
        <f>UPPER(TEXT(H40,"mmmm aaaa"))</f>
        <v>AOÛT 2018</v>
      </c>
      <c r="M38" s="7" t="str">
        <f>UPPER(TEXT(M40,"mmmm aaaa"))</f>
        <v>SEPTEMBRE 2018</v>
      </c>
      <c r="R38" s="7" t="str">
        <f>UPPER(TEXT(R40,"mmmm aaaa"))</f>
        <v>OCTOBRE 2018</v>
      </c>
      <c r="W38" s="7" t="str">
        <f>UPPER(TEXT(W40,"mmmm aaaa"))</f>
        <v>NOVEMBRE 2018</v>
      </c>
      <c r="AB38" s="7" t="str">
        <f>UPPER(TEXT(AB40,"mmmm aaaa"))</f>
        <v>DÉCEMBRE 2018</v>
      </c>
    </row>
    <row r="39" spans="3:32" x14ac:dyDescent="0.2">
      <c r="C39" s="13"/>
      <c r="D39" s="26" t="s">
        <v>20</v>
      </c>
      <c r="E39" s="27" t="s">
        <v>21</v>
      </c>
      <c r="F39" s="27" t="s">
        <v>21</v>
      </c>
      <c r="G39" s="28" t="s">
        <v>21</v>
      </c>
      <c r="I39" t="s">
        <v>20</v>
      </c>
      <c r="J39" t="s">
        <v>21</v>
      </c>
      <c r="K39" t="s">
        <v>21</v>
      </c>
      <c r="L39" t="s">
        <v>21</v>
      </c>
      <c r="M39" s="13"/>
      <c r="N39" s="26" t="s">
        <v>20</v>
      </c>
      <c r="O39" s="27" t="s">
        <v>21</v>
      </c>
      <c r="P39" s="27" t="s">
        <v>21</v>
      </c>
      <c r="Q39" s="28" t="s">
        <v>21</v>
      </c>
      <c r="R39" s="13"/>
      <c r="S39" s="26" t="s">
        <v>20</v>
      </c>
      <c r="T39" s="27" t="s">
        <v>21</v>
      </c>
      <c r="U39" s="27" t="s">
        <v>21</v>
      </c>
      <c r="V39" s="28" t="s">
        <v>21</v>
      </c>
      <c r="W39" s="13"/>
      <c r="X39" s="26" t="s">
        <v>20</v>
      </c>
      <c r="Y39" s="27" t="s">
        <v>21</v>
      </c>
      <c r="Z39" s="27" t="s">
        <v>21</v>
      </c>
      <c r="AA39" s="28" t="s">
        <v>21</v>
      </c>
      <c r="AB39" s="13"/>
      <c r="AC39" s="26" t="s">
        <v>20</v>
      </c>
      <c r="AD39" s="27" t="s">
        <v>21</v>
      </c>
      <c r="AE39" s="27" t="s">
        <v>21</v>
      </c>
      <c r="AF39" s="28" t="s">
        <v>21</v>
      </c>
    </row>
    <row r="40" spans="3:32" x14ac:dyDescent="0.2">
      <c r="C40" s="29">
        <f>DATE(YEAR(AB5),MONTH(AB5)+1,DAY(AB5))</f>
        <v>43282</v>
      </c>
      <c r="D40" s="14"/>
      <c r="E40" s="15"/>
      <c r="F40" s="15"/>
      <c r="G40" s="16"/>
      <c r="H40" s="13">
        <f>DATE(YEAR(C40),MONTH(C40)+1,DAY(C40))</f>
        <v>43313</v>
      </c>
      <c r="I40" s="26"/>
      <c r="J40" s="27"/>
      <c r="K40" s="27"/>
      <c r="L40" s="28"/>
      <c r="M40" s="29">
        <f>DATE(YEAR(H40),MONTH(H40)+1,DAY(H40))</f>
        <v>43344</v>
      </c>
      <c r="N40" s="14"/>
      <c r="O40" s="15"/>
      <c r="P40" s="15"/>
      <c r="Q40" s="16"/>
      <c r="R40" s="29">
        <f>DATE(YEAR(M40),MONTH(M40)+1,DAY(M40))</f>
        <v>43374</v>
      </c>
      <c r="S40" s="14"/>
      <c r="T40" s="15"/>
      <c r="U40" s="15"/>
      <c r="V40" s="16"/>
      <c r="W40" s="29">
        <f>DATE(YEAR(R40),MONTH(R40)+1,DAY(R40))</f>
        <v>43405</v>
      </c>
      <c r="X40" s="14"/>
      <c r="Y40" s="15"/>
      <c r="Z40" s="15"/>
      <c r="AA40" s="16"/>
      <c r="AB40" s="29">
        <f>DATE(YEAR(W40),MONTH(W40)+1,DAY(W40))</f>
        <v>43435</v>
      </c>
      <c r="AC40" s="14"/>
      <c r="AD40" s="15"/>
      <c r="AE40" s="15"/>
      <c r="AF40" s="16"/>
    </row>
    <row r="41" spans="3:32" x14ac:dyDescent="0.2">
      <c r="C41" s="30">
        <f>C40+1</f>
        <v>43283</v>
      </c>
      <c r="D41" s="17"/>
      <c r="E41" s="18"/>
      <c r="F41" s="18"/>
      <c r="G41" s="19"/>
      <c r="H41" s="29">
        <f>H40+1</f>
        <v>43314</v>
      </c>
      <c r="I41" s="14"/>
      <c r="J41" s="15"/>
      <c r="K41" s="15"/>
      <c r="L41" s="16"/>
      <c r="M41" s="30">
        <f>M40+1</f>
        <v>43345</v>
      </c>
      <c r="N41" s="17"/>
      <c r="O41" s="18"/>
      <c r="P41" s="18"/>
      <c r="Q41" s="19"/>
      <c r="R41" s="30">
        <f>R40+1</f>
        <v>43375</v>
      </c>
      <c r="S41" s="17"/>
      <c r="T41" s="18"/>
      <c r="U41" s="18"/>
      <c r="V41" s="19"/>
      <c r="W41" s="30">
        <f>W40+1</f>
        <v>43406</v>
      </c>
      <c r="X41" s="17"/>
      <c r="Y41" s="18"/>
      <c r="Z41" s="18"/>
      <c r="AA41" s="19"/>
      <c r="AB41" s="30">
        <f>AB40+1</f>
        <v>43436</v>
      </c>
      <c r="AC41" s="17"/>
      <c r="AD41" s="18"/>
      <c r="AE41" s="18"/>
      <c r="AF41" s="19"/>
    </row>
    <row r="42" spans="3:32" x14ac:dyDescent="0.2">
      <c r="C42" s="30">
        <f t="shared" ref="C42:C67" si="3">C41+1</f>
        <v>43284</v>
      </c>
      <c r="D42" s="17"/>
      <c r="E42" s="18"/>
      <c r="F42" s="18"/>
      <c r="G42" s="19"/>
      <c r="H42" s="30">
        <f t="shared" ref="H42:H67" si="4">H41+1</f>
        <v>43315</v>
      </c>
      <c r="I42" s="17"/>
      <c r="J42" s="18"/>
      <c r="K42" s="18"/>
      <c r="L42" s="19"/>
      <c r="M42" s="30">
        <f t="shared" ref="M42:M67" si="5">M41+1</f>
        <v>43346</v>
      </c>
      <c r="N42" s="17"/>
      <c r="O42" s="18"/>
      <c r="P42" s="18"/>
      <c r="Q42" s="19"/>
      <c r="R42" s="30">
        <f t="shared" ref="R42:R67" si="6">R41+1</f>
        <v>43376</v>
      </c>
      <c r="S42" s="17"/>
      <c r="T42" s="18"/>
      <c r="U42" s="18"/>
      <c r="V42" s="19"/>
      <c r="W42" s="30">
        <f t="shared" ref="W42:W67" si="7">W41+1</f>
        <v>43407</v>
      </c>
      <c r="X42" s="17"/>
      <c r="Y42" s="18"/>
      <c r="Z42" s="18"/>
      <c r="AA42" s="19"/>
      <c r="AB42" s="30">
        <f t="shared" ref="AB42:AB67" si="8">AB41+1</f>
        <v>43437</v>
      </c>
      <c r="AC42" s="17"/>
      <c r="AD42" s="18"/>
      <c r="AE42" s="18"/>
      <c r="AF42" s="19"/>
    </row>
    <row r="43" spans="3:32" x14ac:dyDescent="0.2">
      <c r="C43" s="30">
        <f t="shared" si="3"/>
        <v>43285</v>
      </c>
      <c r="D43" s="17"/>
      <c r="E43" s="18"/>
      <c r="F43" s="18"/>
      <c r="G43" s="19"/>
      <c r="H43" s="30">
        <f t="shared" si="4"/>
        <v>43316</v>
      </c>
      <c r="I43" s="17"/>
      <c r="J43" s="18"/>
      <c r="K43" s="18"/>
      <c r="L43" s="19"/>
      <c r="M43" s="30">
        <f t="shared" si="5"/>
        <v>43347</v>
      </c>
      <c r="N43" s="17"/>
      <c r="O43" s="18"/>
      <c r="P43" s="18"/>
      <c r="Q43" s="19"/>
      <c r="R43" s="30">
        <f t="shared" si="6"/>
        <v>43377</v>
      </c>
      <c r="S43" s="17"/>
      <c r="T43" s="18"/>
      <c r="U43" s="18"/>
      <c r="V43" s="19"/>
      <c r="W43" s="30">
        <f t="shared" si="7"/>
        <v>43408</v>
      </c>
      <c r="X43" s="17"/>
      <c r="Y43" s="18"/>
      <c r="Z43" s="18"/>
      <c r="AA43" s="19"/>
      <c r="AB43" s="30">
        <f t="shared" si="8"/>
        <v>43438</v>
      </c>
      <c r="AC43" s="17"/>
      <c r="AD43" s="18"/>
      <c r="AE43" s="18"/>
      <c r="AF43" s="19"/>
    </row>
    <row r="44" spans="3:32" x14ac:dyDescent="0.2">
      <c r="C44" s="30">
        <f t="shared" si="3"/>
        <v>43286</v>
      </c>
      <c r="D44" s="17"/>
      <c r="E44" s="18"/>
      <c r="F44" s="18"/>
      <c r="G44" s="19"/>
      <c r="H44" s="30">
        <f t="shared" si="4"/>
        <v>43317</v>
      </c>
      <c r="I44" s="17"/>
      <c r="J44" s="18"/>
      <c r="K44" s="18"/>
      <c r="L44" s="19"/>
      <c r="M44" s="30">
        <f t="shared" si="5"/>
        <v>43348</v>
      </c>
      <c r="N44" s="17"/>
      <c r="O44" s="18"/>
      <c r="P44" s="18"/>
      <c r="Q44" s="19"/>
      <c r="R44" s="30">
        <f t="shared" si="6"/>
        <v>43378</v>
      </c>
      <c r="S44" s="17"/>
      <c r="T44" s="18"/>
      <c r="U44" s="18"/>
      <c r="V44" s="19"/>
      <c r="W44" s="30">
        <f t="shared" si="7"/>
        <v>43409</v>
      </c>
      <c r="X44" s="17"/>
      <c r="Y44" s="18"/>
      <c r="Z44" s="18"/>
      <c r="AA44" s="19"/>
      <c r="AB44" s="30">
        <f t="shared" si="8"/>
        <v>43439</v>
      </c>
      <c r="AC44" s="17"/>
      <c r="AD44" s="18"/>
      <c r="AE44" s="18"/>
      <c r="AF44" s="19"/>
    </row>
    <row r="45" spans="3:32" x14ac:dyDescent="0.2">
      <c r="C45" s="30">
        <f t="shared" si="3"/>
        <v>43287</v>
      </c>
      <c r="D45" s="17"/>
      <c r="E45" s="18"/>
      <c r="F45" s="18"/>
      <c r="G45" s="19"/>
      <c r="H45" s="30">
        <f t="shared" si="4"/>
        <v>43318</v>
      </c>
      <c r="I45" s="17"/>
      <c r="J45" s="18"/>
      <c r="K45" s="18"/>
      <c r="L45" s="19"/>
      <c r="M45" s="30">
        <f t="shared" si="5"/>
        <v>43349</v>
      </c>
      <c r="N45" s="17"/>
      <c r="O45" s="18"/>
      <c r="P45" s="18"/>
      <c r="Q45" s="19"/>
      <c r="R45" s="30">
        <f t="shared" si="6"/>
        <v>43379</v>
      </c>
      <c r="S45" s="17"/>
      <c r="T45" s="18"/>
      <c r="U45" s="18"/>
      <c r="V45" s="19"/>
      <c r="W45" s="30">
        <f t="shared" si="7"/>
        <v>43410</v>
      </c>
      <c r="X45" s="17"/>
      <c r="Y45" s="18"/>
      <c r="Z45" s="18"/>
      <c r="AA45" s="19"/>
      <c r="AB45" s="30">
        <f t="shared" si="8"/>
        <v>43440</v>
      </c>
      <c r="AC45" s="17"/>
      <c r="AD45" s="18"/>
      <c r="AE45" s="18"/>
      <c r="AF45" s="19"/>
    </row>
    <row r="46" spans="3:32" x14ac:dyDescent="0.2">
      <c r="C46" s="30">
        <f t="shared" si="3"/>
        <v>43288</v>
      </c>
      <c r="D46" s="17"/>
      <c r="E46" s="18"/>
      <c r="F46" s="18"/>
      <c r="G46" s="19"/>
      <c r="H46" s="30">
        <f t="shared" si="4"/>
        <v>43319</v>
      </c>
      <c r="I46" s="17"/>
      <c r="J46" s="18"/>
      <c r="K46" s="18"/>
      <c r="L46" s="19"/>
      <c r="M46" s="30">
        <f t="shared" si="5"/>
        <v>43350</v>
      </c>
      <c r="N46" s="17"/>
      <c r="O46" s="18"/>
      <c r="P46" s="18"/>
      <c r="Q46" s="19"/>
      <c r="R46" s="30">
        <f t="shared" si="6"/>
        <v>43380</v>
      </c>
      <c r="S46" s="17"/>
      <c r="T46" s="18"/>
      <c r="U46" s="18"/>
      <c r="V46" s="19"/>
      <c r="W46" s="30">
        <f t="shared" si="7"/>
        <v>43411</v>
      </c>
      <c r="X46" s="17"/>
      <c r="Y46" s="18"/>
      <c r="Z46" s="18"/>
      <c r="AA46" s="19"/>
      <c r="AB46" s="30">
        <f t="shared" si="8"/>
        <v>43441</v>
      </c>
      <c r="AC46" s="17"/>
      <c r="AD46" s="18"/>
      <c r="AE46" s="18"/>
      <c r="AF46" s="19"/>
    </row>
    <row r="47" spans="3:32" x14ac:dyDescent="0.2">
      <c r="C47" s="30">
        <f t="shared" si="3"/>
        <v>43289</v>
      </c>
      <c r="D47" s="20"/>
      <c r="E47" s="21"/>
      <c r="F47" s="21"/>
      <c r="G47" s="22"/>
      <c r="H47" s="30">
        <f t="shared" si="4"/>
        <v>43320</v>
      </c>
      <c r="I47" s="17"/>
      <c r="J47" s="18"/>
      <c r="K47" s="18"/>
      <c r="L47" s="19"/>
      <c r="M47" s="30">
        <f t="shared" si="5"/>
        <v>43351</v>
      </c>
      <c r="N47" s="20"/>
      <c r="O47" s="21"/>
      <c r="P47" s="21"/>
      <c r="Q47" s="22"/>
      <c r="R47" s="30">
        <f t="shared" si="6"/>
        <v>43381</v>
      </c>
      <c r="S47" s="20"/>
      <c r="T47" s="21"/>
      <c r="U47" s="21"/>
      <c r="V47" s="22"/>
      <c r="W47" s="30">
        <f t="shared" si="7"/>
        <v>43412</v>
      </c>
      <c r="X47" s="20"/>
      <c r="Y47" s="21"/>
      <c r="Z47" s="21"/>
      <c r="AA47" s="22"/>
      <c r="AB47" s="30">
        <f t="shared" si="8"/>
        <v>43442</v>
      </c>
      <c r="AC47" s="20"/>
      <c r="AD47" s="21"/>
      <c r="AE47" s="21"/>
      <c r="AF47" s="22"/>
    </row>
    <row r="48" spans="3:32" x14ac:dyDescent="0.2">
      <c r="C48" s="30">
        <f t="shared" si="3"/>
        <v>43290</v>
      </c>
      <c r="D48" s="20"/>
      <c r="E48" s="21"/>
      <c r="F48" s="21"/>
      <c r="G48" s="22"/>
      <c r="H48" s="30">
        <f t="shared" si="4"/>
        <v>43321</v>
      </c>
      <c r="I48" s="20"/>
      <c r="J48" s="21"/>
      <c r="K48" s="21"/>
      <c r="L48" s="22"/>
      <c r="M48" s="30">
        <f t="shared" si="5"/>
        <v>43352</v>
      </c>
      <c r="N48" s="20"/>
      <c r="O48" s="21"/>
      <c r="P48" s="21"/>
      <c r="Q48" s="22"/>
      <c r="R48" s="30">
        <f t="shared" si="6"/>
        <v>43382</v>
      </c>
      <c r="S48" s="20"/>
      <c r="T48" s="21"/>
      <c r="U48" s="21"/>
      <c r="V48" s="22"/>
      <c r="W48" s="30">
        <f t="shared" si="7"/>
        <v>43413</v>
      </c>
      <c r="X48" s="20"/>
      <c r="Y48" s="21"/>
      <c r="Z48" s="21"/>
      <c r="AA48" s="22"/>
      <c r="AB48" s="30">
        <f t="shared" si="8"/>
        <v>43443</v>
      </c>
      <c r="AC48" s="20"/>
      <c r="AD48" s="21"/>
      <c r="AE48" s="21"/>
      <c r="AF48" s="22"/>
    </row>
    <row r="49" spans="3:32" x14ac:dyDescent="0.2">
      <c r="C49" s="30">
        <f t="shared" si="3"/>
        <v>43291</v>
      </c>
      <c r="D49" s="20"/>
      <c r="E49" s="21"/>
      <c r="F49" s="21"/>
      <c r="G49" s="22"/>
      <c r="H49" s="30">
        <f t="shared" si="4"/>
        <v>43322</v>
      </c>
      <c r="I49" s="20"/>
      <c r="J49" s="21"/>
      <c r="K49" s="21"/>
      <c r="L49" s="22"/>
      <c r="M49" s="30">
        <f t="shared" si="5"/>
        <v>43353</v>
      </c>
      <c r="N49" s="20"/>
      <c r="O49" s="21"/>
      <c r="P49" s="21"/>
      <c r="Q49" s="22"/>
      <c r="R49" s="30">
        <f t="shared" si="6"/>
        <v>43383</v>
      </c>
      <c r="S49" s="20"/>
      <c r="T49" s="21"/>
      <c r="U49" s="21"/>
      <c r="V49" s="22"/>
      <c r="W49" s="30">
        <f t="shared" si="7"/>
        <v>43414</v>
      </c>
      <c r="X49" s="20"/>
      <c r="Y49" s="21"/>
      <c r="Z49" s="21"/>
      <c r="AA49" s="22"/>
      <c r="AB49" s="30">
        <f t="shared" si="8"/>
        <v>43444</v>
      </c>
      <c r="AC49" s="20"/>
      <c r="AD49" s="21"/>
      <c r="AE49" s="21"/>
      <c r="AF49" s="22"/>
    </row>
    <row r="50" spans="3:32" x14ac:dyDescent="0.2">
      <c r="C50" s="30">
        <f t="shared" si="3"/>
        <v>43292</v>
      </c>
      <c r="D50" s="20"/>
      <c r="E50" s="21"/>
      <c r="F50" s="21"/>
      <c r="G50" s="22"/>
      <c r="H50" s="30">
        <f t="shared" si="4"/>
        <v>43323</v>
      </c>
      <c r="I50" s="20"/>
      <c r="J50" s="21"/>
      <c r="K50" s="21"/>
      <c r="L50" s="22"/>
      <c r="M50" s="30">
        <f t="shared" si="5"/>
        <v>43354</v>
      </c>
      <c r="N50" s="20"/>
      <c r="O50" s="21"/>
      <c r="P50" s="21"/>
      <c r="Q50" s="22"/>
      <c r="R50" s="30">
        <f t="shared" si="6"/>
        <v>43384</v>
      </c>
      <c r="S50" s="20"/>
      <c r="T50" s="21"/>
      <c r="U50" s="21"/>
      <c r="V50" s="22"/>
      <c r="W50" s="30">
        <f t="shared" si="7"/>
        <v>43415</v>
      </c>
      <c r="X50" s="20" t="s">
        <v>8</v>
      </c>
      <c r="Y50" s="21" t="s">
        <v>23</v>
      </c>
      <c r="Z50" s="21"/>
      <c r="AA50" s="22"/>
      <c r="AB50" s="30">
        <f t="shared" si="8"/>
        <v>43445</v>
      </c>
      <c r="AC50" s="20"/>
      <c r="AD50" s="21"/>
      <c r="AE50" s="21"/>
      <c r="AF50" s="22"/>
    </row>
    <row r="51" spans="3:32" x14ac:dyDescent="0.2">
      <c r="C51" s="30">
        <f t="shared" si="3"/>
        <v>43293</v>
      </c>
      <c r="D51" s="20"/>
      <c r="E51" s="21"/>
      <c r="F51" s="21"/>
      <c r="G51" s="22"/>
      <c r="H51" s="30">
        <f t="shared" si="4"/>
        <v>43324</v>
      </c>
      <c r="I51" s="20"/>
      <c r="J51" s="21"/>
      <c r="K51" s="21"/>
      <c r="L51" s="22"/>
      <c r="M51" s="30">
        <f t="shared" si="5"/>
        <v>43355</v>
      </c>
      <c r="N51" s="20"/>
      <c r="O51" s="21"/>
      <c r="P51" s="21"/>
      <c r="Q51" s="22"/>
      <c r="R51" s="30">
        <f t="shared" si="6"/>
        <v>43385</v>
      </c>
      <c r="S51" s="20"/>
      <c r="T51" s="21"/>
      <c r="U51" s="21"/>
      <c r="V51" s="22"/>
      <c r="W51" s="30">
        <f t="shared" si="7"/>
        <v>43416</v>
      </c>
      <c r="X51" s="20"/>
      <c r="Y51" s="21"/>
      <c r="Z51" s="21"/>
      <c r="AA51" s="22"/>
      <c r="AB51" s="30">
        <f t="shared" si="8"/>
        <v>43446</v>
      </c>
      <c r="AC51" s="20"/>
      <c r="AD51" s="21"/>
      <c r="AE51" s="21"/>
      <c r="AF51" s="22"/>
    </row>
    <row r="52" spans="3:32" x14ac:dyDescent="0.2">
      <c r="C52" s="30">
        <f t="shared" si="3"/>
        <v>43294</v>
      </c>
      <c r="D52" s="20"/>
      <c r="E52" s="21"/>
      <c r="F52" s="21"/>
      <c r="G52" s="22"/>
      <c r="H52" s="30">
        <f t="shared" si="4"/>
        <v>43325</v>
      </c>
      <c r="I52" s="20"/>
      <c r="J52" s="21"/>
      <c r="K52" s="21"/>
      <c r="L52" s="22"/>
      <c r="M52" s="30">
        <f t="shared" si="5"/>
        <v>43356</v>
      </c>
      <c r="N52" s="20"/>
      <c r="O52" s="21"/>
      <c r="P52" s="21"/>
      <c r="Q52" s="22"/>
      <c r="R52" s="30">
        <f t="shared" si="6"/>
        <v>43386</v>
      </c>
      <c r="S52" s="20"/>
      <c r="T52" s="21"/>
      <c r="U52" s="21"/>
      <c r="V52" s="22"/>
      <c r="W52" s="30">
        <f t="shared" si="7"/>
        <v>43417</v>
      </c>
      <c r="X52" s="20"/>
      <c r="Y52" s="21"/>
      <c r="Z52" s="21"/>
      <c r="AA52" s="22"/>
      <c r="AB52" s="30">
        <f t="shared" si="8"/>
        <v>43447</v>
      </c>
      <c r="AC52" s="20"/>
      <c r="AD52" s="21"/>
      <c r="AE52" s="21"/>
      <c r="AF52" s="22"/>
    </row>
    <row r="53" spans="3:32" x14ac:dyDescent="0.2">
      <c r="C53" s="30">
        <f t="shared" si="3"/>
        <v>43295</v>
      </c>
      <c r="D53" s="20"/>
      <c r="E53" s="21"/>
      <c r="F53" s="21"/>
      <c r="G53" s="22"/>
      <c r="H53" s="30">
        <f t="shared" si="4"/>
        <v>43326</v>
      </c>
      <c r="I53" s="20"/>
      <c r="J53" s="21"/>
      <c r="K53" s="21"/>
      <c r="L53" s="22"/>
      <c r="M53" s="30">
        <f t="shared" si="5"/>
        <v>43357</v>
      </c>
      <c r="N53" s="20"/>
      <c r="O53" s="21"/>
      <c r="P53" s="21"/>
      <c r="Q53" s="22"/>
      <c r="R53" s="30">
        <f t="shared" si="6"/>
        <v>43387</v>
      </c>
      <c r="S53" s="20"/>
      <c r="T53" s="21"/>
      <c r="U53" s="21"/>
      <c r="V53" s="22"/>
      <c r="W53" s="30">
        <f t="shared" si="7"/>
        <v>43418</v>
      </c>
      <c r="X53" s="20"/>
      <c r="Y53" s="21"/>
      <c r="Z53" s="21"/>
      <c r="AA53" s="22"/>
      <c r="AB53" s="30">
        <f t="shared" si="8"/>
        <v>43448</v>
      </c>
      <c r="AC53" s="20"/>
      <c r="AD53" s="21"/>
      <c r="AE53" s="21"/>
      <c r="AF53" s="22"/>
    </row>
    <row r="54" spans="3:32" x14ac:dyDescent="0.2">
      <c r="C54" s="30">
        <f t="shared" si="3"/>
        <v>43296</v>
      </c>
      <c r="D54" s="20"/>
      <c r="E54" s="21"/>
      <c r="F54" s="21"/>
      <c r="G54" s="22"/>
      <c r="H54" s="30">
        <f t="shared" si="4"/>
        <v>43327</v>
      </c>
      <c r="I54" s="20"/>
      <c r="J54" s="21"/>
      <c r="K54" s="21"/>
      <c r="L54" s="22"/>
      <c r="M54" s="30">
        <f t="shared" si="5"/>
        <v>43358</v>
      </c>
      <c r="N54" s="20"/>
      <c r="O54" s="21"/>
      <c r="P54" s="21"/>
      <c r="Q54" s="22"/>
      <c r="R54" s="30">
        <f t="shared" si="6"/>
        <v>43388</v>
      </c>
      <c r="S54" s="20"/>
      <c r="T54" s="21"/>
      <c r="U54" s="21"/>
      <c r="V54" s="22"/>
      <c r="W54" s="30">
        <f t="shared" si="7"/>
        <v>43419</v>
      </c>
      <c r="X54" s="20"/>
      <c r="Y54" s="21"/>
      <c r="Z54" s="21"/>
      <c r="AA54" s="22"/>
      <c r="AB54" s="30">
        <f t="shared" si="8"/>
        <v>43449</v>
      </c>
      <c r="AC54" s="20"/>
      <c r="AD54" s="21"/>
      <c r="AE54" s="21"/>
      <c r="AF54" s="22"/>
    </row>
    <row r="55" spans="3:32" x14ac:dyDescent="0.2">
      <c r="C55" s="30">
        <f t="shared" si="3"/>
        <v>43297</v>
      </c>
      <c r="D55" s="20"/>
      <c r="E55" s="21"/>
      <c r="F55" s="21"/>
      <c r="G55" s="22"/>
      <c r="H55" s="30">
        <f t="shared" si="4"/>
        <v>43328</v>
      </c>
      <c r="I55" s="20"/>
      <c r="J55" s="21"/>
      <c r="K55" s="21"/>
      <c r="L55" s="22"/>
      <c r="M55" s="30">
        <f t="shared" si="5"/>
        <v>43359</v>
      </c>
      <c r="N55" s="20"/>
      <c r="O55" s="21"/>
      <c r="P55" s="21"/>
      <c r="Q55" s="22"/>
      <c r="R55" s="30">
        <f t="shared" si="6"/>
        <v>43389</v>
      </c>
      <c r="S55" s="20"/>
      <c r="T55" s="21"/>
      <c r="U55" s="21"/>
      <c r="V55" s="22"/>
      <c r="W55" s="30">
        <f t="shared" si="7"/>
        <v>43420</v>
      </c>
      <c r="X55" s="20"/>
      <c r="Y55" s="21"/>
      <c r="Z55" s="21"/>
      <c r="AA55" s="22"/>
      <c r="AB55" s="30">
        <f t="shared" si="8"/>
        <v>43450</v>
      </c>
      <c r="AC55" s="20"/>
      <c r="AD55" s="21"/>
      <c r="AE55" s="21"/>
      <c r="AF55" s="22"/>
    </row>
    <row r="56" spans="3:32" x14ac:dyDescent="0.2">
      <c r="C56" s="30">
        <f t="shared" si="3"/>
        <v>43298</v>
      </c>
      <c r="D56" s="20"/>
      <c r="E56" s="21"/>
      <c r="F56" s="21"/>
      <c r="G56" s="22"/>
      <c r="H56" s="30">
        <f t="shared" si="4"/>
        <v>43329</v>
      </c>
      <c r="I56" s="20"/>
      <c r="J56" s="21"/>
      <c r="K56" s="21"/>
      <c r="L56" s="22"/>
      <c r="M56" s="30">
        <f t="shared" si="5"/>
        <v>43360</v>
      </c>
      <c r="N56" s="20"/>
      <c r="O56" s="21"/>
      <c r="P56" s="21"/>
      <c r="Q56" s="22"/>
      <c r="R56" s="30">
        <f t="shared" si="6"/>
        <v>43390</v>
      </c>
      <c r="S56" s="20"/>
      <c r="T56" s="21"/>
      <c r="U56" s="21"/>
      <c r="V56" s="22"/>
      <c r="W56" s="30">
        <f t="shared" si="7"/>
        <v>43421</v>
      </c>
      <c r="X56" s="20"/>
      <c r="Y56" s="21"/>
      <c r="Z56" s="21"/>
      <c r="AA56" s="22"/>
      <c r="AB56" s="30">
        <f t="shared" si="8"/>
        <v>43451</v>
      </c>
      <c r="AC56" s="20"/>
      <c r="AD56" s="21"/>
      <c r="AE56" s="21"/>
      <c r="AF56" s="22"/>
    </row>
    <row r="57" spans="3:32" x14ac:dyDescent="0.2">
      <c r="C57" s="30">
        <f t="shared" si="3"/>
        <v>43299</v>
      </c>
      <c r="D57" s="20"/>
      <c r="E57" s="21"/>
      <c r="F57" s="21"/>
      <c r="G57" s="22"/>
      <c r="H57" s="30">
        <f t="shared" si="4"/>
        <v>43330</v>
      </c>
      <c r="I57" s="20"/>
      <c r="J57" s="21"/>
      <c r="K57" s="21"/>
      <c r="L57" s="22"/>
      <c r="M57" s="30">
        <f t="shared" si="5"/>
        <v>43361</v>
      </c>
      <c r="N57" s="20"/>
      <c r="O57" s="21"/>
      <c r="P57" s="21"/>
      <c r="Q57" s="22"/>
      <c r="R57" s="30">
        <f t="shared" si="6"/>
        <v>43391</v>
      </c>
      <c r="S57" s="20"/>
      <c r="T57" s="21"/>
      <c r="U57" s="21"/>
      <c r="V57" s="22"/>
      <c r="W57" s="30">
        <f t="shared" si="7"/>
        <v>43422</v>
      </c>
      <c r="X57" s="20"/>
      <c r="Y57" s="21"/>
      <c r="Z57" s="21"/>
      <c r="AA57" s="22"/>
      <c r="AB57" s="30">
        <f t="shared" si="8"/>
        <v>43452</v>
      </c>
      <c r="AC57" s="20"/>
      <c r="AD57" s="21"/>
      <c r="AE57" s="21"/>
      <c r="AF57" s="22"/>
    </row>
    <row r="58" spans="3:32" x14ac:dyDescent="0.2">
      <c r="C58" s="30">
        <f t="shared" si="3"/>
        <v>43300</v>
      </c>
      <c r="D58" s="20"/>
      <c r="E58" s="21"/>
      <c r="F58" s="21"/>
      <c r="G58" s="22"/>
      <c r="H58" s="30">
        <f t="shared" si="4"/>
        <v>43331</v>
      </c>
      <c r="I58" s="20"/>
      <c r="J58" s="21"/>
      <c r="K58" s="21"/>
      <c r="L58" s="22"/>
      <c r="M58" s="30">
        <f t="shared" si="5"/>
        <v>43362</v>
      </c>
      <c r="N58" s="20"/>
      <c r="O58" s="21"/>
      <c r="P58" s="21"/>
      <c r="Q58" s="22"/>
      <c r="R58" s="30">
        <f t="shared" si="6"/>
        <v>43392</v>
      </c>
      <c r="S58" s="20"/>
      <c r="T58" s="21"/>
      <c r="U58" s="21"/>
      <c r="V58" s="22"/>
      <c r="W58" s="30">
        <f t="shared" si="7"/>
        <v>43423</v>
      </c>
      <c r="X58" s="20"/>
      <c r="Y58" s="21"/>
      <c r="Z58" s="21"/>
      <c r="AA58" s="22"/>
      <c r="AB58" s="30">
        <f t="shared" si="8"/>
        <v>43453</v>
      </c>
      <c r="AC58" s="20"/>
      <c r="AD58" s="21"/>
      <c r="AE58" s="21"/>
      <c r="AF58" s="22"/>
    </row>
    <row r="59" spans="3:32" x14ac:dyDescent="0.2">
      <c r="C59" s="30">
        <f t="shared" si="3"/>
        <v>43301</v>
      </c>
      <c r="D59" s="20"/>
      <c r="E59" s="21"/>
      <c r="F59" s="21"/>
      <c r="G59" s="22"/>
      <c r="H59" s="30">
        <f t="shared" si="4"/>
        <v>43332</v>
      </c>
      <c r="I59" s="20"/>
      <c r="J59" s="21"/>
      <c r="K59" s="21"/>
      <c r="L59" s="22"/>
      <c r="M59" s="30">
        <f t="shared" si="5"/>
        <v>43363</v>
      </c>
      <c r="N59" s="20"/>
      <c r="O59" s="21"/>
      <c r="P59" s="21"/>
      <c r="Q59" s="22"/>
      <c r="R59" s="30">
        <f t="shared" si="6"/>
        <v>43393</v>
      </c>
      <c r="S59" s="20"/>
      <c r="T59" s="21"/>
      <c r="U59" s="21"/>
      <c r="V59" s="22"/>
      <c r="W59" s="30">
        <f t="shared" si="7"/>
        <v>43424</v>
      </c>
      <c r="X59" s="20"/>
      <c r="Y59" s="21"/>
      <c r="Z59" s="21"/>
      <c r="AA59" s="22"/>
      <c r="AB59" s="30">
        <f t="shared" si="8"/>
        <v>43454</v>
      </c>
      <c r="AC59" s="20"/>
      <c r="AD59" s="21"/>
      <c r="AE59" s="21"/>
      <c r="AF59" s="22"/>
    </row>
    <row r="60" spans="3:32" x14ac:dyDescent="0.2">
      <c r="C60" s="30">
        <f t="shared" si="3"/>
        <v>43302</v>
      </c>
      <c r="D60" s="20"/>
      <c r="E60" s="21"/>
      <c r="F60" s="21"/>
      <c r="G60" s="22"/>
      <c r="H60" s="30">
        <f t="shared" si="4"/>
        <v>43333</v>
      </c>
      <c r="I60" s="20"/>
      <c r="J60" s="21"/>
      <c r="K60" s="21"/>
      <c r="L60" s="22"/>
      <c r="M60" s="30">
        <f t="shared" si="5"/>
        <v>43364</v>
      </c>
      <c r="N60" s="20"/>
      <c r="O60" s="21"/>
      <c r="P60" s="21"/>
      <c r="Q60" s="22"/>
      <c r="R60" s="30">
        <f t="shared" si="6"/>
        <v>43394</v>
      </c>
      <c r="S60" s="20"/>
      <c r="T60" s="21"/>
      <c r="U60" s="21"/>
      <c r="V60" s="22"/>
      <c r="W60" s="30">
        <f t="shared" si="7"/>
        <v>43425</v>
      </c>
      <c r="X60" s="20"/>
      <c r="Y60" s="21"/>
      <c r="Z60" s="21"/>
      <c r="AA60" s="22"/>
      <c r="AB60" s="30">
        <f t="shared" si="8"/>
        <v>43455</v>
      </c>
      <c r="AC60" s="20"/>
      <c r="AD60" s="21"/>
      <c r="AE60" s="21"/>
      <c r="AF60" s="22"/>
    </row>
    <row r="61" spans="3:32" x14ac:dyDescent="0.2">
      <c r="C61" s="30">
        <f t="shared" si="3"/>
        <v>43303</v>
      </c>
      <c r="D61" s="20"/>
      <c r="E61" s="21"/>
      <c r="F61" s="21"/>
      <c r="G61" s="22"/>
      <c r="H61" s="30">
        <f t="shared" si="4"/>
        <v>43334</v>
      </c>
      <c r="I61" s="20"/>
      <c r="J61" s="21"/>
      <c r="K61" s="21"/>
      <c r="L61" s="22"/>
      <c r="M61" s="30">
        <f t="shared" si="5"/>
        <v>43365</v>
      </c>
      <c r="N61" s="20"/>
      <c r="O61" s="21"/>
      <c r="P61" s="21"/>
      <c r="Q61" s="22"/>
      <c r="R61" s="30">
        <f t="shared" si="6"/>
        <v>43395</v>
      </c>
      <c r="S61" s="20"/>
      <c r="T61" s="21"/>
      <c r="U61" s="21"/>
      <c r="V61" s="22"/>
      <c r="W61" s="30">
        <f t="shared" si="7"/>
        <v>43426</v>
      </c>
      <c r="X61" s="20"/>
      <c r="Y61" s="21"/>
      <c r="Z61" s="21"/>
      <c r="AA61" s="22"/>
      <c r="AB61" s="30">
        <f t="shared" si="8"/>
        <v>43456</v>
      </c>
      <c r="AC61" s="20"/>
      <c r="AD61" s="21"/>
      <c r="AE61" s="21"/>
      <c r="AF61" s="22"/>
    </row>
    <row r="62" spans="3:32" x14ac:dyDescent="0.2">
      <c r="C62" s="30">
        <f t="shared" si="3"/>
        <v>43304</v>
      </c>
      <c r="D62" s="20"/>
      <c r="E62" s="21"/>
      <c r="F62" s="21"/>
      <c r="G62" s="22"/>
      <c r="H62" s="30">
        <f t="shared" si="4"/>
        <v>43335</v>
      </c>
      <c r="I62" s="20"/>
      <c r="J62" s="21"/>
      <c r="K62" s="21"/>
      <c r="L62" s="22"/>
      <c r="M62" s="30">
        <f t="shared" si="5"/>
        <v>43366</v>
      </c>
      <c r="N62" s="20"/>
      <c r="O62" s="21"/>
      <c r="P62" s="21"/>
      <c r="Q62" s="22"/>
      <c r="R62" s="30">
        <f t="shared" si="6"/>
        <v>43396</v>
      </c>
      <c r="S62" s="20"/>
      <c r="T62" s="21"/>
      <c r="U62" s="21"/>
      <c r="V62" s="22"/>
      <c r="W62" s="30">
        <f t="shared" si="7"/>
        <v>43427</v>
      </c>
      <c r="X62" s="20"/>
      <c r="Y62" s="21"/>
      <c r="Z62" s="21"/>
      <c r="AA62" s="22"/>
      <c r="AB62" s="30">
        <f t="shared" si="8"/>
        <v>43457</v>
      </c>
      <c r="AC62" s="20"/>
      <c r="AD62" s="21"/>
      <c r="AE62" s="21"/>
      <c r="AF62" s="22"/>
    </row>
    <row r="63" spans="3:32" x14ac:dyDescent="0.2">
      <c r="C63" s="30">
        <f t="shared" si="3"/>
        <v>43305</v>
      </c>
      <c r="D63" s="20"/>
      <c r="E63" s="21"/>
      <c r="F63" s="21"/>
      <c r="G63" s="22"/>
      <c r="H63" s="30">
        <f t="shared" si="4"/>
        <v>43336</v>
      </c>
      <c r="I63" s="20"/>
      <c r="J63" s="21"/>
      <c r="K63" s="21"/>
      <c r="L63" s="22"/>
      <c r="M63" s="30">
        <f t="shared" si="5"/>
        <v>43367</v>
      </c>
      <c r="N63" s="20"/>
      <c r="O63" s="21"/>
      <c r="P63" s="21"/>
      <c r="Q63" s="22"/>
      <c r="R63" s="30">
        <f t="shared" si="6"/>
        <v>43397</v>
      </c>
      <c r="S63" s="20"/>
      <c r="T63" s="21"/>
      <c r="U63" s="21"/>
      <c r="V63" s="22"/>
      <c r="W63" s="30">
        <f t="shared" si="7"/>
        <v>43428</v>
      </c>
      <c r="X63" s="20"/>
      <c r="Y63" s="21"/>
      <c r="Z63" s="21"/>
      <c r="AA63" s="22"/>
      <c r="AB63" s="30">
        <f t="shared" si="8"/>
        <v>43458</v>
      </c>
      <c r="AC63" s="20"/>
      <c r="AD63" s="21"/>
      <c r="AE63" s="21"/>
      <c r="AF63" s="22"/>
    </row>
    <row r="64" spans="3:32" x14ac:dyDescent="0.2">
      <c r="C64" s="30">
        <f t="shared" si="3"/>
        <v>43306</v>
      </c>
      <c r="D64" s="20"/>
      <c r="E64" s="21"/>
      <c r="F64" s="21"/>
      <c r="G64" s="22"/>
      <c r="H64" s="30">
        <f t="shared" si="4"/>
        <v>43337</v>
      </c>
      <c r="I64" s="20"/>
      <c r="J64" s="21"/>
      <c r="K64" s="21"/>
      <c r="L64" s="22"/>
      <c r="M64" s="30">
        <f t="shared" si="5"/>
        <v>43368</v>
      </c>
      <c r="N64" s="20"/>
      <c r="O64" s="21"/>
      <c r="P64" s="21"/>
      <c r="Q64" s="22"/>
      <c r="R64" s="30">
        <f t="shared" si="6"/>
        <v>43398</v>
      </c>
      <c r="S64" s="20"/>
      <c r="T64" s="21"/>
      <c r="U64" s="21"/>
      <c r="V64" s="22"/>
      <c r="W64" s="30">
        <f t="shared" si="7"/>
        <v>43429</v>
      </c>
      <c r="X64" s="20"/>
      <c r="Y64" s="21"/>
      <c r="Z64" s="21"/>
      <c r="AA64" s="22"/>
      <c r="AB64" s="30">
        <f t="shared" si="8"/>
        <v>43459</v>
      </c>
      <c r="AC64" s="20"/>
      <c r="AD64" s="21"/>
      <c r="AE64" s="21"/>
      <c r="AF64" s="22"/>
    </row>
    <row r="65" spans="3:32" x14ac:dyDescent="0.2">
      <c r="C65" s="30">
        <f t="shared" si="3"/>
        <v>43307</v>
      </c>
      <c r="D65" s="20"/>
      <c r="E65" s="21"/>
      <c r="F65" s="21"/>
      <c r="G65" s="22"/>
      <c r="H65" s="30">
        <f t="shared" si="4"/>
        <v>43338</v>
      </c>
      <c r="I65" s="20"/>
      <c r="J65" s="21"/>
      <c r="K65" s="21"/>
      <c r="L65" s="22"/>
      <c r="M65" s="30">
        <f t="shared" si="5"/>
        <v>43369</v>
      </c>
      <c r="N65" s="20"/>
      <c r="O65" s="21"/>
      <c r="P65" s="21"/>
      <c r="Q65" s="22"/>
      <c r="R65" s="30">
        <f t="shared" si="6"/>
        <v>43399</v>
      </c>
      <c r="S65" s="20"/>
      <c r="T65" s="21"/>
      <c r="U65" s="21"/>
      <c r="V65" s="22"/>
      <c r="W65" s="30">
        <f t="shared" si="7"/>
        <v>43430</v>
      </c>
      <c r="X65" s="20"/>
      <c r="Y65" s="21"/>
      <c r="Z65" s="21"/>
      <c r="AA65" s="22"/>
      <c r="AB65" s="30">
        <f t="shared" si="8"/>
        <v>43460</v>
      </c>
      <c r="AC65" s="20"/>
      <c r="AD65" s="21"/>
      <c r="AE65" s="21"/>
      <c r="AF65" s="22"/>
    </row>
    <row r="66" spans="3:32" x14ac:dyDescent="0.2">
      <c r="C66" s="30">
        <f t="shared" si="3"/>
        <v>43308</v>
      </c>
      <c r="D66" s="20"/>
      <c r="E66" s="21"/>
      <c r="F66" s="21"/>
      <c r="G66" s="22"/>
      <c r="H66" s="30">
        <f t="shared" si="4"/>
        <v>43339</v>
      </c>
      <c r="I66" s="20"/>
      <c r="J66" s="21"/>
      <c r="K66" s="21"/>
      <c r="L66" s="22"/>
      <c r="M66" s="30">
        <f t="shared" si="5"/>
        <v>43370</v>
      </c>
      <c r="N66" s="20"/>
      <c r="O66" s="21"/>
      <c r="P66" s="21"/>
      <c r="Q66" s="22"/>
      <c r="R66" s="30">
        <f t="shared" si="6"/>
        <v>43400</v>
      </c>
      <c r="S66" s="20"/>
      <c r="T66" s="21"/>
      <c r="U66" s="21"/>
      <c r="V66" s="22"/>
      <c r="W66" s="30">
        <f t="shared" si="7"/>
        <v>43431</v>
      </c>
      <c r="X66" s="20"/>
      <c r="Y66" s="21"/>
      <c r="Z66" s="21"/>
      <c r="AA66" s="22"/>
      <c r="AB66" s="30">
        <f t="shared" si="8"/>
        <v>43461</v>
      </c>
      <c r="AC66" s="20"/>
      <c r="AD66" s="21"/>
      <c r="AE66" s="21"/>
      <c r="AF66" s="22"/>
    </row>
    <row r="67" spans="3:32" x14ac:dyDescent="0.2">
      <c r="C67" s="30">
        <f t="shared" si="3"/>
        <v>43309</v>
      </c>
      <c r="D67" s="20"/>
      <c r="E67" s="21"/>
      <c r="F67" s="21"/>
      <c r="G67" s="22"/>
      <c r="H67" s="30">
        <f t="shared" si="4"/>
        <v>43340</v>
      </c>
      <c r="I67" s="20"/>
      <c r="J67" s="21"/>
      <c r="K67" s="21"/>
      <c r="L67" s="22"/>
      <c r="M67" s="30">
        <f t="shared" si="5"/>
        <v>43371</v>
      </c>
      <c r="N67" s="20"/>
      <c r="O67" s="21"/>
      <c r="P67" s="21"/>
      <c r="Q67" s="22"/>
      <c r="R67" s="30">
        <f t="shared" si="6"/>
        <v>43401</v>
      </c>
      <c r="S67" s="20"/>
      <c r="T67" s="21"/>
      <c r="U67" s="21"/>
      <c r="V67" s="22"/>
      <c r="W67" s="30">
        <f t="shared" si="7"/>
        <v>43432</v>
      </c>
      <c r="X67" s="20"/>
      <c r="Y67" s="21"/>
      <c r="Z67" s="21"/>
      <c r="AA67" s="22"/>
      <c r="AB67" s="30">
        <f t="shared" si="8"/>
        <v>43462</v>
      </c>
      <c r="AC67" s="20"/>
      <c r="AD67" s="21"/>
      <c r="AE67" s="21"/>
      <c r="AF67" s="22"/>
    </row>
    <row r="68" spans="3:32" x14ac:dyDescent="0.2">
      <c r="C68" s="30">
        <f>IF(C67="","",IF(MONTH(C67+1)=MONTH(C67),C67+1,""))</f>
        <v>43310</v>
      </c>
      <c r="D68" s="20"/>
      <c r="E68" s="21"/>
      <c r="F68" s="21"/>
      <c r="G68" s="22"/>
      <c r="H68" s="30">
        <f>IF(H67="","",IF(MONTH(H67+1)=MONTH(H67),H67+1,""))</f>
        <v>43341</v>
      </c>
      <c r="I68" s="20"/>
      <c r="J68" s="21"/>
      <c r="K68" s="21"/>
      <c r="L68" s="22"/>
      <c r="M68" s="30">
        <f>IF(M67="","",IF(MONTH(M67+1)=MONTH(M67),M67+1,""))</f>
        <v>43372</v>
      </c>
      <c r="N68" s="20"/>
      <c r="O68" s="21"/>
      <c r="P68" s="21"/>
      <c r="Q68" s="22"/>
      <c r="R68" s="30">
        <f>IF(R67="","",IF(MONTH(R67+1)=MONTH(R67),R67+1,""))</f>
        <v>43402</v>
      </c>
      <c r="S68" s="20"/>
      <c r="T68" s="21"/>
      <c r="U68" s="21"/>
      <c r="V68" s="22"/>
      <c r="W68" s="30">
        <f>IF(W67="","",IF(MONTH(W67+1)=MONTH(W67),W67+1,""))</f>
        <v>43433</v>
      </c>
      <c r="X68" s="20"/>
      <c r="Y68" s="21"/>
      <c r="Z68" s="21"/>
      <c r="AA68" s="22"/>
      <c r="AB68" s="30">
        <f>IF(AB67="","",IF(MONTH(AB67+1)=MONTH(AB67),AB67+1,""))</f>
        <v>43463</v>
      </c>
      <c r="AC68" s="20"/>
      <c r="AD68" s="21"/>
      <c r="AE68" s="21"/>
      <c r="AF68" s="22"/>
    </row>
    <row r="69" spans="3:32" x14ac:dyDescent="0.2">
      <c r="C69" s="30">
        <f>IF(C68="","",IF(MONTH(C68+1)=MONTH(C68),C68+1,""))</f>
        <v>43311</v>
      </c>
      <c r="D69" s="20"/>
      <c r="E69" s="21"/>
      <c r="F69" s="21"/>
      <c r="G69" s="22"/>
      <c r="H69" s="30">
        <f>IF(H68="","",IF(MONTH(H68+1)=MONTH(H68),H68+1,""))</f>
        <v>43342</v>
      </c>
      <c r="I69" s="20"/>
      <c r="J69" s="21"/>
      <c r="K69" s="21"/>
      <c r="L69" s="22"/>
      <c r="M69" s="30">
        <f>IF(M68="","",IF(MONTH(M68+1)=MONTH(M68),M68+1,""))</f>
        <v>43373</v>
      </c>
      <c r="N69" s="20"/>
      <c r="O69" s="21"/>
      <c r="P69" s="21"/>
      <c r="Q69" s="22"/>
      <c r="R69" s="30">
        <f>IF(R68="","",IF(MONTH(R68+1)=MONTH(R68),R68+1,""))</f>
        <v>43403</v>
      </c>
      <c r="S69" s="20"/>
      <c r="T69" s="21"/>
      <c r="U69" s="21"/>
      <c r="V69" s="22"/>
      <c r="W69" s="30">
        <f>IF(W68="","",IF(MONTH(W68+1)=MONTH(W68),W68+1,""))</f>
        <v>43434</v>
      </c>
      <c r="X69" s="20"/>
      <c r="Y69" s="21"/>
      <c r="Z69" s="21"/>
      <c r="AA69" s="22"/>
      <c r="AB69" s="30">
        <f>IF(AB68="","",IF(MONTH(AB68+1)=MONTH(AB68),AB68+1,""))</f>
        <v>43464</v>
      </c>
      <c r="AC69" s="20"/>
      <c r="AD69" s="21"/>
      <c r="AE69" s="21"/>
      <c r="AF69" s="22"/>
    </row>
    <row r="70" spans="3:32" x14ac:dyDescent="0.2">
      <c r="C70" s="31">
        <f>IF(C69="","",IF(MONTH(C69+1)=MONTH(C69),C69+1,""))</f>
        <v>43312</v>
      </c>
      <c r="D70" s="23"/>
      <c r="E70" s="24"/>
      <c r="F70" s="24"/>
      <c r="G70" s="25"/>
      <c r="H70" s="30">
        <f>IF(H69="","",IF(MONTH(H69+1)=MONTH(H69),H69+1,""))</f>
        <v>43343</v>
      </c>
      <c r="I70" s="20"/>
      <c r="J70" s="21"/>
      <c r="K70" s="21"/>
      <c r="L70" s="22"/>
      <c r="M70" s="31" t="str">
        <f>IF(M69="","",IF(MONTH(M69+1)=MONTH(M69),M69+1,""))</f>
        <v/>
      </c>
      <c r="N70" s="23"/>
      <c r="O70" s="24"/>
      <c r="P70" s="24"/>
      <c r="Q70" s="25"/>
      <c r="R70" s="31">
        <f>IF(R69="","",IF(MONTH(R69+1)=MONTH(R69),R69+1,""))</f>
        <v>43404</v>
      </c>
      <c r="S70" s="23"/>
      <c r="T70" s="24"/>
      <c r="U70" s="24"/>
      <c r="V70" s="25"/>
      <c r="W70" s="31" t="str">
        <f>IF(W69="","",IF(MONTH(W69+1)=MONTH(W69),W69+1,""))</f>
        <v/>
      </c>
      <c r="X70" s="23"/>
      <c r="Y70" s="24"/>
      <c r="Z70" s="24"/>
      <c r="AA70" s="25"/>
      <c r="AB70" s="31">
        <f>IF(AB69="","",IF(MONTH(AB69+1)=MONTH(AB69),AB69+1,""))</f>
        <v>43465</v>
      </c>
      <c r="AC70" s="23"/>
      <c r="AD70" s="24"/>
      <c r="AE70" s="24"/>
      <c r="AF70" s="25"/>
    </row>
    <row r="71" spans="3:32" x14ac:dyDescent="0.2">
      <c r="H71" s="31"/>
      <c r="I71" s="23"/>
      <c r="J71" s="24"/>
      <c r="K71" s="24"/>
      <c r="L71" s="25"/>
    </row>
  </sheetData>
  <pageMargins left="0.70866141732283472" right="0.70866141732283472" top="0.74803149606299213" bottom="0.74803149606299213" header="0.31496062992125984" footer="0.31496062992125984"/>
  <pageSetup paperSize="9" scale="31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9988A5-6733-4203-A0DF-55579C7C614A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EICLAURE</dc:creator>
  <cp:lastModifiedBy>éric EICLAURE</cp:lastModifiedBy>
  <cp:lastPrinted>2019-06-15T20:09:05Z</cp:lastPrinted>
  <dcterms:created xsi:type="dcterms:W3CDTF">2019-06-15T15:42:06Z</dcterms:created>
  <dcterms:modified xsi:type="dcterms:W3CDTF">2019-06-15T20:09:14Z</dcterms:modified>
</cp:coreProperties>
</file>