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8455" windowHeight="13050"/>
  </bookViews>
  <sheets>
    <sheet name="Janvier" sheetId="1" r:id="rId1"/>
    <sheet name="Fé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ût" sheetId="9" r:id="rId8"/>
    <sheet name="Spetembre" sheetId="10" r:id="rId9"/>
    <sheet name="Octobre" sheetId="11" r:id="rId10"/>
    <sheet name="Novembre" sheetId="12" r:id="rId11"/>
    <sheet name="Décembre" sheetId="13" r:id="rId12"/>
    <sheet name="Bilan Annuel" sheetId="14" r:id="rId13"/>
  </sheets>
  <calcPr calcId="124519"/>
</workbook>
</file>

<file path=xl/calcChain.xml><?xml version="1.0" encoding="utf-8"?>
<calcChain xmlns="http://schemas.openxmlformats.org/spreadsheetml/2006/main">
  <c r="A6" i="1"/>
  <c r="H1" i="13"/>
  <c r="H1" i="12"/>
  <c r="H1" i="11"/>
  <c r="H1" i="10"/>
  <c r="H1" i="9"/>
  <c r="H1" i="8"/>
  <c r="H1" i="7"/>
  <c r="H1" i="6"/>
  <c r="H1" i="5"/>
  <c r="H1" i="4"/>
  <c r="H1" i="3"/>
  <c r="A2" i="1"/>
  <c r="H1"/>
  <c r="A6" i="3" l="1"/>
  <c r="B6" s="1"/>
  <c r="B6" i="1"/>
  <c r="A7"/>
  <c r="B7" l="1"/>
  <c r="A8"/>
  <c r="A6" i="4"/>
  <c r="B6" s="1"/>
  <c r="A2" i="3"/>
  <c r="A7"/>
  <c r="B7" s="1"/>
  <c r="A8" l="1"/>
  <c r="B8" s="1"/>
  <c r="A9" i="1"/>
  <c r="B8"/>
  <c r="A6" i="5"/>
  <c r="A7" s="1"/>
  <c r="B7" s="1"/>
  <c r="A7" i="4"/>
  <c r="A8" s="1"/>
  <c r="B8" s="1"/>
  <c r="A2"/>
  <c r="A9" i="3" l="1"/>
  <c r="B9" s="1"/>
  <c r="A9" i="4"/>
  <c r="B9" s="1"/>
  <c r="B7"/>
  <c r="B9" i="1"/>
  <c r="A10"/>
  <c r="B6" i="5"/>
  <c r="A8"/>
  <c r="A9" s="1"/>
  <c r="A2"/>
  <c r="A6" i="6"/>
  <c r="A6" i="7" s="1"/>
  <c r="B6" s="1"/>
  <c r="B8" i="5"/>
  <c r="A10" i="3" l="1"/>
  <c r="A11" s="1"/>
  <c r="A10" i="4"/>
  <c r="A11" s="1"/>
  <c r="A7" i="7"/>
  <c r="A8" s="1"/>
  <c r="A6" i="8"/>
  <c r="A7" s="1"/>
  <c r="A2" i="7"/>
  <c r="B10" i="1"/>
  <c r="A11"/>
  <c r="B9" i="5"/>
  <c r="A10"/>
  <c r="B10" i="4"/>
  <c r="B10" i="3" l="1"/>
  <c r="A6" i="9"/>
  <c r="A2" s="1"/>
  <c r="B7" i="7"/>
  <c r="B6" i="8"/>
  <c r="A2"/>
  <c r="A12" i="1"/>
  <c r="B11"/>
  <c r="B7" i="8"/>
  <c r="A8"/>
  <c r="A9" i="7"/>
  <c r="B8"/>
  <c r="A11" i="5"/>
  <c r="B10"/>
  <c r="B11" i="4"/>
  <c r="A12"/>
  <c r="B11" i="3"/>
  <c r="A12"/>
  <c r="A7" i="9" l="1"/>
  <c r="A8" s="1"/>
  <c r="B6"/>
  <c r="A6" i="10"/>
  <c r="B6" s="1"/>
  <c r="A13" i="1"/>
  <c r="B12"/>
  <c r="A9" i="8"/>
  <c r="B8"/>
  <c r="A10" i="7"/>
  <c r="B9"/>
  <c r="A12" i="5"/>
  <c r="B11"/>
  <c r="B12" i="4"/>
  <c r="A13"/>
  <c r="A13" i="3"/>
  <c r="B12"/>
  <c r="A6" i="11" l="1"/>
  <c r="A6" i="12" s="1"/>
  <c r="A7" i="10"/>
  <c r="A8" s="1"/>
  <c r="A2"/>
  <c r="B7" i="9"/>
  <c r="A14" i="1"/>
  <c r="B13"/>
  <c r="B8" i="9"/>
  <c r="A9"/>
  <c r="A10" i="8"/>
  <c r="B9"/>
  <c r="A11" i="7"/>
  <c r="B10"/>
  <c r="B12" i="5"/>
  <c r="A13"/>
  <c r="B13" i="4"/>
  <c r="A14"/>
  <c r="A14" i="3"/>
  <c r="B13"/>
  <c r="B7" i="10" l="1"/>
  <c r="A7" i="11"/>
  <c r="A8" s="1"/>
  <c r="A2"/>
  <c r="B6"/>
  <c r="B14" i="1"/>
  <c r="A15"/>
  <c r="A12" i="7"/>
  <c r="B11"/>
  <c r="B6" i="12"/>
  <c r="A6" i="13"/>
  <c r="A7" i="12"/>
  <c r="A9" i="10"/>
  <c r="B8"/>
  <c r="A10" i="9"/>
  <c r="B9"/>
  <c r="A11" i="8"/>
  <c r="B10"/>
  <c r="B13" i="5"/>
  <c r="A14"/>
  <c r="B14" i="4"/>
  <c r="A15"/>
  <c r="A2" i="12"/>
  <c r="B14" i="3"/>
  <c r="A15"/>
  <c r="B7" i="11" l="1"/>
  <c r="A16" i="1"/>
  <c r="B15"/>
  <c r="A12" i="8"/>
  <c r="B11"/>
  <c r="B6" i="13"/>
  <c r="A7"/>
  <c r="B7" i="12"/>
  <c r="A8"/>
  <c r="B12" i="7"/>
  <c r="A13"/>
  <c r="B10" i="9"/>
  <c r="A11"/>
  <c r="B8" i="11"/>
  <c r="A9"/>
  <c r="B9" i="10"/>
  <c r="A10"/>
  <c r="B14" i="5"/>
  <c r="A15"/>
  <c r="B15" i="4"/>
  <c r="A16"/>
  <c r="A2" i="13"/>
  <c r="B15" i="3"/>
  <c r="A16"/>
  <c r="B16" i="1" l="1"/>
  <c r="A17"/>
  <c r="A10" i="11"/>
  <c r="B9"/>
  <c r="A8" i="13"/>
  <c r="B7"/>
  <c r="B12" i="8"/>
  <c r="A13"/>
  <c r="A11" i="10"/>
  <c r="B10"/>
  <c r="B8" i="12"/>
  <c r="A9"/>
  <c r="A12" i="9"/>
  <c r="B11"/>
  <c r="A14" i="7"/>
  <c r="B13"/>
  <c r="B15" i="5"/>
  <c r="A16"/>
  <c r="B16" i="4"/>
  <c r="A17"/>
  <c r="A17" i="3"/>
  <c r="B16"/>
  <c r="B17" i="1" l="1"/>
  <c r="A18"/>
  <c r="B12" i="9"/>
  <c r="A13"/>
  <c r="A9" i="13"/>
  <c r="B8"/>
  <c r="A11" i="11"/>
  <c r="B10"/>
  <c r="A10" i="12"/>
  <c r="B9"/>
  <c r="B13" i="8"/>
  <c r="A14"/>
  <c r="A15" i="7"/>
  <c r="B14"/>
  <c r="B11" i="10"/>
  <c r="A12"/>
  <c r="B16" i="5"/>
  <c r="A17"/>
  <c r="A18" i="4"/>
  <c r="B17"/>
  <c r="A18" i="3"/>
  <c r="B17"/>
  <c r="A19" i="1" l="1"/>
  <c r="B18"/>
  <c r="A15" i="8"/>
  <c r="B14"/>
  <c r="A14" i="9"/>
  <c r="B13"/>
  <c r="B15" i="7"/>
  <c r="A16"/>
  <c r="A10" i="13"/>
  <c r="B9"/>
  <c r="B11" i="11"/>
  <c r="A12"/>
  <c r="A13" i="10"/>
  <c r="B12"/>
  <c r="A11" i="12"/>
  <c r="B10"/>
  <c r="B17" i="5"/>
  <c r="A18"/>
  <c r="B18" i="4"/>
  <c r="A19"/>
  <c r="B18" i="3"/>
  <c r="A19"/>
  <c r="B19" i="1" l="1"/>
  <c r="A20"/>
  <c r="B15" i="8"/>
  <c r="A16"/>
  <c r="A13" i="11"/>
  <c r="B12"/>
  <c r="A14" i="10"/>
  <c r="B13"/>
  <c r="B14" i="9"/>
  <c r="A15"/>
  <c r="A17" i="7"/>
  <c r="B16"/>
  <c r="A12" i="12"/>
  <c r="B11"/>
  <c r="B10" i="13"/>
  <c r="A11"/>
  <c r="B18" i="5"/>
  <c r="A19"/>
  <c r="B19" i="4"/>
  <c r="A20"/>
  <c r="B19" i="3"/>
  <c r="A20"/>
  <c r="B20" i="1" l="1"/>
  <c r="A21"/>
  <c r="B16" i="8"/>
  <c r="A17"/>
  <c r="A13" i="12"/>
  <c r="B12"/>
  <c r="A14" i="11"/>
  <c r="B13"/>
  <c r="B17" i="7"/>
  <c r="A18"/>
  <c r="B14" i="10"/>
  <c r="A15"/>
  <c r="A12" i="13"/>
  <c r="B11"/>
  <c r="B15" i="9"/>
  <c r="A16"/>
  <c r="A20" i="5"/>
  <c r="B19"/>
  <c r="B20" i="4"/>
  <c r="A21"/>
  <c r="A21" i="3"/>
  <c r="B20"/>
  <c r="A22" i="1" l="1"/>
  <c r="B21"/>
  <c r="A18" i="8"/>
  <c r="B17"/>
  <c r="A16" i="10"/>
  <c r="B15"/>
  <c r="A13" i="13"/>
  <c r="B12"/>
  <c r="A14" i="12"/>
  <c r="B13"/>
  <c r="A15" i="11"/>
  <c r="B14"/>
  <c r="A17" i="9"/>
  <c r="B16"/>
  <c r="A19" i="7"/>
  <c r="B18"/>
  <c r="B20" i="5"/>
  <c r="A21"/>
  <c r="A22" i="4"/>
  <c r="B21"/>
  <c r="B21" i="3"/>
  <c r="A22"/>
  <c r="A23" i="1" l="1"/>
  <c r="B22"/>
  <c r="B17" i="9"/>
  <c r="A18"/>
  <c r="A17" i="10"/>
  <c r="B16"/>
  <c r="A19" i="8"/>
  <c r="B18"/>
  <c r="B15" i="11"/>
  <c r="A16"/>
  <c r="A20" i="7"/>
  <c r="B19"/>
  <c r="A14" i="13"/>
  <c r="B13"/>
  <c r="A15" i="12"/>
  <c r="B14"/>
  <c r="A22" i="5"/>
  <c r="B21"/>
  <c r="B22" i="4"/>
  <c r="A23"/>
  <c r="B22" i="3"/>
  <c r="A23"/>
  <c r="B23" i="1" l="1"/>
  <c r="A24"/>
  <c r="B18" i="9"/>
  <c r="A19"/>
  <c r="B14" i="13"/>
  <c r="A15"/>
  <c r="A18" i="10"/>
  <c r="B17"/>
  <c r="A21" i="7"/>
  <c r="B20"/>
  <c r="B15" i="12"/>
  <c r="A16"/>
  <c r="A20" i="8"/>
  <c r="B19"/>
  <c r="B16" i="11"/>
  <c r="A17"/>
  <c r="B22" i="5"/>
  <c r="A23"/>
  <c r="B23" i="4"/>
  <c r="A24"/>
  <c r="B23" i="3"/>
  <c r="A24"/>
  <c r="B24" i="1" l="1"/>
  <c r="A25"/>
  <c r="A17" i="12"/>
  <c r="B16"/>
  <c r="B19" i="9"/>
  <c r="A20"/>
  <c r="B15" i="13"/>
  <c r="A16"/>
  <c r="A19" i="10"/>
  <c r="B18"/>
  <c r="A22" i="7"/>
  <c r="B21"/>
  <c r="B20" i="8"/>
  <c r="A21"/>
  <c r="A18" i="11"/>
  <c r="B17"/>
  <c r="B23" i="5"/>
  <c r="A24"/>
  <c r="B24" i="4"/>
  <c r="A25"/>
  <c r="A25" i="3"/>
  <c r="B24"/>
  <c r="A26" i="1" l="1"/>
  <c r="B25"/>
  <c r="A22" i="8"/>
  <c r="B21"/>
  <c r="A21" i="9"/>
  <c r="B20"/>
  <c r="A23" i="7"/>
  <c r="B22"/>
  <c r="A18" i="12"/>
  <c r="B17"/>
  <c r="A17" i="13"/>
  <c r="B16"/>
  <c r="A19" i="11"/>
  <c r="B18"/>
  <c r="A20" i="10"/>
  <c r="B19"/>
  <c r="B24" i="5"/>
  <c r="A25"/>
  <c r="A26" i="4"/>
  <c r="B25"/>
  <c r="A26" i="3"/>
  <c r="B25"/>
  <c r="A27" i="1" l="1"/>
  <c r="B26"/>
  <c r="A20" i="11"/>
  <c r="B19"/>
  <c r="B21" i="9"/>
  <c r="A22"/>
  <c r="B17" i="13"/>
  <c r="A18"/>
  <c r="A23" i="8"/>
  <c r="B22"/>
  <c r="B20" i="10"/>
  <c r="A21"/>
  <c r="A24" i="7"/>
  <c r="B23"/>
  <c r="A19" i="12"/>
  <c r="B18"/>
  <c r="A26" i="5"/>
  <c r="B25"/>
  <c r="B26" i="4"/>
  <c r="A27"/>
  <c r="B26" i="3"/>
  <c r="A27"/>
  <c r="A28" i="1" l="1"/>
  <c r="B27"/>
  <c r="B22" i="9"/>
  <c r="A23"/>
  <c r="B18" i="13"/>
  <c r="A19"/>
  <c r="B20" i="11"/>
  <c r="A21"/>
  <c r="B21" i="10"/>
  <c r="A22"/>
  <c r="A25" i="7"/>
  <c r="B24"/>
  <c r="A20" i="12"/>
  <c r="B19"/>
  <c r="A24" i="8"/>
  <c r="B23"/>
  <c r="A27" i="5"/>
  <c r="B26"/>
  <c r="B27" i="4"/>
  <c r="A28"/>
  <c r="B27" i="3"/>
  <c r="A28"/>
  <c r="A29" i="1" l="1"/>
  <c r="B28"/>
  <c r="A24" i="9"/>
  <c r="B23"/>
  <c r="B19" i="13"/>
  <c r="A20"/>
  <c r="A22" i="11"/>
  <c r="B21"/>
  <c r="A26" i="7"/>
  <c r="B25"/>
  <c r="A21" i="12"/>
  <c r="B20"/>
  <c r="A25" i="8"/>
  <c r="B24"/>
  <c r="A23" i="10"/>
  <c r="B22"/>
  <c r="B27" i="5"/>
  <c r="A28"/>
  <c r="B28" i="4"/>
  <c r="A29"/>
  <c r="A29" i="3"/>
  <c r="B28"/>
  <c r="A30" i="1" l="1"/>
  <c r="B29"/>
  <c r="B25" i="8"/>
  <c r="A26"/>
  <c r="B20" i="13"/>
  <c r="A21"/>
  <c r="A24" i="10"/>
  <c r="B23"/>
  <c r="A23" i="11"/>
  <c r="B22"/>
  <c r="B21" i="12"/>
  <c r="A22"/>
  <c r="A25" i="9"/>
  <c r="B24"/>
  <c r="A27" i="7"/>
  <c r="B26"/>
  <c r="B28" i="5"/>
  <c r="A29"/>
  <c r="B29" i="4"/>
  <c r="A30"/>
  <c r="A30" i="3"/>
  <c r="B29"/>
  <c r="B30" i="1" l="1"/>
  <c r="A31"/>
  <c r="A23" i="12"/>
  <c r="B22"/>
  <c r="A27" i="8"/>
  <c r="B26"/>
  <c r="B25" i="9"/>
  <c r="A26"/>
  <c r="A22" i="13"/>
  <c r="B21"/>
  <c r="A28" i="7"/>
  <c r="B27"/>
  <c r="A25" i="10"/>
  <c r="B24"/>
  <c r="A24" i="11"/>
  <c r="B23"/>
  <c r="A30" i="5"/>
  <c r="B29"/>
  <c r="B30" i="4"/>
  <c r="A31"/>
  <c r="B30" i="3"/>
  <c r="A31"/>
  <c r="B31" i="1" l="1"/>
  <c r="A32"/>
  <c r="A26" i="10"/>
  <c r="B25"/>
  <c r="A28" i="8"/>
  <c r="B27"/>
  <c r="B24" i="11"/>
  <c r="A25"/>
  <c r="B26" i="9"/>
  <c r="A27"/>
  <c r="B28" i="7"/>
  <c r="A29"/>
  <c r="A24" i="12"/>
  <c r="B23"/>
  <c r="B22" i="13"/>
  <c r="A23"/>
  <c r="B30" i="5"/>
  <c r="A31"/>
  <c r="B31" i="4"/>
  <c r="A32"/>
  <c r="B31" i="3"/>
  <c r="A32"/>
  <c r="A33" s="1"/>
  <c r="B32" i="1" l="1"/>
  <c r="A33"/>
  <c r="B24" i="12"/>
  <c r="A25"/>
  <c r="B28" i="8"/>
  <c r="A29"/>
  <c r="B29" i="7"/>
  <c r="A30"/>
  <c r="B23" i="13"/>
  <c r="A24"/>
  <c r="A26" i="11"/>
  <c r="B25"/>
  <c r="B26" i="10"/>
  <c r="A27"/>
  <c r="A28" i="9"/>
  <c r="B27"/>
  <c r="A32" i="5"/>
  <c r="B31"/>
  <c r="A33" i="4"/>
  <c r="B32"/>
  <c r="B32" i="3"/>
  <c r="A34" i="1" l="1"/>
  <c r="B33"/>
  <c r="A28" i="10"/>
  <c r="B27"/>
  <c r="A30" i="8"/>
  <c r="B29"/>
  <c r="B28" i="9"/>
  <c r="A29"/>
  <c r="A26" i="12"/>
  <c r="B25"/>
  <c r="A31" i="7"/>
  <c r="B30"/>
  <c r="A27" i="11"/>
  <c r="B26"/>
  <c r="B24" i="13"/>
  <c r="A25"/>
  <c r="B32" i="5"/>
  <c r="A33"/>
  <c r="A34" i="4"/>
  <c r="B33"/>
  <c r="B33" i="3"/>
  <c r="B34" i="1" l="1"/>
  <c r="A35"/>
  <c r="B27" i="11"/>
  <c r="A28"/>
  <c r="A31" i="8"/>
  <c r="B30"/>
  <c r="A32" i="7"/>
  <c r="B31"/>
  <c r="A29" i="10"/>
  <c r="B28"/>
  <c r="A26" i="13"/>
  <c r="B25"/>
  <c r="B29" i="9"/>
  <c r="A30"/>
  <c r="A27" i="12"/>
  <c r="B26"/>
  <c r="A34" i="5"/>
  <c r="B33"/>
  <c r="B34" i="4"/>
  <c r="A35"/>
  <c r="A36" i="1" l="1"/>
  <c r="B36" s="1"/>
  <c r="B35"/>
  <c r="B28" i="11"/>
  <c r="A29"/>
  <c r="A27" i="13"/>
  <c r="B26"/>
  <c r="A32" i="8"/>
  <c r="B31"/>
  <c r="A31" i="9"/>
  <c r="B30"/>
  <c r="A28" i="12"/>
  <c r="B27"/>
  <c r="A33" i="7"/>
  <c r="B32"/>
  <c r="A30" i="10"/>
  <c r="B29"/>
  <c r="B34" i="5"/>
  <c r="A35"/>
  <c r="B35" i="4"/>
  <c r="A36"/>
  <c r="A30" i="11" l="1"/>
  <c r="B29"/>
  <c r="B33" i="7"/>
  <c r="A34"/>
  <c r="A28" i="13"/>
  <c r="B27"/>
  <c r="A29" i="12"/>
  <c r="B28"/>
  <c r="B30" i="10"/>
  <c r="A31"/>
  <c r="A33" i="8"/>
  <c r="B32"/>
  <c r="B31" i="9"/>
  <c r="A32"/>
  <c r="B36" i="4"/>
  <c r="B35" i="5"/>
  <c r="A2" i="6"/>
  <c r="B6"/>
  <c r="A7"/>
  <c r="B7" s="1"/>
  <c r="A31" i="11" l="1"/>
  <c r="B30"/>
  <c r="B34" i="7"/>
  <c r="A35"/>
  <c r="A34" i="8"/>
  <c r="B33"/>
  <c r="B28" i="13"/>
  <c r="A29"/>
  <c r="A32" i="10"/>
  <c r="B31"/>
  <c r="A33" i="9"/>
  <c r="B32"/>
  <c r="A30" i="12"/>
  <c r="B29"/>
  <c r="A8" i="6"/>
  <c r="A34" i="9" l="1"/>
  <c r="B33"/>
  <c r="B35" i="7"/>
  <c r="A31" i="12"/>
  <c r="B30"/>
  <c r="A35" i="8"/>
  <c r="B34"/>
  <c r="A33" i="10"/>
  <c r="B32"/>
  <c r="B31" i="11"/>
  <c r="A32"/>
  <c r="B29" i="13"/>
  <c r="A30"/>
  <c r="A9" i="6"/>
  <c r="B8"/>
  <c r="B32" i="11" l="1"/>
  <c r="A33"/>
  <c r="A34" i="10"/>
  <c r="B33"/>
  <c r="A35" i="9"/>
  <c r="B34"/>
  <c r="A32" i="12"/>
  <c r="B31"/>
  <c r="A31" i="13"/>
  <c r="B30"/>
  <c r="A36" i="8"/>
  <c r="B36" s="1"/>
  <c r="B35"/>
  <c r="A10" i="6"/>
  <c r="B9"/>
  <c r="A34" i="11" l="1"/>
  <c r="B33"/>
  <c r="B34" i="10"/>
  <c r="A35"/>
  <c r="B35" i="9"/>
  <c r="A36"/>
  <c r="B36" s="1"/>
  <c r="A32" i="13"/>
  <c r="B31"/>
  <c r="A33" i="12"/>
  <c r="B32"/>
  <c r="A11" i="6"/>
  <c r="B10"/>
  <c r="B35" i="10" l="1"/>
  <c r="B32" i="13"/>
  <c r="A33"/>
  <c r="B33" i="12"/>
  <c r="A34"/>
  <c r="B34" i="11"/>
  <c r="A35"/>
  <c r="A12" i="6"/>
  <c r="B11"/>
  <c r="A34" i="13" l="1"/>
  <c r="B33"/>
  <c r="A35" i="12"/>
  <c r="B34"/>
  <c r="B35" i="11"/>
  <c r="A36"/>
  <c r="B36" s="1"/>
  <c r="B12" i="6"/>
  <c r="A13"/>
  <c r="A35" i="13" l="1"/>
  <c r="B34"/>
  <c r="B35" i="12"/>
  <c r="B13" i="6"/>
  <c r="A14"/>
  <c r="B35" i="13" l="1"/>
  <c r="A36"/>
  <c r="B36" s="1"/>
  <c r="B14" i="6"/>
  <c r="A15"/>
  <c r="B15" l="1"/>
  <c r="A16"/>
  <c r="B16" l="1"/>
  <c r="A17"/>
  <c r="A18" l="1"/>
  <c r="B17"/>
  <c r="A19" l="1"/>
  <c r="B18"/>
  <c r="A20" l="1"/>
  <c r="B19"/>
  <c r="B20" l="1"/>
  <c r="A21"/>
  <c r="B21" l="1"/>
  <c r="A22"/>
  <c r="B22" l="1"/>
  <c r="A23"/>
  <c r="B23" l="1"/>
  <c r="A24"/>
  <c r="A25" l="1"/>
  <c r="B24"/>
  <c r="B25" l="1"/>
  <c r="A26"/>
  <c r="A27" l="1"/>
  <c r="B26"/>
  <c r="A28" l="1"/>
  <c r="B27"/>
  <c r="A29" l="1"/>
  <c r="B28"/>
  <c r="B29" l="1"/>
  <c r="A30"/>
  <c r="A31" l="1"/>
  <c r="B30"/>
  <c r="B31" l="1"/>
  <c r="A32"/>
  <c r="B32" l="1"/>
  <c r="A33"/>
  <c r="A34" l="1"/>
  <c r="B33"/>
  <c r="A35" l="1"/>
  <c r="B34"/>
  <c r="B35" l="1"/>
  <c r="A36"/>
</calcChain>
</file>

<file path=xl/sharedStrings.xml><?xml version="1.0" encoding="utf-8"?>
<sst xmlns="http://schemas.openxmlformats.org/spreadsheetml/2006/main" count="313" uniqueCount="15">
  <si>
    <t>JOURS</t>
  </si>
  <si>
    <t>SOLDE</t>
  </si>
  <si>
    <t>HS+</t>
  </si>
  <si>
    <t>HS-</t>
  </si>
  <si>
    <t>RPS+</t>
  </si>
  <si>
    <t>RPS-</t>
  </si>
  <si>
    <t>CF</t>
  </si>
  <si>
    <t>ARTT</t>
  </si>
  <si>
    <t>CA</t>
  </si>
  <si>
    <t>CET+</t>
  </si>
  <si>
    <t>CET-</t>
  </si>
  <si>
    <t>J</t>
  </si>
  <si>
    <t>CAHP</t>
  </si>
  <si>
    <t>TOTAL</t>
  </si>
  <si>
    <t>POSITION</t>
  </si>
</sst>
</file>

<file path=xl/styles.xml><?xml version="1.0" encoding="utf-8"?>
<styleSheet xmlns="http://schemas.openxmlformats.org/spreadsheetml/2006/main">
  <numFmts count="1">
    <numFmt numFmtId="164" formatCode="d"/>
  </numFmts>
  <fonts count="1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sz val="16"/>
      <name val="Comic Sans MS"/>
      <family val="4"/>
    </font>
    <font>
      <sz val="16"/>
      <color rgb="FFFF0000"/>
      <name val="Comic Sans MS"/>
      <family val="4"/>
    </font>
    <font>
      <sz val="14"/>
      <name val="Comic Sans MS"/>
      <family val="4"/>
    </font>
    <font>
      <b/>
      <sz val="14"/>
      <color theme="0"/>
      <name val="Comic Sans MS"/>
      <family val="4"/>
    </font>
    <font>
      <b/>
      <sz val="16"/>
      <color rgb="FFFF0000"/>
      <name val="Comic Sans MS"/>
      <family val="4"/>
    </font>
    <font>
      <sz val="16"/>
      <color rgb="FFFFFF00"/>
      <name val="Comic Sans MS"/>
      <family val="4"/>
    </font>
    <font>
      <b/>
      <sz val="20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1" tint="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fgColor auto="1"/>
          <bgColor theme="5" tint="0.59996337778862885"/>
        </patternFill>
      </fill>
    </dxf>
    <dxf>
      <font>
        <b/>
        <i val="0"/>
      </font>
      <fill>
        <patternFill>
          <fgColor auto="1"/>
          <bgColor theme="5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46"/>
  <sheetViews>
    <sheetView tabSelected="1" workbookViewId="0">
      <selection activeCell="E6" sqref="E6"/>
    </sheetView>
  </sheetViews>
  <sheetFormatPr baseColWidth="10" defaultColWidth="12.85546875" defaultRowHeight="30.75" customHeight="1"/>
  <cols>
    <col min="1" max="2" width="5.7109375" style="4" customWidth="1"/>
    <col min="3" max="12" width="12.85546875" style="4"/>
    <col min="13" max="13" width="16.7109375" style="4" customWidth="1"/>
    <col min="14" max="16384" width="12.85546875" style="4"/>
  </cols>
  <sheetData>
    <row r="1" spans="1:29" ht="30.75" customHeight="1">
      <c r="D1" s="3">
        <v>2018</v>
      </c>
      <c r="H1" s="1" t="str">
        <f xml:space="preserve"> "Calendrier "&amp;D1</f>
        <v>Calendrier 2018</v>
      </c>
    </row>
    <row r="2" spans="1:29" ht="30.75" customHeight="1">
      <c r="A2" s="12" t="str">
        <f>PROPER(TEXT(A6,"mmmm"))</f>
        <v>Janvier</v>
      </c>
      <c r="B2" s="12"/>
      <c r="C2" s="12"/>
      <c r="D2" s="12"/>
      <c r="E2" s="13"/>
    </row>
    <row r="3" spans="1:29" s="8" customFormat="1" ht="30.75" customHeight="1">
      <c r="A3" s="6"/>
      <c r="B3" s="6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12</v>
      </c>
      <c r="K3" s="6" t="s">
        <v>9</v>
      </c>
      <c r="L3" s="6" t="s">
        <v>10</v>
      </c>
      <c r="M3" s="6" t="s">
        <v>14</v>
      </c>
    </row>
    <row r="4" spans="1:29" ht="30.75" customHeight="1">
      <c r="A4" s="16" t="s">
        <v>1</v>
      </c>
      <c r="B4" s="1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30.75" customHeight="1">
      <c r="A5" s="14" t="s">
        <v>0</v>
      </c>
      <c r="B5" s="1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30.75" customHeight="1">
      <c r="A6" s="5">
        <f>DATE(D1,1,1)</f>
        <v>43101</v>
      </c>
      <c r="B6" s="5" t="str">
        <f>PROPER(LEFT(TEXT(A6,"JJJJ"),1))</f>
        <v>L</v>
      </c>
      <c r="C6" s="2"/>
      <c r="D6" s="23"/>
      <c r="E6" s="2"/>
      <c r="F6" s="2"/>
      <c r="G6" s="2"/>
      <c r="H6" s="23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30.75" customHeight="1">
      <c r="A7" s="5">
        <f>+A6+1</f>
        <v>43102</v>
      </c>
      <c r="B7" s="5" t="str">
        <f>PROPER(LEFT(TEXT(A7,"JJJJ"),1))</f>
        <v>M</v>
      </c>
      <c r="C7" s="2"/>
      <c r="D7" s="23"/>
      <c r="E7" s="2"/>
      <c r="F7" s="23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30.75" customHeight="1">
      <c r="A8" s="5">
        <f t="shared" ref="A8:A36" si="0">+A7+1</f>
        <v>43103</v>
      </c>
      <c r="B8" s="5" t="str">
        <f t="shared" ref="B8:B36" si="1">PROPER(LEFT(TEXT(A8,"JJJJ"),1))</f>
        <v>M</v>
      </c>
      <c r="C8" s="2"/>
      <c r="D8" s="2"/>
      <c r="E8" s="2"/>
      <c r="F8" s="2"/>
      <c r="G8" s="23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30.75" customHeight="1">
      <c r="A9" s="5">
        <f t="shared" si="0"/>
        <v>43104</v>
      </c>
      <c r="B9" s="5" t="str">
        <f t="shared" si="1"/>
        <v>J</v>
      </c>
      <c r="C9" s="2"/>
      <c r="D9" s="2"/>
      <c r="E9" s="2"/>
      <c r="F9" s="23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ht="30.75" customHeight="1">
      <c r="A10" s="5">
        <f t="shared" si="0"/>
        <v>43105</v>
      </c>
      <c r="B10" s="5" t="str">
        <f t="shared" si="1"/>
        <v>V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ht="30.75" customHeight="1">
      <c r="A11" s="5">
        <f t="shared" si="0"/>
        <v>43106</v>
      </c>
      <c r="B11" s="5" t="str">
        <f t="shared" si="1"/>
        <v>S</v>
      </c>
      <c r="C11" s="2"/>
      <c r="D11" s="2"/>
      <c r="E11" s="23"/>
      <c r="F11" s="23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ht="30.75" customHeight="1">
      <c r="A12" s="5">
        <f t="shared" si="0"/>
        <v>43107</v>
      </c>
      <c r="B12" s="5" t="str">
        <f t="shared" si="1"/>
        <v>D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ht="30.75" customHeight="1">
      <c r="A13" s="5">
        <f t="shared" si="0"/>
        <v>43108</v>
      </c>
      <c r="B13" s="5" t="str">
        <f t="shared" si="1"/>
        <v>L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ht="30.75" customHeight="1">
      <c r="A14" s="5">
        <f t="shared" si="0"/>
        <v>43109</v>
      </c>
      <c r="B14" s="5" t="str">
        <f t="shared" si="1"/>
        <v>M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ht="30.75" customHeight="1">
      <c r="A15" s="5">
        <f t="shared" si="0"/>
        <v>43110</v>
      </c>
      <c r="B15" s="5" t="str">
        <f t="shared" si="1"/>
        <v>M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ht="30.75" customHeight="1">
      <c r="A16" s="5">
        <f t="shared" si="0"/>
        <v>43111</v>
      </c>
      <c r="B16" s="5" t="str">
        <f t="shared" si="1"/>
        <v>J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ht="30.75" customHeight="1">
      <c r="A17" s="5">
        <f t="shared" si="0"/>
        <v>43112</v>
      </c>
      <c r="B17" s="5" t="str">
        <f t="shared" si="1"/>
        <v>V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30.75" customHeight="1">
      <c r="A18" s="5">
        <f t="shared" si="0"/>
        <v>43113</v>
      </c>
      <c r="B18" s="5" t="str">
        <f t="shared" si="1"/>
        <v>S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ht="30.75" customHeight="1">
      <c r="A19" s="5">
        <f t="shared" si="0"/>
        <v>43114</v>
      </c>
      <c r="B19" s="5" t="str">
        <f t="shared" si="1"/>
        <v>D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30.75" customHeight="1">
      <c r="A20" s="5">
        <f t="shared" si="0"/>
        <v>43115</v>
      </c>
      <c r="B20" s="5" t="str">
        <f t="shared" si="1"/>
        <v>L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30.75" customHeight="1">
      <c r="A21" s="5">
        <f t="shared" si="0"/>
        <v>43116</v>
      </c>
      <c r="B21" s="5" t="str">
        <f t="shared" si="1"/>
        <v>M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30.75" customHeight="1">
      <c r="A22" s="5">
        <f t="shared" si="0"/>
        <v>43117</v>
      </c>
      <c r="B22" s="5" t="str">
        <f t="shared" si="1"/>
        <v>M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30.75" customHeight="1">
      <c r="A23" s="5">
        <f t="shared" si="0"/>
        <v>43118</v>
      </c>
      <c r="B23" s="5" t="str">
        <f t="shared" si="1"/>
        <v>J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30.75" customHeight="1">
      <c r="A24" s="5">
        <f t="shared" si="0"/>
        <v>43119</v>
      </c>
      <c r="B24" s="5" t="str">
        <f t="shared" si="1"/>
        <v>V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30.75" customHeight="1">
      <c r="A25" s="5">
        <f t="shared" si="0"/>
        <v>43120</v>
      </c>
      <c r="B25" s="5" t="str">
        <f t="shared" si="1"/>
        <v>S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30.75" customHeight="1">
      <c r="A26" s="5">
        <f t="shared" si="0"/>
        <v>43121</v>
      </c>
      <c r="B26" s="5" t="str">
        <f t="shared" si="1"/>
        <v>D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30.75" customHeight="1">
      <c r="A27" s="5">
        <f t="shared" si="0"/>
        <v>43122</v>
      </c>
      <c r="B27" s="5" t="str">
        <f t="shared" si="1"/>
        <v>L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ht="30.75" customHeight="1">
      <c r="A28" s="5">
        <f t="shared" si="0"/>
        <v>43123</v>
      </c>
      <c r="B28" s="5" t="str">
        <f t="shared" si="1"/>
        <v>M</v>
      </c>
      <c r="C28" s="2"/>
      <c r="D28" s="2"/>
      <c r="E28" s="2"/>
      <c r="F28" s="2"/>
      <c r="G28" s="2"/>
      <c r="H28" s="23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30.75" customHeight="1">
      <c r="A29" s="5">
        <f t="shared" si="0"/>
        <v>43124</v>
      </c>
      <c r="B29" s="5" t="str">
        <f t="shared" si="1"/>
        <v>M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30.75" customHeight="1">
      <c r="A30" s="5">
        <f t="shared" si="0"/>
        <v>43125</v>
      </c>
      <c r="B30" s="5" t="str">
        <f t="shared" si="1"/>
        <v>J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30.75" customHeight="1">
      <c r="A31" s="5">
        <f t="shared" si="0"/>
        <v>43126</v>
      </c>
      <c r="B31" s="5" t="str">
        <f t="shared" si="1"/>
        <v>V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30.75" customHeight="1">
      <c r="A32" s="5">
        <f t="shared" si="0"/>
        <v>43127</v>
      </c>
      <c r="B32" s="5" t="str">
        <f t="shared" si="1"/>
        <v>S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30.75" customHeight="1">
      <c r="A33" s="5">
        <f t="shared" si="0"/>
        <v>43128</v>
      </c>
      <c r="B33" s="5" t="str">
        <f t="shared" si="1"/>
        <v>D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30.75" customHeight="1">
      <c r="A34" s="5">
        <f t="shared" si="0"/>
        <v>43129</v>
      </c>
      <c r="B34" s="5" t="str">
        <f t="shared" si="1"/>
        <v>L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30.75" customHeight="1">
      <c r="A35" s="5">
        <f t="shared" si="0"/>
        <v>43130</v>
      </c>
      <c r="B35" s="5" t="str">
        <f t="shared" si="1"/>
        <v>M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30.75" customHeight="1">
      <c r="A36" s="5">
        <f t="shared" si="0"/>
        <v>43131</v>
      </c>
      <c r="B36" s="5" t="str">
        <f t="shared" si="1"/>
        <v>M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30.75" customHeight="1">
      <c r="A37" s="18" t="s">
        <v>13</v>
      </c>
      <c r="B37" s="19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30.75" customHeight="1">
      <c r="A38" s="20" t="s">
        <v>1</v>
      </c>
      <c r="B38" s="21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30.75" customHeight="1">
      <c r="A39" s="6"/>
      <c r="B39" s="6"/>
      <c r="C39" s="6" t="s">
        <v>2</v>
      </c>
      <c r="D39" s="6" t="s">
        <v>3</v>
      </c>
      <c r="E39" s="6" t="s">
        <v>4</v>
      </c>
      <c r="F39" s="6" t="s">
        <v>5</v>
      </c>
      <c r="G39" s="6" t="s">
        <v>6</v>
      </c>
      <c r="H39" s="6" t="s">
        <v>7</v>
      </c>
      <c r="I39" s="6" t="s">
        <v>8</v>
      </c>
      <c r="J39" s="6" t="s">
        <v>12</v>
      </c>
      <c r="K39" s="6" t="s">
        <v>9</v>
      </c>
      <c r="L39" s="6" t="s">
        <v>10</v>
      </c>
      <c r="M39" s="6" t="s">
        <v>14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30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30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3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30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30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30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30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30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30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30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30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30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30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30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30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30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30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30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30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30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30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30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30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30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30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30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30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30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30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30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30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30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30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30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30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30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30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30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30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30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30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30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30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30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30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30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30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30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30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30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30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30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30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30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30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30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30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30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30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30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30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30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30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30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30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30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30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30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ht="30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ht="30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30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30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30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ht="30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ht="30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ht="30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ht="30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ht="30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ht="30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ht="30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ht="30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ht="30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ht="30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ht="30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ht="30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ht="30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ht="30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ht="30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ht="30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ht="30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ht="30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ht="30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ht="30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ht="30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ht="30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ht="30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ht="30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ht="30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ht="30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ht="30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ht="30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ht="30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ht="30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ht="30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ht="30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ht="30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ht="30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ht="30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ht="30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ht="30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ht="30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ht="30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ht="30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ht="30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ht="30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ht="30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ht="30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ht="30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ht="30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ht="30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ht="30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ht="30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ht="30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ht="30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ht="30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ht="30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ht="30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ht="30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ht="30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ht="30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ht="30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ht="30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ht="30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ht="30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ht="30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ht="30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ht="30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ht="30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ht="30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ht="30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ht="30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ht="30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ht="30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ht="30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ht="30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ht="30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ht="30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ht="30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ht="30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ht="30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ht="30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ht="30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ht="30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ht="30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ht="30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ht="30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ht="30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ht="30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ht="30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ht="30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ht="30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ht="30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ht="30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ht="30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ht="30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ht="30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ht="30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ht="30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ht="30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ht="30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ht="30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ht="30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ht="30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ht="30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ht="30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ht="30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ht="30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ht="30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ht="30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ht="30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ht="30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ht="30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ht="30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ht="30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ht="30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ht="30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ht="30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ht="30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ht="30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:29" ht="30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:29" ht="30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1:29" ht="30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1:29" ht="30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1:29" ht="30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1:29" ht="30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1:29" ht="30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1:29" ht="30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1:29" ht="30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1:29" ht="30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1:29" ht="30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1:29" ht="30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1:29" ht="30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1:29" ht="30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1:29" ht="30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1:29" ht="30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1:29" ht="30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1:29" ht="30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</sheetData>
  <mergeCells count="5">
    <mergeCell ref="A2:E2"/>
    <mergeCell ref="A5:B5"/>
    <mergeCell ref="A4:B4"/>
    <mergeCell ref="A37:B37"/>
    <mergeCell ref="A38:B38"/>
  </mergeCells>
  <conditionalFormatting sqref="D6:D36">
    <cfRule type="cellIs" dxfId="6" priority="4" operator="equal">
      <formula>0.505555555555556</formula>
    </cfRule>
  </conditionalFormatting>
  <conditionalFormatting sqref="F6:H36">
    <cfRule type="cellIs" dxfId="5" priority="3" operator="equal">
      <formula>0.505555555555556</formula>
    </cfRule>
  </conditionalFormatting>
  <conditionalFormatting sqref="I6:I36">
    <cfRule type="cellIs" dxfId="3" priority="2" operator="equal">
      <formula>1</formula>
    </cfRule>
  </conditionalFormatting>
  <conditionalFormatting sqref="L6:L36">
    <cfRule type="cellIs" dxfId="1" priority="1" operator="equal">
      <formula>1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246"/>
  <sheetViews>
    <sheetView topLeftCell="A22" workbookViewId="0">
      <selection activeCell="M34" sqref="M34:M36"/>
    </sheetView>
  </sheetViews>
  <sheetFormatPr baseColWidth="10" defaultColWidth="12.85546875" defaultRowHeight="30.75" customHeight="1"/>
  <cols>
    <col min="1" max="2" width="5.7109375" style="4" customWidth="1"/>
    <col min="3" max="12" width="12.85546875" style="4"/>
    <col min="13" max="13" width="16.7109375" style="4" customWidth="1"/>
    <col min="14" max="16384" width="12.85546875" style="4"/>
  </cols>
  <sheetData>
    <row r="1" spans="1:28" ht="26.25">
      <c r="D1" s="3">
        <v>2018</v>
      </c>
      <c r="H1" s="1" t="str">
        <f xml:space="preserve"> "Calendrier "&amp;D1</f>
        <v>Calendrier 2018</v>
      </c>
    </row>
    <row r="2" spans="1:28" ht="24">
      <c r="A2" s="12" t="str">
        <f>PROPER(TEXT(A6,"mmmm"))</f>
        <v>Février</v>
      </c>
      <c r="B2" s="12"/>
      <c r="C2" s="12"/>
      <c r="D2" s="12"/>
      <c r="E2" s="13"/>
    </row>
    <row r="3" spans="1:28" s="8" customFormat="1" ht="22.5">
      <c r="A3" s="6"/>
      <c r="B3" s="6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12</v>
      </c>
      <c r="K3" s="6" t="s">
        <v>9</v>
      </c>
      <c r="L3" s="6" t="s">
        <v>10</v>
      </c>
      <c r="M3" s="6" t="s">
        <v>14</v>
      </c>
    </row>
    <row r="4" spans="1:28" ht="24">
      <c r="A4" s="16" t="s">
        <v>1</v>
      </c>
      <c r="B4" s="1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4">
      <c r="A5" s="14" t="s">
        <v>0</v>
      </c>
      <c r="B5" s="1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4">
      <c r="A6" s="5">
        <f>EOMONTH(Janvier!A6,0)+1</f>
        <v>43132</v>
      </c>
      <c r="B6" s="5" t="str">
        <f>PROPER(LEFT(TEXT(A6,"JJJJ"),1))</f>
        <v>J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24">
      <c r="A7" s="5">
        <f>+A6+1</f>
        <v>43133</v>
      </c>
      <c r="B7" s="5" t="str">
        <f>PROPER(LEFT(TEXT(A7,"JJJJ"),1))</f>
        <v>V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24">
      <c r="A8" s="5">
        <f t="shared" ref="A8:A33" si="0">+A7+1</f>
        <v>43134</v>
      </c>
      <c r="B8" s="5" t="str">
        <f t="shared" ref="B8:B33" si="1">PROPER(LEFT(TEXT(A8,"JJJJ"),1))</f>
        <v>S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24">
      <c r="A9" s="5">
        <f t="shared" si="0"/>
        <v>43135</v>
      </c>
      <c r="B9" s="5" t="str">
        <f t="shared" si="1"/>
        <v>D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24">
      <c r="A10" s="5">
        <f t="shared" si="0"/>
        <v>43136</v>
      </c>
      <c r="B10" s="5" t="str">
        <f t="shared" si="1"/>
        <v>L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24">
      <c r="A11" s="5">
        <f t="shared" si="0"/>
        <v>43137</v>
      </c>
      <c r="B11" s="5" t="str">
        <f t="shared" si="1"/>
        <v>M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24">
      <c r="A12" s="5">
        <f t="shared" si="0"/>
        <v>43138</v>
      </c>
      <c r="B12" s="5" t="str">
        <f t="shared" si="1"/>
        <v>M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4">
      <c r="A13" s="5">
        <f t="shared" si="0"/>
        <v>43139</v>
      </c>
      <c r="B13" s="5" t="str">
        <f t="shared" si="1"/>
        <v>J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24">
      <c r="A14" s="5">
        <f t="shared" si="0"/>
        <v>43140</v>
      </c>
      <c r="B14" s="5" t="str">
        <f t="shared" si="1"/>
        <v>V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24">
      <c r="A15" s="5">
        <f t="shared" si="0"/>
        <v>43141</v>
      </c>
      <c r="B15" s="5" t="str">
        <f t="shared" si="1"/>
        <v>S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24">
      <c r="A16" s="5">
        <f t="shared" si="0"/>
        <v>43142</v>
      </c>
      <c r="B16" s="5" t="str">
        <f t="shared" si="1"/>
        <v>D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24">
      <c r="A17" s="5">
        <f t="shared" si="0"/>
        <v>43143</v>
      </c>
      <c r="B17" s="5" t="str">
        <f t="shared" si="1"/>
        <v>L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24">
      <c r="A18" s="5">
        <f t="shared" si="0"/>
        <v>43144</v>
      </c>
      <c r="B18" s="5" t="str">
        <f t="shared" si="1"/>
        <v>M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24">
      <c r="A19" s="5">
        <f t="shared" si="0"/>
        <v>43145</v>
      </c>
      <c r="B19" s="5" t="str">
        <f t="shared" si="1"/>
        <v>M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24">
      <c r="A20" s="5">
        <f t="shared" si="0"/>
        <v>43146</v>
      </c>
      <c r="B20" s="5" t="str">
        <f t="shared" si="1"/>
        <v>J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24">
      <c r="A21" s="5">
        <f t="shared" si="0"/>
        <v>43147</v>
      </c>
      <c r="B21" s="5" t="str">
        <f t="shared" si="1"/>
        <v>V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24">
      <c r="A22" s="5">
        <f t="shared" si="0"/>
        <v>43148</v>
      </c>
      <c r="B22" s="5" t="str">
        <f t="shared" si="1"/>
        <v>S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24">
      <c r="A23" s="5">
        <f t="shared" si="0"/>
        <v>43149</v>
      </c>
      <c r="B23" s="5" t="str">
        <f t="shared" si="1"/>
        <v>D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24">
      <c r="A24" s="5">
        <f t="shared" si="0"/>
        <v>43150</v>
      </c>
      <c r="B24" s="5" t="str">
        <f t="shared" si="1"/>
        <v>L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24">
      <c r="A25" s="5">
        <f t="shared" si="0"/>
        <v>43151</v>
      </c>
      <c r="B25" s="5" t="str">
        <f t="shared" si="1"/>
        <v>M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24">
      <c r="A26" s="5">
        <f t="shared" si="0"/>
        <v>43152</v>
      </c>
      <c r="B26" s="5" t="str">
        <f t="shared" si="1"/>
        <v>M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24">
      <c r="A27" s="5">
        <f t="shared" si="0"/>
        <v>43153</v>
      </c>
      <c r="B27" s="5" t="str">
        <f t="shared" si="1"/>
        <v>J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24">
      <c r="A28" s="5">
        <f t="shared" si="0"/>
        <v>43154</v>
      </c>
      <c r="B28" s="5" t="str">
        <f t="shared" si="1"/>
        <v>V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24">
      <c r="A29" s="5">
        <f t="shared" si="0"/>
        <v>43155</v>
      </c>
      <c r="B29" s="5" t="str">
        <f t="shared" si="1"/>
        <v>S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24">
      <c r="A30" s="5">
        <f t="shared" si="0"/>
        <v>43156</v>
      </c>
      <c r="B30" s="5" t="str">
        <f t="shared" si="1"/>
        <v>D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4">
      <c r="A31" s="5">
        <f t="shared" si="0"/>
        <v>43157</v>
      </c>
      <c r="B31" s="5" t="str">
        <f t="shared" si="1"/>
        <v>L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4">
      <c r="A32" s="5">
        <f t="shared" si="0"/>
        <v>43158</v>
      </c>
      <c r="B32" s="5" t="str">
        <f t="shared" si="1"/>
        <v>M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24">
      <c r="A33" s="5">
        <f t="shared" si="0"/>
        <v>43159</v>
      </c>
      <c r="B33" s="5" t="str">
        <f t="shared" si="1"/>
        <v>M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24.75">
      <c r="A34" s="18" t="s">
        <v>13</v>
      </c>
      <c r="B34" s="19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26.25">
      <c r="A35" s="20" t="s">
        <v>1</v>
      </c>
      <c r="B35" s="21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24">
      <c r="A36" s="6"/>
      <c r="B36" s="6"/>
      <c r="C36" s="6" t="s">
        <v>2</v>
      </c>
      <c r="D36" s="6" t="s">
        <v>3</v>
      </c>
      <c r="E36" s="6" t="s">
        <v>4</v>
      </c>
      <c r="F36" s="6" t="s">
        <v>5</v>
      </c>
      <c r="G36" s="6" t="s">
        <v>6</v>
      </c>
      <c r="H36" s="6" t="s">
        <v>7</v>
      </c>
      <c r="I36" s="6" t="s">
        <v>8</v>
      </c>
      <c r="J36" s="6" t="s">
        <v>12</v>
      </c>
      <c r="K36" s="6" t="s">
        <v>9</v>
      </c>
      <c r="L36" s="6" t="s">
        <v>10</v>
      </c>
      <c r="M36" s="6" t="s">
        <v>14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24">
      <c r="A37" s="5"/>
      <c r="B37" s="5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2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2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2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2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2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2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2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2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2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2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2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2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2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2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2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2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2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2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2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2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2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2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2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2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2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2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2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2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2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2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2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2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2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2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2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2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2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2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2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2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2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2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2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2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2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2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2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2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2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2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2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2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2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2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2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2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2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2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2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2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2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2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2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2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2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2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2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2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2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2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2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2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2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2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2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2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2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2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2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2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2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2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2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2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2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2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</sheetData>
  <mergeCells count="5">
    <mergeCell ref="A2:E2"/>
    <mergeCell ref="A4:B4"/>
    <mergeCell ref="A5:B5"/>
    <mergeCell ref="A34:B34"/>
    <mergeCell ref="A35:B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246"/>
  <sheetViews>
    <sheetView topLeftCell="A22" workbookViewId="0">
      <selection activeCell="I43" sqref="I43"/>
    </sheetView>
  </sheetViews>
  <sheetFormatPr baseColWidth="10" defaultColWidth="12.85546875" defaultRowHeight="30.75" customHeight="1"/>
  <cols>
    <col min="1" max="2" width="5.7109375" style="4" customWidth="1"/>
    <col min="3" max="12" width="12.85546875" style="4"/>
    <col min="13" max="13" width="16.7109375" style="4" customWidth="1"/>
    <col min="14" max="16384" width="12.85546875" style="4"/>
  </cols>
  <sheetData>
    <row r="1" spans="1:28" ht="26.25">
      <c r="D1" s="3">
        <v>2018</v>
      </c>
      <c r="H1" s="1" t="str">
        <f xml:space="preserve"> "Calendrier "&amp;D1</f>
        <v>Calendrier 2018</v>
      </c>
    </row>
    <row r="2" spans="1:28" ht="24">
      <c r="A2" s="12" t="str">
        <f>PROPER(TEXT(A6,"mmmm"))</f>
        <v>Mars</v>
      </c>
      <c r="B2" s="12"/>
      <c r="C2" s="12"/>
      <c r="D2" s="12"/>
      <c r="E2" s="13"/>
    </row>
    <row r="3" spans="1:28" s="8" customFormat="1" ht="22.5">
      <c r="A3" s="6"/>
      <c r="B3" s="6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12</v>
      </c>
      <c r="K3" s="6" t="s">
        <v>9</v>
      </c>
      <c r="L3" s="6" t="s">
        <v>10</v>
      </c>
      <c r="M3" s="6" t="s">
        <v>14</v>
      </c>
    </row>
    <row r="4" spans="1:28" ht="24">
      <c r="A4" s="16" t="s">
        <v>1</v>
      </c>
      <c r="B4" s="1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4">
      <c r="A5" s="14" t="s">
        <v>0</v>
      </c>
      <c r="B5" s="1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4">
      <c r="A6" s="5">
        <f>EOMONTH(Février!A6,0)+1</f>
        <v>43160</v>
      </c>
      <c r="B6" s="5" t="str">
        <f>PROPER(LEFT(TEXT(A6,"JJJJ"),1))</f>
        <v>J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24">
      <c r="A7" s="5">
        <f>+A6+1</f>
        <v>43161</v>
      </c>
      <c r="B7" s="5" t="str">
        <f>PROPER(LEFT(TEXT(A7,"JJJJ"),1))</f>
        <v>V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24">
      <c r="A8" s="5">
        <f t="shared" ref="A8:A36" si="0">+A7+1</f>
        <v>43162</v>
      </c>
      <c r="B8" s="5" t="str">
        <f t="shared" ref="B8:B36" si="1">PROPER(LEFT(TEXT(A8,"JJJJ"),1))</f>
        <v>S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24">
      <c r="A9" s="5">
        <f t="shared" si="0"/>
        <v>43163</v>
      </c>
      <c r="B9" s="5" t="str">
        <f t="shared" si="1"/>
        <v>D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24">
      <c r="A10" s="5">
        <f t="shared" si="0"/>
        <v>43164</v>
      </c>
      <c r="B10" s="5" t="str">
        <f t="shared" si="1"/>
        <v>L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24">
      <c r="A11" s="5">
        <f t="shared" si="0"/>
        <v>43165</v>
      </c>
      <c r="B11" s="5" t="str">
        <f t="shared" si="1"/>
        <v>M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24">
      <c r="A12" s="5">
        <f t="shared" si="0"/>
        <v>43166</v>
      </c>
      <c r="B12" s="5" t="str">
        <f t="shared" si="1"/>
        <v>M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4">
      <c r="A13" s="5">
        <f t="shared" si="0"/>
        <v>43167</v>
      </c>
      <c r="B13" s="5" t="str">
        <f t="shared" si="1"/>
        <v>J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24">
      <c r="A14" s="5">
        <f t="shared" si="0"/>
        <v>43168</v>
      </c>
      <c r="B14" s="5" t="str">
        <f t="shared" si="1"/>
        <v>V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24">
      <c r="A15" s="5">
        <f t="shared" si="0"/>
        <v>43169</v>
      </c>
      <c r="B15" s="5" t="str">
        <f t="shared" si="1"/>
        <v>S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24">
      <c r="A16" s="5">
        <f t="shared" si="0"/>
        <v>43170</v>
      </c>
      <c r="B16" s="5" t="str">
        <f t="shared" si="1"/>
        <v>D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24">
      <c r="A17" s="5">
        <f t="shared" si="0"/>
        <v>43171</v>
      </c>
      <c r="B17" s="5" t="str">
        <f t="shared" si="1"/>
        <v>L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24">
      <c r="A18" s="5">
        <f t="shared" si="0"/>
        <v>43172</v>
      </c>
      <c r="B18" s="5" t="str">
        <f t="shared" si="1"/>
        <v>M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24">
      <c r="A19" s="5">
        <f t="shared" si="0"/>
        <v>43173</v>
      </c>
      <c r="B19" s="5" t="str">
        <f t="shared" si="1"/>
        <v>M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24">
      <c r="A20" s="5">
        <f t="shared" si="0"/>
        <v>43174</v>
      </c>
      <c r="B20" s="5" t="str">
        <f t="shared" si="1"/>
        <v>J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24">
      <c r="A21" s="5">
        <f t="shared" si="0"/>
        <v>43175</v>
      </c>
      <c r="B21" s="5" t="str">
        <f t="shared" si="1"/>
        <v>V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24">
      <c r="A22" s="5">
        <f t="shared" si="0"/>
        <v>43176</v>
      </c>
      <c r="B22" s="5" t="str">
        <f t="shared" si="1"/>
        <v>S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24">
      <c r="A23" s="5">
        <f t="shared" si="0"/>
        <v>43177</v>
      </c>
      <c r="B23" s="5" t="str">
        <f t="shared" si="1"/>
        <v>D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24">
      <c r="A24" s="5">
        <f t="shared" si="0"/>
        <v>43178</v>
      </c>
      <c r="B24" s="5" t="str">
        <f t="shared" si="1"/>
        <v>L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24">
      <c r="A25" s="5">
        <f t="shared" si="0"/>
        <v>43179</v>
      </c>
      <c r="B25" s="5" t="str">
        <f t="shared" si="1"/>
        <v>M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24">
      <c r="A26" s="5">
        <f t="shared" si="0"/>
        <v>43180</v>
      </c>
      <c r="B26" s="5" t="str">
        <f t="shared" si="1"/>
        <v>M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24">
      <c r="A27" s="5">
        <f t="shared" si="0"/>
        <v>43181</v>
      </c>
      <c r="B27" s="5" t="str">
        <f t="shared" si="1"/>
        <v>J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24">
      <c r="A28" s="5">
        <f t="shared" si="0"/>
        <v>43182</v>
      </c>
      <c r="B28" s="5" t="str">
        <f t="shared" si="1"/>
        <v>V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24">
      <c r="A29" s="5">
        <f t="shared" si="0"/>
        <v>43183</v>
      </c>
      <c r="B29" s="5" t="str">
        <f t="shared" si="1"/>
        <v>S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24">
      <c r="A30" s="5">
        <f t="shared" si="0"/>
        <v>43184</v>
      </c>
      <c r="B30" s="5" t="str">
        <f t="shared" si="1"/>
        <v>D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4">
      <c r="A31" s="5">
        <f t="shared" si="0"/>
        <v>43185</v>
      </c>
      <c r="B31" s="5" t="str">
        <f t="shared" si="1"/>
        <v>L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4">
      <c r="A32" s="5">
        <f t="shared" si="0"/>
        <v>43186</v>
      </c>
      <c r="B32" s="5" t="str">
        <f t="shared" si="1"/>
        <v>M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24">
      <c r="A33" s="5">
        <f t="shared" si="0"/>
        <v>43187</v>
      </c>
      <c r="B33" s="5" t="str">
        <f t="shared" si="1"/>
        <v>M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24">
      <c r="A34" s="5">
        <f t="shared" si="0"/>
        <v>43188</v>
      </c>
      <c r="B34" s="5" t="str">
        <f t="shared" si="1"/>
        <v>J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24">
      <c r="A35" s="5">
        <f t="shared" si="0"/>
        <v>43189</v>
      </c>
      <c r="B35" s="5" t="str">
        <f t="shared" si="1"/>
        <v>V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24">
      <c r="A36" s="5">
        <f t="shared" si="0"/>
        <v>43190</v>
      </c>
      <c r="B36" s="5" t="str">
        <f t="shared" si="1"/>
        <v>S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24.75">
      <c r="A37" s="18" t="s">
        <v>13</v>
      </c>
      <c r="B37" s="19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26.25">
      <c r="A38" s="20" t="s">
        <v>1</v>
      </c>
      <c r="B38" s="21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24">
      <c r="A39" s="6"/>
      <c r="B39" s="6"/>
      <c r="C39" s="6" t="s">
        <v>2</v>
      </c>
      <c r="D39" s="6" t="s">
        <v>3</v>
      </c>
      <c r="E39" s="6" t="s">
        <v>4</v>
      </c>
      <c r="F39" s="6" t="s">
        <v>5</v>
      </c>
      <c r="G39" s="6" t="s">
        <v>6</v>
      </c>
      <c r="H39" s="6" t="s">
        <v>7</v>
      </c>
      <c r="I39" s="6" t="s">
        <v>8</v>
      </c>
      <c r="J39" s="6" t="s">
        <v>12</v>
      </c>
      <c r="K39" s="6" t="s">
        <v>9</v>
      </c>
      <c r="L39" s="6" t="s">
        <v>10</v>
      </c>
      <c r="M39" s="6" t="s">
        <v>14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2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2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2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2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2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2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2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2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2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2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2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2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2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2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2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2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2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2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2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2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2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2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2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2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2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2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2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2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2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2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2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2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2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2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2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2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2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2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2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2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2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2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2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2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2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2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2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2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2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2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2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2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2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2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2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2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2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2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2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2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2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2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2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2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2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2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2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2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2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2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2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2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2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2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2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2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2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2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2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2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2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2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2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2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</sheetData>
  <mergeCells count="5">
    <mergeCell ref="A2:E2"/>
    <mergeCell ref="A4:B4"/>
    <mergeCell ref="A5:B5"/>
    <mergeCell ref="A37:B37"/>
    <mergeCell ref="A38:B3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246"/>
  <sheetViews>
    <sheetView topLeftCell="A25" workbookViewId="0">
      <selection activeCell="M34" sqref="M34"/>
    </sheetView>
  </sheetViews>
  <sheetFormatPr baseColWidth="10" defaultColWidth="12.85546875" defaultRowHeight="30.75" customHeight="1"/>
  <cols>
    <col min="1" max="2" width="5.7109375" style="4" customWidth="1"/>
    <col min="3" max="12" width="12.85546875" style="4"/>
    <col min="13" max="13" width="16.7109375" style="4" customWidth="1"/>
    <col min="14" max="16384" width="12.85546875" style="4"/>
  </cols>
  <sheetData>
    <row r="1" spans="1:28" ht="26.25">
      <c r="D1" s="3">
        <v>2018</v>
      </c>
      <c r="H1" s="1" t="str">
        <f xml:space="preserve"> "Calendrier "&amp;D1</f>
        <v>Calendrier 2018</v>
      </c>
    </row>
    <row r="2" spans="1:28" ht="24">
      <c r="A2" s="12" t="str">
        <f>PROPER(TEXT(A6,"mmmm"))</f>
        <v>Avril</v>
      </c>
      <c r="B2" s="12"/>
      <c r="C2" s="12"/>
      <c r="D2" s="12"/>
      <c r="E2" s="13"/>
    </row>
    <row r="3" spans="1:28" s="8" customFormat="1" ht="22.5">
      <c r="A3" s="6"/>
      <c r="B3" s="6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12</v>
      </c>
      <c r="K3" s="6" t="s">
        <v>9</v>
      </c>
      <c r="L3" s="6" t="s">
        <v>10</v>
      </c>
      <c r="M3" s="6" t="s">
        <v>14</v>
      </c>
    </row>
    <row r="4" spans="1:28" ht="24">
      <c r="A4" s="16" t="s">
        <v>1</v>
      </c>
      <c r="B4" s="1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4">
      <c r="A5" s="14" t="s">
        <v>0</v>
      </c>
      <c r="B5" s="1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4">
      <c r="A6" s="5">
        <f>EOMONTH(Mars!A6,0)+1</f>
        <v>43191</v>
      </c>
      <c r="B6" s="5" t="str">
        <f>PROPER(LEFT(TEXT(A6,"JJJJ"),1))</f>
        <v>D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24">
      <c r="A7" s="5">
        <f>+A6+1</f>
        <v>43192</v>
      </c>
      <c r="B7" s="5" t="str">
        <f>PROPER(LEFT(TEXT(A7,"JJJJ"),1))</f>
        <v>L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24">
      <c r="A8" s="5">
        <f t="shared" ref="A8:A35" si="0">+A7+1</f>
        <v>43193</v>
      </c>
      <c r="B8" s="5" t="str">
        <f t="shared" ref="B8:B35" si="1">PROPER(LEFT(TEXT(A8,"JJJJ"),1))</f>
        <v>M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24">
      <c r="A9" s="5">
        <f t="shared" si="0"/>
        <v>43194</v>
      </c>
      <c r="B9" s="5" t="str">
        <f t="shared" si="1"/>
        <v>M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24">
      <c r="A10" s="5">
        <f t="shared" si="0"/>
        <v>43195</v>
      </c>
      <c r="B10" s="5" t="str">
        <f t="shared" si="1"/>
        <v>J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24">
      <c r="A11" s="5">
        <f t="shared" si="0"/>
        <v>43196</v>
      </c>
      <c r="B11" s="5" t="str">
        <f t="shared" si="1"/>
        <v>V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24">
      <c r="A12" s="5">
        <f t="shared" si="0"/>
        <v>43197</v>
      </c>
      <c r="B12" s="5" t="str">
        <f t="shared" si="1"/>
        <v>S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4">
      <c r="A13" s="5">
        <f t="shared" si="0"/>
        <v>43198</v>
      </c>
      <c r="B13" s="5" t="str">
        <f t="shared" si="1"/>
        <v>D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24">
      <c r="A14" s="5">
        <f t="shared" si="0"/>
        <v>43199</v>
      </c>
      <c r="B14" s="5" t="str">
        <f t="shared" si="1"/>
        <v>L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24">
      <c r="A15" s="5">
        <f t="shared" si="0"/>
        <v>43200</v>
      </c>
      <c r="B15" s="5" t="str">
        <f t="shared" si="1"/>
        <v>M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24">
      <c r="A16" s="5">
        <f t="shared" si="0"/>
        <v>43201</v>
      </c>
      <c r="B16" s="5" t="str">
        <f t="shared" si="1"/>
        <v>M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24">
      <c r="A17" s="5">
        <f t="shared" si="0"/>
        <v>43202</v>
      </c>
      <c r="B17" s="5" t="str">
        <f t="shared" si="1"/>
        <v>J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24">
      <c r="A18" s="5">
        <f t="shared" si="0"/>
        <v>43203</v>
      </c>
      <c r="B18" s="5" t="str">
        <f t="shared" si="1"/>
        <v>V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24">
      <c r="A19" s="5">
        <f t="shared" si="0"/>
        <v>43204</v>
      </c>
      <c r="B19" s="5" t="str">
        <f t="shared" si="1"/>
        <v>S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24">
      <c r="A20" s="5">
        <f t="shared" si="0"/>
        <v>43205</v>
      </c>
      <c r="B20" s="5" t="str">
        <f t="shared" si="1"/>
        <v>D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24">
      <c r="A21" s="5">
        <f t="shared" si="0"/>
        <v>43206</v>
      </c>
      <c r="B21" s="5" t="str">
        <f t="shared" si="1"/>
        <v>L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24">
      <c r="A22" s="5">
        <f t="shared" si="0"/>
        <v>43207</v>
      </c>
      <c r="B22" s="5" t="str">
        <f t="shared" si="1"/>
        <v>M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24">
      <c r="A23" s="5">
        <f t="shared" si="0"/>
        <v>43208</v>
      </c>
      <c r="B23" s="5" t="str">
        <f t="shared" si="1"/>
        <v>M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24">
      <c r="A24" s="5">
        <f t="shared" si="0"/>
        <v>43209</v>
      </c>
      <c r="B24" s="5" t="str">
        <f t="shared" si="1"/>
        <v>J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24">
      <c r="A25" s="5">
        <f t="shared" si="0"/>
        <v>43210</v>
      </c>
      <c r="B25" s="5" t="str">
        <f t="shared" si="1"/>
        <v>V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24">
      <c r="A26" s="5">
        <f t="shared" si="0"/>
        <v>43211</v>
      </c>
      <c r="B26" s="5" t="str">
        <f t="shared" si="1"/>
        <v>S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24">
      <c r="A27" s="5">
        <f t="shared" si="0"/>
        <v>43212</v>
      </c>
      <c r="B27" s="5" t="str">
        <f t="shared" si="1"/>
        <v>D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24">
      <c r="A28" s="5">
        <f t="shared" si="0"/>
        <v>43213</v>
      </c>
      <c r="B28" s="5" t="str">
        <f t="shared" si="1"/>
        <v>L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24">
      <c r="A29" s="5">
        <f t="shared" si="0"/>
        <v>43214</v>
      </c>
      <c r="B29" s="5" t="str">
        <f t="shared" si="1"/>
        <v>M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24">
      <c r="A30" s="5">
        <f t="shared" si="0"/>
        <v>43215</v>
      </c>
      <c r="B30" s="5" t="str">
        <f t="shared" si="1"/>
        <v>M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4">
      <c r="A31" s="5">
        <f t="shared" si="0"/>
        <v>43216</v>
      </c>
      <c r="B31" s="5" t="str">
        <f t="shared" si="1"/>
        <v>J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4">
      <c r="A32" s="5">
        <f t="shared" si="0"/>
        <v>43217</v>
      </c>
      <c r="B32" s="5" t="str">
        <f t="shared" si="1"/>
        <v>V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24">
      <c r="A33" s="5">
        <f t="shared" si="0"/>
        <v>43218</v>
      </c>
      <c r="B33" s="5" t="str">
        <f t="shared" si="1"/>
        <v>S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24">
      <c r="A34" s="5">
        <f t="shared" si="0"/>
        <v>43219</v>
      </c>
      <c r="B34" s="5" t="str">
        <f t="shared" si="1"/>
        <v>D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24">
      <c r="A35" s="5">
        <f t="shared" si="0"/>
        <v>43220</v>
      </c>
      <c r="B35" s="5" t="str">
        <f t="shared" si="1"/>
        <v>L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24.75">
      <c r="A36" s="18" t="s">
        <v>13</v>
      </c>
      <c r="B36" s="19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26.25">
      <c r="A37" s="20" t="s">
        <v>1</v>
      </c>
      <c r="B37" s="21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24">
      <c r="A38" s="6"/>
      <c r="B38" s="6"/>
      <c r="C38" s="6" t="s">
        <v>2</v>
      </c>
      <c r="D38" s="6" t="s">
        <v>3</v>
      </c>
      <c r="E38" s="6" t="s">
        <v>4</v>
      </c>
      <c r="F38" s="6" t="s">
        <v>5</v>
      </c>
      <c r="G38" s="6" t="s">
        <v>6</v>
      </c>
      <c r="H38" s="6" t="s">
        <v>7</v>
      </c>
      <c r="I38" s="6" t="s">
        <v>8</v>
      </c>
      <c r="J38" s="6" t="s">
        <v>12</v>
      </c>
      <c r="K38" s="6" t="s">
        <v>9</v>
      </c>
      <c r="L38" s="6" t="s">
        <v>10</v>
      </c>
      <c r="M38" s="6" t="s">
        <v>14</v>
      </c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2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2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2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2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2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2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2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2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2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2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2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2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2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2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2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2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2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2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2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2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2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2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2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2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2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2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2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2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2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2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2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2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2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2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2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2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2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2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2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2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2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2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2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2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2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2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2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2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2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2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2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2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2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2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2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2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2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2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2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2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2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2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2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2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2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2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2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2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2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2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2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2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2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2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2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2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2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2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2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2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2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2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2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2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2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</sheetData>
  <mergeCells count="5">
    <mergeCell ref="A2:E2"/>
    <mergeCell ref="A4:B4"/>
    <mergeCell ref="A5:B5"/>
    <mergeCell ref="A36:B36"/>
    <mergeCell ref="A37:B3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B246"/>
  <sheetViews>
    <sheetView topLeftCell="A19" workbookViewId="0">
      <selection activeCell="M34" sqref="M34"/>
    </sheetView>
  </sheetViews>
  <sheetFormatPr baseColWidth="10" defaultColWidth="12.85546875" defaultRowHeight="30.75" customHeight="1"/>
  <cols>
    <col min="1" max="2" width="5.7109375" style="4" customWidth="1"/>
    <col min="3" max="12" width="12.85546875" style="4"/>
    <col min="13" max="13" width="16.7109375" style="4" customWidth="1"/>
    <col min="14" max="16384" width="12.85546875" style="4"/>
  </cols>
  <sheetData>
    <row r="1" spans="1:28" ht="26.25">
      <c r="D1" s="3">
        <v>2018</v>
      </c>
      <c r="H1" s="1" t="str">
        <f xml:space="preserve"> "Calendrier "&amp;D1</f>
        <v>Calendrier 2018</v>
      </c>
    </row>
    <row r="2" spans="1:28" ht="24">
      <c r="A2" s="12" t="str">
        <f>PROPER(TEXT(A6,"mmmm"))</f>
        <v>Mai</v>
      </c>
      <c r="B2" s="12"/>
      <c r="C2" s="12"/>
      <c r="D2" s="12"/>
      <c r="E2" s="13"/>
    </row>
    <row r="3" spans="1:28" s="8" customFormat="1" ht="22.5">
      <c r="A3" s="6"/>
      <c r="B3" s="6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12</v>
      </c>
      <c r="K3" s="6" t="s">
        <v>9</v>
      </c>
      <c r="L3" s="6" t="s">
        <v>10</v>
      </c>
      <c r="M3" s="6" t="s">
        <v>14</v>
      </c>
    </row>
    <row r="4" spans="1:28" ht="24">
      <c r="A4" s="16" t="s">
        <v>1</v>
      </c>
      <c r="B4" s="1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4">
      <c r="A5" s="14" t="s">
        <v>0</v>
      </c>
      <c r="B5" s="2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4">
      <c r="A6" s="5">
        <f>EOMONTH(Avril!A6,0)+1</f>
        <v>43221</v>
      </c>
      <c r="B6" s="5" t="str">
        <f>PROPER(LEFT(TEXT(A6,"JJJJ"),1))</f>
        <v>M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24">
      <c r="A7" s="5">
        <f>+A6+1</f>
        <v>43222</v>
      </c>
      <c r="B7" s="5" t="str">
        <f>PROPER(LEFT(TEXT(A7,"JJJJ"),1))</f>
        <v>M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24">
      <c r="A8" s="5">
        <f t="shared" ref="A8:A34" si="0">+A7+1</f>
        <v>43223</v>
      </c>
      <c r="B8" s="5" t="str">
        <f t="shared" ref="B8:B34" si="1">PROPER(LEFT(TEXT(A8,"JJJJ"),1))</f>
        <v>J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24">
      <c r="A9" s="5">
        <f t="shared" si="0"/>
        <v>43224</v>
      </c>
      <c r="B9" s="5" t="str">
        <f t="shared" si="1"/>
        <v>V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24">
      <c r="A10" s="5">
        <f t="shared" si="0"/>
        <v>43225</v>
      </c>
      <c r="B10" s="5" t="str">
        <f t="shared" si="1"/>
        <v>S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24">
      <c r="A11" s="5">
        <f t="shared" si="0"/>
        <v>43226</v>
      </c>
      <c r="B11" s="5" t="str">
        <f t="shared" si="1"/>
        <v>D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24">
      <c r="A12" s="5">
        <f t="shared" si="0"/>
        <v>43227</v>
      </c>
      <c r="B12" s="5" t="str">
        <f t="shared" si="1"/>
        <v>L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4">
      <c r="A13" s="5">
        <f t="shared" si="0"/>
        <v>43228</v>
      </c>
      <c r="B13" s="5" t="str">
        <f t="shared" si="1"/>
        <v>M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24">
      <c r="A14" s="5">
        <f t="shared" si="0"/>
        <v>43229</v>
      </c>
      <c r="B14" s="5" t="str">
        <f t="shared" si="1"/>
        <v>M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24">
      <c r="A15" s="5">
        <f t="shared" si="0"/>
        <v>43230</v>
      </c>
      <c r="B15" s="5" t="str">
        <f t="shared" si="1"/>
        <v>J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24">
      <c r="A16" s="5">
        <f t="shared" si="0"/>
        <v>43231</v>
      </c>
      <c r="B16" s="5" t="str">
        <f t="shared" si="1"/>
        <v>V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24">
      <c r="A17" s="5">
        <f t="shared" si="0"/>
        <v>43232</v>
      </c>
      <c r="B17" s="5" t="str">
        <f t="shared" si="1"/>
        <v>S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24">
      <c r="A18" s="5">
        <f t="shared" si="0"/>
        <v>43233</v>
      </c>
      <c r="B18" s="5" t="str">
        <f t="shared" si="1"/>
        <v>D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24">
      <c r="A19" s="5">
        <f t="shared" si="0"/>
        <v>43234</v>
      </c>
      <c r="B19" s="5" t="str">
        <f t="shared" si="1"/>
        <v>L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24">
      <c r="A20" s="5">
        <f t="shared" si="0"/>
        <v>43235</v>
      </c>
      <c r="B20" s="5" t="str">
        <f t="shared" si="1"/>
        <v>M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24">
      <c r="A21" s="5">
        <f t="shared" si="0"/>
        <v>43236</v>
      </c>
      <c r="B21" s="5" t="str">
        <f t="shared" si="1"/>
        <v>M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24">
      <c r="A22" s="5">
        <f t="shared" si="0"/>
        <v>43237</v>
      </c>
      <c r="B22" s="5" t="str">
        <f t="shared" si="1"/>
        <v>J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24">
      <c r="A23" s="5">
        <f t="shared" si="0"/>
        <v>43238</v>
      </c>
      <c r="B23" s="5" t="str">
        <f t="shared" si="1"/>
        <v>V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24">
      <c r="A24" s="5">
        <f t="shared" si="0"/>
        <v>43239</v>
      </c>
      <c r="B24" s="5" t="str">
        <f t="shared" si="1"/>
        <v>S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24">
      <c r="A25" s="5">
        <f t="shared" si="0"/>
        <v>43240</v>
      </c>
      <c r="B25" s="5" t="str">
        <f t="shared" si="1"/>
        <v>D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24">
      <c r="A26" s="5">
        <f t="shared" si="0"/>
        <v>43241</v>
      </c>
      <c r="B26" s="5" t="str">
        <f t="shared" si="1"/>
        <v>L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24">
      <c r="A27" s="5">
        <f t="shared" si="0"/>
        <v>43242</v>
      </c>
      <c r="B27" s="5" t="str">
        <f t="shared" si="1"/>
        <v>M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24">
      <c r="A28" s="5">
        <f t="shared" si="0"/>
        <v>43243</v>
      </c>
      <c r="B28" s="5" t="str">
        <f t="shared" si="1"/>
        <v>M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24">
      <c r="A29" s="5">
        <f t="shared" si="0"/>
        <v>43244</v>
      </c>
      <c r="B29" s="5" t="str">
        <f t="shared" si="1"/>
        <v>J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24">
      <c r="A30" s="5">
        <f t="shared" si="0"/>
        <v>43245</v>
      </c>
      <c r="B30" s="5" t="str">
        <f t="shared" si="1"/>
        <v>V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4">
      <c r="A31" s="5">
        <f t="shared" si="0"/>
        <v>43246</v>
      </c>
      <c r="B31" s="5" t="str">
        <f t="shared" si="1"/>
        <v>S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4">
      <c r="A32" s="5">
        <f t="shared" si="0"/>
        <v>43247</v>
      </c>
      <c r="B32" s="5" t="str">
        <f t="shared" si="1"/>
        <v>D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24">
      <c r="A33" s="5">
        <f t="shared" si="0"/>
        <v>43248</v>
      </c>
      <c r="B33" s="5" t="str">
        <f t="shared" si="1"/>
        <v>L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24">
      <c r="A34" s="5">
        <f t="shared" si="0"/>
        <v>43249</v>
      </c>
      <c r="B34" s="5" t="str">
        <f t="shared" si="1"/>
        <v>M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24">
      <c r="A35" s="5">
        <f>+A34+1</f>
        <v>43250</v>
      </c>
      <c r="B35" s="5" t="str">
        <f>PROPER(LEFT(TEXT(A35,"JJJJ"),1))</f>
        <v>M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24">
      <c r="A36" s="5">
        <f>+A35+1</f>
        <v>43251</v>
      </c>
      <c r="B36" s="5" t="s">
        <v>11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24.75">
      <c r="A37" s="18" t="s">
        <v>13</v>
      </c>
      <c r="B37" s="19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26.25">
      <c r="A38" s="20" t="s">
        <v>1</v>
      </c>
      <c r="B38" s="21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24">
      <c r="A39" s="6"/>
      <c r="B39" s="6"/>
      <c r="C39" s="6" t="s">
        <v>2</v>
      </c>
      <c r="D39" s="6" t="s">
        <v>3</v>
      </c>
      <c r="E39" s="6" t="s">
        <v>4</v>
      </c>
      <c r="F39" s="6" t="s">
        <v>5</v>
      </c>
      <c r="G39" s="6" t="s">
        <v>6</v>
      </c>
      <c r="H39" s="6" t="s">
        <v>7</v>
      </c>
      <c r="I39" s="6" t="s">
        <v>8</v>
      </c>
      <c r="J39" s="6" t="s">
        <v>12</v>
      </c>
      <c r="K39" s="6" t="s">
        <v>9</v>
      </c>
      <c r="L39" s="6" t="s">
        <v>10</v>
      </c>
      <c r="M39" s="6" t="s">
        <v>14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2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2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2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2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2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2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2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2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2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2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2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2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2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2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2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2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2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2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2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2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2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2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2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2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2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2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2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2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2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2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2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2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2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2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2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2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2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2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2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2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2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2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2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2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2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2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2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2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2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2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2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2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2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2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2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2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2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2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2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2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2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2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2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2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2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2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2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2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2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2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2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2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2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2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2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2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2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2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2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2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2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2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2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2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</sheetData>
  <mergeCells count="5">
    <mergeCell ref="A2:E2"/>
    <mergeCell ref="A4:B4"/>
    <mergeCell ref="A5:B5"/>
    <mergeCell ref="A37:B37"/>
    <mergeCell ref="A38:B3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B246"/>
  <sheetViews>
    <sheetView topLeftCell="A19" workbookViewId="0">
      <selection activeCell="M36" sqref="M36:M38"/>
    </sheetView>
  </sheetViews>
  <sheetFormatPr baseColWidth="10" defaultColWidth="12.85546875" defaultRowHeight="30.75" customHeight="1"/>
  <cols>
    <col min="1" max="2" width="5.7109375" style="4" customWidth="1"/>
    <col min="3" max="12" width="12.85546875" style="4"/>
    <col min="13" max="13" width="16.7109375" style="4" customWidth="1"/>
    <col min="14" max="16384" width="12.85546875" style="4"/>
  </cols>
  <sheetData>
    <row r="1" spans="1:28" ht="26.25">
      <c r="D1" s="3">
        <v>2018</v>
      </c>
      <c r="H1" s="1" t="str">
        <f xml:space="preserve"> "Calendrier "&amp;D1</f>
        <v>Calendrier 2018</v>
      </c>
    </row>
    <row r="2" spans="1:28" ht="24">
      <c r="A2" s="12" t="str">
        <f>PROPER(TEXT(A6,"mmmm"))</f>
        <v>Juin</v>
      </c>
      <c r="B2" s="12"/>
      <c r="C2" s="12"/>
      <c r="D2" s="12"/>
      <c r="E2" s="13"/>
    </row>
    <row r="3" spans="1:28" s="8" customFormat="1" ht="22.5">
      <c r="A3" s="6"/>
      <c r="B3" s="6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12</v>
      </c>
      <c r="K3" s="6" t="s">
        <v>9</v>
      </c>
      <c r="L3" s="6" t="s">
        <v>10</v>
      </c>
      <c r="M3" s="6" t="s">
        <v>14</v>
      </c>
    </row>
    <row r="4" spans="1:28" ht="24">
      <c r="A4" s="16" t="s">
        <v>1</v>
      </c>
      <c r="B4" s="1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4">
      <c r="A5" s="14" t="s">
        <v>0</v>
      </c>
      <c r="B5" s="1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4">
      <c r="A6" s="5">
        <f>EOMONTH(Mai!A6,0)+1</f>
        <v>43252</v>
      </c>
      <c r="B6" s="5" t="str">
        <f>PROPER(LEFT(TEXT(A6,"JJJJ"),1))</f>
        <v>V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24">
      <c r="A7" s="5">
        <f>+A6+1</f>
        <v>43253</v>
      </c>
      <c r="B7" s="5" t="str">
        <f>PROPER(LEFT(TEXT(A7,"JJJJ"),1))</f>
        <v>S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24">
      <c r="A8" s="5">
        <f t="shared" ref="A8:A35" si="0">+A7+1</f>
        <v>43254</v>
      </c>
      <c r="B8" s="5" t="str">
        <f t="shared" ref="B8:B35" si="1">PROPER(LEFT(TEXT(A8,"JJJJ"),1))</f>
        <v>D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24">
      <c r="A9" s="5">
        <f t="shared" si="0"/>
        <v>43255</v>
      </c>
      <c r="B9" s="5" t="str">
        <f t="shared" si="1"/>
        <v>L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24">
      <c r="A10" s="5">
        <f t="shared" si="0"/>
        <v>43256</v>
      </c>
      <c r="B10" s="5" t="str">
        <f t="shared" si="1"/>
        <v>M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24">
      <c r="A11" s="5">
        <f t="shared" si="0"/>
        <v>43257</v>
      </c>
      <c r="B11" s="5" t="str">
        <f t="shared" si="1"/>
        <v>M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24">
      <c r="A12" s="5">
        <f t="shared" si="0"/>
        <v>43258</v>
      </c>
      <c r="B12" s="5" t="str">
        <f t="shared" si="1"/>
        <v>J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4">
      <c r="A13" s="5">
        <f t="shared" si="0"/>
        <v>43259</v>
      </c>
      <c r="B13" s="5" t="str">
        <f t="shared" si="1"/>
        <v>V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24">
      <c r="A14" s="5">
        <f t="shared" si="0"/>
        <v>43260</v>
      </c>
      <c r="B14" s="5" t="str">
        <f t="shared" si="1"/>
        <v>S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24">
      <c r="A15" s="5">
        <f t="shared" si="0"/>
        <v>43261</v>
      </c>
      <c r="B15" s="5" t="str">
        <f t="shared" si="1"/>
        <v>D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24">
      <c r="A16" s="5">
        <f t="shared" si="0"/>
        <v>43262</v>
      </c>
      <c r="B16" s="5" t="str">
        <f t="shared" si="1"/>
        <v>L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24">
      <c r="A17" s="5">
        <f t="shared" si="0"/>
        <v>43263</v>
      </c>
      <c r="B17" s="5" t="str">
        <f t="shared" si="1"/>
        <v>M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24">
      <c r="A18" s="5">
        <f t="shared" si="0"/>
        <v>43264</v>
      </c>
      <c r="B18" s="5" t="str">
        <f t="shared" si="1"/>
        <v>M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24">
      <c r="A19" s="5">
        <f t="shared" si="0"/>
        <v>43265</v>
      </c>
      <c r="B19" s="5" t="str">
        <f t="shared" si="1"/>
        <v>J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24">
      <c r="A20" s="5">
        <f t="shared" si="0"/>
        <v>43266</v>
      </c>
      <c r="B20" s="5" t="str">
        <f t="shared" si="1"/>
        <v>V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24">
      <c r="A21" s="5">
        <f t="shared" si="0"/>
        <v>43267</v>
      </c>
      <c r="B21" s="5" t="str">
        <f t="shared" si="1"/>
        <v>S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24">
      <c r="A22" s="5">
        <f t="shared" si="0"/>
        <v>43268</v>
      </c>
      <c r="B22" s="5" t="str">
        <f t="shared" si="1"/>
        <v>D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24">
      <c r="A23" s="5">
        <f t="shared" si="0"/>
        <v>43269</v>
      </c>
      <c r="B23" s="5" t="str">
        <f t="shared" si="1"/>
        <v>L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24">
      <c r="A24" s="5">
        <f t="shared" si="0"/>
        <v>43270</v>
      </c>
      <c r="B24" s="5" t="str">
        <f t="shared" si="1"/>
        <v>M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24">
      <c r="A25" s="5">
        <f t="shared" si="0"/>
        <v>43271</v>
      </c>
      <c r="B25" s="5" t="str">
        <f t="shared" si="1"/>
        <v>M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24">
      <c r="A26" s="5">
        <f t="shared" si="0"/>
        <v>43272</v>
      </c>
      <c r="B26" s="5" t="str">
        <f t="shared" si="1"/>
        <v>J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24">
      <c r="A27" s="5">
        <f t="shared" si="0"/>
        <v>43273</v>
      </c>
      <c r="B27" s="5" t="str">
        <f t="shared" si="1"/>
        <v>V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24">
      <c r="A28" s="5">
        <f t="shared" si="0"/>
        <v>43274</v>
      </c>
      <c r="B28" s="5" t="str">
        <f t="shared" si="1"/>
        <v>S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24">
      <c r="A29" s="5">
        <f t="shared" si="0"/>
        <v>43275</v>
      </c>
      <c r="B29" s="5" t="str">
        <f t="shared" si="1"/>
        <v>D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24">
      <c r="A30" s="5">
        <f t="shared" si="0"/>
        <v>43276</v>
      </c>
      <c r="B30" s="5" t="str">
        <f t="shared" si="1"/>
        <v>L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4">
      <c r="A31" s="5">
        <f t="shared" si="0"/>
        <v>43277</v>
      </c>
      <c r="B31" s="5" t="str">
        <f t="shared" si="1"/>
        <v>M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4">
      <c r="A32" s="5">
        <f t="shared" si="0"/>
        <v>43278</v>
      </c>
      <c r="B32" s="5" t="str">
        <f t="shared" si="1"/>
        <v>M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24">
      <c r="A33" s="5">
        <f t="shared" si="0"/>
        <v>43279</v>
      </c>
      <c r="B33" s="5" t="str">
        <f t="shared" si="1"/>
        <v>J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24">
      <c r="A34" s="5">
        <f t="shared" si="0"/>
        <v>43280</v>
      </c>
      <c r="B34" s="5" t="str">
        <f t="shared" si="1"/>
        <v>V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24">
      <c r="A35" s="5">
        <f t="shared" si="0"/>
        <v>43281</v>
      </c>
      <c r="B35" s="5" t="str">
        <f t="shared" si="1"/>
        <v>S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24.75">
      <c r="A36" s="18" t="s">
        <v>13</v>
      </c>
      <c r="B36" s="19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26.25">
      <c r="A37" s="20" t="s">
        <v>1</v>
      </c>
      <c r="B37" s="21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24">
      <c r="A38" s="6"/>
      <c r="B38" s="6"/>
      <c r="C38" s="6" t="s">
        <v>2</v>
      </c>
      <c r="D38" s="6" t="s">
        <v>3</v>
      </c>
      <c r="E38" s="6" t="s">
        <v>4</v>
      </c>
      <c r="F38" s="6" t="s">
        <v>5</v>
      </c>
      <c r="G38" s="6" t="s">
        <v>6</v>
      </c>
      <c r="H38" s="6" t="s">
        <v>7</v>
      </c>
      <c r="I38" s="6" t="s">
        <v>8</v>
      </c>
      <c r="J38" s="6" t="s">
        <v>12</v>
      </c>
      <c r="K38" s="6" t="s">
        <v>9</v>
      </c>
      <c r="L38" s="6" t="s">
        <v>10</v>
      </c>
      <c r="M38" s="6" t="s">
        <v>14</v>
      </c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2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2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2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2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2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2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2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2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2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2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2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2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2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2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2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2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2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2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2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2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2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2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2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2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2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2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2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2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2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2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2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2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2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2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2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2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2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2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2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2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2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2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2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2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2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2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2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2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2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2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2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2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2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2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2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2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2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2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2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2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2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2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2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2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2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2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2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2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2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2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2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2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2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2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2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2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2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2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2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2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2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2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2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2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2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</sheetData>
  <mergeCells count="5">
    <mergeCell ref="A2:E2"/>
    <mergeCell ref="A4:B4"/>
    <mergeCell ref="A5:B5"/>
    <mergeCell ref="A36:B36"/>
    <mergeCell ref="A37:B3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B246"/>
  <sheetViews>
    <sheetView topLeftCell="A19" workbookViewId="0">
      <selection activeCell="M37" sqref="M37:M39"/>
    </sheetView>
  </sheetViews>
  <sheetFormatPr baseColWidth="10" defaultColWidth="12.85546875" defaultRowHeight="30.75" customHeight="1"/>
  <cols>
    <col min="1" max="2" width="5.7109375" style="4" customWidth="1"/>
    <col min="3" max="12" width="12.85546875" style="4"/>
    <col min="13" max="13" width="16.7109375" style="4" customWidth="1"/>
    <col min="14" max="16384" width="12.85546875" style="4"/>
  </cols>
  <sheetData>
    <row r="1" spans="1:28" ht="26.25">
      <c r="D1" s="3">
        <v>2018</v>
      </c>
      <c r="H1" s="1" t="str">
        <f xml:space="preserve"> "Calendrier "&amp;D1</f>
        <v>Calendrier 2018</v>
      </c>
    </row>
    <row r="2" spans="1:28" ht="24">
      <c r="A2" s="12" t="str">
        <f>PROPER(TEXT(A6,"mmmm"))</f>
        <v>Juillet</v>
      </c>
      <c r="B2" s="12"/>
      <c r="C2" s="12"/>
      <c r="D2" s="12"/>
      <c r="E2" s="13"/>
    </row>
    <row r="3" spans="1:28" s="8" customFormat="1" ht="22.5">
      <c r="A3" s="6"/>
      <c r="B3" s="6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12</v>
      </c>
      <c r="K3" s="6" t="s">
        <v>9</v>
      </c>
      <c r="L3" s="6" t="s">
        <v>10</v>
      </c>
      <c r="M3" s="6" t="s">
        <v>14</v>
      </c>
    </row>
    <row r="4" spans="1:28" ht="24">
      <c r="A4" s="16" t="s">
        <v>1</v>
      </c>
      <c r="B4" s="1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4">
      <c r="A5" s="14" t="s">
        <v>0</v>
      </c>
      <c r="B5" s="1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4">
      <c r="A6" s="5">
        <f>EOMONTH(Juin!A6,0)+1</f>
        <v>43282</v>
      </c>
      <c r="B6" s="5" t="str">
        <f>PROPER(LEFT(TEXT(A6,"JJJJ"),1))</f>
        <v>D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24">
      <c r="A7" s="5">
        <f>+A6+1</f>
        <v>43283</v>
      </c>
      <c r="B7" s="5" t="str">
        <f>PROPER(LEFT(TEXT(A7,"JJJJ"),1))</f>
        <v>L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24">
      <c r="A8" s="5">
        <f t="shared" ref="A8:A36" si="0">+A7+1</f>
        <v>43284</v>
      </c>
      <c r="B8" s="5" t="str">
        <f t="shared" ref="B8:B36" si="1">PROPER(LEFT(TEXT(A8,"JJJJ"),1))</f>
        <v>M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24">
      <c r="A9" s="5">
        <f t="shared" si="0"/>
        <v>43285</v>
      </c>
      <c r="B9" s="5" t="str">
        <f t="shared" si="1"/>
        <v>M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24">
      <c r="A10" s="5">
        <f t="shared" si="0"/>
        <v>43286</v>
      </c>
      <c r="B10" s="5" t="str">
        <f t="shared" si="1"/>
        <v>J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24">
      <c r="A11" s="5">
        <f t="shared" si="0"/>
        <v>43287</v>
      </c>
      <c r="B11" s="5" t="str">
        <f t="shared" si="1"/>
        <v>V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24">
      <c r="A12" s="5">
        <f t="shared" si="0"/>
        <v>43288</v>
      </c>
      <c r="B12" s="5" t="str">
        <f t="shared" si="1"/>
        <v>S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4">
      <c r="A13" s="5">
        <f t="shared" si="0"/>
        <v>43289</v>
      </c>
      <c r="B13" s="5" t="str">
        <f t="shared" si="1"/>
        <v>D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24">
      <c r="A14" s="5">
        <f t="shared" si="0"/>
        <v>43290</v>
      </c>
      <c r="B14" s="5" t="str">
        <f t="shared" si="1"/>
        <v>L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24">
      <c r="A15" s="5">
        <f t="shared" si="0"/>
        <v>43291</v>
      </c>
      <c r="B15" s="5" t="str">
        <f t="shared" si="1"/>
        <v>M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24">
      <c r="A16" s="5">
        <f t="shared" si="0"/>
        <v>43292</v>
      </c>
      <c r="B16" s="5" t="str">
        <f t="shared" si="1"/>
        <v>M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24">
      <c r="A17" s="5">
        <f t="shared" si="0"/>
        <v>43293</v>
      </c>
      <c r="B17" s="5" t="str">
        <f t="shared" si="1"/>
        <v>J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24">
      <c r="A18" s="5">
        <f t="shared" si="0"/>
        <v>43294</v>
      </c>
      <c r="B18" s="5" t="str">
        <f t="shared" si="1"/>
        <v>V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24">
      <c r="A19" s="5">
        <f t="shared" si="0"/>
        <v>43295</v>
      </c>
      <c r="B19" s="5" t="str">
        <f t="shared" si="1"/>
        <v>S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24">
      <c r="A20" s="5">
        <f t="shared" si="0"/>
        <v>43296</v>
      </c>
      <c r="B20" s="5" t="str">
        <f t="shared" si="1"/>
        <v>D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24">
      <c r="A21" s="5">
        <f t="shared" si="0"/>
        <v>43297</v>
      </c>
      <c r="B21" s="5" t="str">
        <f t="shared" si="1"/>
        <v>L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24">
      <c r="A22" s="5">
        <f t="shared" si="0"/>
        <v>43298</v>
      </c>
      <c r="B22" s="5" t="str">
        <f t="shared" si="1"/>
        <v>M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24">
      <c r="A23" s="5">
        <f t="shared" si="0"/>
        <v>43299</v>
      </c>
      <c r="B23" s="5" t="str">
        <f t="shared" si="1"/>
        <v>M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24">
      <c r="A24" s="5">
        <f t="shared" si="0"/>
        <v>43300</v>
      </c>
      <c r="B24" s="5" t="str">
        <f t="shared" si="1"/>
        <v>J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24">
      <c r="A25" s="5">
        <f t="shared" si="0"/>
        <v>43301</v>
      </c>
      <c r="B25" s="5" t="str">
        <f t="shared" si="1"/>
        <v>V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24">
      <c r="A26" s="5">
        <f t="shared" si="0"/>
        <v>43302</v>
      </c>
      <c r="B26" s="5" t="str">
        <f t="shared" si="1"/>
        <v>S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24">
      <c r="A27" s="5">
        <f t="shared" si="0"/>
        <v>43303</v>
      </c>
      <c r="B27" s="5" t="str">
        <f t="shared" si="1"/>
        <v>D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24">
      <c r="A28" s="5">
        <f t="shared" si="0"/>
        <v>43304</v>
      </c>
      <c r="B28" s="5" t="str">
        <f t="shared" si="1"/>
        <v>L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24">
      <c r="A29" s="5">
        <f t="shared" si="0"/>
        <v>43305</v>
      </c>
      <c r="B29" s="5" t="str">
        <f t="shared" si="1"/>
        <v>M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24">
      <c r="A30" s="5">
        <f t="shared" si="0"/>
        <v>43306</v>
      </c>
      <c r="B30" s="5" t="str">
        <f t="shared" si="1"/>
        <v>M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4">
      <c r="A31" s="5">
        <f t="shared" si="0"/>
        <v>43307</v>
      </c>
      <c r="B31" s="5" t="str">
        <f t="shared" si="1"/>
        <v>J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4">
      <c r="A32" s="5">
        <f t="shared" si="0"/>
        <v>43308</v>
      </c>
      <c r="B32" s="5" t="str">
        <f t="shared" si="1"/>
        <v>V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24">
      <c r="A33" s="5">
        <f t="shared" si="0"/>
        <v>43309</v>
      </c>
      <c r="B33" s="5" t="str">
        <f t="shared" si="1"/>
        <v>S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24">
      <c r="A34" s="5">
        <f t="shared" si="0"/>
        <v>43310</v>
      </c>
      <c r="B34" s="5" t="str">
        <f t="shared" si="1"/>
        <v>D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24">
      <c r="A35" s="5">
        <f t="shared" si="0"/>
        <v>43311</v>
      </c>
      <c r="B35" s="5" t="str">
        <f t="shared" si="1"/>
        <v>L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24">
      <c r="A36" s="5">
        <f t="shared" si="0"/>
        <v>43312</v>
      </c>
      <c r="B36" s="5" t="str">
        <f t="shared" si="1"/>
        <v>M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24.75">
      <c r="A37" s="18" t="s">
        <v>13</v>
      </c>
      <c r="B37" s="19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26.25">
      <c r="A38" s="20" t="s">
        <v>1</v>
      </c>
      <c r="B38" s="21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24">
      <c r="A39" s="6"/>
      <c r="B39" s="6"/>
      <c r="C39" s="6" t="s">
        <v>2</v>
      </c>
      <c r="D39" s="6" t="s">
        <v>3</v>
      </c>
      <c r="E39" s="6" t="s">
        <v>4</v>
      </c>
      <c r="F39" s="6" t="s">
        <v>5</v>
      </c>
      <c r="G39" s="6" t="s">
        <v>6</v>
      </c>
      <c r="H39" s="6" t="s">
        <v>7</v>
      </c>
      <c r="I39" s="6" t="s">
        <v>8</v>
      </c>
      <c r="J39" s="6" t="s">
        <v>12</v>
      </c>
      <c r="K39" s="6" t="s">
        <v>9</v>
      </c>
      <c r="L39" s="6" t="s">
        <v>10</v>
      </c>
      <c r="M39" s="6" t="s">
        <v>14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2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2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2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2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2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2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2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2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2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2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2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2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2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2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2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2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2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2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2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2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2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2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2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2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2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2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2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2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2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2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2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2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2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2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2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2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2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2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2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2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2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2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2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2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2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2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2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2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2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2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2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2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2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2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2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2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2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2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2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2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2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2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2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2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2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2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2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2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2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2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2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2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2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2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2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2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2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2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2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2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2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2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2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2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</sheetData>
  <mergeCells count="5">
    <mergeCell ref="A2:E2"/>
    <mergeCell ref="A4:B4"/>
    <mergeCell ref="A5:B5"/>
    <mergeCell ref="A37:B37"/>
    <mergeCell ref="A38:B3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B246"/>
  <sheetViews>
    <sheetView topLeftCell="A19" workbookViewId="0">
      <selection activeCell="M37" sqref="M37:M39"/>
    </sheetView>
  </sheetViews>
  <sheetFormatPr baseColWidth="10" defaultColWidth="12.85546875" defaultRowHeight="30.75" customHeight="1"/>
  <cols>
    <col min="1" max="2" width="5.7109375" style="4" customWidth="1"/>
    <col min="3" max="12" width="12.85546875" style="4"/>
    <col min="13" max="13" width="16.7109375" style="4" customWidth="1"/>
    <col min="14" max="16384" width="12.85546875" style="4"/>
  </cols>
  <sheetData>
    <row r="1" spans="1:28" ht="26.25">
      <c r="D1" s="3">
        <v>2018</v>
      </c>
      <c r="H1" s="1" t="str">
        <f xml:space="preserve"> "Calendrier "&amp;D1</f>
        <v>Calendrier 2018</v>
      </c>
    </row>
    <row r="2" spans="1:28" ht="24">
      <c r="A2" s="12" t="str">
        <f>PROPER(TEXT(A6,"mmmm"))</f>
        <v>Août</v>
      </c>
      <c r="B2" s="12"/>
      <c r="C2" s="12"/>
      <c r="D2" s="12"/>
      <c r="E2" s="13"/>
    </row>
    <row r="3" spans="1:28" s="8" customFormat="1" ht="22.5">
      <c r="A3" s="6"/>
      <c r="B3" s="6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12</v>
      </c>
      <c r="K3" s="6" t="s">
        <v>9</v>
      </c>
      <c r="L3" s="6" t="s">
        <v>10</v>
      </c>
      <c r="M3" s="6" t="s">
        <v>14</v>
      </c>
    </row>
    <row r="4" spans="1:28" ht="24">
      <c r="A4" s="16" t="s">
        <v>1</v>
      </c>
      <c r="B4" s="17"/>
      <c r="C4" s="7"/>
      <c r="D4" s="7"/>
      <c r="E4" s="7"/>
      <c r="F4" s="7"/>
      <c r="G4" s="7"/>
      <c r="H4" s="7"/>
      <c r="I4" s="7"/>
      <c r="J4" s="7"/>
      <c r="K4" s="7"/>
      <c r="L4" s="7"/>
      <c r="M4" s="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4">
      <c r="A5" s="14" t="s">
        <v>0</v>
      </c>
      <c r="B5" s="1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4">
      <c r="A6" s="5">
        <f>EOMONTH(Juillet!A6,0)+1</f>
        <v>43313</v>
      </c>
      <c r="B6" s="5" t="str">
        <f>PROPER(LEFT(TEXT(A6,"JJJJ"),1))</f>
        <v>M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24">
      <c r="A7" s="5">
        <f>+A6+1</f>
        <v>43314</v>
      </c>
      <c r="B7" s="5" t="str">
        <f>PROPER(LEFT(TEXT(A7,"JJJJ"),1))</f>
        <v>J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24">
      <c r="A8" s="5">
        <f t="shared" ref="A8:A36" si="0">+A7+1</f>
        <v>43315</v>
      </c>
      <c r="B8" s="5" t="str">
        <f t="shared" ref="B8:B36" si="1">PROPER(LEFT(TEXT(A8,"JJJJ"),1))</f>
        <v>V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24">
      <c r="A9" s="5">
        <f t="shared" si="0"/>
        <v>43316</v>
      </c>
      <c r="B9" s="5" t="str">
        <f t="shared" si="1"/>
        <v>S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24">
      <c r="A10" s="5">
        <f t="shared" si="0"/>
        <v>43317</v>
      </c>
      <c r="B10" s="5" t="str">
        <f t="shared" si="1"/>
        <v>D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24">
      <c r="A11" s="5">
        <f t="shared" si="0"/>
        <v>43318</v>
      </c>
      <c r="B11" s="5" t="str">
        <f t="shared" si="1"/>
        <v>L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24">
      <c r="A12" s="5">
        <f t="shared" si="0"/>
        <v>43319</v>
      </c>
      <c r="B12" s="5" t="str">
        <f t="shared" si="1"/>
        <v>M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4">
      <c r="A13" s="5">
        <f t="shared" si="0"/>
        <v>43320</v>
      </c>
      <c r="B13" s="5" t="str">
        <f t="shared" si="1"/>
        <v>M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24">
      <c r="A14" s="5">
        <f t="shared" si="0"/>
        <v>43321</v>
      </c>
      <c r="B14" s="5" t="str">
        <f t="shared" si="1"/>
        <v>J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24">
      <c r="A15" s="5">
        <f t="shared" si="0"/>
        <v>43322</v>
      </c>
      <c r="B15" s="5" t="str">
        <f t="shared" si="1"/>
        <v>V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24">
      <c r="A16" s="5">
        <f t="shared" si="0"/>
        <v>43323</v>
      </c>
      <c r="B16" s="5" t="str">
        <f t="shared" si="1"/>
        <v>S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24">
      <c r="A17" s="5">
        <f t="shared" si="0"/>
        <v>43324</v>
      </c>
      <c r="B17" s="5" t="str">
        <f t="shared" si="1"/>
        <v>D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24">
      <c r="A18" s="5">
        <f t="shared" si="0"/>
        <v>43325</v>
      </c>
      <c r="B18" s="5" t="str">
        <f t="shared" si="1"/>
        <v>L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24">
      <c r="A19" s="5">
        <f t="shared" si="0"/>
        <v>43326</v>
      </c>
      <c r="B19" s="5" t="str">
        <f t="shared" si="1"/>
        <v>M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24">
      <c r="A20" s="5">
        <f t="shared" si="0"/>
        <v>43327</v>
      </c>
      <c r="B20" s="5" t="str">
        <f t="shared" si="1"/>
        <v>M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24">
      <c r="A21" s="5">
        <f t="shared" si="0"/>
        <v>43328</v>
      </c>
      <c r="B21" s="5" t="str">
        <f t="shared" si="1"/>
        <v>J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24">
      <c r="A22" s="5">
        <f t="shared" si="0"/>
        <v>43329</v>
      </c>
      <c r="B22" s="5" t="str">
        <f t="shared" si="1"/>
        <v>V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24">
      <c r="A23" s="5">
        <f t="shared" si="0"/>
        <v>43330</v>
      </c>
      <c r="B23" s="5" t="str">
        <f t="shared" si="1"/>
        <v>S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24">
      <c r="A24" s="5">
        <f t="shared" si="0"/>
        <v>43331</v>
      </c>
      <c r="B24" s="5" t="str">
        <f t="shared" si="1"/>
        <v>D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24">
      <c r="A25" s="5">
        <f t="shared" si="0"/>
        <v>43332</v>
      </c>
      <c r="B25" s="5" t="str">
        <f t="shared" si="1"/>
        <v>L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24">
      <c r="A26" s="5">
        <f t="shared" si="0"/>
        <v>43333</v>
      </c>
      <c r="B26" s="5" t="str">
        <f t="shared" si="1"/>
        <v>M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24">
      <c r="A27" s="5">
        <f t="shared" si="0"/>
        <v>43334</v>
      </c>
      <c r="B27" s="5" t="str">
        <f t="shared" si="1"/>
        <v>M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24">
      <c r="A28" s="5">
        <f t="shared" si="0"/>
        <v>43335</v>
      </c>
      <c r="B28" s="5" t="str">
        <f t="shared" si="1"/>
        <v>J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24">
      <c r="A29" s="5">
        <f t="shared" si="0"/>
        <v>43336</v>
      </c>
      <c r="B29" s="5" t="str">
        <f t="shared" si="1"/>
        <v>V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24">
      <c r="A30" s="5">
        <f t="shared" si="0"/>
        <v>43337</v>
      </c>
      <c r="B30" s="5" t="str">
        <f t="shared" si="1"/>
        <v>S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4">
      <c r="A31" s="5">
        <f t="shared" si="0"/>
        <v>43338</v>
      </c>
      <c r="B31" s="5" t="str">
        <f t="shared" si="1"/>
        <v>D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4">
      <c r="A32" s="5">
        <f t="shared" si="0"/>
        <v>43339</v>
      </c>
      <c r="B32" s="5" t="str">
        <f t="shared" si="1"/>
        <v>L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24">
      <c r="A33" s="5">
        <f t="shared" si="0"/>
        <v>43340</v>
      </c>
      <c r="B33" s="5" t="str">
        <f t="shared" si="1"/>
        <v>M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24">
      <c r="A34" s="5">
        <f t="shared" si="0"/>
        <v>43341</v>
      </c>
      <c r="B34" s="5" t="str">
        <f t="shared" si="1"/>
        <v>M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24">
      <c r="A35" s="5">
        <f t="shared" si="0"/>
        <v>43342</v>
      </c>
      <c r="B35" s="5" t="str">
        <f t="shared" si="1"/>
        <v>J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24">
      <c r="A36" s="5">
        <f t="shared" si="0"/>
        <v>43343</v>
      </c>
      <c r="B36" s="5" t="str">
        <f t="shared" si="1"/>
        <v>V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24.75">
      <c r="A37" s="18" t="s">
        <v>13</v>
      </c>
      <c r="B37" s="19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26.25">
      <c r="A38" s="20" t="s">
        <v>1</v>
      </c>
      <c r="B38" s="21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24">
      <c r="A39" s="6"/>
      <c r="B39" s="6"/>
      <c r="C39" s="6" t="s">
        <v>2</v>
      </c>
      <c r="D39" s="6" t="s">
        <v>3</v>
      </c>
      <c r="E39" s="6" t="s">
        <v>4</v>
      </c>
      <c r="F39" s="6" t="s">
        <v>5</v>
      </c>
      <c r="G39" s="6" t="s">
        <v>6</v>
      </c>
      <c r="H39" s="6" t="s">
        <v>7</v>
      </c>
      <c r="I39" s="6" t="s">
        <v>8</v>
      </c>
      <c r="J39" s="6" t="s">
        <v>12</v>
      </c>
      <c r="K39" s="6" t="s">
        <v>9</v>
      </c>
      <c r="L39" s="6" t="s">
        <v>10</v>
      </c>
      <c r="M39" s="6" t="s">
        <v>14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2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2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2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2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2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2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2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2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2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2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2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2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2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2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2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2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2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2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2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2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2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2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2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2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2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2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2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2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2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2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2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2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2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2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2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2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2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2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2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2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2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2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2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2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2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2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2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2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2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2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2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2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2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2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2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2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2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2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2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2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2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2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2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2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2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2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2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2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2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2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2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2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2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2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2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2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2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2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2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2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2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2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2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2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</sheetData>
  <mergeCells count="5">
    <mergeCell ref="A2:E2"/>
    <mergeCell ref="A4:B4"/>
    <mergeCell ref="A5:B5"/>
    <mergeCell ref="A37:B37"/>
    <mergeCell ref="A38:B3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B246"/>
  <sheetViews>
    <sheetView topLeftCell="A19" workbookViewId="0">
      <selection activeCell="M36" sqref="M36:M38"/>
    </sheetView>
  </sheetViews>
  <sheetFormatPr baseColWidth="10" defaultColWidth="12.85546875" defaultRowHeight="30.75" customHeight="1"/>
  <cols>
    <col min="1" max="2" width="5.7109375" style="4" customWidth="1"/>
    <col min="3" max="12" width="12.85546875" style="4"/>
    <col min="13" max="13" width="16.7109375" style="4" customWidth="1"/>
    <col min="14" max="16384" width="12.85546875" style="4"/>
  </cols>
  <sheetData>
    <row r="1" spans="1:28" ht="26.25">
      <c r="D1" s="3">
        <v>2018</v>
      </c>
      <c r="H1" s="1" t="str">
        <f xml:space="preserve"> "Calendrier "&amp;D1</f>
        <v>Calendrier 2018</v>
      </c>
    </row>
    <row r="2" spans="1:28" ht="24">
      <c r="A2" s="12" t="str">
        <f>PROPER(TEXT(A6,"mmmm"))</f>
        <v>Septembre</v>
      </c>
      <c r="B2" s="12"/>
      <c r="C2" s="12"/>
      <c r="D2" s="12"/>
      <c r="E2" s="13"/>
    </row>
    <row r="3" spans="1:28" s="8" customFormat="1" ht="22.5">
      <c r="A3" s="6"/>
      <c r="B3" s="6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12</v>
      </c>
      <c r="K3" s="6" t="s">
        <v>9</v>
      </c>
      <c r="L3" s="6" t="s">
        <v>10</v>
      </c>
      <c r="M3" s="6" t="s">
        <v>14</v>
      </c>
    </row>
    <row r="4" spans="1:28" ht="24">
      <c r="A4" s="16" t="s">
        <v>1</v>
      </c>
      <c r="B4" s="1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4">
      <c r="A5" s="14" t="s">
        <v>0</v>
      </c>
      <c r="B5" s="1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4">
      <c r="A6" s="5">
        <f>EOMONTH(Août!A6,0)+1</f>
        <v>43344</v>
      </c>
      <c r="B6" s="5" t="str">
        <f>PROPER(LEFT(TEXT(A6,"JJJJ"),1))</f>
        <v>S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24">
      <c r="A7" s="5">
        <f>+A6+1</f>
        <v>43345</v>
      </c>
      <c r="B7" s="5" t="str">
        <f>PROPER(LEFT(TEXT(A7,"JJJJ"),1))</f>
        <v>D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24">
      <c r="A8" s="5">
        <f t="shared" ref="A8:A35" si="0">+A7+1</f>
        <v>43346</v>
      </c>
      <c r="B8" s="5" t="str">
        <f t="shared" ref="B8:B35" si="1">PROPER(LEFT(TEXT(A8,"JJJJ"),1))</f>
        <v>L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24">
      <c r="A9" s="5">
        <f t="shared" si="0"/>
        <v>43347</v>
      </c>
      <c r="B9" s="5" t="str">
        <f t="shared" si="1"/>
        <v>M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24">
      <c r="A10" s="5">
        <f t="shared" si="0"/>
        <v>43348</v>
      </c>
      <c r="B10" s="5" t="str">
        <f t="shared" si="1"/>
        <v>M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24">
      <c r="A11" s="5">
        <f t="shared" si="0"/>
        <v>43349</v>
      </c>
      <c r="B11" s="5" t="str">
        <f t="shared" si="1"/>
        <v>J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24">
      <c r="A12" s="5">
        <f t="shared" si="0"/>
        <v>43350</v>
      </c>
      <c r="B12" s="5" t="str">
        <f t="shared" si="1"/>
        <v>V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4">
      <c r="A13" s="5">
        <f t="shared" si="0"/>
        <v>43351</v>
      </c>
      <c r="B13" s="5" t="str">
        <f t="shared" si="1"/>
        <v>S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24">
      <c r="A14" s="5">
        <f t="shared" si="0"/>
        <v>43352</v>
      </c>
      <c r="B14" s="5" t="str">
        <f t="shared" si="1"/>
        <v>D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24">
      <c r="A15" s="5">
        <f t="shared" si="0"/>
        <v>43353</v>
      </c>
      <c r="B15" s="5" t="str">
        <f t="shared" si="1"/>
        <v>L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24">
      <c r="A16" s="5">
        <f t="shared" si="0"/>
        <v>43354</v>
      </c>
      <c r="B16" s="5" t="str">
        <f t="shared" si="1"/>
        <v>M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24">
      <c r="A17" s="5">
        <f t="shared" si="0"/>
        <v>43355</v>
      </c>
      <c r="B17" s="5" t="str">
        <f t="shared" si="1"/>
        <v>M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24">
      <c r="A18" s="5">
        <f t="shared" si="0"/>
        <v>43356</v>
      </c>
      <c r="B18" s="5" t="str">
        <f t="shared" si="1"/>
        <v>J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24">
      <c r="A19" s="5">
        <f t="shared" si="0"/>
        <v>43357</v>
      </c>
      <c r="B19" s="5" t="str">
        <f t="shared" si="1"/>
        <v>V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24">
      <c r="A20" s="5">
        <f t="shared" si="0"/>
        <v>43358</v>
      </c>
      <c r="B20" s="5" t="str">
        <f t="shared" si="1"/>
        <v>S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24">
      <c r="A21" s="5">
        <f t="shared" si="0"/>
        <v>43359</v>
      </c>
      <c r="B21" s="5" t="str">
        <f t="shared" si="1"/>
        <v>D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24">
      <c r="A22" s="5">
        <f t="shared" si="0"/>
        <v>43360</v>
      </c>
      <c r="B22" s="5" t="str">
        <f t="shared" si="1"/>
        <v>L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24">
      <c r="A23" s="5">
        <f t="shared" si="0"/>
        <v>43361</v>
      </c>
      <c r="B23" s="5" t="str">
        <f t="shared" si="1"/>
        <v>M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24">
      <c r="A24" s="5">
        <f t="shared" si="0"/>
        <v>43362</v>
      </c>
      <c r="B24" s="5" t="str">
        <f t="shared" si="1"/>
        <v>M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24">
      <c r="A25" s="5">
        <f t="shared" si="0"/>
        <v>43363</v>
      </c>
      <c r="B25" s="5" t="str">
        <f t="shared" si="1"/>
        <v>J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24">
      <c r="A26" s="5">
        <f t="shared" si="0"/>
        <v>43364</v>
      </c>
      <c r="B26" s="5" t="str">
        <f t="shared" si="1"/>
        <v>V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24">
      <c r="A27" s="5">
        <f t="shared" si="0"/>
        <v>43365</v>
      </c>
      <c r="B27" s="5" t="str">
        <f t="shared" si="1"/>
        <v>S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24">
      <c r="A28" s="5">
        <f t="shared" si="0"/>
        <v>43366</v>
      </c>
      <c r="B28" s="5" t="str">
        <f t="shared" si="1"/>
        <v>D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24">
      <c r="A29" s="5">
        <f t="shared" si="0"/>
        <v>43367</v>
      </c>
      <c r="B29" s="5" t="str">
        <f t="shared" si="1"/>
        <v>L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24">
      <c r="A30" s="5">
        <f t="shared" si="0"/>
        <v>43368</v>
      </c>
      <c r="B30" s="5" t="str">
        <f t="shared" si="1"/>
        <v>M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4">
      <c r="A31" s="5">
        <f t="shared" si="0"/>
        <v>43369</v>
      </c>
      <c r="B31" s="5" t="str">
        <f t="shared" si="1"/>
        <v>M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4">
      <c r="A32" s="5">
        <f t="shared" si="0"/>
        <v>43370</v>
      </c>
      <c r="B32" s="5" t="str">
        <f t="shared" si="1"/>
        <v>J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24">
      <c r="A33" s="5">
        <f t="shared" si="0"/>
        <v>43371</v>
      </c>
      <c r="B33" s="5" t="str">
        <f t="shared" si="1"/>
        <v>V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24">
      <c r="A34" s="5">
        <f t="shared" si="0"/>
        <v>43372</v>
      </c>
      <c r="B34" s="5" t="str">
        <f t="shared" si="1"/>
        <v>S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24">
      <c r="A35" s="5">
        <f t="shared" si="0"/>
        <v>43373</v>
      </c>
      <c r="B35" s="5" t="str">
        <f t="shared" si="1"/>
        <v>D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24.75">
      <c r="A36" s="18" t="s">
        <v>13</v>
      </c>
      <c r="B36" s="19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26.25">
      <c r="A37" s="20" t="s">
        <v>1</v>
      </c>
      <c r="B37" s="21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24">
      <c r="A38" s="6"/>
      <c r="B38" s="6"/>
      <c r="C38" s="6" t="s">
        <v>2</v>
      </c>
      <c r="D38" s="6" t="s">
        <v>3</v>
      </c>
      <c r="E38" s="6" t="s">
        <v>4</v>
      </c>
      <c r="F38" s="6" t="s">
        <v>5</v>
      </c>
      <c r="G38" s="6" t="s">
        <v>6</v>
      </c>
      <c r="H38" s="6" t="s">
        <v>7</v>
      </c>
      <c r="I38" s="6" t="s">
        <v>8</v>
      </c>
      <c r="J38" s="6" t="s">
        <v>12</v>
      </c>
      <c r="K38" s="6" t="s">
        <v>9</v>
      </c>
      <c r="L38" s="6" t="s">
        <v>10</v>
      </c>
      <c r="M38" s="6" t="s">
        <v>14</v>
      </c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2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2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2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2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2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2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2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2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2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2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2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2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2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2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2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2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2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2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2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2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2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2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2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2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2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2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2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2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2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2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2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2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2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2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2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2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2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2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2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2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2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2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2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2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2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2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2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2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2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2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2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2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2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2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2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2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2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2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2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2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2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2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2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2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2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2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2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2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2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2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2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2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2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2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2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2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2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2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2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2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2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2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2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2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2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</sheetData>
  <mergeCells count="5">
    <mergeCell ref="A2:E2"/>
    <mergeCell ref="A4:B4"/>
    <mergeCell ref="A5:B5"/>
    <mergeCell ref="A36:B36"/>
    <mergeCell ref="A37:B3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B246"/>
  <sheetViews>
    <sheetView topLeftCell="A19" workbookViewId="0">
      <selection activeCell="M37" sqref="M37:M39"/>
    </sheetView>
  </sheetViews>
  <sheetFormatPr baseColWidth="10" defaultColWidth="12.85546875" defaultRowHeight="30.75" customHeight="1"/>
  <cols>
    <col min="1" max="2" width="5.7109375" style="4" customWidth="1"/>
    <col min="3" max="12" width="12.85546875" style="4"/>
    <col min="13" max="13" width="16.7109375" style="4" customWidth="1"/>
    <col min="14" max="16384" width="12.85546875" style="4"/>
  </cols>
  <sheetData>
    <row r="1" spans="1:28" ht="26.25">
      <c r="D1" s="3">
        <v>2018</v>
      </c>
      <c r="H1" s="1" t="str">
        <f xml:space="preserve"> "Calendrier "&amp;D1</f>
        <v>Calendrier 2018</v>
      </c>
    </row>
    <row r="2" spans="1:28" ht="24">
      <c r="A2" s="12" t="str">
        <f>PROPER(TEXT(A6,"mmmm"))</f>
        <v>Octobre</v>
      </c>
      <c r="B2" s="12"/>
      <c r="C2" s="12"/>
      <c r="D2" s="12"/>
      <c r="E2" s="13"/>
    </row>
    <row r="3" spans="1:28" s="8" customFormat="1" ht="22.5">
      <c r="A3" s="6"/>
      <c r="B3" s="6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12</v>
      </c>
      <c r="K3" s="6" t="s">
        <v>9</v>
      </c>
      <c r="L3" s="6" t="s">
        <v>10</v>
      </c>
      <c r="M3" s="6" t="s">
        <v>14</v>
      </c>
    </row>
    <row r="4" spans="1:28" ht="24">
      <c r="A4" s="16" t="s">
        <v>1</v>
      </c>
      <c r="B4" s="1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4">
      <c r="A5" s="14" t="s">
        <v>0</v>
      </c>
      <c r="B5" s="1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4">
      <c r="A6" s="5">
        <f>EOMONTH(Spetembre!A6,0)+1</f>
        <v>43374</v>
      </c>
      <c r="B6" s="5" t="str">
        <f>PROPER(LEFT(TEXT(A6,"JJJJ"),1))</f>
        <v>L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24">
      <c r="A7" s="5">
        <f>+A6+1</f>
        <v>43375</v>
      </c>
      <c r="B7" s="5" t="str">
        <f>PROPER(LEFT(TEXT(A7,"JJJJ"),1))</f>
        <v>M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24">
      <c r="A8" s="5">
        <f t="shared" ref="A8:A36" si="0">+A7+1</f>
        <v>43376</v>
      </c>
      <c r="B8" s="5" t="str">
        <f t="shared" ref="B8:B36" si="1">PROPER(LEFT(TEXT(A8,"JJJJ"),1))</f>
        <v>M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24">
      <c r="A9" s="5">
        <f t="shared" si="0"/>
        <v>43377</v>
      </c>
      <c r="B9" s="5" t="str">
        <f t="shared" si="1"/>
        <v>J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24">
      <c r="A10" s="5">
        <f t="shared" si="0"/>
        <v>43378</v>
      </c>
      <c r="B10" s="5" t="str">
        <f t="shared" si="1"/>
        <v>V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24">
      <c r="A11" s="5">
        <f t="shared" si="0"/>
        <v>43379</v>
      </c>
      <c r="B11" s="5" t="str">
        <f t="shared" si="1"/>
        <v>S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24">
      <c r="A12" s="5">
        <f t="shared" si="0"/>
        <v>43380</v>
      </c>
      <c r="B12" s="5" t="str">
        <f t="shared" si="1"/>
        <v>D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4">
      <c r="A13" s="5">
        <f t="shared" si="0"/>
        <v>43381</v>
      </c>
      <c r="B13" s="5" t="str">
        <f t="shared" si="1"/>
        <v>L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24">
      <c r="A14" s="5">
        <f t="shared" si="0"/>
        <v>43382</v>
      </c>
      <c r="B14" s="5" t="str">
        <f t="shared" si="1"/>
        <v>M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24">
      <c r="A15" s="5">
        <f t="shared" si="0"/>
        <v>43383</v>
      </c>
      <c r="B15" s="5" t="str">
        <f t="shared" si="1"/>
        <v>M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24">
      <c r="A16" s="5">
        <f t="shared" si="0"/>
        <v>43384</v>
      </c>
      <c r="B16" s="5" t="str">
        <f t="shared" si="1"/>
        <v>J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24">
      <c r="A17" s="5">
        <f t="shared" si="0"/>
        <v>43385</v>
      </c>
      <c r="B17" s="5" t="str">
        <f t="shared" si="1"/>
        <v>V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24">
      <c r="A18" s="5">
        <f t="shared" si="0"/>
        <v>43386</v>
      </c>
      <c r="B18" s="5" t="str">
        <f t="shared" si="1"/>
        <v>S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24">
      <c r="A19" s="5">
        <f t="shared" si="0"/>
        <v>43387</v>
      </c>
      <c r="B19" s="5" t="str">
        <f t="shared" si="1"/>
        <v>D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24">
      <c r="A20" s="5">
        <f t="shared" si="0"/>
        <v>43388</v>
      </c>
      <c r="B20" s="5" t="str">
        <f t="shared" si="1"/>
        <v>L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24">
      <c r="A21" s="5">
        <f t="shared" si="0"/>
        <v>43389</v>
      </c>
      <c r="B21" s="5" t="str">
        <f t="shared" si="1"/>
        <v>M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24">
      <c r="A22" s="5">
        <f t="shared" si="0"/>
        <v>43390</v>
      </c>
      <c r="B22" s="5" t="str">
        <f t="shared" si="1"/>
        <v>M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24">
      <c r="A23" s="5">
        <f t="shared" si="0"/>
        <v>43391</v>
      </c>
      <c r="B23" s="5" t="str">
        <f t="shared" si="1"/>
        <v>J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24">
      <c r="A24" s="5">
        <f t="shared" si="0"/>
        <v>43392</v>
      </c>
      <c r="B24" s="5" t="str">
        <f t="shared" si="1"/>
        <v>V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24">
      <c r="A25" s="5">
        <f t="shared" si="0"/>
        <v>43393</v>
      </c>
      <c r="B25" s="5" t="str">
        <f t="shared" si="1"/>
        <v>S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24">
      <c r="A26" s="5">
        <f t="shared" si="0"/>
        <v>43394</v>
      </c>
      <c r="B26" s="5" t="str">
        <f t="shared" si="1"/>
        <v>D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24">
      <c r="A27" s="5">
        <f t="shared" si="0"/>
        <v>43395</v>
      </c>
      <c r="B27" s="5" t="str">
        <f t="shared" si="1"/>
        <v>L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24">
      <c r="A28" s="5">
        <f t="shared" si="0"/>
        <v>43396</v>
      </c>
      <c r="B28" s="5" t="str">
        <f t="shared" si="1"/>
        <v>M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24">
      <c r="A29" s="5">
        <f t="shared" si="0"/>
        <v>43397</v>
      </c>
      <c r="B29" s="5" t="str">
        <f t="shared" si="1"/>
        <v>M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24">
      <c r="A30" s="5">
        <f t="shared" si="0"/>
        <v>43398</v>
      </c>
      <c r="B30" s="5" t="str">
        <f t="shared" si="1"/>
        <v>J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4">
      <c r="A31" s="5">
        <f t="shared" si="0"/>
        <v>43399</v>
      </c>
      <c r="B31" s="5" t="str">
        <f t="shared" si="1"/>
        <v>V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4">
      <c r="A32" s="5">
        <f t="shared" si="0"/>
        <v>43400</v>
      </c>
      <c r="B32" s="5" t="str">
        <f t="shared" si="1"/>
        <v>S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24">
      <c r="A33" s="5">
        <f t="shared" si="0"/>
        <v>43401</v>
      </c>
      <c r="B33" s="5" t="str">
        <f t="shared" si="1"/>
        <v>D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24">
      <c r="A34" s="5">
        <f t="shared" si="0"/>
        <v>43402</v>
      </c>
      <c r="B34" s="5" t="str">
        <f t="shared" si="1"/>
        <v>L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24">
      <c r="A35" s="5">
        <f t="shared" si="0"/>
        <v>43403</v>
      </c>
      <c r="B35" s="5" t="str">
        <f t="shared" si="1"/>
        <v>M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24">
      <c r="A36" s="5">
        <f t="shared" si="0"/>
        <v>43404</v>
      </c>
      <c r="B36" s="5" t="str">
        <f t="shared" si="1"/>
        <v>M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24.75">
      <c r="A37" s="18" t="s">
        <v>13</v>
      </c>
      <c r="B37" s="19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26.25">
      <c r="A38" s="20" t="s">
        <v>1</v>
      </c>
      <c r="B38" s="21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24">
      <c r="A39" s="6"/>
      <c r="B39" s="6"/>
      <c r="C39" s="6" t="s">
        <v>2</v>
      </c>
      <c r="D39" s="6" t="s">
        <v>3</v>
      </c>
      <c r="E39" s="6" t="s">
        <v>4</v>
      </c>
      <c r="F39" s="6" t="s">
        <v>5</v>
      </c>
      <c r="G39" s="6" t="s">
        <v>6</v>
      </c>
      <c r="H39" s="6" t="s">
        <v>7</v>
      </c>
      <c r="I39" s="6" t="s">
        <v>8</v>
      </c>
      <c r="J39" s="6" t="s">
        <v>12</v>
      </c>
      <c r="K39" s="6" t="s">
        <v>9</v>
      </c>
      <c r="L39" s="6" t="s">
        <v>10</v>
      </c>
      <c r="M39" s="6" t="s">
        <v>14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2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2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2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2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2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2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2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2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2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2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2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2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2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2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2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2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2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2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2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2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2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2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2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2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2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2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2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2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2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2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2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2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2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2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2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2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2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2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2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2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2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2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2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2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2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2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2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2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2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2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2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2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2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2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2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2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2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2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2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2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2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2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2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2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2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2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2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2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2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2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2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2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2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2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2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2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2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2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2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2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2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2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2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2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</sheetData>
  <mergeCells count="5">
    <mergeCell ref="A2:E2"/>
    <mergeCell ref="A4:B4"/>
    <mergeCell ref="A5:B5"/>
    <mergeCell ref="A37:B37"/>
    <mergeCell ref="A38:B3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B246"/>
  <sheetViews>
    <sheetView topLeftCell="A16" workbookViewId="0">
      <selection activeCell="M36" sqref="M36:M38"/>
    </sheetView>
  </sheetViews>
  <sheetFormatPr baseColWidth="10" defaultColWidth="12.85546875" defaultRowHeight="30.75" customHeight="1"/>
  <cols>
    <col min="1" max="2" width="5.7109375" style="4" customWidth="1"/>
    <col min="3" max="12" width="12.85546875" style="4"/>
    <col min="13" max="13" width="16.7109375" style="4" customWidth="1"/>
    <col min="14" max="16384" width="12.85546875" style="4"/>
  </cols>
  <sheetData>
    <row r="1" spans="1:28" ht="26.25">
      <c r="D1" s="3">
        <v>2018</v>
      </c>
      <c r="H1" s="1" t="str">
        <f xml:space="preserve"> "Calendrier "&amp;D1</f>
        <v>Calendrier 2018</v>
      </c>
    </row>
    <row r="2" spans="1:28" ht="24">
      <c r="A2" s="12" t="str">
        <f>PROPER(TEXT(A6,"mmmm"))</f>
        <v>Novembre</v>
      </c>
      <c r="B2" s="12"/>
      <c r="C2" s="12"/>
      <c r="D2" s="12"/>
      <c r="E2" s="13"/>
    </row>
    <row r="3" spans="1:28" s="8" customFormat="1" ht="22.5">
      <c r="A3" s="6"/>
      <c r="B3" s="6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12</v>
      </c>
      <c r="K3" s="6" t="s">
        <v>9</v>
      </c>
      <c r="L3" s="6" t="s">
        <v>10</v>
      </c>
      <c r="M3" s="6" t="s">
        <v>14</v>
      </c>
    </row>
    <row r="4" spans="1:28" ht="24">
      <c r="A4" s="16" t="s">
        <v>1</v>
      </c>
      <c r="B4" s="1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4">
      <c r="A5" s="14" t="s">
        <v>0</v>
      </c>
      <c r="B5" s="1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4">
      <c r="A6" s="5">
        <f>EOMONTH(Octobre!A6,0)+1</f>
        <v>43405</v>
      </c>
      <c r="B6" s="5" t="str">
        <f>PROPER(LEFT(TEXT(A6,"JJJJ"),1))</f>
        <v>J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24">
      <c r="A7" s="5">
        <f>+A6+1</f>
        <v>43406</v>
      </c>
      <c r="B7" s="5" t="str">
        <f>PROPER(LEFT(TEXT(A7,"JJJJ"),1))</f>
        <v>V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24">
      <c r="A8" s="5">
        <f t="shared" ref="A8:A35" si="0">+A7+1</f>
        <v>43407</v>
      </c>
      <c r="B8" s="5" t="str">
        <f t="shared" ref="B8:B35" si="1">PROPER(LEFT(TEXT(A8,"JJJJ"),1))</f>
        <v>S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24">
      <c r="A9" s="5">
        <f t="shared" si="0"/>
        <v>43408</v>
      </c>
      <c r="B9" s="5" t="str">
        <f t="shared" si="1"/>
        <v>D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24">
      <c r="A10" s="5">
        <f t="shared" si="0"/>
        <v>43409</v>
      </c>
      <c r="B10" s="5" t="str">
        <f t="shared" si="1"/>
        <v>L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24">
      <c r="A11" s="5">
        <f t="shared" si="0"/>
        <v>43410</v>
      </c>
      <c r="B11" s="5" t="str">
        <f t="shared" si="1"/>
        <v>M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24">
      <c r="A12" s="5">
        <f t="shared" si="0"/>
        <v>43411</v>
      </c>
      <c r="B12" s="5" t="str">
        <f t="shared" si="1"/>
        <v>M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4">
      <c r="A13" s="5">
        <f t="shared" si="0"/>
        <v>43412</v>
      </c>
      <c r="B13" s="5" t="str">
        <f t="shared" si="1"/>
        <v>J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24">
      <c r="A14" s="5">
        <f t="shared" si="0"/>
        <v>43413</v>
      </c>
      <c r="B14" s="5" t="str">
        <f t="shared" si="1"/>
        <v>V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24">
      <c r="A15" s="5">
        <f t="shared" si="0"/>
        <v>43414</v>
      </c>
      <c r="B15" s="5" t="str">
        <f t="shared" si="1"/>
        <v>S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24">
      <c r="A16" s="5">
        <f t="shared" si="0"/>
        <v>43415</v>
      </c>
      <c r="B16" s="5" t="str">
        <f t="shared" si="1"/>
        <v>D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24">
      <c r="A17" s="5">
        <f t="shared" si="0"/>
        <v>43416</v>
      </c>
      <c r="B17" s="5" t="str">
        <f t="shared" si="1"/>
        <v>L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24">
      <c r="A18" s="5">
        <f t="shared" si="0"/>
        <v>43417</v>
      </c>
      <c r="B18" s="5" t="str">
        <f t="shared" si="1"/>
        <v>M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24">
      <c r="A19" s="5">
        <f t="shared" si="0"/>
        <v>43418</v>
      </c>
      <c r="B19" s="5" t="str">
        <f t="shared" si="1"/>
        <v>M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24">
      <c r="A20" s="5">
        <f t="shared" si="0"/>
        <v>43419</v>
      </c>
      <c r="B20" s="5" t="str">
        <f t="shared" si="1"/>
        <v>J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24">
      <c r="A21" s="5">
        <f t="shared" si="0"/>
        <v>43420</v>
      </c>
      <c r="B21" s="5" t="str">
        <f t="shared" si="1"/>
        <v>V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24">
      <c r="A22" s="5">
        <f t="shared" si="0"/>
        <v>43421</v>
      </c>
      <c r="B22" s="5" t="str">
        <f t="shared" si="1"/>
        <v>S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24">
      <c r="A23" s="5">
        <f t="shared" si="0"/>
        <v>43422</v>
      </c>
      <c r="B23" s="5" t="str">
        <f t="shared" si="1"/>
        <v>D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24">
      <c r="A24" s="5">
        <f t="shared" si="0"/>
        <v>43423</v>
      </c>
      <c r="B24" s="5" t="str">
        <f t="shared" si="1"/>
        <v>L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24">
      <c r="A25" s="5">
        <f t="shared" si="0"/>
        <v>43424</v>
      </c>
      <c r="B25" s="5" t="str">
        <f t="shared" si="1"/>
        <v>M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24">
      <c r="A26" s="5">
        <f t="shared" si="0"/>
        <v>43425</v>
      </c>
      <c r="B26" s="5" t="str">
        <f t="shared" si="1"/>
        <v>M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24">
      <c r="A27" s="5">
        <f t="shared" si="0"/>
        <v>43426</v>
      </c>
      <c r="B27" s="5" t="str">
        <f t="shared" si="1"/>
        <v>J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24">
      <c r="A28" s="5">
        <f t="shared" si="0"/>
        <v>43427</v>
      </c>
      <c r="B28" s="5" t="str">
        <f t="shared" si="1"/>
        <v>V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24">
      <c r="A29" s="5">
        <f t="shared" si="0"/>
        <v>43428</v>
      </c>
      <c r="B29" s="5" t="str">
        <f t="shared" si="1"/>
        <v>S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24">
      <c r="A30" s="5">
        <f t="shared" si="0"/>
        <v>43429</v>
      </c>
      <c r="B30" s="5" t="str">
        <f t="shared" si="1"/>
        <v>D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4">
      <c r="A31" s="5">
        <f t="shared" si="0"/>
        <v>43430</v>
      </c>
      <c r="B31" s="5" t="str">
        <f t="shared" si="1"/>
        <v>L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4">
      <c r="A32" s="5">
        <f t="shared" si="0"/>
        <v>43431</v>
      </c>
      <c r="B32" s="5" t="str">
        <f t="shared" si="1"/>
        <v>M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24">
      <c r="A33" s="5">
        <f t="shared" si="0"/>
        <v>43432</v>
      </c>
      <c r="B33" s="5" t="str">
        <f t="shared" si="1"/>
        <v>M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24">
      <c r="A34" s="5">
        <f t="shared" si="0"/>
        <v>43433</v>
      </c>
      <c r="B34" s="5" t="str">
        <f t="shared" si="1"/>
        <v>J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24">
      <c r="A35" s="5">
        <f t="shared" si="0"/>
        <v>43434</v>
      </c>
      <c r="B35" s="5" t="str">
        <f t="shared" si="1"/>
        <v>V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24.75">
      <c r="A36" s="18" t="s">
        <v>13</v>
      </c>
      <c r="B36" s="19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26.25">
      <c r="A37" s="20" t="s">
        <v>1</v>
      </c>
      <c r="B37" s="21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24">
      <c r="A38" s="6"/>
      <c r="B38" s="6"/>
      <c r="C38" s="6" t="s">
        <v>2</v>
      </c>
      <c r="D38" s="6" t="s">
        <v>3</v>
      </c>
      <c r="E38" s="6" t="s">
        <v>4</v>
      </c>
      <c r="F38" s="6" t="s">
        <v>5</v>
      </c>
      <c r="G38" s="6" t="s">
        <v>6</v>
      </c>
      <c r="H38" s="6" t="s">
        <v>7</v>
      </c>
      <c r="I38" s="6" t="s">
        <v>8</v>
      </c>
      <c r="J38" s="6" t="s">
        <v>12</v>
      </c>
      <c r="K38" s="6" t="s">
        <v>9</v>
      </c>
      <c r="L38" s="6" t="s">
        <v>10</v>
      </c>
      <c r="M38" s="6" t="s">
        <v>14</v>
      </c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2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2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2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2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2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2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2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2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2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2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2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2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2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2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2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2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2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2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2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2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2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2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2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2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2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2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2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2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2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2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2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2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2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2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2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2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2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2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2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2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2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2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2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2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2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2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2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2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2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2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2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2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2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2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2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2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2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2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2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2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2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2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2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2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2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2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2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2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2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2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2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2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2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2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2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2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2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2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2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2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2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2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2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2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2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</sheetData>
  <mergeCells count="5">
    <mergeCell ref="A2:E2"/>
    <mergeCell ref="A4:B4"/>
    <mergeCell ref="A5:B5"/>
    <mergeCell ref="A36:B36"/>
    <mergeCell ref="A37:B3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B246"/>
  <sheetViews>
    <sheetView topLeftCell="A16" workbookViewId="0">
      <selection activeCell="N38" sqref="N38"/>
    </sheetView>
  </sheetViews>
  <sheetFormatPr baseColWidth="10" defaultColWidth="12.85546875" defaultRowHeight="30.75" customHeight="1"/>
  <cols>
    <col min="1" max="2" width="5.7109375" style="4" customWidth="1"/>
    <col min="3" max="12" width="12.85546875" style="4"/>
    <col min="13" max="13" width="16.7109375" style="4" customWidth="1"/>
    <col min="14" max="16384" width="12.85546875" style="4"/>
  </cols>
  <sheetData>
    <row r="1" spans="1:28" ht="26.25">
      <c r="D1" s="3">
        <v>2018</v>
      </c>
      <c r="H1" s="1" t="str">
        <f xml:space="preserve"> "Calendrier "&amp;D1</f>
        <v>Calendrier 2018</v>
      </c>
    </row>
    <row r="2" spans="1:28" ht="24">
      <c r="A2" s="12" t="str">
        <f>PROPER(TEXT(A6,"mmmm"))</f>
        <v>Décembre</v>
      </c>
      <c r="B2" s="12"/>
      <c r="C2" s="12"/>
      <c r="D2" s="12"/>
      <c r="E2" s="13"/>
    </row>
    <row r="3" spans="1:28" s="8" customFormat="1" ht="22.5">
      <c r="A3" s="6"/>
      <c r="B3" s="6"/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12</v>
      </c>
      <c r="K3" s="6" t="s">
        <v>9</v>
      </c>
      <c r="L3" s="6" t="s">
        <v>10</v>
      </c>
      <c r="M3" s="6" t="s">
        <v>14</v>
      </c>
    </row>
    <row r="4" spans="1:28" ht="24">
      <c r="A4" s="16" t="s">
        <v>1</v>
      </c>
      <c r="B4" s="17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4">
      <c r="A5" s="14" t="s">
        <v>0</v>
      </c>
      <c r="B5" s="1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4">
      <c r="A6" s="5">
        <f>EOMONTH(Novembre!A6,0)+1</f>
        <v>43435</v>
      </c>
      <c r="B6" s="5" t="str">
        <f>PROPER(LEFT(TEXT(A6,"JJJJ"),1))</f>
        <v>S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24">
      <c r="A7" s="5">
        <f>+A6+1</f>
        <v>43436</v>
      </c>
      <c r="B7" s="5" t="str">
        <f>PROPER(LEFT(TEXT(A7,"JJJJ"),1))</f>
        <v>D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24">
      <c r="A8" s="5">
        <f t="shared" ref="A8:A36" si="0">+A7+1</f>
        <v>43437</v>
      </c>
      <c r="B8" s="5" t="str">
        <f t="shared" ref="B8:B36" si="1">PROPER(LEFT(TEXT(A8,"JJJJ"),1))</f>
        <v>L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24">
      <c r="A9" s="5">
        <f t="shared" si="0"/>
        <v>43438</v>
      </c>
      <c r="B9" s="5" t="str">
        <f t="shared" si="1"/>
        <v>M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24">
      <c r="A10" s="5">
        <f t="shared" si="0"/>
        <v>43439</v>
      </c>
      <c r="B10" s="5" t="str">
        <f t="shared" si="1"/>
        <v>M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24">
      <c r="A11" s="5">
        <f t="shared" si="0"/>
        <v>43440</v>
      </c>
      <c r="B11" s="5" t="str">
        <f t="shared" si="1"/>
        <v>J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24">
      <c r="A12" s="5">
        <f t="shared" si="0"/>
        <v>43441</v>
      </c>
      <c r="B12" s="5" t="str">
        <f t="shared" si="1"/>
        <v>V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4">
      <c r="A13" s="5">
        <f t="shared" si="0"/>
        <v>43442</v>
      </c>
      <c r="B13" s="5" t="str">
        <f t="shared" si="1"/>
        <v>S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24">
      <c r="A14" s="5">
        <f t="shared" si="0"/>
        <v>43443</v>
      </c>
      <c r="B14" s="5" t="str">
        <f t="shared" si="1"/>
        <v>D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24">
      <c r="A15" s="5">
        <f t="shared" si="0"/>
        <v>43444</v>
      </c>
      <c r="B15" s="5" t="str">
        <f t="shared" si="1"/>
        <v>L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24">
      <c r="A16" s="5">
        <f t="shared" si="0"/>
        <v>43445</v>
      </c>
      <c r="B16" s="5" t="str">
        <f t="shared" si="1"/>
        <v>M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24">
      <c r="A17" s="5">
        <f t="shared" si="0"/>
        <v>43446</v>
      </c>
      <c r="B17" s="5" t="str">
        <f t="shared" si="1"/>
        <v>M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24">
      <c r="A18" s="5">
        <f t="shared" si="0"/>
        <v>43447</v>
      </c>
      <c r="B18" s="5" t="str">
        <f t="shared" si="1"/>
        <v>J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24">
      <c r="A19" s="5">
        <f t="shared" si="0"/>
        <v>43448</v>
      </c>
      <c r="B19" s="5" t="str">
        <f t="shared" si="1"/>
        <v>V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24">
      <c r="A20" s="5">
        <f t="shared" si="0"/>
        <v>43449</v>
      </c>
      <c r="B20" s="5" t="str">
        <f t="shared" si="1"/>
        <v>S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24">
      <c r="A21" s="5">
        <f t="shared" si="0"/>
        <v>43450</v>
      </c>
      <c r="B21" s="5" t="str">
        <f t="shared" si="1"/>
        <v>D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24">
      <c r="A22" s="5">
        <f t="shared" si="0"/>
        <v>43451</v>
      </c>
      <c r="B22" s="5" t="str">
        <f t="shared" si="1"/>
        <v>L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24">
      <c r="A23" s="5">
        <f t="shared" si="0"/>
        <v>43452</v>
      </c>
      <c r="B23" s="5" t="str">
        <f t="shared" si="1"/>
        <v>M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24">
      <c r="A24" s="5">
        <f t="shared" si="0"/>
        <v>43453</v>
      </c>
      <c r="B24" s="5" t="str">
        <f t="shared" si="1"/>
        <v>M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24">
      <c r="A25" s="5">
        <f t="shared" si="0"/>
        <v>43454</v>
      </c>
      <c r="B25" s="5" t="str">
        <f t="shared" si="1"/>
        <v>J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24">
      <c r="A26" s="5">
        <f t="shared" si="0"/>
        <v>43455</v>
      </c>
      <c r="B26" s="5" t="str">
        <f t="shared" si="1"/>
        <v>V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24">
      <c r="A27" s="5">
        <f t="shared" si="0"/>
        <v>43456</v>
      </c>
      <c r="B27" s="5" t="str">
        <f t="shared" si="1"/>
        <v>S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24">
      <c r="A28" s="5">
        <f t="shared" si="0"/>
        <v>43457</v>
      </c>
      <c r="B28" s="5" t="str">
        <f t="shared" si="1"/>
        <v>D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24">
      <c r="A29" s="5">
        <f t="shared" si="0"/>
        <v>43458</v>
      </c>
      <c r="B29" s="5" t="str">
        <f t="shared" si="1"/>
        <v>L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24">
      <c r="A30" s="5">
        <f t="shared" si="0"/>
        <v>43459</v>
      </c>
      <c r="B30" s="5" t="str">
        <f t="shared" si="1"/>
        <v>M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24">
      <c r="A31" s="5">
        <f t="shared" si="0"/>
        <v>43460</v>
      </c>
      <c r="B31" s="5" t="str">
        <f t="shared" si="1"/>
        <v>M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24">
      <c r="A32" s="5">
        <f t="shared" si="0"/>
        <v>43461</v>
      </c>
      <c r="B32" s="5" t="str">
        <f t="shared" si="1"/>
        <v>J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24">
      <c r="A33" s="5">
        <f t="shared" si="0"/>
        <v>43462</v>
      </c>
      <c r="B33" s="5" t="str">
        <f t="shared" si="1"/>
        <v>V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24">
      <c r="A34" s="5">
        <f t="shared" si="0"/>
        <v>43463</v>
      </c>
      <c r="B34" s="5" t="str">
        <f t="shared" si="1"/>
        <v>S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24">
      <c r="A35" s="5">
        <f t="shared" si="0"/>
        <v>43464</v>
      </c>
      <c r="B35" s="5" t="str">
        <f t="shared" si="1"/>
        <v>D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24">
      <c r="A36" s="5">
        <f t="shared" si="0"/>
        <v>43465</v>
      </c>
      <c r="B36" s="5" t="str">
        <f t="shared" si="1"/>
        <v>L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24.75">
      <c r="A37" s="18" t="s">
        <v>13</v>
      </c>
      <c r="B37" s="19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26.25">
      <c r="A38" s="20" t="s">
        <v>1</v>
      </c>
      <c r="B38" s="21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24">
      <c r="A39" s="6"/>
      <c r="B39" s="6"/>
      <c r="C39" s="6" t="s">
        <v>2</v>
      </c>
      <c r="D39" s="6" t="s">
        <v>3</v>
      </c>
      <c r="E39" s="6" t="s">
        <v>4</v>
      </c>
      <c r="F39" s="6" t="s">
        <v>5</v>
      </c>
      <c r="G39" s="6" t="s">
        <v>6</v>
      </c>
      <c r="H39" s="6" t="s">
        <v>7</v>
      </c>
      <c r="I39" s="6" t="s">
        <v>8</v>
      </c>
      <c r="J39" s="6" t="s">
        <v>12</v>
      </c>
      <c r="K39" s="6" t="s">
        <v>9</v>
      </c>
      <c r="L39" s="6" t="s">
        <v>10</v>
      </c>
      <c r="M39" s="6" t="s">
        <v>14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2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2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2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2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2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24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2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2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2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2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2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2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2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2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2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2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2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2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2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2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2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2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2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2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2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2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2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2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2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2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2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2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2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2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2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2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2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2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2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2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2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2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2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2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2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2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2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2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2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2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2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2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2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2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2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2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2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2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2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2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2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2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2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2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2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2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2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2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2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2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2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2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2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2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2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2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2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2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2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2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2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2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2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2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</sheetData>
  <mergeCells count="5">
    <mergeCell ref="A2:E2"/>
    <mergeCell ref="A4:B4"/>
    <mergeCell ref="A5:B5"/>
    <mergeCell ref="A37:B37"/>
    <mergeCell ref="A38:B3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Spetembre</vt:lpstr>
      <vt:lpstr>Octobre</vt:lpstr>
      <vt:lpstr>Novembre</vt:lpstr>
      <vt:lpstr>Décembre</vt:lpstr>
      <vt:lpstr>Bilan Annuel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Sutefuan ...</dc:creator>
  <cp:lastModifiedBy>Sutefuan ...</cp:lastModifiedBy>
  <dcterms:created xsi:type="dcterms:W3CDTF">2018-11-27T04:53:12Z</dcterms:created>
  <dcterms:modified xsi:type="dcterms:W3CDTF">2018-12-01T04:35:10Z</dcterms:modified>
</cp:coreProperties>
</file>