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FILER\Informatique\Sivom\projet_service\Modèle CIA\"/>
    </mc:Choice>
  </mc:AlternateContent>
  <xr:revisionPtr revIDLastSave="0" documentId="13_ncr:1_{E19C5E3F-3BDE-46AC-9555-7A94C3E59818}" xr6:coauthVersionLast="45" xr6:coauthVersionMax="45" xr10:uidLastSave="{00000000-0000-0000-0000-000000000000}"/>
  <bookViews>
    <workbookView xWindow="26790" yWindow="-450" windowWidth="23220" windowHeight="14640" tabRatio="937" activeTab="4" xr2:uid="{89FAAAFC-ABD4-4550-8795-FB5968D784F1}"/>
  </bookViews>
  <sheets>
    <sheet name="_Information" sheetId="26" r:id="rId1"/>
    <sheet name="Modèle_Science-Fiction" sheetId="14" r:id="rId2"/>
    <sheet name="Modèle_Action" sheetId="45" r:id="rId3"/>
    <sheet name="Modèle_Thriller" sheetId="46" r:id="rId4"/>
    <sheet name="_Synthese" sheetId="1" r:id="rId5"/>
  </sheets>
  <definedNames>
    <definedName name="_xlnm._FilterDatabase" localSheetId="4" hidden="1">_Synthese!$A$3:$B$14</definedName>
    <definedName name="_xlnm._FilterDatabase" localSheetId="2" hidden="1">Modèle_Action!#REF!</definedName>
    <definedName name="_xlnm._FilterDatabase" localSheetId="1" hidden="1">'Modèle_Science-Fiction'!#REF!</definedName>
    <definedName name="_xlnm._FilterDatabase" localSheetId="3" hidden="1">Modèle_Thriller!#REF!</definedName>
    <definedName name="TitreFilm">OFFSET(_Synthese!$B$5,0,0,COUNTA(_Synthese!$B$5:$B$9000))</definedName>
    <definedName name="_xlnm.Print_Area" localSheetId="0">_Information!$A$1:$H$39</definedName>
    <definedName name="_xlnm.Print_Area" localSheetId="2">Modèle_Action!$A$1:$E$17</definedName>
    <definedName name="_xlnm.Print_Area" localSheetId="1">'Modèle_Science-Fiction'!$A$1:$E$17</definedName>
    <definedName name="_xlnm.Print_Area" localSheetId="3">Modèle_Thriller!$A$1:$E$17</definedName>
  </definedNames>
  <calcPr calcId="18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" i="1" l="1"/>
  <c r="B2" i="14" l="1"/>
  <c r="B16" i="14"/>
  <c r="B15" i="14"/>
  <c r="B14" i="14"/>
  <c r="B13" i="14"/>
  <c r="B12" i="14"/>
  <c r="B11" i="14"/>
  <c r="B10" i="14"/>
  <c r="B9" i="14"/>
  <c r="B8" i="14"/>
  <c r="B7" i="14"/>
  <c r="B6" i="14"/>
  <c r="B5" i="14"/>
  <c r="B4" i="14"/>
  <c r="B3" i="14"/>
  <c r="B16" i="45"/>
  <c r="B15" i="45"/>
  <c r="B14" i="45"/>
  <c r="B13" i="45"/>
  <c r="B12" i="45"/>
  <c r="B11" i="45"/>
  <c r="B10" i="45"/>
  <c r="B9" i="45"/>
  <c r="B8" i="45"/>
  <c r="B7" i="45"/>
  <c r="B6" i="45"/>
  <c r="B5" i="45"/>
  <c r="B4" i="45"/>
  <c r="B3" i="45"/>
  <c r="B2" i="45"/>
  <c r="B16" i="46"/>
  <c r="B15" i="46"/>
  <c r="B14" i="46"/>
  <c r="B13" i="46"/>
  <c r="B12" i="46"/>
  <c r="B11" i="46"/>
  <c r="B10" i="46"/>
  <c r="B9" i="46"/>
  <c r="B8" i="46"/>
  <c r="B7" i="46"/>
  <c r="B6" i="46"/>
  <c r="B5" i="46"/>
  <c r="B4" i="46"/>
  <c r="B3" i="46"/>
  <c r="B2" i="46"/>
</calcChain>
</file>

<file path=xl/sharedStrings.xml><?xml version="1.0" encoding="utf-8"?>
<sst xmlns="http://schemas.openxmlformats.org/spreadsheetml/2006/main" count="124" uniqueCount="63">
  <si>
    <t>_Synthese</t>
  </si>
  <si>
    <t>000</t>
  </si>
  <si>
    <t>Action</t>
  </si>
  <si>
    <t>Référence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</si>
  <si>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</si>
  <si>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</si>
  <si>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</si>
  <si>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</si>
  <si>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</si>
  <si>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</si>
  <si>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</si>
  <si>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</si>
  <si>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</si>
  <si>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</si>
  <si>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Beast</t>
  </si>
  <si>
    <t>Année</t>
  </si>
  <si>
    <t>Bullet Train</t>
  </si>
  <si>
    <t>Prey</t>
  </si>
  <si>
    <t>Style</t>
  </si>
  <si>
    <t>Acteur 1</t>
  </si>
  <si>
    <t>Acteur 2</t>
  </si>
  <si>
    <t>Acteur 3</t>
  </si>
  <si>
    <t>Acteur 4</t>
  </si>
  <si>
    <t>Acteur 5</t>
  </si>
  <si>
    <t>Role 1</t>
  </si>
  <si>
    <t>Role 2</t>
  </si>
  <si>
    <t>Role 3</t>
  </si>
  <si>
    <t>Role 4</t>
  </si>
  <si>
    <t>Role 5</t>
  </si>
  <si>
    <t>réalisateur</t>
  </si>
  <si>
    <t>AMBER MIDTHUNDER</t>
  </si>
  <si>
    <t>Naru</t>
  </si>
  <si>
    <t>DAKOTA BEAVERS</t>
  </si>
  <si>
    <t>Taabe</t>
  </si>
  <si>
    <t>Producteur</t>
  </si>
  <si>
    <t>JOHN DAVIS</t>
  </si>
  <si>
    <t>Scénariste</t>
  </si>
  <si>
    <t>PATRICK AISON</t>
  </si>
  <si>
    <t>DAN TRACHTENBERG</t>
  </si>
  <si>
    <t>Science-fiction</t>
  </si>
  <si>
    <t>Film</t>
  </si>
  <si>
    <t>Réalisateur</t>
  </si>
  <si>
    <t>DAVID LEITCH</t>
  </si>
  <si>
    <t>BALTASAR KORMÁKUR</t>
  </si>
  <si>
    <t>IDRIS ELBA</t>
  </si>
  <si>
    <t>BRAD PITT</t>
  </si>
  <si>
    <t>Coccinelle</t>
  </si>
  <si>
    <t>SHARLTO COPLEY</t>
  </si>
  <si>
    <t>Thriller</t>
  </si>
  <si>
    <t>Modèle_Thriller</t>
  </si>
  <si>
    <t>Modèle_Action</t>
  </si>
  <si>
    <t>Modèle_Science-Fiction</t>
  </si>
  <si>
    <t>aze</t>
  </si>
  <si>
    <t>rty</t>
  </si>
  <si>
    <t>yui</t>
  </si>
  <si>
    <t>oip</t>
  </si>
  <si>
    <t>po</t>
  </si>
  <si>
    <t>^^$</t>
  </si>
  <si>
    <t>$</t>
  </si>
  <si>
    <t>ENTREE</t>
  </si>
  <si>
    <t>FILM</t>
  </si>
  <si>
    <t>Nombre de film :</t>
  </si>
  <si>
    <t>Liste dimensionnable automatique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</si>
</sst>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\ &quot;€&quot;"/>
  </numFmts>
  <fonts count="32" x14ac:knownFonts="1">
    <font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TriplexLightLining"/>
    </font>
    <font>
      <sz val="35"/>
      <color theme="1"/>
      <name val="Calibri"/>
      <family val="2"/>
    </font>
    <font>
      <sz val="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26"/>
      <color theme="1"/>
      <name val="Calibri"/>
      <family val="2"/>
    </font>
    <font>
      <b/>
      <sz val="16"/>
      <color theme="1"/>
      <name val="Calibri"/>
      <family val="2"/>
    </font>
    <font>
      <b/>
      <u/>
      <sz val="12"/>
      <color theme="1"/>
      <name val="Calibri"/>
      <family val="2"/>
    </font>
    <font>
      <sz val="11"/>
      <color theme="1"/>
      <name val="TriplexLightLining"/>
    </font>
    <font>
      <sz val="11"/>
      <color theme="1"/>
      <name val="Symbol"/>
      <family val="1"/>
      <charset val="2"/>
    </font>
    <font>
      <u/>
      <sz val="13"/>
      <color theme="1"/>
      <name val="TriplexExtraboldOldstyle"/>
    </font>
    <font>
      <sz val="12"/>
      <color theme="1"/>
      <name val="Wingdings"/>
      <charset val="2"/>
    </font>
    <font>
      <sz val="12"/>
      <color theme="1"/>
      <name val="TriplexExtraboldOldstyle"/>
    </font>
    <font>
      <sz val="10"/>
      <color theme="1"/>
      <name val="TriplexLightLining"/>
    </font>
    <font>
      <sz val="10"/>
      <color theme="1"/>
      <name val="TriplexExtraboldOldstyle"/>
    </font>
    <font>
      <sz val="8"/>
      <color theme="2" tint="-0.249977111117893"/>
      <name val="Calibri"/>
      <family val="2"/>
      <scheme val="minor"/>
    </font>
    <font>
      <sz val="8"/>
      <name val="Calibri"/>
      <family val="2"/>
    </font>
    <font>
      <sz val="14"/>
      <color theme="1"/>
      <name val="Calibri"/>
      <family val="2"/>
    </font>
    <font>
      <b/>
      <sz val="13"/>
      <color theme="0"/>
      <name val="Calibri"/>
      <family val="2"/>
    </font>
    <font>
      <sz val="14"/>
      <color theme="0"/>
      <name val="Futura Std ExtraBold"/>
      <family val="2"/>
    </font>
    <font>
      <b/>
      <sz val="14"/>
      <color rgb="FF008000"/>
      <name val="Calibri"/>
      <family val="2"/>
    </font>
    <font>
      <b/>
      <sz val="24"/>
      <color theme="1"/>
      <name val="Calibri"/>
      <family val="2"/>
      <scheme val="minor"/>
    </font>
    <font>
      <b/>
      <sz val="24"/>
      <color theme="0" tint="-4.9989318521683403E-2"/>
      <name val="Calibri"/>
      <family val="2"/>
      <scheme val="minor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4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2F5496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</cellStyleXfs>
  <cellXfs count="75">
    <xf numFmtId="0" fontId="0" fillId="0" borderId="0" xfId="0"/>
    <xf numFmtId="49" fontId="0" fillId="0" borderId="0" xfId="0" applyNumberFormat="1"/>
    <xf numFmtId="0" fontId="7" fillId="0" borderId="0" xfId="0" applyFont="1" applyAlignment="1">
      <alignment horizontal="center" vertical="center"/>
    </xf>
    <xf numFmtId="0" fontId="3" fillId="0" borderId="0" xfId="1" applyFont="1" applyAlignment="1" applyProtection="1">
      <alignment vertical="center"/>
    </xf>
    <xf numFmtId="0" fontId="4" fillId="0" borderId="0" xfId="1" applyFont="1" applyBorder="1" applyAlignment="1" applyProtection="1">
      <alignment horizontal="center" vertical="center"/>
    </xf>
    <xf numFmtId="0" fontId="3" fillId="0" borderId="0" xfId="1" applyFont="1" applyProtection="1"/>
    <xf numFmtId="0" fontId="3" fillId="0" borderId="0" xfId="1" applyFont="1" applyAlignment="1" applyProtection="1">
      <alignment wrapText="1"/>
    </xf>
    <xf numFmtId="0" fontId="5" fillId="0" borderId="0" xfId="1" applyFont="1" applyAlignment="1" applyProtection="1">
      <alignment horizont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0" fontId="4" fillId="0" borderId="1" xfId="1" applyFont="1" applyBorder="1" applyAlignment="1" applyProtection="1">
      <alignment horizontal="center" vertical="center" wrapText="1"/>
    </xf>
    <xf numFmtId="0" fontId="3" fillId="0" borderId="0" xfId="1" applyFont="1" applyAlignment="1" applyProtection="1"/>
    <xf numFmtId="0" fontId="9" fillId="0" borderId="0" xfId="1" applyFont="1" applyAlignment="1" applyProtection="1">
      <alignment vertical="center"/>
    </xf>
    <xf numFmtId="0" fontId="9" fillId="0" borderId="0" xfId="1" applyFont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0" fontId="19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165" fontId="21" fillId="0" borderId="0" xfId="1" applyNumberFormat="1" applyFont="1" applyAlignment="1" applyProtection="1">
      <alignment horizontal="center" vertical="center"/>
    </xf>
    <xf numFmtId="0" fontId="13" fillId="0" borderId="0" xfId="0" applyFont="1" applyAlignment="1">
      <alignment horizontal="left" vertical="center"/>
    </xf>
    <xf numFmtId="0" fontId="6" fillId="0" borderId="0" xfId="1" applyFont="1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  <protection locked="0"/>
    </xf>
    <xf numFmtId="0" fontId="8" fillId="0" borderId="0" xfId="0" applyFont="1" applyAlignment="1">
      <alignment vertical="center"/>
    </xf>
    <xf numFmtId="0" fontId="6" fillId="0" borderId="0" xfId="1" applyFont="1" applyBorder="1" applyAlignment="1" applyProtection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8" fillId="0" borderId="0" xfId="0" applyFont="1"/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15" fillId="0" borderId="0" xfId="0" applyFont="1" applyAlignment="1">
      <alignment horizontal="left" vertical="center" wrapText="1"/>
    </xf>
    <xf numFmtId="0" fontId="0" fillId="2" borderId="0" xfId="0" applyFill="1" applyAlignment="1">
      <alignment vertical="center"/>
    </xf>
    <xf numFmtId="49" fontId="0" fillId="2" borderId="0" xfId="0" applyNumberFormat="1" applyFill="1" applyAlignment="1">
      <alignment vertical="center"/>
    </xf>
    <xf numFmtId="0" fontId="0" fillId="2" borderId="0" xfId="0" applyFill="1" applyAlignment="1" applyProtection="1">
      <alignment horizontal="left" vertical="center"/>
      <protection locked="0"/>
    </xf>
    <xf numFmtId="0" fontId="0" fillId="2" borderId="0" xfId="0" applyFill="1" applyAlignment="1">
      <alignment horizontal="left" vertical="center"/>
    </xf>
    <xf numFmtId="0" fontId="3" fillId="0" borderId="0" xfId="1" applyFont="1" applyAlignment="1">
      <alignment horizontal="center" wrapText="1"/>
    </xf>
    <xf numFmtId="0" fontId="0" fillId="0" borderId="0" xfId="0" applyAlignment="1" applyProtection="1">
      <alignment horizontal="center" vertical="center"/>
      <protection locked="0"/>
    </xf>
    <xf numFmtId="0" fontId="7" fillId="0" borderId="0" xfId="0" applyFont="1" applyAlignment="1">
      <alignment horizontal="left" vertical="center"/>
    </xf>
    <xf numFmtId="0" fontId="3" fillId="0" borderId="0" xfId="1" applyFont="1" applyAlignment="1" applyProtection="1">
      <alignment horizontal="left" wrapText="1"/>
    </xf>
    <xf numFmtId="0" fontId="7" fillId="0" borderId="5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3" fillId="0" borderId="6" xfId="1" applyFont="1" applyBorder="1" applyAlignment="1" applyProtection="1">
      <alignment vertical="center" wrapText="1"/>
    </xf>
    <xf numFmtId="0" fontId="5" fillId="0" borderId="6" xfId="1" applyFont="1" applyBorder="1" applyAlignment="1" applyProtection="1">
      <alignment horizontal="center" vertical="center"/>
    </xf>
    <xf numFmtId="0" fontId="3" fillId="0" borderId="7" xfId="1" applyFont="1" applyBorder="1" applyAlignment="1" applyProtection="1">
      <alignment vertical="center" wrapText="1"/>
    </xf>
    <xf numFmtId="0" fontId="3" fillId="0" borderId="9" xfId="1" applyFont="1" applyBorder="1" applyAlignment="1" applyProtection="1">
      <alignment vertical="center" wrapText="1"/>
    </xf>
    <xf numFmtId="0" fontId="5" fillId="0" borderId="9" xfId="1" applyFont="1" applyBorder="1" applyAlignment="1" applyProtection="1">
      <alignment horizontal="center" vertical="center"/>
    </xf>
    <xf numFmtId="0" fontId="3" fillId="0" borderId="10" xfId="1" applyFont="1" applyBorder="1" applyAlignment="1" applyProtection="1">
      <alignment vertical="center" wrapText="1"/>
    </xf>
    <xf numFmtId="15" fontId="0" fillId="0" borderId="0" xfId="0" applyNumberFormat="1" applyAlignment="1" applyProtection="1">
      <alignment horizontal="left" vertical="center"/>
      <protection locked="0"/>
    </xf>
    <xf numFmtId="0" fontId="24" fillId="3" borderId="0" xfId="0" applyFont="1" applyFill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25" fillId="3" borderId="0" xfId="0" applyFont="1" applyFill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7" fillId="4" borderId="2" xfId="1" applyFont="1" applyFill="1" applyBorder="1" applyAlignment="1" applyProtection="1">
      <alignment horizontal="center" vertical="center"/>
      <protection locked="0"/>
    </xf>
    <xf numFmtId="0" fontId="27" fillId="4" borderId="4" xfId="1" applyFont="1" applyFill="1" applyBorder="1" applyAlignment="1" applyProtection="1">
      <alignment horizontal="center" vertical="center"/>
      <protection locked="0"/>
    </xf>
    <xf numFmtId="0" fontId="27" fillId="4" borderId="3" xfId="1" applyFont="1" applyFill="1" applyBorder="1" applyAlignment="1" applyProtection="1">
      <alignment horizontal="center" vertical="center"/>
      <protection locked="0"/>
    </xf>
    <xf numFmtId="0" fontId="10" fillId="0" borderId="0" xfId="1" applyNumberFormat="1" applyFont="1" applyBorder="1" applyAlignment="1" applyProtection="1">
      <alignment horizontal="center" vertical="center"/>
    </xf>
    <xf numFmtId="0" fontId="10" fillId="0" borderId="1" xfId="1" applyNumberFormat="1" applyFont="1" applyBorder="1" applyAlignment="1" applyProtection="1">
      <alignment horizontal="center" vertical="center"/>
    </xf>
    <xf numFmtId="0" fontId="28" fillId="5" borderId="2" xfId="1" applyFont="1" applyFill="1" applyBorder="1" applyAlignment="1" applyProtection="1">
      <alignment horizontal="center" vertical="center"/>
      <protection locked="0"/>
    </xf>
    <xf numFmtId="0" fontId="28" fillId="5" borderId="4" xfId="1" applyFont="1" applyFill="1" applyBorder="1" applyAlignment="1" applyProtection="1">
      <alignment horizontal="center" vertical="center"/>
      <protection locked="0"/>
    </xf>
    <xf numFmtId="0" fontId="28" fillId="5" borderId="3" xfId="1" applyFont="1" applyFill="1" applyBorder="1" applyAlignment="1" applyProtection="1">
      <alignment horizontal="center" vertical="center"/>
      <protection locked="0"/>
    </xf>
    <xf numFmtId="0" fontId="28" fillId="6" borderId="2" xfId="1" applyFont="1" applyFill="1" applyBorder="1" applyAlignment="1" applyProtection="1">
      <alignment horizontal="center" vertical="center"/>
      <protection locked="0"/>
    </xf>
    <xf numFmtId="0" fontId="28" fillId="6" borderId="4" xfId="1" applyFont="1" applyFill="1" applyBorder="1" applyAlignment="1" applyProtection="1">
      <alignment horizontal="center" vertical="center"/>
      <protection locked="0"/>
    </xf>
    <xf numFmtId="0" fontId="28" fillId="6" borderId="3" xfId="1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vertical="center"/>
    </xf>
    <xf numFmtId="0" fontId="31" fillId="0" borderId="0" xfId="0" applyFont="1" applyAlignment="1">
      <alignment horizontal="right" vertical="center"/>
    </xf>
    <xf numFmtId="0" fontId="23" fillId="0" borderId="0" xfId="0" applyNumberFormat="1" applyFont="1" applyAlignment="1">
      <alignment horizontal="center" vertical="center"/>
    </xf>
    <xf numFmtId="0" fontId="0" fillId="0" borderId="11" xfId="0" applyBorder="1" applyAlignment="1" applyProtection="1">
      <alignment horizontal="center" vertical="center"/>
      <protection locked="0"/>
    </xf>
  </cellXfs>
  <cellStyles count="5">
    <cellStyle name="Milliers 2" xfId="3" xr:uid="{799D70E7-0DDD-462E-9EF9-626709739671}"/>
    <cellStyle name="Monétaire 2" xfId="2" xr:uid="{7232BD06-E062-4498-8302-A75323A6172F}"/>
    <cellStyle name="Normal" xfId="0" builtinId="0"/>
    <cellStyle name="Normal 2" xfId="1" xr:uid="{36E74EC2-AB35-486C-9F4A-3281E6426EF3}"/>
    <cellStyle name="Normal 3" xfId="4" xr:uid="{B85452C7-01AC-458B-AF5E-59D5FD7D8522}"/>
  </cellStyles>
  <dxfs count="0"/>
  <tableStyles count="0" defaultTableStyle="TableStyleMedium2" defaultPivotStyle="PivotStyleLight16"/>
  <colors>
    <mruColors>
      <color rgb="FF2F5496"/>
      <color rgb="FF109AB6"/>
      <color rgb="FF777A4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180975</xdr:colOff>
      <xdr:row>36</xdr:row>
      <xdr:rowOff>123825</xdr:rowOff>
    </xdr:from>
    <xdr:to>
      <xdr:col>46</xdr:col>
      <xdr:colOff>185737</xdr:colOff>
      <xdr:row>39</xdr:row>
      <xdr:rowOff>9525</xdr:rowOff>
    </xdr:to>
    <xdr:cxnSp macro="">
      <xdr:nvCxnSpPr>
        <xdr:cNvPr id="39" name="Connecteur droit avec flèch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CxnSpPr>
          <a:cxnSpLocks/>
        </xdr:cNvCxnSpPr>
      </xdr:nvCxnSpPr>
      <xdr:spPr>
        <a:xfrm>
          <a:off x="14344650" y="7629525"/>
          <a:ext cx="4762" cy="4476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990600</xdr:colOff>
          <xdr:row>1</xdr:row>
          <xdr:rowOff>76200</xdr:rowOff>
        </xdr:from>
        <xdr:to>
          <xdr:col>2</xdr:col>
          <xdr:colOff>2752725</xdr:colOff>
          <xdr:row>1</xdr:row>
          <xdr:rowOff>419100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4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Tr</a:t>
              </a: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ier les Onglets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847725</xdr:colOff>
          <xdr:row>1</xdr:row>
          <xdr:rowOff>57150</xdr:rowOff>
        </xdr:from>
        <xdr:to>
          <xdr:col>4</xdr:col>
          <xdr:colOff>1543050</xdr:colOff>
          <xdr:row>1</xdr:row>
          <xdr:rowOff>428625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4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</a:rPr>
                <a:t>Créer Feuilles Automatique avec liste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0BBCC-86E3-40F5-AD3C-F801714FF3C6}">
  <sheetPr codeName="shinformation">
    <tabColor rgb="FFFF0000"/>
  </sheetPr>
  <dimension ref="A1:K39"/>
  <sheetViews>
    <sheetView showGridLines="0" view="pageBreakPreview" zoomScale="115" zoomScaleNormal="100" zoomScaleSheetLayoutView="115" workbookViewId="0">
      <selection activeCell="H22" sqref="H22"/>
    </sheetView>
  </sheetViews>
  <sheetFormatPr baseColWidth="10" defaultColWidth="3" defaultRowHeight="12.75" x14ac:dyDescent="0.2"/>
  <cols>
    <col min="2" max="2" width="15.7109375" customWidth="1"/>
    <col min="3" max="8" width="13.28515625" customWidth="1"/>
  </cols>
  <sheetData>
    <row r="1" spans="1:9" ht="33.75" x14ac:dyDescent="0.2">
      <c r="A1" s="52" t="s">
        <v>59</v>
      </c>
      <c r="B1" s="52"/>
      <c r="C1" s="52"/>
      <c r="D1" s="52"/>
      <c r="E1" s="52"/>
      <c r="F1" s="52"/>
      <c r="G1" s="52"/>
      <c r="H1" s="52"/>
      <c r="I1" s="14"/>
    </row>
    <row r="2" spans="1:9" ht="21" x14ac:dyDescent="0.2">
      <c r="A2" s="8"/>
      <c r="B2" s="15"/>
      <c r="C2" s="8"/>
      <c r="D2" s="8"/>
      <c r="E2" s="8"/>
      <c r="F2" s="8"/>
      <c r="G2" s="8"/>
      <c r="H2" s="8"/>
    </row>
    <row r="3" spans="1:9" ht="15.75" x14ac:dyDescent="0.2">
      <c r="A3" s="8"/>
      <c r="B3" s="20"/>
      <c r="C3" s="8"/>
      <c r="D3" s="8"/>
      <c r="E3" s="8"/>
      <c r="F3" s="16"/>
      <c r="G3" s="8"/>
      <c r="H3" s="8"/>
    </row>
    <row r="4" spans="1:9" ht="15.75" customHeight="1" x14ac:dyDescent="0.2">
      <c r="A4" s="8"/>
      <c r="B4" s="8"/>
      <c r="C4" s="8"/>
      <c r="D4" s="8"/>
      <c r="E4" s="8"/>
      <c r="F4" s="8"/>
      <c r="G4" s="8"/>
      <c r="H4" s="8"/>
    </row>
    <row r="5" spans="1:9" ht="15.75" customHeight="1" x14ac:dyDescent="0.2">
      <c r="A5" s="8"/>
      <c r="B5" s="20"/>
      <c r="C5" s="8"/>
      <c r="D5" s="8"/>
      <c r="E5" s="8"/>
      <c r="F5" s="8"/>
      <c r="G5" s="8"/>
      <c r="H5" s="8"/>
    </row>
    <row r="6" spans="1:9" ht="15.75" customHeight="1" x14ac:dyDescent="0.2">
      <c r="A6" s="8"/>
      <c r="B6" s="8"/>
      <c r="C6" s="8"/>
      <c r="D6" s="8"/>
      <c r="E6" s="8"/>
      <c r="F6" s="8"/>
      <c r="G6" s="8"/>
      <c r="H6" s="8"/>
    </row>
    <row r="7" spans="1:9" ht="15.75" customHeight="1" x14ac:dyDescent="0.2">
      <c r="A7" s="8"/>
      <c r="B7" s="8"/>
      <c r="C7" s="8"/>
      <c r="D7" s="8"/>
      <c r="E7" s="8"/>
      <c r="F7" s="8"/>
      <c r="G7" s="8"/>
      <c r="H7" s="8"/>
    </row>
    <row r="8" spans="1:9" ht="15.75" customHeight="1" x14ac:dyDescent="0.2">
      <c r="A8" s="8"/>
      <c r="B8" s="8"/>
      <c r="C8" s="8"/>
      <c r="D8" s="8"/>
      <c r="E8" s="8"/>
      <c r="F8" s="8"/>
      <c r="G8" s="8"/>
      <c r="H8" s="8"/>
    </row>
    <row r="9" spans="1:9" ht="15.75" customHeight="1" x14ac:dyDescent="0.2">
      <c r="A9" s="8"/>
      <c r="B9" s="8"/>
      <c r="C9" s="8"/>
      <c r="D9" s="8"/>
      <c r="E9" s="8"/>
      <c r="F9" s="8"/>
      <c r="G9" s="8"/>
      <c r="H9" s="8"/>
    </row>
    <row r="10" spans="1:9" ht="15.75" customHeight="1" x14ac:dyDescent="0.2">
      <c r="A10" s="8"/>
      <c r="B10" s="55"/>
      <c r="C10" s="55"/>
      <c r="D10" s="55"/>
      <c r="E10" s="55"/>
      <c r="F10" s="55"/>
      <c r="G10" s="55"/>
      <c r="H10" s="55"/>
    </row>
    <row r="11" spans="1:9" ht="15.75" customHeight="1" x14ac:dyDescent="0.2">
      <c r="A11" s="8"/>
      <c r="B11" s="56"/>
      <c r="C11" s="56"/>
      <c r="D11" s="56"/>
      <c r="E11" s="56"/>
      <c r="F11" s="56"/>
      <c r="G11" s="56"/>
      <c r="H11" s="56"/>
    </row>
    <row r="12" spans="1:9" ht="15.75" customHeight="1" x14ac:dyDescent="0.2">
      <c r="A12" s="8"/>
      <c r="B12" s="8"/>
      <c r="C12" s="57"/>
      <c r="D12" s="57"/>
      <c r="E12" s="57"/>
      <c r="F12" s="57"/>
      <c r="G12" s="57"/>
      <c r="H12" s="57"/>
    </row>
    <row r="13" spans="1:9" ht="15.75" customHeight="1" x14ac:dyDescent="0.2">
      <c r="A13" s="8"/>
      <c r="B13" s="8"/>
      <c r="C13" s="57"/>
      <c r="D13" s="57"/>
      <c r="E13" s="57"/>
      <c r="F13" s="57"/>
      <c r="G13" s="57"/>
      <c r="H13" s="8"/>
    </row>
    <row r="14" spans="1:9" ht="15.75" customHeight="1" x14ac:dyDescent="0.2">
      <c r="A14" s="8"/>
      <c r="B14" s="8"/>
      <c r="C14" s="25"/>
      <c r="D14" s="8"/>
      <c r="E14" s="8"/>
      <c r="F14" s="8"/>
      <c r="G14" s="8"/>
      <c r="H14" s="8"/>
    </row>
    <row r="15" spans="1:9" ht="15.75" customHeight="1" x14ac:dyDescent="0.2">
      <c r="A15" s="8"/>
      <c r="B15" s="8"/>
      <c r="C15" s="54"/>
      <c r="D15" s="54"/>
      <c r="E15" s="54"/>
      <c r="F15" s="54"/>
      <c r="G15" s="54"/>
      <c r="H15" s="54"/>
    </row>
    <row r="16" spans="1:9" ht="15.75" customHeight="1" x14ac:dyDescent="0.2">
      <c r="A16" s="8"/>
      <c r="B16" s="8"/>
      <c r="C16" s="31"/>
      <c r="D16" s="31"/>
      <c r="E16" s="31"/>
      <c r="F16" s="31"/>
      <c r="G16" s="31"/>
      <c r="H16" s="31"/>
    </row>
    <row r="17" spans="1:11" ht="15.75" customHeight="1" x14ac:dyDescent="0.2">
      <c r="A17" s="51"/>
      <c r="B17" s="51"/>
      <c r="C17" s="51"/>
      <c r="D17" s="51"/>
      <c r="E17" s="51"/>
      <c r="F17" s="51"/>
      <c r="G17" s="51"/>
      <c r="H17" s="51"/>
    </row>
    <row r="18" spans="1:11" ht="15.75" customHeight="1" x14ac:dyDescent="0.2">
      <c r="A18" s="51"/>
      <c r="B18" s="51"/>
      <c r="C18" s="51"/>
      <c r="D18" s="51"/>
      <c r="E18" s="51"/>
      <c r="F18" s="51"/>
      <c r="G18" s="51"/>
      <c r="H18" s="51"/>
    </row>
    <row r="19" spans="1:11" ht="15.75" customHeight="1" x14ac:dyDescent="0.2">
      <c r="A19" s="8"/>
      <c r="B19" s="8"/>
      <c r="C19" s="8"/>
      <c r="D19" s="8"/>
      <c r="E19" s="8"/>
      <c r="F19" s="8"/>
      <c r="G19" s="8"/>
      <c r="H19" s="8"/>
    </row>
    <row r="20" spans="1:11" ht="16.5" x14ac:dyDescent="0.2">
      <c r="A20" s="8"/>
      <c r="B20" s="58"/>
      <c r="C20" s="58"/>
      <c r="D20" s="58"/>
      <c r="E20" s="58"/>
      <c r="F20" s="58"/>
      <c r="G20" s="58"/>
      <c r="H20" s="58"/>
    </row>
    <row r="21" spans="1:11" ht="15.75" customHeight="1" x14ac:dyDescent="0.2">
      <c r="A21" s="8"/>
      <c r="B21" s="17"/>
      <c r="C21" s="26"/>
      <c r="D21" s="26"/>
      <c r="E21" s="26"/>
      <c r="F21" s="26"/>
      <c r="G21" s="26"/>
      <c r="H21" s="26"/>
    </row>
    <row r="22" spans="1:11" ht="15.75" customHeight="1" x14ac:dyDescent="0.2">
      <c r="A22" s="28"/>
      <c r="B22" s="30"/>
      <c r="C22" s="28"/>
      <c r="D22" s="28"/>
      <c r="E22" s="28"/>
      <c r="F22" s="28"/>
      <c r="G22" s="28"/>
      <c r="H22" s="28"/>
    </row>
    <row r="23" spans="1:11" ht="15.75" customHeight="1" x14ac:dyDescent="0.2">
      <c r="A23" s="8"/>
      <c r="B23" s="50"/>
      <c r="C23" s="50"/>
      <c r="D23" s="50"/>
      <c r="E23" s="50"/>
      <c r="F23" s="50"/>
      <c r="G23" s="50"/>
      <c r="H23" s="50"/>
    </row>
    <row r="24" spans="1:11" ht="15.75" customHeight="1" x14ac:dyDescent="0.2">
      <c r="A24" s="8"/>
      <c r="B24" s="50"/>
      <c r="C24" s="50"/>
      <c r="D24" s="50"/>
      <c r="E24" s="50"/>
      <c r="F24" s="50"/>
      <c r="G24" s="50"/>
      <c r="H24" s="50"/>
    </row>
    <row r="25" spans="1:11" ht="15.75" customHeight="1" x14ac:dyDescent="0.2">
      <c r="A25" s="8"/>
      <c r="B25" s="50"/>
      <c r="C25" s="50"/>
      <c r="D25" s="50"/>
      <c r="E25" s="50"/>
      <c r="F25" s="50"/>
      <c r="G25" s="50"/>
      <c r="H25" s="50"/>
    </row>
    <row r="26" spans="1:11" ht="15.75" customHeight="1" x14ac:dyDescent="0.2">
      <c r="A26" s="8"/>
      <c r="B26" s="29"/>
      <c r="C26" s="50"/>
      <c r="D26" s="50"/>
      <c r="E26" s="50"/>
      <c r="F26" s="50"/>
      <c r="G26" s="50"/>
      <c r="H26" s="50"/>
    </row>
    <row r="27" spans="1:11" ht="15.75" customHeight="1" x14ac:dyDescent="0.2">
      <c r="A27" s="8"/>
      <c r="B27" s="50"/>
      <c r="C27" s="50"/>
      <c r="D27" s="50"/>
      <c r="E27" s="50"/>
      <c r="F27" s="50"/>
      <c r="G27" s="50"/>
      <c r="H27" s="50"/>
    </row>
    <row r="28" spans="1:11" ht="15.75" customHeight="1" x14ac:dyDescent="0.2">
      <c r="A28" s="8"/>
      <c r="B28" s="59"/>
      <c r="C28" s="59"/>
      <c r="D28" s="59"/>
      <c r="E28" s="59"/>
      <c r="F28" s="59"/>
      <c r="G28" s="59"/>
      <c r="H28" s="59"/>
    </row>
    <row r="29" spans="1:11" ht="15.75" customHeight="1" x14ac:dyDescent="0.2">
      <c r="A29" s="8"/>
      <c r="B29" s="17"/>
      <c r="C29" s="17"/>
      <c r="D29" s="8"/>
      <c r="E29" s="8"/>
      <c r="F29" s="8"/>
      <c r="G29" s="8"/>
      <c r="H29" s="8"/>
    </row>
    <row r="30" spans="1:11" ht="15.75" customHeight="1" x14ac:dyDescent="0.2">
      <c r="A30" s="8"/>
      <c r="B30" s="18"/>
      <c r="C30" s="8"/>
      <c r="D30" s="8"/>
      <c r="E30" s="8"/>
      <c r="F30" s="8"/>
      <c r="G30" s="8"/>
      <c r="H30" s="8"/>
    </row>
    <row r="31" spans="1:11" ht="15.75" customHeight="1" x14ac:dyDescent="0.25">
      <c r="A31" s="28"/>
      <c r="B31" s="30"/>
      <c r="C31" s="8"/>
      <c r="D31" s="8"/>
      <c r="E31" s="8"/>
      <c r="F31" s="8"/>
      <c r="G31" s="8"/>
      <c r="H31" s="8"/>
      <c r="K31" s="27"/>
    </row>
    <row r="32" spans="1:11" ht="15.75" customHeight="1" x14ac:dyDescent="0.2">
      <c r="A32" s="8"/>
      <c r="B32" s="17"/>
      <c r="C32" s="8"/>
      <c r="D32" s="8"/>
      <c r="E32" s="8"/>
      <c r="F32" s="8"/>
      <c r="G32" s="8"/>
      <c r="H32" s="8"/>
    </row>
    <row r="33" spans="1:8" ht="15.75" customHeight="1" x14ac:dyDescent="0.2">
      <c r="A33" s="8"/>
      <c r="B33" s="53"/>
      <c r="C33" s="53"/>
      <c r="D33" s="53"/>
      <c r="E33" s="53"/>
      <c r="F33" s="53"/>
      <c r="G33" s="53"/>
      <c r="H33" s="53"/>
    </row>
    <row r="34" spans="1:8" ht="15.75" customHeight="1" x14ac:dyDescent="0.2">
      <c r="A34" s="8"/>
      <c r="B34" s="50"/>
      <c r="C34" s="50"/>
      <c r="D34" s="50"/>
      <c r="E34" s="50"/>
      <c r="F34" s="50"/>
      <c r="G34" s="50"/>
      <c r="H34" s="50"/>
    </row>
    <row r="35" spans="1:8" ht="15.75" customHeight="1" x14ac:dyDescent="0.2">
      <c r="A35" s="8"/>
      <c r="B35" s="50"/>
      <c r="C35" s="53"/>
      <c r="D35" s="53"/>
      <c r="E35" s="53"/>
      <c r="F35" s="53"/>
      <c r="G35" s="53"/>
      <c r="H35" s="53"/>
    </row>
    <row r="36" spans="1:8" ht="15.75" customHeight="1" x14ac:dyDescent="0.2">
      <c r="A36" s="8"/>
      <c r="B36" s="8"/>
      <c r="C36" s="8"/>
      <c r="D36" s="8"/>
      <c r="E36" s="8"/>
      <c r="F36" s="8"/>
      <c r="G36" s="8"/>
      <c r="H36" s="8"/>
    </row>
    <row r="37" spans="1:8" ht="15.75" customHeight="1" x14ac:dyDescent="0.2">
      <c r="A37" s="49"/>
      <c r="B37" s="49"/>
      <c r="C37" s="49"/>
      <c r="D37" s="49"/>
      <c r="E37" s="49"/>
      <c r="F37" s="49"/>
      <c r="G37" s="49"/>
      <c r="H37" s="49"/>
    </row>
    <row r="38" spans="1:8" ht="15.75" customHeight="1" x14ac:dyDescent="0.2">
      <c r="A38" s="49"/>
      <c r="B38" s="49"/>
      <c r="C38" s="49"/>
      <c r="D38" s="49"/>
      <c r="E38" s="49"/>
      <c r="F38" s="49"/>
      <c r="G38" s="49"/>
      <c r="H38" s="49"/>
    </row>
    <row r="39" spans="1:8" x14ac:dyDescent="0.2">
      <c r="A39" s="8"/>
      <c r="B39" s="8"/>
      <c r="C39" s="8"/>
      <c r="D39" s="8"/>
      <c r="E39" s="8"/>
      <c r="F39" s="8"/>
      <c r="G39" s="8"/>
      <c r="H39" s="8"/>
    </row>
  </sheetData>
  <sheetProtection selectLockedCells="1" selectUnlockedCells="1"/>
  <mergeCells count="19">
    <mergeCell ref="B27:H27"/>
    <mergeCell ref="B28:H28"/>
    <mergeCell ref="B33:H33"/>
    <mergeCell ref="A38:H38"/>
    <mergeCell ref="C26:H26"/>
    <mergeCell ref="A17:H18"/>
    <mergeCell ref="B24:H24"/>
    <mergeCell ref="A1:H1"/>
    <mergeCell ref="A37:H37"/>
    <mergeCell ref="B34:H34"/>
    <mergeCell ref="B35:H35"/>
    <mergeCell ref="C15:H15"/>
    <mergeCell ref="B10:H10"/>
    <mergeCell ref="B11:H11"/>
    <mergeCell ref="C12:H12"/>
    <mergeCell ref="C13:G13"/>
    <mergeCell ref="B20:H20"/>
    <mergeCell ref="B23:H23"/>
    <mergeCell ref="B25:H25"/>
  </mergeCells>
  <printOptions horizontalCentered="1"/>
  <pageMargins left="0.31496062992125984" right="0.31496062992125984" top="0.35433070866141736" bottom="0.35433070866141736" header="0.11811023622047245" footer="0.11811023622047245"/>
  <pageSetup paperSize="9" scale="9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E1657-05B2-495A-B161-421819201257}">
  <sheetPr codeName="ModSF">
    <tabColor rgb="FF92D050"/>
  </sheetPr>
  <dimension ref="A1:H172"/>
  <sheetViews>
    <sheetView showGridLines="0" view="pageBreakPreview" zoomScale="75" zoomScaleNormal="75" zoomScaleSheetLayoutView="75" workbookViewId="0">
      <selection activeCell="G18" sqref="G18"/>
    </sheetView>
  </sheetViews>
  <sheetFormatPr baseColWidth="10" defaultColWidth="9.140625" defaultRowHeight="15.75" x14ac:dyDescent="0.25"/>
  <cols>
    <col min="1" max="1" width="30.140625" style="6" customWidth="1"/>
    <col min="2" max="2" width="75.7109375" style="6" customWidth="1"/>
    <col min="3" max="3" width="25.7109375" style="6" customWidth="1"/>
    <col min="4" max="4" width="20.7109375" style="7" customWidth="1"/>
    <col min="5" max="5" width="20.85546875" style="6" customWidth="1"/>
    <col min="6" max="6" width="13.42578125" style="11" customWidth="1"/>
    <col min="7" max="7" width="11.7109375" style="5" customWidth="1"/>
    <col min="8" max="8" width="7.140625" style="5" bestFit="1" customWidth="1"/>
    <col min="9" max="9" width="11.7109375" style="5" bestFit="1" customWidth="1"/>
    <col min="10" max="16384" width="9.140625" style="5"/>
  </cols>
  <sheetData>
    <row r="1" spans="1:8" s="3" customFormat="1" ht="58.5" customHeight="1" thickBot="1" x14ac:dyDescent="0.25">
      <c r="A1" s="60" t="s">
        <v>51</v>
      </c>
      <c r="B1" s="61"/>
      <c r="C1" s="61"/>
      <c r="D1" s="61"/>
      <c r="E1" s="62"/>
      <c r="F1" s="19"/>
      <c r="H1" s="12"/>
    </row>
    <row r="2" spans="1:8" s="3" customFormat="1" ht="24.95" customHeight="1" x14ac:dyDescent="0.25">
      <c r="A2" s="38" t="s">
        <v>15</v>
      </c>
      <c r="B2" s="6">
        <f>IF(VLOOKUP($A$1,_Synthese!$B:$Q,$F2,FALSE)=0,"",VLOOKUP($A$1,_Synthese!$B:$Q,$F2,FALSE))</f>
        <v>1891</v>
      </c>
      <c r="C2" s="21"/>
      <c r="D2" s="63"/>
      <c r="E2" s="64"/>
      <c r="F2" s="13">
        <v>2</v>
      </c>
      <c r="G2" s="13"/>
      <c r="H2" s="12"/>
    </row>
    <row r="3" spans="1:8" s="3" customFormat="1" ht="24.95" customHeight="1" x14ac:dyDescent="0.25">
      <c r="A3" s="38" t="s">
        <v>18</v>
      </c>
      <c r="B3" s="6" t="str">
        <f>IF(VLOOKUP($A$1,_Synthese!$B:$Q,$F3,FALSE)=0,"",VLOOKUP($A$1,_Synthese!$B:$Q,$F3,FALSE))</f>
        <v>Style</v>
      </c>
      <c r="C3" s="21"/>
      <c r="D3" s="4"/>
      <c r="E3" s="10"/>
      <c r="F3" s="13">
        <v>3</v>
      </c>
      <c r="G3" s="13"/>
      <c r="H3" s="12"/>
    </row>
    <row r="4" spans="1:8" ht="24.95" customHeight="1" x14ac:dyDescent="0.25">
      <c r="A4" s="38" t="s">
        <v>41</v>
      </c>
      <c r="B4" s="6" t="str">
        <f>IF(VLOOKUP($A$1,_Synthese!$B:$Q,$F4,FALSE)=0,"",VLOOKUP($A$1,_Synthese!$B:$Q,$F4,FALSE))</f>
        <v>réalisateur</v>
      </c>
      <c r="F4" s="13">
        <v>4</v>
      </c>
    </row>
    <row r="5" spans="1:8" ht="24.95" customHeight="1" x14ac:dyDescent="0.25">
      <c r="A5" s="38" t="s">
        <v>34</v>
      </c>
      <c r="B5" s="6" t="str">
        <f>IF(VLOOKUP($A$1,_Synthese!$B:$Q,$F5,FALSE)=0,"",VLOOKUP($A$1,_Synthese!$B:$Q,$F5,FALSE))</f>
        <v>Producteur</v>
      </c>
      <c r="F5" s="13">
        <v>5</v>
      </c>
    </row>
    <row r="6" spans="1:8" ht="24.95" customHeight="1" x14ac:dyDescent="0.25">
      <c r="A6" s="38" t="s">
        <v>36</v>
      </c>
      <c r="B6" s="6" t="str">
        <f>IF(VLOOKUP($A$1,_Synthese!$B:$Q,$F6,FALSE)=0,"",VLOOKUP($A$1,_Synthese!$B:$Q,$F6,FALSE))</f>
        <v>Scénariste</v>
      </c>
      <c r="F6" s="13">
        <v>6</v>
      </c>
    </row>
    <row r="7" spans="1:8" ht="24.95" customHeight="1" x14ac:dyDescent="0.25">
      <c r="A7" s="40" t="s">
        <v>19</v>
      </c>
      <c r="B7" s="42" t="str">
        <f>IF(VLOOKUP($A$1,_Synthese!$B:$Q,$F7,FALSE)=0,"",VLOOKUP($A$1,_Synthese!$B:$Q,$F7,FALSE))</f>
        <v>Acteur 1</v>
      </c>
      <c r="C7" s="42"/>
      <c r="D7" s="43"/>
      <c r="E7" s="44"/>
      <c r="F7" s="13">
        <v>7</v>
      </c>
    </row>
    <row r="8" spans="1:8" ht="24.95" customHeight="1" x14ac:dyDescent="0.25">
      <c r="A8" s="41" t="s">
        <v>24</v>
      </c>
      <c r="B8" s="45" t="str">
        <f>IF(VLOOKUP($A$1,_Synthese!$B:$Q,$F8,FALSE)=0,"",VLOOKUP($A$1,_Synthese!$B:$Q,$F8,FALSE))</f>
        <v>Role 1</v>
      </c>
      <c r="C8" s="45"/>
      <c r="D8" s="46"/>
      <c r="E8" s="47"/>
      <c r="F8" s="13">
        <v>8</v>
      </c>
    </row>
    <row r="9" spans="1:8" ht="24.95" customHeight="1" x14ac:dyDescent="0.25">
      <c r="A9" s="40" t="s">
        <v>20</v>
      </c>
      <c r="B9" s="42" t="str">
        <f>IF(VLOOKUP($A$1,_Synthese!$B:$Q,$F9,FALSE)=0,"",VLOOKUP($A$1,_Synthese!$B:$Q,$F9,FALSE))</f>
        <v>Acteur 2</v>
      </c>
      <c r="C9" s="42"/>
      <c r="D9" s="43"/>
      <c r="E9" s="44"/>
      <c r="F9" s="13">
        <v>9</v>
      </c>
    </row>
    <row r="10" spans="1:8" ht="24.95" customHeight="1" x14ac:dyDescent="0.25">
      <c r="A10" s="41" t="s">
        <v>25</v>
      </c>
      <c r="B10" s="45" t="str">
        <f>IF(VLOOKUP($A$1,_Synthese!$B:$Q,$F10,FALSE)=0,"",VLOOKUP($A$1,_Synthese!$B:$Q,$F10,FALSE))</f>
        <v>Role 2</v>
      </c>
      <c r="C10" s="45"/>
      <c r="D10" s="46"/>
      <c r="E10" s="47"/>
      <c r="F10" s="13">
        <v>10</v>
      </c>
    </row>
    <row r="11" spans="1:8" ht="24.95" customHeight="1" x14ac:dyDescent="0.25">
      <c r="A11" s="40" t="s">
        <v>21</v>
      </c>
      <c r="B11" s="42" t="str">
        <f>IF(VLOOKUP($A$1,_Synthese!$B:$Q,$F11,FALSE)=0,"",VLOOKUP($A$1,_Synthese!$B:$Q,$F11,FALSE))</f>
        <v>Acteur 3</v>
      </c>
      <c r="C11" s="42"/>
      <c r="D11" s="43"/>
      <c r="E11" s="44"/>
      <c r="F11" s="13">
        <v>11</v>
      </c>
    </row>
    <row r="12" spans="1:8" ht="24.95" customHeight="1" x14ac:dyDescent="0.25">
      <c r="A12" s="41" t="s">
        <v>26</v>
      </c>
      <c r="B12" s="45" t="str">
        <f>IF(VLOOKUP($A$1,_Synthese!$B:$Q,$F12,FALSE)=0,"",VLOOKUP($A$1,_Synthese!$B:$Q,$F12,FALSE))</f>
        <v>Role 3</v>
      </c>
      <c r="C12" s="45"/>
      <c r="D12" s="46"/>
      <c r="E12" s="47"/>
      <c r="F12" s="13">
        <v>12</v>
      </c>
    </row>
    <row r="13" spans="1:8" ht="24.95" customHeight="1" x14ac:dyDescent="0.25">
      <c r="A13" s="40" t="s">
        <v>22</v>
      </c>
      <c r="B13" s="42" t="str">
        <f>IF(VLOOKUP($A$1,_Synthese!$B:$Q,$F13,FALSE)=0,"",VLOOKUP($A$1,_Synthese!$B:$Q,$F13,FALSE))</f>
        <v>Acteur 4</v>
      </c>
      <c r="C13" s="42"/>
      <c r="D13" s="43"/>
      <c r="E13" s="44"/>
      <c r="F13" s="13">
        <v>13</v>
      </c>
    </row>
    <row r="14" spans="1:8" ht="24.95" customHeight="1" x14ac:dyDescent="0.25">
      <c r="A14" s="41" t="s">
        <v>27</v>
      </c>
      <c r="B14" s="45" t="str">
        <f>IF(VLOOKUP($A$1,_Synthese!$B:$Q,$F14,FALSE)=0,"",VLOOKUP($A$1,_Synthese!$B:$Q,$F14,FALSE))</f>
        <v>Role 4</v>
      </c>
      <c r="C14" s="45"/>
      <c r="D14" s="46"/>
      <c r="E14" s="47"/>
      <c r="F14" s="13">
        <v>14</v>
      </c>
    </row>
    <row r="15" spans="1:8" ht="24.95" customHeight="1" x14ac:dyDescent="0.25">
      <c r="A15" s="40" t="s">
        <v>23</v>
      </c>
      <c r="B15" s="42" t="str">
        <f>IF(VLOOKUP($A$1,_Synthese!$B:$Q,$F15,FALSE)=0,"",VLOOKUP($A$1,_Synthese!$B:$Q,$F15,FALSE))</f>
        <v>Acteur 5</v>
      </c>
      <c r="C15" s="42"/>
      <c r="D15" s="43"/>
      <c r="E15" s="44"/>
      <c r="F15" s="13">
        <v>15</v>
      </c>
    </row>
    <row r="16" spans="1:8" ht="24.95" customHeight="1" x14ac:dyDescent="0.25">
      <c r="A16" s="41" t="s">
        <v>28</v>
      </c>
      <c r="B16" s="45" t="str">
        <f>IF(VLOOKUP($A$1,_Synthese!$B:$Q,$F16,FALSE)=0,"",VLOOKUP($A$1,_Synthese!$B:$Q,$F16,FALSE))</f>
        <v>Role 5</v>
      </c>
      <c r="C16" s="45"/>
      <c r="D16" s="46"/>
      <c r="E16" s="47"/>
      <c r="F16" s="13">
        <v>16</v>
      </c>
    </row>
    <row r="17" spans="1:1" ht="24.95" customHeight="1" x14ac:dyDescent="0.25">
      <c r="A17" s="39"/>
    </row>
    <row r="18" spans="1:1" ht="60" customHeight="1" x14ac:dyDescent="0.25"/>
    <row r="19" spans="1:1" ht="60" customHeight="1" x14ac:dyDescent="0.25"/>
    <row r="20" spans="1:1" ht="60" customHeight="1" x14ac:dyDescent="0.25"/>
    <row r="21" spans="1:1" ht="60" customHeight="1" x14ac:dyDescent="0.25"/>
    <row r="22" spans="1:1" ht="60" customHeight="1" x14ac:dyDescent="0.25"/>
    <row r="23" spans="1:1" ht="60" customHeight="1" x14ac:dyDescent="0.25"/>
    <row r="24" spans="1:1" ht="60" customHeight="1" x14ac:dyDescent="0.25"/>
    <row r="25" spans="1:1" ht="19.5" customHeight="1" x14ac:dyDescent="0.25"/>
    <row r="26" spans="1:1" ht="39.950000000000003" customHeight="1" x14ac:dyDescent="0.25"/>
    <row r="28" spans="1:1" ht="29.25" customHeight="1" x14ac:dyDescent="0.25"/>
    <row r="29" spans="1:1" ht="30" customHeight="1" x14ac:dyDescent="0.25"/>
    <row r="30" spans="1:1" ht="60" customHeight="1" x14ac:dyDescent="0.25"/>
    <row r="31" spans="1:1" ht="60" customHeight="1" x14ac:dyDescent="0.25"/>
    <row r="32" spans="1:1" ht="60" customHeight="1" x14ac:dyDescent="0.25"/>
    <row r="33" ht="60" customHeight="1" x14ac:dyDescent="0.25"/>
    <row r="34" ht="60" customHeight="1" x14ac:dyDescent="0.25"/>
    <row r="35" ht="60" customHeight="1" x14ac:dyDescent="0.25"/>
    <row r="36" ht="60" customHeight="1" x14ac:dyDescent="0.25"/>
    <row r="37" ht="60" customHeight="1" x14ac:dyDescent="0.25"/>
    <row r="38" ht="60" customHeight="1" x14ac:dyDescent="0.25"/>
    <row r="40" ht="30" customHeight="1" x14ac:dyDescent="0.25"/>
    <row r="41" ht="30" customHeight="1" x14ac:dyDescent="0.25"/>
    <row r="42" ht="75" customHeight="1" x14ac:dyDescent="0.25"/>
    <row r="43" ht="75" customHeight="1" x14ac:dyDescent="0.25"/>
    <row r="44" ht="75" customHeight="1" x14ac:dyDescent="0.25"/>
    <row r="45" ht="75" customHeight="1" x14ac:dyDescent="0.25"/>
    <row r="46" ht="75" customHeight="1" x14ac:dyDescent="0.25"/>
    <row r="47" ht="75" customHeight="1" x14ac:dyDescent="0.25"/>
    <row r="48" ht="75" customHeight="1" x14ac:dyDescent="0.25"/>
    <row r="49" spans="1:1" ht="75" customHeight="1" x14ac:dyDescent="0.25"/>
    <row r="50" spans="1:1" ht="35.1" customHeight="1" x14ac:dyDescent="0.25"/>
    <row r="51" spans="1:1" ht="39.950000000000003" customHeight="1" x14ac:dyDescent="0.25"/>
    <row r="52" spans="1:1" ht="34.5" customHeight="1" x14ac:dyDescent="0.25"/>
    <row r="53" spans="1:1" ht="39.950000000000003" customHeight="1" x14ac:dyDescent="0.25"/>
    <row r="54" spans="1:1" ht="35.1" customHeight="1" x14ac:dyDescent="0.25"/>
    <row r="55" spans="1:1" ht="39.950000000000003" customHeight="1" x14ac:dyDescent="0.25"/>
    <row r="59" spans="1:1" ht="45" customHeight="1" x14ac:dyDescent="0.25"/>
    <row r="60" spans="1:1" ht="45" customHeight="1" x14ac:dyDescent="0.25"/>
    <row r="61" spans="1:1" ht="22.5" customHeight="1" x14ac:dyDescent="0.25">
      <c r="A61" s="36"/>
    </row>
    <row r="62" spans="1:1" ht="22.5" customHeight="1" x14ac:dyDescent="0.25">
      <c r="A62" s="36"/>
    </row>
    <row r="63" spans="1:1" ht="45" customHeight="1" x14ac:dyDescent="0.25"/>
    <row r="67" ht="22.5" customHeight="1" x14ac:dyDescent="0.25"/>
    <row r="68" ht="22.5" customHeight="1" x14ac:dyDescent="0.25"/>
    <row r="69" ht="22.5" customHeight="1" x14ac:dyDescent="0.25"/>
    <row r="70" ht="22.5" customHeight="1" x14ac:dyDescent="0.25"/>
    <row r="71" ht="45" customHeight="1" x14ac:dyDescent="0.25"/>
    <row r="72" ht="45" customHeight="1" x14ac:dyDescent="0.25"/>
    <row r="73" ht="45" customHeight="1" x14ac:dyDescent="0.25"/>
    <row r="74" ht="45" customHeight="1" x14ac:dyDescent="0.25"/>
    <row r="76" ht="45" customHeight="1" x14ac:dyDescent="0.25"/>
    <row r="77" ht="45" customHeight="1" x14ac:dyDescent="0.25"/>
    <row r="78" ht="22.5" customHeight="1" x14ac:dyDescent="0.25"/>
    <row r="79" ht="22.5" customHeight="1" x14ac:dyDescent="0.25"/>
    <row r="80" ht="45" customHeight="1" x14ac:dyDescent="0.25"/>
    <row r="84" ht="30" customHeight="1" x14ac:dyDescent="0.25"/>
    <row r="85" ht="45" customHeight="1" x14ac:dyDescent="0.25"/>
    <row r="86" ht="45" customHeight="1" x14ac:dyDescent="0.25"/>
    <row r="87" ht="45" customHeight="1" x14ac:dyDescent="0.25"/>
    <row r="88" ht="45" customHeight="1" x14ac:dyDescent="0.25"/>
    <row r="89" ht="45" customHeight="1" x14ac:dyDescent="0.25"/>
    <row r="90" ht="45" customHeight="1" x14ac:dyDescent="0.25"/>
    <row r="91" ht="45" customHeight="1" x14ac:dyDescent="0.25"/>
    <row r="92" ht="45" customHeight="1" x14ac:dyDescent="0.25"/>
    <row r="96" ht="30" customHeight="1" x14ac:dyDescent="0.25"/>
    <row r="97" ht="45" customHeight="1" x14ac:dyDescent="0.25"/>
    <row r="98" ht="45" customHeight="1" x14ac:dyDescent="0.25"/>
    <row r="99" ht="45" customHeight="1" x14ac:dyDescent="0.25"/>
    <row r="100" ht="45" customHeight="1" x14ac:dyDescent="0.25"/>
    <row r="105" ht="45" customHeight="1" x14ac:dyDescent="0.25"/>
    <row r="106" ht="45" customHeight="1" x14ac:dyDescent="0.25"/>
    <row r="107" ht="45" customHeight="1" x14ac:dyDescent="0.25"/>
    <row r="108" ht="45" customHeight="1" x14ac:dyDescent="0.25"/>
    <row r="113" ht="45" customHeight="1" x14ac:dyDescent="0.25"/>
    <row r="114" ht="45" customHeight="1" x14ac:dyDescent="0.25"/>
    <row r="115" ht="45" customHeight="1" x14ac:dyDescent="0.25"/>
    <row r="116" ht="45" customHeight="1" x14ac:dyDescent="0.25"/>
    <row r="121" ht="120" customHeight="1" x14ac:dyDescent="0.25"/>
    <row r="122" ht="120" customHeight="1" x14ac:dyDescent="0.25"/>
    <row r="123" ht="120" customHeight="1" x14ac:dyDescent="0.25"/>
    <row r="124" ht="120" customHeight="1" x14ac:dyDescent="0.25"/>
    <row r="125" ht="120" customHeight="1" x14ac:dyDescent="0.25"/>
    <row r="126" ht="120" customHeight="1" x14ac:dyDescent="0.25"/>
    <row r="127" ht="120" customHeight="1" x14ac:dyDescent="0.25"/>
    <row r="128" ht="120" customHeight="1" x14ac:dyDescent="0.25"/>
    <row r="129" ht="120" customHeight="1" x14ac:dyDescent="0.25"/>
    <row r="133" ht="30" customHeight="1" x14ac:dyDescent="0.25"/>
    <row r="134" ht="274.5" customHeight="1" x14ac:dyDescent="0.25"/>
    <row r="135" ht="30" customHeight="1" x14ac:dyDescent="0.25"/>
    <row r="136" ht="274.5" customHeight="1" x14ac:dyDescent="0.25"/>
    <row r="140" ht="274.5" customHeight="1" x14ac:dyDescent="0.25"/>
    <row r="142" ht="30" customHeight="1" x14ac:dyDescent="0.25"/>
    <row r="143" ht="37.5" customHeight="1" x14ac:dyDescent="0.25"/>
    <row r="144" ht="22.5" customHeight="1" x14ac:dyDescent="0.25"/>
    <row r="145" ht="45" customHeight="1" x14ac:dyDescent="0.25"/>
    <row r="147" ht="30" customHeight="1" x14ac:dyDescent="0.25"/>
    <row r="148" ht="47.25" customHeight="1" x14ac:dyDescent="0.25"/>
    <row r="150" ht="22.5" customHeight="1" x14ac:dyDescent="0.25"/>
    <row r="151" ht="45" customHeight="1" x14ac:dyDescent="0.25"/>
    <row r="152" ht="18" customHeight="1" x14ac:dyDescent="0.25"/>
    <row r="153" ht="75" customHeight="1" x14ac:dyDescent="0.25"/>
    <row r="154" ht="51.75" customHeight="1" x14ac:dyDescent="0.25"/>
    <row r="155" ht="88.5" customHeight="1" x14ac:dyDescent="0.25"/>
    <row r="156" ht="21" customHeight="1" x14ac:dyDescent="0.25"/>
    <row r="157" ht="21" customHeight="1" x14ac:dyDescent="0.25"/>
    <row r="158" ht="21" customHeight="1" x14ac:dyDescent="0.25"/>
    <row r="159" ht="21" customHeight="1" x14ac:dyDescent="0.25"/>
    <row r="160" ht="21" customHeight="1" x14ac:dyDescent="0.25"/>
    <row r="161" ht="42" customHeight="1" x14ac:dyDescent="0.25"/>
    <row r="169" ht="30" customHeight="1" x14ac:dyDescent="0.25"/>
    <row r="171" ht="22.5" customHeight="1" x14ac:dyDescent="0.25"/>
    <row r="172" ht="61.5" customHeight="1" x14ac:dyDescent="0.25"/>
  </sheetData>
  <sheetProtection selectLockedCells="1"/>
  <mergeCells count="2">
    <mergeCell ref="A1:E1"/>
    <mergeCell ref="D2:E2"/>
  </mergeCells>
  <phoneticPr fontId="22" type="noConversion"/>
  <dataValidations count="3">
    <dataValidation allowBlank="1" showErrorMessage="1" sqref="C3" xr:uid="{220239DE-B4A1-4A72-AC96-94D2B7877129}"/>
    <dataValidation allowBlank="1" sqref="C2" xr:uid="{7041A6C1-A51C-497E-A4E8-79C63050393B}"/>
    <dataValidation allowBlank="1" showInputMessage="1" sqref="A1:E1" xr:uid="{7524938F-3985-49E2-AF99-B94CFA5F7208}"/>
  </dataValidations>
  <printOptions horizontalCentered="1"/>
  <pageMargins left="0.11811023622047245" right="0.11811023622047245" top="0.39370078740157483" bottom="0.39370078740157483" header="0.19685039370078741" footer="0.19685039370078741"/>
  <pageSetup paperSize="9" scale="62" fitToWidth="0" fitToHeight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29CCE66-A534-4819-9B26-D4DBBA66B12B}">
          <x14:formula1>
            <xm:f>OFFSET(_Synthese!#REF!,,,COUNTIF(_Synthese!#REF!,"&gt;&lt;"""))</xm:f>
          </x14:formula1>
          <xm:sqref>G2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809D0-9AC0-42BA-82EB-EF7A0BB3322C}">
  <sheetPr codeName="ModAction">
    <tabColor theme="5" tint="-0.249977111117893"/>
  </sheetPr>
  <dimension ref="A1:H172"/>
  <sheetViews>
    <sheetView showGridLines="0" view="pageBreakPreview" zoomScale="75" zoomScaleNormal="75" zoomScaleSheetLayoutView="75" workbookViewId="0">
      <selection activeCell="B3" sqref="B2:B16"/>
    </sheetView>
  </sheetViews>
  <sheetFormatPr baseColWidth="10" defaultColWidth="9.140625" defaultRowHeight="15.75" x14ac:dyDescent="0.25"/>
  <cols>
    <col min="1" max="1" width="30.140625" style="6" customWidth="1"/>
    <col min="2" max="2" width="75.7109375" style="6" customWidth="1"/>
    <col min="3" max="3" width="25.7109375" style="6" customWidth="1"/>
    <col min="4" max="4" width="20.7109375" style="7" customWidth="1"/>
    <col min="5" max="5" width="20.85546875" style="6" customWidth="1"/>
    <col min="6" max="6" width="13.42578125" style="11" customWidth="1"/>
    <col min="7" max="7" width="11.7109375" style="5" customWidth="1"/>
    <col min="8" max="8" width="7.140625" style="5" bestFit="1" customWidth="1"/>
    <col min="9" max="9" width="11.7109375" style="5" bestFit="1" customWidth="1"/>
    <col min="10" max="16384" width="9.140625" style="5"/>
  </cols>
  <sheetData>
    <row r="1" spans="1:8" s="3" customFormat="1" ht="58.5" customHeight="1" thickBot="1" x14ac:dyDescent="0.25">
      <c r="A1" s="65" t="s">
        <v>50</v>
      </c>
      <c r="B1" s="66"/>
      <c r="C1" s="66"/>
      <c r="D1" s="66"/>
      <c r="E1" s="67"/>
      <c r="F1" s="19"/>
      <c r="H1" s="12"/>
    </row>
    <row r="2" spans="1:8" s="3" customFormat="1" ht="24.95" customHeight="1" x14ac:dyDescent="0.25">
      <c r="A2" s="38" t="s">
        <v>15</v>
      </c>
      <c r="B2" s="6">
        <f>IF(VLOOKUP($A$1,_Synthese!$B:$Q,$F2,FALSE)=0,"",VLOOKUP($A$1,_Synthese!$B:$Q,$F2,FALSE))</f>
        <v>1978</v>
      </c>
      <c r="C2" s="24"/>
      <c r="D2" s="63"/>
      <c r="E2" s="64"/>
      <c r="F2" s="13">
        <v>2</v>
      </c>
      <c r="G2" s="13"/>
      <c r="H2" s="12"/>
    </row>
    <row r="3" spans="1:8" s="3" customFormat="1" ht="24.95" customHeight="1" x14ac:dyDescent="0.25">
      <c r="A3" s="38" t="s">
        <v>18</v>
      </c>
      <c r="B3" s="6" t="str">
        <f>IF(VLOOKUP($A$1,_Synthese!$B:$Q,$F3,FALSE)=0,"",VLOOKUP($A$1,_Synthese!$B:$Q,$F3,FALSE))</f>
        <v/>
      </c>
      <c r="C3" s="24"/>
      <c r="D3" s="4"/>
      <c r="E3" s="10"/>
      <c r="F3" s="13">
        <v>3</v>
      </c>
      <c r="G3" s="13"/>
      <c r="H3" s="12"/>
    </row>
    <row r="4" spans="1:8" ht="24.95" customHeight="1" x14ac:dyDescent="0.25">
      <c r="A4" s="38" t="s">
        <v>41</v>
      </c>
      <c r="B4" s="6" t="str">
        <f>IF(VLOOKUP($A$1,_Synthese!$B:$Q,$F4,FALSE)=0,"",VLOOKUP($A$1,_Synthese!$B:$Q,$F4,FALSE))</f>
        <v/>
      </c>
      <c r="F4" s="13">
        <v>4</v>
      </c>
    </row>
    <row r="5" spans="1:8" ht="24.95" customHeight="1" x14ac:dyDescent="0.25">
      <c r="A5" s="38" t="s">
        <v>34</v>
      </c>
      <c r="B5" s="6" t="str">
        <f>IF(VLOOKUP($A$1,_Synthese!$B:$Q,$F5,FALSE)=0,"",VLOOKUP($A$1,_Synthese!$B:$Q,$F5,FALSE))</f>
        <v/>
      </c>
      <c r="F5" s="13">
        <v>5</v>
      </c>
    </row>
    <row r="6" spans="1:8" ht="24.95" customHeight="1" x14ac:dyDescent="0.25">
      <c r="A6" s="38" t="s">
        <v>36</v>
      </c>
      <c r="B6" s="6" t="str">
        <f>IF(VLOOKUP($A$1,_Synthese!$B:$Q,$F6,FALSE)=0,"",VLOOKUP($A$1,_Synthese!$B:$Q,$F6,FALSE))</f>
        <v/>
      </c>
      <c r="F6" s="13">
        <v>6</v>
      </c>
    </row>
    <row r="7" spans="1:8" ht="24.95" customHeight="1" x14ac:dyDescent="0.25">
      <c r="A7" s="40" t="s">
        <v>19</v>
      </c>
      <c r="B7" s="42" t="str">
        <f>IF(VLOOKUP($A$1,_Synthese!$B:$Q,$F7,FALSE)=0,"",VLOOKUP($A$1,_Synthese!$B:$Q,$F7,FALSE))</f>
        <v/>
      </c>
      <c r="C7" s="42"/>
      <c r="D7" s="43"/>
      <c r="E7" s="44"/>
      <c r="F7" s="13">
        <v>7</v>
      </c>
    </row>
    <row r="8" spans="1:8" ht="24.95" customHeight="1" x14ac:dyDescent="0.25">
      <c r="A8" s="41" t="s">
        <v>24</v>
      </c>
      <c r="B8" s="45" t="str">
        <f>IF(VLOOKUP($A$1,_Synthese!$B:$Q,$F8,FALSE)=0,"",VLOOKUP($A$1,_Synthese!$B:$Q,$F8,FALSE))</f>
        <v/>
      </c>
      <c r="C8" s="45"/>
      <c r="D8" s="46"/>
      <c r="E8" s="47"/>
      <c r="F8" s="13">
        <v>8</v>
      </c>
    </row>
    <row r="9" spans="1:8" ht="24.95" customHeight="1" x14ac:dyDescent="0.25">
      <c r="A9" s="40" t="s">
        <v>20</v>
      </c>
      <c r="B9" s="42" t="str">
        <f>IF(VLOOKUP($A$1,_Synthese!$B:$Q,$F9,FALSE)=0,"",VLOOKUP($A$1,_Synthese!$B:$Q,$F9,FALSE))</f>
        <v/>
      </c>
      <c r="C9" s="42"/>
      <c r="D9" s="43"/>
      <c r="E9" s="44"/>
      <c r="F9" s="13">
        <v>9</v>
      </c>
    </row>
    <row r="10" spans="1:8" ht="24.95" customHeight="1" x14ac:dyDescent="0.25">
      <c r="A10" s="41" t="s">
        <v>25</v>
      </c>
      <c r="B10" s="45" t="str">
        <f>IF(VLOOKUP($A$1,_Synthese!$B:$Q,$F10,FALSE)=0,"",VLOOKUP($A$1,_Synthese!$B:$Q,$F10,FALSE))</f>
        <v/>
      </c>
      <c r="C10" s="45"/>
      <c r="D10" s="46"/>
      <c r="E10" s="47"/>
      <c r="F10" s="13">
        <v>10</v>
      </c>
    </row>
    <row r="11" spans="1:8" ht="24.95" customHeight="1" x14ac:dyDescent="0.25">
      <c r="A11" s="40" t="s">
        <v>21</v>
      </c>
      <c r="B11" s="42" t="str">
        <f>IF(VLOOKUP($A$1,_Synthese!$B:$Q,$F11,FALSE)=0,"",VLOOKUP($A$1,_Synthese!$B:$Q,$F11,FALSE))</f>
        <v/>
      </c>
      <c r="C11" s="42"/>
      <c r="D11" s="43"/>
      <c r="E11" s="44"/>
      <c r="F11" s="13">
        <v>11</v>
      </c>
    </row>
    <row r="12" spans="1:8" ht="24.95" customHeight="1" x14ac:dyDescent="0.25">
      <c r="A12" s="41" t="s">
        <v>26</v>
      </c>
      <c r="B12" s="45" t="str">
        <f>IF(VLOOKUP($A$1,_Synthese!$B:$Q,$F12,FALSE)=0,"",VLOOKUP($A$1,_Synthese!$B:$Q,$F12,FALSE))</f>
        <v/>
      </c>
      <c r="C12" s="45"/>
      <c r="D12" s="46"/>
      <c r="E12" s="47"/>
      <c r="F12" s="13">
        <v>12</v>
      </c>
    </row>
    <row r="13" spans="1:8" ht="24.95" customHeight="1" x14ac:dyDescent="0.25">
      <c r="A13" s="40" t="s">
        <v>22</v>
      </c>
      <c r="B13" s="42" t="str">
        <f>IF(VLOOKUP($A$1,_Synthese!$B:$Q,$F13,FALSE)=0,"",VLOOKUP($A$1,_Synthese!$B:$Q,$F13,FALSE))</f>
        <v/>
      </c>
      <c r="C13" s="42"/>
      <c r="D13" s="43"/>
      <c r="E13" s="44"/>
      <c r="F13" s="13">
        <v>13</v>
      </c>
    </row>
    <row r="14" spans="1:8" ht="24.95" customHeight="1" x14ac:dyDescent="0.25">
      <c r="A14" s="41" t="s">
        <v>27</v>
      </c>
      <c r="B14" s="45" t="str">
        <f>IF(VLOOKUP($A$1,_Synthese!$B:$Q,$F14,FALSE)=0,"",VLOOKUP($A$1,_Synthese!$B:$Q,$F14,FALSE))</f>
        <v/>
      </c>
      <c r="C14" s="45"/>
      <c r="D14" s="46"/>
      <c r="E14" s="47"/>
      <c r="F14" s="13">
        <v>14</v>
      </c>
    </row>
    <row r="15" spans="1:8" ht="24.95" customHeight="1" x14ac:dyDescent="0.25">
      <c r="A15" s="40" t="s">
        <v>23</v>
      </c>
      <c r="B15" s="42" t="str">
        <f>IF(VLOOKUP($A$1,_Synthese!$B:$Q,$F15,FALSE)=0,"",VLOOKUP($A$1,_Synthese!$B:$Q,$F15,FALSE))</f>
        <v/>
      </c>
      <c r="C15" s="42"/>
      <c r="D15" s="43"/>
      <c r="E15" s="44"/>
      <c r="F15" s="13">
        <v>15</v>
      </c>
    </row>
    <row r="16" spans="1:8" ht="24.95" customHeight="1" x14ac:dyDescent="0.25">
      <c r="A16" s="41" t="s">
        <v>28</v>
      </c>
      <c r="B16" s="45" t="str">
        <f>IF(VLOOKUP($A$1,_Synthese!$B:$Q,$F16,FALSE)=0,"",VLOOKUP($A$1,_Synthese!$B:$Q,$F16,FALSE))</f>
        <v/>
      </c>
      <c r="C16" s="45"/>
      <c r="D16" s="46"/>
      <c r="E16" s="47"/>
      <c r="F16" s="13">
        <v>16</v>
      </c>
    </row>
    <row r="17" spans="1:1" ht="24.95" customHeight="1" x14ac:dyDescent="0.25">
      <c r="A17" s="39"/>
    </row>
    <row r="18" spans="1:1" ht="60" customHeight="1" x14ac:dyDescent="0.25"/>
    <row r="19" spans="1:1" ht="60" customHeight="1" x14ac:dyDescent="0.25"/>
    <row r="20" spans="1:1" ht="60" customHeight="1" x14ac:dyDescent="0.25"/>
    <row r="21" spans="1:1" ht="60" customHeight="1" x14ac:dyDescent="0.25"/>
    <row r="22" spans="1:1" ht="60" customHeight="1" x14ac:dyDescent="0.25"/>
    <row r="23" spans="1:1" ht="60" customHeight="1" x14ac:dyDescent="0.25"/>
    <row r="24" spans="1:1" ht="60" customHeight="1" x14ac:dyDescent="0.25"/>
    <row r="25" spans="1:1" ht="19.5" customHeight="1" x14ac:dyDescent="0.25"/>
    <row r="26" spans="1:1" ht="39.950000000000003" customHeight="1" x14ac:dyDescent="0.25"/>
    <row r="28" spans="1:1" ht="29.25" customHeight="1" x14ac:dyDescent="0.25"/>
    <row r="29" spans="1:1" ht="30" customHeight="1" x14ac:dyDescent="0.25"/>
    <row r="30" spans="1:1" ht="60" customHeight="1" x14ac:dyDescent="0.25"/>
    <row r="31" spans="1:1" ht="60" customHeight="1" x14ac:dyDescent="0.25"/>
    <row r="32" spans="1:1" ht="60" customHeight="1" x14ac:dyDescent="0.25"/>
    <row r="33" ht="60" customHeight="1" x14ac:dyDescent="0.25"/>
    <row r="34" ht="60" customHeight="1" x14ac:dyDescent="0.25"/>
    <row r="35" ht="60" customHeight="1" x14ac:dyDescent="0.25"/>
    <row r="36" ht="60" customHeight="1" x14ac:dyDescent="0.25"/>
    <row r="37" ht="60" customHeight="1" x14ac:dyDescent="0.25"/>
    <row r="38" ht="60" customHeight="1" x14ac:dyDescent="0.25"/>
    <row r="40" ht="30" customHeight="1" x14ac:dyDescent="0.25"/>
    <row r="41" ht="30" customHeight="1" x14ac:dyDescent="0.25"/>
    <row r="42" ht="75" customHeight="1" x14ac:dyDescent="0.25"/>
    <row r="43" ht="75" customHeight="1" x14ac:dyDescent="0.25"/>
    <row r="44" ht="75" customHeight="1" x14ac:dyDescent="0.25"/>
    <row r="45" ht="75" customHeight="1" x14ac:dyDescent="0.25"/>
    <row r="46" ht="75" customHeight="1" x14ac:dyDescent="0.25"/>
    <row r="47" ht="75" customHeight="1" x14ac:dyDescent="0.25"/>
    <row r="48" ht="75" customHeight="1" x14ac:dyDescent="0.25"/>
    <row r="49" spans="1:1" ht="75" customHeight="1" x14ac:dyDescent="0.25"/>
    <row r="50" spans="1:1" ht="35.1" customHeight="1" x14ac:dyDescent="0.25"/>
    <row r="51" spans="1:1" ht="39.950000000000003" customHeight="1" x14ac:dyDescent="0.25"/>
    <row r="52" spans="1:1" ht="34.5" customHeight="1" x14ac:dyDescent="0.25"/>
    <row r="53" spans="1:1" ht="39.950000000000003" customHeight="1" x14ac:dyDescent="0.25"/>
    <row r="54" spans="1:1" ht="35.1" customHeight="1" x14ac:dyDescent="0.25"/>
    <row r="55" spans="1:1" ht="39.950000000000003" customHeight="1" x14ac:dyDescent="0.25"/>
    <row r="59" spans="1:1" ht="45" customHeight="1" x14ac:dyDescent="0.25"/>
    <row r="60" spans="1:1" ht="45" customHeight="1" x14ac:dyDescent="0.25"/>
    <row r="61" spans="1:1" ht="22.5" customHeight="1" x14ac:dyDescent="0.25">
      <c r="A61" s="36"/>
    </row>
    <row r="62" spans="1:1" ht="22.5" customHeight="1" x14ac:dyDescent="0.25">
      <c r="A62" s="36"/>
    </row>
    <row r="63" spans="1:1" ht="45" customHeight="1" x14ac:dyDescent="0.25"/>
    <row r="67" ht="22.5" customHeight="1" x14ac:dyDescent="0.25"/>
    <row r="68" ht="22.5" customHeight="1" x14ac:dyDescent="0.25"/>
    <row r="69" ht="22.5" customHeight="1" x14ac:dyDescent="0.25"/>
    <row r="70" ht="22.5" customHeight="1" x14ac:dyDescent="0.25"/>
    <row r="71" ht="45" customHeight="1" x14ac:dyDescent="0.25"/>
    <row r="72" ht="45" customHeight="1" x14ac:dyDescent="0.25"/>
    <row r="73" ht="45" customHeight="1" x14ac:dyDescent="0.25"/>
    <row r="74" ht="45" customHeight="1" x14ac:dyDescent="0.25"/>
    <row r="76" ht="45" customHeight="1" x14ac:dyDescent="0.25"/>
    <row r="77" ht="45" customHeight="1" x14ac:dyDescent="0.25"/>
    <row r="78" ht="22.5" customHeight="1" x14ac:dyDescent="0.25"/>
    <row r="79" ht="22.5" customHeight="1" x14ac:dyDescent="0.25"/>
    <row r="80" ht="45" customHeight="1" x14ac:dyDescent="0.25"/>
    <row r="84" ht="30" customHeight="1" x14ac:dyDescent="0.25"/>
    <row r="85" ht="45" customHeight="1" x14ac:dyDescent="0.25"/>
    <row r="86" ht="45" customHeight="1" x14ac:dyDescent="0.25"/>
    <row r="87" ht="45" customHeight="1" x14ac:dyDescent="0.25"/>
    <row r="88" ht="45" customHeight="1" x14ac:dyDescent="0.25"/>
    <row r="89" ht="45" customHeight="1" x14ac:dyDescent="0.25"/>
    <row r="90" ht="45" customHeight="1" x14ac:dyDescent="0.25"/>
    <row r="91" ht="45" customHeight="1" x14ac:dyDescent="0.25"/>
    <row r="92" ht="45" customHeight="1" x14ac:dyDescent="0.25"/>
    <row r="96" ht="30" customHeight="1" x14ac:dyDescent="0.25"/>
    <row r="97" ht="45" customHeight="1" x14ac:dyDescent="0.25"/>
    <row r="98" ht="45" customHeight="1" x14ac:dyDescent="0.25"/>
    <row r="99" ht="45" customHeight="1" x14ac:dyDescent="0.25"/>
    <row r="100" ht="45" customHeight="1" x14ac:dyDescent="0.25"/>
    <row r="105" ht="45" customHeight="1" x14ac:dyDescent="0.25"/>
    <row r="106" ht="45" customHeight="1" x14ac:dyDescent="0.25"/>
    <row r="107" ht="45" customHeight="1" x14ac:dyDescent="0.25"/>
    <row r="108" ht="45" customHeight="1" x14ac:dyDescent="0.25"/>
    <row r="113" ht="45" customHeight="1" x14ac:dyDescent="0.25"/>
    <row r="114" ht="45" customHeight="1" x14ac:dyDescent="0.25"/>
    <row r="115" ht="45" customHeight="1" x14ac:dyDescent="0.25"/>
    <row r="116" ht="45" customHeight="1" x14ac:dyDescent="0.25"/>
    <row r="121" ht="120" customHeight="1" x14ac:dyDescent="0.25"/>
    <row r="122" ht="120" customHeight="1" x14ac:dyDescent="0.25"/>
    <row r="123" ht="120" customHeight="1" x14ac:dyDescent="0.25"/>
    <row r="124" ht="120" customHeight="1" x14ac:dyDescent="0.25"/>
    <row r="125" ht="120" customHeight="1" x14ac:dyDescent="0.25"/>
    <row r="126" ht="120" customHeight="1" x14ac:dyDescent="0.25"/>
    <row r="127" ht="120" customHeight="1" x14ac:dyDescent="0.25"/>
    <row r="128" ht="120" customHeight="1" x14ac:dyDescent="0.25"/>
    <row r="129" ht="120" customHeight="1" x14ac:dyDescent="0.25"/>
    <row r="133" ht="30" customHeight="1" x14ac:dyDescent="0.25"/>
    <row r="134" ht="274.5" customHeight="1" x14ac:dyDescent="0.25"/>
    <row r="135" ht="30" customHeight="1" x14ac:dyDescent="0.25"/>
    <row r="136" ht="274.5" customHeight="1" x14ac:dyDescent="0.25"/>
    <row r="140" ht="274.5" customHeight="1" x14ac:dyDescent="0.25"/>
    <row r="142" ht="30" customHeight="1" x14ac:dyDescent="0.25"/>
    <row r="143" ht="37.5" customHeight="1" x14ac:dyDescent="0.25"/>
    <row r="144" ht="22.5" customHeight="1" x14ac:dyDescent="0.25"/>
    <row r="145" ht="45" customHeight="1" x14ac:dyDescent="0.25"/>
    <row r="147" ht="30" customHeight="1" x14ac:dyDescent="0.25"/>
    <row r="148" ht="47.25" customHeight="1" x14ac:dyDescent="0.25"/>
    <row r="150" ht="22.5" customHeight="1" x14ac:dyDescent="0.25"/>
    <row r="151" ht="45" customHeight="1" x14ac:dyDescent="0.25"/>
    <row r="152" ht="18" customHeight="1" x14ac:dyDescent="0.25"/>
    <row r="153" ht="75" customHeight="1" x14ac:dyDescent="0.25"/>
    <row r="154" ht="51.75" customHeight="1" x14ac:dyDescent="0.25"/>
    <row r="155" ht="88.5" customHeight="1" x14ac:dyDescent="0.25"/>
    <row r="156" ht="21" customHeight="1" x14ac:dyDescent="0.25"/>
    <row r="157" ht="21" customHeight="1" x14ac:dyDescent="0.25"/>
    <row r="158" ht="21" customHeight="1" x14ac:dyDescent="0.25"/>
    <row r="159" ht="21" customHeight="1" x14ac:dyDescent="0.25"/>
    <row r="160" ht="21" customHeight="1" x14ac:dyDescent="0.25"/>
    <row r="161" ht="42" customHeight="1" x14ac:dyDescent="0.25"/>
    <row r="169" ht="30" customHeight="1" x14ac:dyDescent="0.25"/>
    <row r="171" ht="22.5" customHeight="1" x14ac:dyDescent="0.25"/>
    <row r="172" ht="61.5" customHeight="1" x14ac:dyDescent="0.25"/>
  </sheetData>
  <sheetProtection selectLockedCells="1"/>
  <mergeCells count="2">
    <mergeCell ref="A1:E1"/>
    <mergeCell ref="D2:E2"/>
  </mergeCells>
  <dataValidations count="3">
    <dataValidation allowBlank="1" sqref="C2" xr:uid="{242D0342-A2AA-41E7-B3EF-0D90D636F2A1}"/>
    <dataValidation allowBlank="1" showErrorMessage="1" sqref="C3" xr:uid="{AF062D0C-D198-474E-B2ED-B88AB771ADC6}"/>
    <dataValidation allowBlank="1" showInputMessage="1" sqref="A1:E1" xr:uid="{C3F95A21-5F13-4EAF-9403-C28032EE5503}"/>
  </dataValidations>
  <printOptions horizontalCentered="1"/>
  <pageMargins left="0.11811023622047245" right="0.11811023622047245" top="0.39370078740157483" bottom="0.39370078740157483" header="0.19685039370078741" footer="0.19685039370078741"/>
  <pageSetup paperSize="9" scale="62" fitToWidth="0" fitToHeight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F087943-ADD9-4D2D-BD06-B9983FC72CDA}">
          <x14:formula1>
            <xm:f>OFFSET(_Synthese!#REF!,,,COUNTIF(_Synthese!#REF!,"&gt;&lt;"""))</xm:f>
          </x14:formula1>
          <xm:sqref>G2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6EE93-9FCD-43B9-B160-43CCE6D03ED7}">
  <sheetPr codeName="ModTril">
    <tabColor theme="4" tint="-0.249977111117893"/>
  </sheetPr>
  <dimension ref="A1:H172"/>
  <sheetViews>
    <sheetView showGridLines="0" view="pageBreakPreview" zoomScale="75" zoomScaleNormal="75" zoomScaleSheetLayoutView="75" workbookViewId="0">
      <selection activeCell="B2" sqref="B2:B16"/>
    </sheetView>
  </sheetViews>
  <sheetFormatPr baseColWidth="10" defaultColWidth="9.140625" defaultRowHeight="15.75" x14ac:dyDescent="0.25"/>
  <cols>
    <col min="1" max="1" width="30.140625" style="6" customWidth="1"/>
    <col min="2" max="2" width="75.7109375" style="6" customWidth="1"/>
    <col min="3" max="3" width="25.7109375" style="6" customWidth="1"/>
    <col min="4" max="4" width="20.7109375" style="7" customWidth="1"/>
    <col min="5" max="5" width="20.85546875" style="6" customWidth="1"/>
    <col min="6" max="6" width="13.42578125" style="11" customWidth="1"/>
    <col min="7" max="7" width="11.7109375" style="5" customWidth="1"/>
    <col min="8" max="8" width="7.140625" style="5" bestFit="1" customWidth="1"/>
    <col min="9" max="9" width="11.7109375" style="5" bestFit="1" customWidth="1"/>
    <col min="10" max="16384" width="9.140625" style="5"/>
  </cols>
  <sheetData>
    <row r="1" spans="1:8" s="3" customFormat="1" ht="58.5" customHeight="1" thickBot="1" x14ac:dyDescent="0.25">
      <c r="A1" s="68" t="s">
        <v>49</v>
      </c>
      <c r="B1" s="69"/>
      <c r="C1" s="69"/>
      <c r="D1" s="69"/>
      <c r="E1" s="70"/>
      <c r="F1" s="19"/>
      <c r="H1" s="12"/>
    </row>
    <row r="2" spans="1:8" s="3" customFormat="1" ht="24.95" customHeight="1" x14ac:dyDescent="0.25">
      <c r="A2" s="38" t="s">
        <v>15</v>
      </c>
      <c r="B2" s="6">
        <f>IF(VLOOKUP($A$1,_Synthese!$B:$Q,$F2,FALSE)=0,"",VLOOKUP($A$1,_Synthese!$B:$Q,$F2,FALSE))</f>
        <v>1901</v>
      </c>
      <c r="C2" s="24"/>
      <c r="D2" s="63"/>
      <c r="E2" s="64"/>
      <c r="F2" s="13">
        <v>2</v>
      </c>
      <c r="G2" s="13"/>
      <c r="H2" s="12"/>
    </row>
    <row r="3" spans="1:8" s="3" customFormat="1" ht="24.95" customHeight="1" x14ac:dyDescent="0.25">
      <c r="A3" s="38" t="s">
        <v>18</v>
      </c>
      <c r="B3" s="6" t="str">
        <f>IF(VLOOKUP($A$1,_Synthese!$B:$Q,$F3,FALSE)=0,"",VLOOKUP($A$1,_Synthese!$B:$Q,$F3,FALSE))</f>
        <v>aze</v>
      </c>
      <c r="C3" s="24"/>
      <c r="D3" s="4"/>
      <c r="E3" s="10"/>
      <c r="F3" s="13">
        <v>3</v>
      </c>
      <c r="G3" s="13"/>
      <c r="H3" s="12"/>
    </row>
    <row r="4" spans="1:8" ht="24.95" customHeight="1" x14ac:dyDescent="0.25">
      <c r="A4" s="38" t="s">
        <v>41</v>
      </c>
      <c r="B4" s="6" t="str">
        <f>IF(VLOOKUP($A$1,_Synthese!$B:$Q,$F4,FALSE)=0,"",VLOOKUP($A$1,_Synthese!$B:$Q,$F4,FALSE))</f>
        <v>rty</v>
      </c>
      <c r="F4" s="13">
        <v>4</v>
      </c>
    </row>
    <row r="5" spans="1:8" ht="24.95" customHeight="1" x14ac:dyDescent="0.25">
      <c r="A5" s="38" t="s">
        <v>34</v>
      </c>
      <c r="B5" s="6" t="str">
        <f>IF(VLOOKUP($A$1,_Synthese!$B:$Q,$F5,FALSE)=0,"",VLOOKUP($A$1,_Synthese!$B:$Q,$F5,FALSE))</f>
        <v>yui</v>
      </c>
      <c r="F5" s="13">
        <v>5</v>
      </c>
    </row>
    <row r="6" spans="1:8" ht="24.95" customHeight="1" x14ac:dyDescent="0.25">
      <c r="A6" s="38" t="s">
        <v>36</v>
      </c>
      <c r="B6" s="6" t="str">
        <f>IF(VLOOKUP($A$1,_Synthese!$B:$Q,$F6,FALSE)=0,"",VLOOKUP($A$1,_Synthese!$B:$Q,$F6,FALSE))</f>
        <v>oip</v>
      </c>
      <c r="F6" s="13">
        <v>6</v>
      </c>
    </row>
    <row r="7" spans="1:8" ht="24.95" customHeight="1" x14ac:dyDescent="0.25">
      <c r="A7" s="40" t="s">
        <v>19</v>
      </c>
      <c r="B7" s="42" t="str">
        <f>IF(VLOOKUP($A$1,_Synthese!$B:$Q,$F7,FALSE)=0,"",VLOOKUP($A$1,_Synthese!$B:$Q,$F7,FALSE))</f>
        <v>po</v>
      </c>
      <c r="C7" s="42"/>
      <c r="D7" s="43"/>
      <c r="E7" s="44"/>
      <c r="F7" s="13">
        <v>7</v>
      </c>
    </row>
    <row r="8" spans="1:8" ht="24.95" customHeight="1" x14ac:dyDescent="0.25">
      <c r="A8" s="41" t="s">
        <v>24</v>
      </c>
      <c r="B8" s="45" t="str">
        <f>IF(VLOOKUP($A$1,_Synthese!$B:$Q,$F8,FALSE)=0,"",VLOOKUP($A$1,_Synthese!$B:$Q,$F8,FALSE))</f>
        <v>^^$</v>
      </c>
      <c r="C8" s="45"/>
      <c r="D8" s="46"/>
      <c r="E8" s="47"/>
      <c r="F8" s="13">
        <v>8</v>
      </c>
    </row>
    <row r="9" spans="1:8" ht="24.95" customHeight="1" x14ac:dyDescent="0.25">
      <c r="A9" s="40" t="s">
        <v>20</v>
      </c>
      <c r="B9" s="42" t="str">
        <f>IF(VLOOKUP($A$1,_Synthese!$B:$Q,$F9,FALSE)=0,"",VLOOKUP($A$1,_Synthese!$B:$Q,$F9,FALSE))</f>
        <v>$</v>
      </c>
      <c r="C9" s="42"/>
      <c r="D9" s="43"/>
      <c r="E9" s="44"/>
      <c r="F9" s="13">
        <v>9</v>
      </c>
    </row>
    <row r="10" spans="1:8" ht="24.95" customHeight="1" x14ac:dyDescent="0.25">
      <c r="A10" s="41" t="s">
        <v>25</v>
      </c>
      <c r="B10" s="45">
        <f>IF(VLOOKUP($A$1,_Synthese!$B:$Q,$F10,FALSE)=0,"",VLOOKUP($A$1,_Synthese!$B:$Q,$F10,FALSE))</f>
        <v>45</v>
      </c>
      <c r="C10" s="45"/>
      <c r="D10" s="46"/>
      <c r="E10" s="47"/>
      <c r="F10" s="13">
        <v>10</v>
      </c>
    </row>
    <row r="11" spans="1:8" ht="24.95" customHeight="1" x14ac:dyDescent="0.25">
      <c r="A11" s="40" t="s">
        <v>21</v>
      </c>
      <c r="B11" s="42" t="str">
        <f>IF(VLOOKUP($A$1,_Synthese!$B:$Q,$F11,FALSE)=0,"",VLOOKUP($A$1,_Synthese!$B:$Q,$F11,FALSE))</f>
        <v/>
      </c>
      <c r="C11" s="42"/>
      <c r="D11" s="43"/>
      <c r="E11" s="44"/>
      <c r="F11" s="13">
        <v>11</v>
      </c>
    </row>
    <row r="12" spans="1:8" ht="24.95" customHeight="1" x14ac:dyDescent="0.25">
      <c r="A12" s="41" t="s">
        <v>26</v>
      </c>
      <c r="B12" s="45" t="str">
        <f>IF(VLOOKUP($A$1,_Synthese!$B:$Q,$F12,FALSE)=0,"",VLOOKUP($A$1,_Synthese!$B:$Q,$F12,FALSE))</f>
        <v/>
      </c>
      <c r="C12" s="45"/>
      <c r="D12" s="46"/>
      <c r="E12" s="47"/>
      <c r="F12" s="13">
        <v>12</v>
      </c>
    </row>
    <row r="13" spans="1:8" ht="24.95" customHeight="1" x14ac:dyDescent="0.25">
      <c r="A13" s="40" t="s">
        <v>22</v>
      </c>
      <c r="B13" s="42" t="str">
        <f>IF(VLOOKUP($A$1,_Synthese!$B:$Q,$F13,FALSE)=0,"",VLOOKUP($A$1,_Synthese!$B:$Q,$F13,FALSE))</f>
        <v/>
      </c>
      <c r="C13" s="42"/>
      <c r="D13" s="43"/>
      <c r="E13" s="44"/>
      <c r="F13" s="13">
        <v>13</v>
      </c>
    </row>
    <row r="14" spans="1:8" ht="24.95" customHeight="1" x14ac:dyDescent="0.25">
      <c r="A14" s="41" t="s">
        <v>27</v>
      </c>
      <c r="B14" s="45" t="str">
        <f>IF(VLOOKUP($A$1,_Synthese!$B:$Q,$F14,FALSE)=0,"",VLOOKUP($A$1,_Synthese!$B:$Q,$F14,FALSE))</f>
        <v/>
      </c>
      <c r="C14" s="45"/>
      <c r="D14" s="46"/>
      <c r="E14" s="47"/>
      <c r="F14" s="13">
        <v>14</v>
      </c>
    </row>
    <row r="15" spans="1:8" ht="24.95" customHeight="1" x14ac:dyDescent="0.25">
      <c r="A15" s="40" t="s">
        <v>23</v>
      </c>
      <c r="B15" s="42" t="str">
        <f>IF(VLOOKUP($A$1,_Synthese!$B:$Q,$F15,FALSE)=0,"",VLOOKUP($A$1,_Synthese!$B:$Q,$F15,FALSE))</f>
        <v/>
      </c>
      <c r="C15" s="42"/>
      <c r="D15" s="43"/>
      <c r="E15" s="44"/>
      <c r="F15" s="13">
        <v>15</v>
      </c>
    </row>
    <row r="16" spans="1:8" ht="24.95" customHeight="1" x14ac:dyDescent="0.25">
      <c r="A16" s="41" t="s">
        <v>28</v>
      </c>
      <c r="B16" s="45" t="str">
        <f>IF(VLOOKUP($A$1,_Synthese!$B:$Q,$F16,FALSE)=0,"",VLOOKUP($A$1,_Synthese!$B:$Q,$F16,FALSE))</f>
        <v/>
      </c>
      <c r="C16" s="45"/>
      <c r="D16" s="46"/>
      <c r="E16" s="47"/>
      <c r="F16" s="13">
        <v>16</v>
      </c>
    </row>
    <row r="17" spans="1:1" ht="24.95" customHeight="1" x14ac:dyDescent="0.25">
      <c r="A17" s="39"/>
    </row>
    <row r="18" spans="1:1" ht="60" customHeight="1" x14ac:dyDescent="0.25"/>
    <row r="19" spans="1:1" ht="60" customHeight="1" x14ac:dyDescent="0.25"/>
    <row r="20" spans="1:1" ht="60" customHeight="1" x14ac:dyDescent="0.25"/>
    <row r="21" spans="1:1" ht="60" customHeight="1" x14ac:dyDescent="0.25"/>
    <row r="22" spans="1:1" ht="60" customHeight="1" x14ac:dyDescent="0.25"/>
    <row r="23" spans="1:1" ht="60" customHeight="1" x14ac:dyDescent="0.25"/>
    <row r="24" spans="1:1" ht="60" customHeight="1" x14ac:dyDescent="0.25"/>
    <row r="25" spans="1:1" ht="19.5" customHeight="1" x14ac:dyDescent="0.25"/>
    <row r="26" spans="1:1" ht="39.950000000000003" customHeight="1" x14ac:dyDescent="0.25"/>
    <row r="28" spans="1:1" ht="29.25" customHeight="1" x14ac:dyDescent="0.25"/>
    <row r="29" spans="1:1" ht="30" customHeight="1" x14ac:dyDescent="0.25"/>
    <row r="30" spans="1:1" ht="60" customHeight="1" x14ac:dyDescent="0.25"/>
    <row r="31" spans="1:1" ht="60" customHeight="1" x14ac:dyDescent="0.25"/>
    <row r="32" spans="1:1" ht="60" customHeight="1" x14ac:dyDescent="0.25"/>
    <row r="33" ht="60" customHeight="1" x14ac:dyDescent="0.25"/>
    <row r="34" ht="60" customHeight="1" x14ac:dyDescent="0.25"/>
    <row r="35" ht="60" customHeight="1" x14ac:dyDescent="0.25"/>
    <row r="36" ht="60" customHeight="1" x14ac:dyDescent="0.25"/>
    <row r="37" ht="60" customHeight="1" x14ac:dyDescent="0.25"/>
    <row r="38" ht="60" customHeight="1" x14ac:dyDescent="0.25"/>
    <row r="40" ht="30" customHeight="1" x14ac:dyDescent="0.25"/>
    <row r="41" ht="30" customHeight="1" x14ac:dyDescent="0.25"/>
    <row r="42" ht="75" customHeight="1" x14ac:dyDescent="0.25"/>
    <row r="43" ht="75" customHeight="1" x14ac:dyDescent="0.25"/>
    <row r="44" ht="75" customHeight="1" x14ac:dyDescent="0.25"/>
    <row r="45" ht="75" customHeight="1" x14ac:dyDescent="0.25"/>
    <row r="46" ht="75" customHeight="1" x14ac:dyDescent="0.25"/>
    <row r="47" ht="75" customHeight="1" x14ac:dyDescent="0.25"/>
    <row r="48" ht="75" customHeight="1" x14ac:dyDescent="0.25"/>
    <row r="49" spans="1:1" ht="75" customHeight="1" x14ac:dyDescent="0.25"/>
    <row r="50" spans="1:1" ht="35.1" customHeight="1" x14ac:dyDescent="0.25"/>
    <row r="51" spans="1:1" ht="39.950000000000003" customHeight="1" x14ac:dyDescent="0.25"/>
    <row r="52" spans="1:1" ht="34.5" customHeight="1" x14ac:dyDescent="0.25"/>
    <row r="53" spans="1:1" ht="39.950000000000003" customHeight="1" x14ac:dyDescent="0.25"/>
    <row r="54" spans="1:1" ht="35.1" customHeight="1" x14ac:dyDescent="0.25"/>
    <row r="55" spans="1:1" ht="39.950000000000003" customHeight="1" x14ac:dyDescent="0.25"/>
    <row r="59" spans="1:1" ht="45" customHeight="1" x14ac:dyDescent="0.25"/>
    <row r="60" spans="1:1" ht="45" customHeight="1" x14ac:dyDescent="0.25"/>
    <row r="61" spans="1:1" ht="22.5" customHeight="1" x14ac:dyDescent="0.25">
      <c r="A61" s="36"/>
    </row>
    <row r="62" spans="1:1" ht="22.5" customHeight="1" x14ac:dyDescent="0.25">
      <c r="A62" s="36"/>
    </row>
    <row r="63" spans="1:1" ht="45" customHeight="1" x14ac:dyDescent="0.25"/>
    <row r="67" ht="22.5" customHeight="1" x14ac:dyDescent="0.25"/>
    <row r="68" ht="22.5" customHeight="1" x14ac:dyDescent="0.25"/>
    <row r="69" ht="22.5" customHeight="1" x14ac:dyDescent="0.25"/>
    <row r="70" ht="22.5" customHeight="1" x14ac:dyDescent="0.25"/>
    <row r="71" ht="45" customHeight="1" x14ac:dyDescent="0.25"/>
    <row r="72" ht="45" customHeight="1" x14ac:dyDescent="0.25"/>
    <row r="73" ht="45" customHeight="1" x14ac:dyDescent="0.25"/>
    <row r="74" ht="45" customHeight="1" x14ac:dyDescent="0.25"/>
    <row r="76" ht="45" customHeight="1" x14ac:dyDescent="0.25"/>
    <row r="77" ht="45" customHeight="1" x14ac:dyDescent="0.25"/>
    <row r="78" ht="22.5" customHeight="1" x14ac:dyDescent="0.25"/>
    <row r="79" ht="22.5" customHeight="1" x14ac:dyDescent="0.25"/>
    <row r="80" ht="45" customHeight="1" x14ac:dyDescent="0.25"/>
    <row r="84" ht="30" customHeight="1" x14ac:dyDescent="0.25"/>
    <row r="85" ht="45" customHeight="1" x14ac:dyDescent="0.25"/>
    <row r="86" ht="45" customHeight="1" x14ac:dyDescent="0.25"/>
    <row r="87" ht="45" customHeight="1" x14ac:dyDescent="0.25"/>
    <row r="88" ht="45" customHeight="1" x14ac:dyDescent="0.25"/>
    <row r="89" ht="45" customHeight="1" x14ac:dyDescent="0.25"/>
    <row r="90" ht="45" customHeight="1" x14ac:dyDescent="0.25"/>
    <row r="91" ht="45" customHeight="1" x14ac:dyDescent="0.25"/>
    <row r="92" ht="45" customHeight="1" x14ac:dyDescent="0.25"/>
    <row r="96" ht="30" customHeight="1" x14ac:dyDescent="0.25"/>
    <row r="97" ht="45" customHeight="1" x14ac:dyDescent="0.25"/>
    <row r="98" ht="45" customHeight="1" x14ac:dyDescent="0.25"/>
    <row r="99" ht="45" customHeight="1" x14ac:dyDescent="0.25"/>
    <row r="100" ht="45" customHeight="1" x14ac:dyDescent="0.25"/>
    <row r="105" ht="45" customHeight="1" x14ac:dyDescent="0.25"/>
    <row r="106" ht="45" customHeight="1" x14ac:dyDescent="0.25"/>
    <row r="107" ht="45" customHeight="1" x14ac:dyDescent="0.25"/>
    <row r="108" ht="45" customHeight="1" x14ac:dyDescent="0.25"/>
    <row r="113" ht="45" customHeight="1" x14ac:dyDescent="0.25"/>
    <row r="114" ht="45" customHeight="1" x14ac:dyDescent="0.25"/>
    <row r="115" ht="45" customHeight="1" x14ac:dyDescent="0.25"/>
    <row r="116" ht="45" customHeight="1" x14ac:dyDescent="0.25"/>
    <row r="121" ht="120" customHeight="1" x14ac:dyDescent="0.25"/>
    <row r="122" ht="120" customHeight="1" x14ac:dyDescent="0.25"/>
    <row r="123" ht="120" customHeight="1" x14ac:dyDescent="0.25"/>
    <row r="124" ht="120" customHeight="1" x14ac:dyDescent="0.25"/>
    <row r="125" ht="120" customHeight="1" x14ac:dyDescent="0.25"/>
    <row r="126" ht="120" customHeight="1" x14ac:dyDescent="0.25"/>
    <row r="127" ht="120" customHeight="1" x14ac:dyDescent="0.25"/>
    <row r="128" ht="120" customHeight="1" x14ac:dyDescent="0.25"/>
    <row r="129" ht="120" customHeight="1" x14ac:dyDescent="0.25"/>
    <row r="133" ht="30" customHeight="1" x14ac:dyDescent="0.25"/>
    <row r="134" ht="274.5" customHeight="1" x14ac:dyDescent="0.25"/>
    <row r="135" ht="30" customHeight="1" x14ac:dyDescent="0.25"/>
    <row r="136" ht="274.5" customHeight="1" x14ac:dyDescent="0.25"/>
    <row r="140" ht="274.5" customHeight="1" x14ac:dyDescent="0.25"/>
    <row r="142" ht="30" customHeight="1" x14ac:dyDescent="0.25"/>
    <row r="143" ht="37.5" customHeight="1" x14ac:dyDescent="0.25"/>
    <row r="144" ht="22.5" customHeight="1" x14ac:dyDescent="0.25"/>
    <row r="145" ht="45" customHeight="1" x14ac:dyDescent="0.25"/>
    <row r="147" ht="30" customHeight="1" x14ac:dyDescent="0.25"/>
    <row r="148" ht="47.25" customHeight="1" x14ac:dyDescent="0.25"/>
    <row r="150" ht="22.5" customHeight="1" x14ac:dyDescent="0.25"/>
    <row r="151" ht="45" customHeight="1" x14ac:dyDescent="0.25"/>
    <row r="152" ht="18" customHeight="1" x14ac:dyDescent="0.25"/>
    <row r="153" ht="75" customHeight="1" x14ac:dyDescent="0.25"/>
    <row r="154" ht="51.75" customHeight="1" x14ac:dyDescent="0.25"/>
    <row r="155" ht="88.5" customHeight="1" x14ac:dyDescent="0.25"/>
    <row r="156" ht="21" customHeight="1" x14ac:dyDescent="0.25"/>
    <row r="157" ht="21" customHeight="1" x14ac:dyDescent="0.25"/>
    <row r="158" ht="21" customHeight="1" x14ac:dyDescent="0.25"/>
    <row r="159" ht="21" customHeight="1" x14ac:dyDescent="0.25"/>
    <row r="160" ht="21" customHeight="1" x14ac:dyDescent="0.25"/>
    <row r="161" ht="42" customHeight="1" x14ac:dyDescent="0.25"/>
    <row r="169" ht="30" customHeight="1" x14ac:dyDescent="0.25"/>
    <row r="171" ht="22.5" customHeight="1" x14ac:dyDescent="0.25"/>
    <row r="172" ht="61.5" customHeight="1" x14ac:dyDescent="0.25"/>
  </sheetData>
  <sheetProtection selectLockedCells="1"/>
  <mergeCells count="2">
    <mergeCell ref="A1:E1"/>
    <mergeCell ref="D2:E2"/>
  </mergeCells>
  <dataValidations count="3">
    <dataValidation allowBlank="1" showErrorMessage="1" sqref="C3" xr:uid="{D4A7A474-27D9-4BB1-A87E-FAFAB26987C9}"/>
    <dataValidation allowBlank="1" promptTitle="Agent" sqref="C2" xr:uid="{E1BD7F33-1379-4F6E-8B34-26A8BE8717B4}"/>
    <dataValidation allowBlank="1" promptTitle="Agent" prompt="Veuillez inscrire les 3 premières lettres du nom de famille de l'agent, pour filtrer la liste déroulante." sqref="A1:E1" xr:uid="{9401D982-02F4-4522-94E4-15C3D8C8C596}"/>
  </dataValidations>
  <printOptions horizontalCentered="1"/>
  <pageMargins left="0.11811023622047245" right="0.11811023622047245" top="0.39370078740157483" bottom="0.39370078740157483" header="0.19685039370078741" footer="0.19685039370078741"/>
  <pageSetup paperSize="9" scale="62" fitToWidth="0" fitToHeight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74ABE49-A8E3-4553-A4FD-BBFA75F59F83}">
          <x14:formula1>
            <xm:f>OFFSET(_Synthese!#REF!,,,COUNTIF(_Synthese!#REF!,"&gt;&lt;"""))</xm:f>
          </x14:formula1>
          <xm:sqref>G2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14446-8BE7-43D3-AA7D-001CC4C36BB9}">
  <sheetPr codeName="ShSynthese">
    <tabColor rgb="FF7030A0"/>
  </sheetPr>
  <dimension ref="A1:Q44"/>
  <sheetViews>
    <sheetView tabSelected="1" topLeftCell="A2" zoomScale="85" zoomScaleNormal="85" workbookViewId="0">
      <pane xSplit="2" ySplit="2" topLeftCell="C4" activePane="bottomRight" state="frozen"/>
      <selection activeCell="A2" sqref="A2"/>
      <selection pane="topRight" activeCell="E2" sqref="E2"/>
      <selection pane="bottomLeft" activeCell="A4" sqref="A4"/>
      <selection pane="bottomRight" activeCell="C18" sqref="C18"/>
    </sheetView>
  </sheetViews>
  <sheetFormatPr baseColWidth="10" defaultRowHeight="12.75" x14ac:dyDescent="0.2"/>
  <cols>
    <col min="1" max="1" width="13.5703125" style="1" bestFit="1" customWidth="1"/>
    <col min="2" max="2" width="22" bestFit="1" customWidth="1"/>
    <col min="3" max="17" width="46" customWidth="1"/>
  </cols>
  <sheetData>
    <row r="1" spans="1:17" hidden="1" x14ac:dyDescent="0.2"/>
    <row r="2" spans="1:17" ht="36.75" customHeight="1" x14ac:dyDescent="0.2">
      <c r="B2" s="23" t="s">
        <v>0</v>
      </c>
      <c r="C2" s="71"/>
      <c r="D2" s="71"/>
      <c r="E2" s="71"/>
      <c r="F2" s="72" t="s">
        <v>61</v>
      </c>
      <c r="G2" s="73">
        <f>COUNTA($B$5:$B$12000)</f>
        <v>6</v>
      </c>
      <c r="H2" s="71"/>
      <c r="I2" s="71"/>
      <c r="J2" s="71"/>
      <c r="K2" s="71"/>
      <c r="L2" s="71"/>
      <c r="M2" s="71"/>
      <c r="N2" s="71"/>
      <c r="O2" s="71"/>
      <c r="P2" s="71"/>
      <c r="Q2" s="71"/>
    </row>
    <row r="3" spans="1:17" x14ac:dyDescent="0.2">
      <c r="A3" s="2" t="s">
        <v>3</v>
      </c>
      <c r="B3" s="2" t="s">
        <v>40</v>
      </c>
      <c r="C3" s="2" t="s">
        <v>15</v>
      </c>
      <c r="D3" s="2" t="s">
        <v>18</v>
      </c>
      <c r="E3" s="2" t="s">
        <v>29</v>
      </c>
      <c r="F3" s="2" t="s">
        <v>34</v>
      </c>
      <c r="G3" s="2" t="s">
        <v>36</v>
      </c>
      <c r="H3" s="2" t="s">
        <v>19</v>
      </c>
      <c r="I3" s="2" t="s">
        <v>24</v>
      </c>
      <c r="J3" s="2" t="s">
        <v>20</v>
      </c>
      <c r="K3" s="2" t="s">
        <v>25</v>
      </c>
      <c r="L3" s="2" t="s">
        <v>21</v>
      </c>
      <c r="M3" s="2" t="s">
        <v>26</v>
      </c>
      <c r="N3" s="2" t="s">
        <v>22</v>
      </c>
      <c r="O3" s="2" t="s">
        <v>27</v>
      </c>
      <c r="P3" s="2" t="s">
        <v>23</v>
      </c>
      <c r="Q3" s="2" t="s">
        <v>28</v>
      </c>
    </row>
    <row r="4" spans="1:17" ht="37.5" customHeight="1" x14ac:dyDescent="0.2">
      <c r="A4" s="33" t="s">
        <v>1</v>
      </c>
      <c r="B4" s="32" t="s">
        <v>60</v>
      </c>
      <c r="C4" s="34"/>
      <c r="D4" s="34"/>
      <c r="E4" s="34"/>
      <c r="F4" s="34"/>
      <c r="G4" s="34"/>
      <c r="H4" s="34"/>
      <c r="I4" s="34"/>
      <c r="J4" s="34"/>
      <c r="K4" s="35"/>
      <c r="L4" s="35"/>
      <c r="M4" s="35"/>
      <c r="N4" s="35"/>
      <c r="O4" s="35"/>
      <c r="P4" s="35"/>
      <c r="Q4" s="35"/>
    </row>
    <row r="5" spans="1:17" ht="37.5" customHeight="1" x14ac:dyDescent="0.2">
      <c r="A5" s="9" t="s">
        <v>4</v>
      </c>
      <c r="B5" s="8" t="s">
        <v>51</v>
      </c>
      <c r="C5" s="37">
        <v>1891</v>
      </c>
      <c r="D5" s="22" t="s">
        <v>18</v>
      </c>
      <c r="E5" s="22" t="s">
        <v>29</v>
      </c>
      <c r="F5" s="22" t="s">
        <v>34</v>
      </c>
      <c r="G5" s="22" t="s">
        <v>36</v>
      </c>
      <c r="H5" s="22" t="s">
        <v>19</v>
      </c>
      <c r="I5" s="22" t="s">
        <v>24</v>
      </c>
      <c r="J5" s="22" t="s">
        <v>20</v>
      </c>
      <c r="K5" s="22" t="s">
        <v>25</v>
      </c>
      <c r="L5" s="22" t="s">
        <v>21</v>
      </c>
      <c r="M5" s="22" t="s">
        <v>26</v>
      </c>
      <c r="N5" s="22" t="s">
        <v>22</v>
      </c>
      <c r="O5" s="22" t="s">
        <v>27</v>
      </c>
      <c r="P5" s="22" t="s">
        <v>23</v>
      </c>
      <c r="Q5" s="22" t="s">
        <v>28</v>
      </c>
    </row>
    <row r="6" spans="1:17" ht="37.5" customHeight="1" x14ac:dyDescent="0.2">
      <c r="A6" s="9" t="s">
        <v>5</v>
      </c>
      <c r="B6" s="8" t="s">
        <v>49</v>
      </c>
      <c r="C6" s="37">
        <v>1901</v>
      </c>
      <c r="D6" s="22" t="s">
        <v>52</v>
      </c>
      <c r="E6" s="22" t="s">
        <v>53</v>
      </c>
      <c r="F6" s="22" t="s">
        <v>54</v>
      </c>
      <c r="G6" s="22" t="s">
        <v>55</v>
      </c>
      <c r="H6" s="22" t="s">
        <v>56</v>
      </c>
      <c r="I6" s="22" t="s">
        <v>57</v>
      </c>
      <c r="J6" s="22" t="s">
        <v>58</v>
      </c>
      <c r="K6" s="22">
        <v>45</v>
      </c>
      <c r="L6" s="22"/>
      <c r="M6" s="22"/>
      <c r="N6" s="22"/>
      <c r="O6" s="22"/>
      <c r="P6" s="22"/>
      <c r="Q6" s="22"/>
    </row>
    <row r="7" spans="1:17" ht="37.5" customHeight="1" x14ac:dyDescent="0.2">
      <c r="A7" s="9" t="s">
        <v>6</v>
      </c>
      <c r="B7" s="8" t="s">
        <v>50</v>
      </c>
      <c r="C7" s="37">
        <v>1978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</row>
    <row r="8" spans="1:17" ht="37.5" customHeight="1" x14ac:dyDescent="0.2">
      <c r="A8" s="9" t="s">
        <v>7</v>
      </c>
      <c r="B8" s="8" t="s">
        <v>14</v>
      </c>
      <c r="C8" s="37">
        <v>2022</v>
      </c>
      <c r="D8" s="22" t="s">
        <v>48</v>
      </c>
      <c r="E8" s="22" t="s">
        <v>42</v>
      </c>
      <c r="F8" s="22"/>
      <c r="G8" s="22"/>
      <c r="H8" s="22" t="s">
        <v>44</v>
      </c>
      <c r="I8" s="22"/>
      <c r="J8" s="22" t="s">
        <v>47</v>
      </c>
      <c r="K8" s="22"/>
      <c r="L8" s="22"/>
      <c r="M8" s="22"/>
      <c r="N8" s="22"/>
      <c r="O8" s="22"/>
      <c r="P8" s="22"/>
      <c r="Q8" s="22"/>
    </row>
    <row r="9" spans="1:17" ht="37.5" customHeight="1" x14ac:dyDescent="0.2">
      <c r="A9" s="9" t="s">
        <v>8</v>
      </c>
      <c r="B9" s="8" t="s">
        <v>16</v>
      </c>
      <c r="C9" s="37">
        <v>2022</v>
      </c>
      <c r="D9" s="22" t="s">
        <v>2</v>
      </c>
      <c r="E9" s="22" t="s">
        <v>43</v>
      </c>
      <c r="F9" s="22"/>
      <c r="G9" s="22"/>
      <c r="H9" s="22" t="s">
        <v>45</v>
      </c>
      <c r="I9" s="22" t="s">
        <v>46</v>
      </c>
      <c r="J9" s="22"/>
      <c r="K9" s="22"/>
      <c r="L9" s="22"/>
      <c r="M9" s="22"/>
      <c r="N9" s="22"/>
      <c r="O9" s="22"/>
      <c r="P9" s="22"/>
      <c r="Q9" s="22"/>
    </row>
    <row r="10" spans="1:17" ht="37.5" customHeight="1" x14ac:dyDescent="0.2">
      <c r="A10" s="9" t="s">
        <v>9</v>
      </c>
      <c r="B10" s="8" t="s">
        <v>17</v>
      </c>
      <c r="C10" s="37">
        <v>2022</v>
      </c>
      <c r="D10" s="22" t="s">
        <v>39</v>
      </c>
      <c r="E10" s="22" t="s">
        <v>38</v>
      </c>
      <c r="F10" s="22" t="s">
        <v>35</v>
      </c>
      <c r="G10" s="22" t="s">
        <v>37</v>
      </c>
      <c r="H10" s="22" t="s">
        <v>30</v>
      </c>
      <c r="I10" s="22" t="s">
        <v>31</v>
      </c>
      <c r="J10" s="22" t="s">
        <v>32</v>
      </c>
      <c r="K10" s="22" t="s">
        <v>33</v>
      </c>
      <c r="L10" s="22"/>
      <c r="M10" s="22"/>
      <c r="N10" s="22"/>
      <c r="O10" s="22"/>
      <c r="P10" s="22"/>
      <c r="Q10" s="22"/>
    </row>
    <row r="11" spans="1:17" ht="37.5" customHeight="1" x14ac:dyDescent="0.2">
      <c r="A11" s="9" t="s">
        <v>10</v>
      </c>
      <c r="B11" s="8"/>
      <c r="C11" s="37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</row>
    <row r="12" spans="1:17" ht="37.5" customHeight="1" x14ac:dyDescent="0.2">
      <c r="A12" s="9" t="s">
        <v>11</v>
      </c>
      <c r="B12" s="8"/>
      <c r="C12" s="37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spans="1:17" ht="37.5" customHeight="1" x14ac:dyDescent="0.2">
      <c r="A13" s="9" t="s">
        <v>12</v>
      </c>
      <c r="B13" s="8"/>
      <c r="C13" s="37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</row>
    <row r="14" spans="1:17" ht="37.5" customHeight="1" x14ac:dyDescent="0.2">
      <c r="A14" s="9" t="s">
        <v>13</v>
      </c>
      <c r="B14" s="8"/>
      <c r="C14" s="37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x14ac:dyDescent="0.2">
      <c r="C15" s="37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x14ac:dyDescent="0.2">
      <c r="C16" s="37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</row>
    <row r="17" spans="3:17" x14ac:dyDescent="0.2">
      <c r="C17" s="37" t="s">
        <v>62</v>
      </c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</row>
    <row r="18" spans="3:17" x14ac:dyDescent="0.2">
      <c r="C18" s="74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</row>
    <row r="19" spans="3:17" x14ac:dyDescent="0.2">
      <c r="C19" s="37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</row>
    <row r="20" spans="3:17" x14ac:dyDescent="0.2">
      <c r="C20" s="37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</row>
    <row r="21" spans="3:17" x14ac:dyDescent="0.2">
      <c r="C21" s="37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</row>
    <row r="22" spans="3:17" x14ac:dyDescent="0.2">
      <c r="C22" s="37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</row>
    <row r="23" spans="3:17" x14ac:dyDescent="0.2">
      <c r="C23" s="37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3:17" x14ac:dyDescent="0.2">
      <c r="C24" s="37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3:17" x14ac:dyDescent="0.2">
      <c r="C25" s="37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</row>
    <row r="26" spans="3:17" x14ac:dyDescent="0.2">
      <c r="C26" s="37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</row>
    <row r="27" spans="3:17" x14ac:dyDescent="0.2">
      <c r="C27" s="37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</row>
    <row r="28" spans="3:17" x14ac:dyDescent="0.2">
      <c r="C28" s="3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</row>
    <row r="29" spans="3:17" x14ac:dyDescent="0.2">
      <c r="C29" s="37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</row>
    <row r="30" spans="3:17" x14ac:dyDescent="0.2">
      <c r="C30" s="3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3:17" x14ac:dyDescent="0.2">
      <c r="C31" s="37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</row>
    <row r="32" spans="3:17" x14ac:dyDescent="0.2">
      <c r="C32" s="37"/>
      <c r="D32" s="22"/>
      <c r="E32" s="22"/>
      <c r="F32" s="48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3:17" x14ac:dyDescent="0.2">
      <c r="C33" s="37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3:17" x14ac:dyDescent="0.2">
      <c r="C34" s="37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</row>
    <row r="35" spans="3:17" x14ac:dyDescent="0.2">
      <c r="C35" s="37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</row>
    <row r="36" spans="3:17" x14ac:dyDescent="0.2">
      <c r="C36" s="37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</row>
    <row r="37" spans="3:17" x14ac:dyDescent="0.2">
      <c r="C37" s="37"/>
      <c r="D37" s="22"/>
      <c r="E37" s="22"/>
      <c r="F37" s="22"/>
      <c r="G37" s="22"/>
      <c r="H37" s="22"/>
      <c r="I37" s="22"/>
      <c r="J37" s="22"/>
    </row>
    <row r="38" spans="3:17" x14ac:dyDescent="0.2">
      <c r="C38" s="37"/>
      <c r="D38" s="22"/>
      <c r="E38" s="22"/>
      <c r="F38" s="22"/>
      <c r="G38" s="22"/>
      <c r="H38" s="22"/>
      <c r="I38" s="22"/>
      <c r="J38" s="22"/>
    </row>
    <row r="39" spans="3:17" x14ac:dyDescent="0.2">
      <c r="C39" s="37"/>
      <c r="D39" s="22"/>
      <c r="E39" s="22"/>
      <c r="F39" s="22"/>
      <c r="G39" s="22"/>
      <c r="H39" s="22"/>
      <c r="I39" s="22"/>
      <c r="J39" s="22"/>
    </row>
    <row r="40" spans="3:17" x14ac:dyDescent="0.2">
      <c r="C40" s="37"/>
      <c r="D40" s="22"/>
      <c r="E40" s="22"/>
      <c r="F40" s="22"/>
      <c r="G40" s="22"/>
      <c r="H40" s="22"/>
      <c r="I40" s="22"/>
      <c r="J40" s="22"/>
    </row>
    <row r="41" spans="3:17" x14ac:dyDescent="0.2">
      <c r="C41" s="37"/>
      <c r="D41" s="22"/>
      <c r="E41" s="22"/>
      <c r="F41" s="22"/>
      <c r="G41" s="22"/>
      <c r="H41" s="22"/>
      <c r="I41" s="22"/>
      <c r="J41" s="22"/>
    </row>
    <row r="42" spans="3:17" x14ac:dyDescent="0.2">
      <c r="C42" s="37"/>
      <c r="D42" s="22"/>
      <c r="E42" s="22"/>
      <c r="F42" s="22"/>
      <c r="G42" s="22"/>
      <c r="H42" s="22"/>
      <c r="I42" s="22"/>
      <c r="J42" s="22"/>
    </row>
    <row r="43" spans="3:17" x14ac:dyDescent="0.2">
      <c r="C43" s="37"/>
      <c r="D43" s="22"/>
      <c r="E43" s="22"/>
      <c r="F43" s="22"/>
      <c r="G43" s="22"/>
      <c r="H43" s="22"/>
      <c r="I43" s="22"/>
      <c r="J43" s="22"/>
    </row>
    <row r="44" spans="3:17" x14ac:dyDescent="0.2">
      <c r="C44" s="37"/>
      <c r="D44" s="22"/>
      <c r="E44" s="22"/>
      <c r="F44" s="22"/>
      <c r="G44" s="22"/>
      <c r="H44" s="22"/>
      <c r="I44" s="22"/>
      <c r="J44" s="22"/>
    </row>
  </sheetData>
  <sheetProtection selectLockedCells="1"/>
  <autoFilter ref="A3:B14" xr:uid="{1354E511-53C9-443A-8302-5B37D95DD110}"/>
  <phoneticPr fontId="22" type="noConversion"/>
  <dataValidations count="1">
    <dataValidation type="list" allowBlank="1" showInputMessage="1" showErrorMessage="1" sqref="C18" xr:uid="{992DFC72-23EF-4C91-8A20-9451859B6F39}">
      <formula1>TitreFilm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hSynthese.TrieFeuilles">
                <anchor moveWithCells="1" sizeWithCells="1">
                  <from>
                    <xdr:col>2</xdr:col>
                    <xdr:colOff>990600</xdr:colOff>
                    <xdr:row>1</xdr:row>
                    <xdr:rowOff>76200</xdr:rowOff>
                  </from>
                  <to>
                    <xdr:col>2</xdr:col>
                    <xdr:colOff>2752725</xdr:colOff>
                    <xdr:row>1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ShSynthese.ajout_feuilles">
                <anchor moveWithCells="1" sizeWithCells="1">
                  <from>
                    <xdr:col>3</xdr:col>
                    <xdr:colOff>847725</xdr:colOff>
                    <xdr:row>1</xdr:row>
                    <xdr:rowOff>57150</xdr:rowOff>
                  </from>
                  <to>
                    <xdr:col>4</xdr:col>
                    <xdr:colOff>1543050</xdr:colOff>
                    <xdr:row>1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_Information</vt:lpstr>
      <vt:lpstr>Modèle_Science-Fiction</vt:lpstr>
      <vt:lpstr>Modèle_Action</vt:lpstr>
      <vt:lpstr>Modèle_Thriller</vt:lpstr>
      <vt:lpstr>_Synthese</vt:lpstr>
      <vt:lpstr>_Information!Zone_d_impression</vt:lpstr>
      <vt:lpstr>Modèle_Action!Zone_d_impression</vt:lpstr>
      <vt:lpstr>'Modèle_Science-Fiction'!Zone_d_impression</vt:lpstr>
      <vt:lpstr>Modèle_Thriller!Zone_d_impression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N3lior</dc:creator>
  <cp:lastModifiedBy>Mickael CHRANUSKI</cp:lastModifiedBy>
  <cp:lastPrinted>2020-10-26T12:01:06Z</cp:lastPrinted>
  <dcterms:created xsi:type="dcterms:W3CDTF">2018-11-27T09:44:05Z</dcterms:created>
  <dcterms:modified xsi:type="dcterms:W3CDTF">2022-08-25T11:43:25Z</dcterms:modified>
</cp:coreProperties>
</file>